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443805\Downloads\"/>
    </mc:Choice>
  </mc:AlternateContent>
  <xr:revisionPtr revIDLastSave="0" documentId="8_{4D19C3CE-9F86-4334-810C-CD531D23C595}" xr6:coauthVersionLast="47" xr6:coauthVersionMax="47" xr10:uidLastSave="{00000000-0000-0000-0000-000000000000}"/>
  <bookViews>
    <workbookView xWindow="-108" yWindow="-108" windowWidth="23256" windowHeight="12576" xr2:uid="{3CAE79C8-092E-43AF-AC46-44BB3BF2B54C}"/>
  </bookViews>
  <sheets>
    <sheet name="Approved Operations" sheetId="2" r:id="rId1"/>
    <sheet name="Data Fields (inc. Translation)" sheetId="3" r:id="rId2"/>
  </sheets>
  <externalReferences>
    <externalReference r:id="rId3"/>
    <externalReference r:id="rId4"/>
  </externalReferences>
  <definedNames>
    <definedName name="_xlnm._FilterDatabase" localSheetId="0" hidden="1">'Approved Operations'!$A$9:$Z$293</definedName>
    <definedName name="_xlnm.Database">#REF!</definedName>
    <definedName name="database2">#REF!</definedName>
    <definedName name="Query1">[2]DK!#REF!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2" i="2" l="1"/>
  <c r="G147" i="2"/>
</calcChain>
</file>

<file path=xl/sharedStrings.xml><?xml version="1.0" encoding="utf-8"?>
<sst xmlns="http://schemas.openxmlformats.org/spreadsheetml/2006/main" count="3370" uniqueCount="809">
  <si>
    <r>
      <rPr>
        <vertAlign val="superscript"/>
        <sz val="10"/>
        <color theme="1"/>
        <rFont val="Arial"/>
        <family val="2"/>
      </rPr>
      <t>1</t>
    </r>
    <r>
      <rPr>
        <sz val="11"/>
        <color theme="1"/>
        <rFont val="Calibri"/>
        <family val="2"/>
        <scheme val="minor"/>
      </rPr>
      <t xml:space="preserve"> See Sheet2 for the data fields in other languages</t>
    </r>
  </si>
  <si>
    <t>18 Public Administration</t>
  </si>
  <si>
    <t xml:space="preserve">01 Large Urban Areas </t>
  </si>
  <si>
    <t>01 Non-repayable grant</t>
  </si>
  <si>
    <t>n/a</t>
  </si>
  <si>
    <t>N/A Technical Assistance</t>
  </si>
  <si>
    <t>121 Preparation, Implementation, Monitoring and Inspection</t>
  </si>
  <si>
    <t>UKM</t>
  </si>
  <si>
    <t>G2 8LU</t>
  </si>
  <si>
    <t>6 - Technical Assistance (ERDF)</t>
  </si>
  <si>
    <t>ERDF</t>
  </si>
  <si>
    <t>01/01/2015 - 30/06/2023</t>
  </si>
  <si>
    <t>Support effective delivery of ESF and ERDF programmes in Scotland, including carrying out of the functions of management bodies, publicity and evaluation</t>
  </si>
  <si>
    <t>Technical Assistance H&amp;I ERDF</t>
  </si>
  <si>
    <t>Scottish Government</t>
  </si>
  <si>
    <t>5 - Technical Assistance (ESF)</t>
  </si>
  <si>
    <t>ESF</t>
  </si>
  <si>
    <t>Technical Assistance H&amp;I ESF</t>
  </si>
  <si>
    <t>Technical Assistance LUPS ERDF</t>
  </si>
  <si>
    <t>Technical Assistance LUPS ESF</t>
  </si>
  <si>
    <t>Economic Activity</t>
  </si>
  <si>
    <t>Territory Type</t>
  </si>
  <si>
    <t>Form of Finance</t>
  </si>
  <si>
    <t>Intervention Field 3 (ERDF Only)</t>
  </si>
  <si>
    <t>Intervention Field 2 (ERDF Only)</t>
  </si>
  <si>
    <t>Intervention Field 1 (ERDF &amp; ESF)</t>
  </si>
  <si>
    <t>NUTS Area</t>
  </si>
  <si>
    <t xml:space="preserve">Postcode </t>
  </si>
  <si>
    <t>Investment Priority</t>
  </si>
  <si>
    <t xml:space="preserve">Programme </t>
  </si>
  <si>
    <t>Union co-financing rate</t>
  </si>
  <si>
    <t>Total eligible expenditure</t>
  </si>
  <si>
    <t>ESF/ ERDF Grant requested</t>
  </si>
  <si>
    <t>Start and end dates</t>
  </si>
  <si>
    <t>Description</t>
  </si>
  <si>
    <t>Operation Name</t>
  </si>
  <si>
    <t>Recipient organisation</t>
  </si>
  <si>
    <t>Technical Assistance</t>
  </si>
  <si>
    <t>21 Social work activities, community, so</t>
  </si>
  <si>
    <t>All Areas</t>
  </si>
  <si>
    <t>109 Active inclusion, including with a v</t>
  </si>
  <si>
    <t>EH6 6QQ</t>
  </si>
  <si>
    <t>9i - Active inclusion, including with a view to promoting equal opportunities and active participati</t>
  </si>
  <si>
    <t>01/09/2017 - 31/12/2022</t>
  </si>
  <si>
    <t>Management costs to support the delivery of the Aspiring Communities Fun</t>
  </si>
  <si>
    <t>Aspiring Communities Fund Management Team</t>
  </si>
  <si>
    <t>Scottish Government (Regeneration Unit)</t>
  </si>
  <si>
    <t>Small Urban &amp; Rural Areas</t>
  </si>
  <si>
    <t>UKM6</t>
  </si>
  <si>
    <t>01/09/2016 – 31/12/2022</t>
  </si>
  <si>
    <t xml:space="preserve">A Challenge Fund will support applications from community bodies working through local partnerships to accelerate the delivery of sustainable community-led solutions that tackle inequalities and improve outcomes.  </t>
  </si>
  <si>
    <t>Community Led Transformation - Highlands &amp; Islands</t>
  </si>
  <si>
    <t>Community Led Transformation - LUPS</t>
  </si>
  <si>
    <t xml:space="preserve">Empowered Community-Led Inclusion </t>
  </si>
  <si>
    <t>24 Other unspecified services</t>
  </si>
  <si>
    <t>103 Sustainable integration into the lab</t>
  </si>
  <si>
    <t>UKM3</t>
  </si>
  <si>
    <t>G82 3PU</t>
  </si>
  <si>
    <t xml:space="preserve">8ii - Sustainable integration into the labour market of young people (YEI), in particular those not </t>
  </si>
  <si>
    <t>01/04/2015 – 30/09/2018</t>
  </si>
  <si>
    <t>Supporting young unemployed people aged 16-29 into education, training and employment.</t>
  </si>
  <si>
    <t xml:space="preserve">West Dunbartonshire Youth Employment Initiative </t>
  </si>
  <si>
    <t>West Dunbartonshire Council</t>
  </si>
  <si>
    <t>UKM38</t>
  </si>
  <si>
    <t>ML3 0AA</t>
  </si>
  <si>
    <t>20/01/2016 – 30/09/2018</t>
  </si>
  <si>
    <t>Supporting young unemployed people aged 16-29 into education, training and employment</t>
  </si>
  <si>
    <t>Regeneration</t>
  </si>
  <si>
    <t>South Lanarkshire Council</t>
  </si>
  <si>
    <t>YEI Education Resources</t>
  </si>
  <si>
    <t>Large Urban Areas &amp; Small Urban Areas</t>
  </si>
  <si>
    <t>UKM37</t>
  </si>
  <si>
    <t>KA7 1DR</t>
  </si>
  <si>
    <t>01/04/2016 – 30/09/2018</t>
  </si>
  <si>
    <t>YEI Delivery</t>
  </si>
  <si>
    <t>South Ayrshire Council</t>
  </si>
  <si>
    <t>19 Education</t>
  </si>
  <si>
    <t>EH12 5HD</t>
  </si>
  <si>
    <t>01/08/2015 – 31/07/2018</t>
  </si>
  <si>
    <t>SFC Youth Employment Initiative</t>
  </si>
  <si>
    <t>Scottish Funding Council</t>
  </si>
  <si>
    <t>UKM35</t>
  </si>
  <si>
    <t>PA1 1ES</t>
  </si>
  <si>
    <t>02/02/2015 – 30/09/2018</t>
  </si>
  <si>
    <t>Youth Employment Initiative</t>
  </si>
  <si>
    <t>Renfrewshire Council</t>
  </si>
  <si>
    <t>UKM36</t>
  </si>
  <si>
    <t>G67 1JW</t>
  </si>
  <si>
    <t>North Lanarkshire's Youth Employment Initiative (NLYEI)</t>
  </si>
  <si>
    <t>North Lanarkshire Council</t>
  </si>
  <si>
    <t>UKM33</t>
  </si>
  <si>
    <t>KA12 8EE</t>
  </si>
  <si>
    <t>North Ayrshire Youth Employment Initiative</t>
  </si>
  <si>
    <t>North Ayrshire Council</t>
  </si>
  <si>
    <t>PA15 1DE</t>
  </si>
  <si>
    <t>01/10/2016 – 30/09/2018</t>
  </si>
  <si>
    <t>Operation of YEI Inverclyde</t>
  </si>
  <si>
    <t>Inverclyde Council</t>
  </si>
  <si>
    <t>18 Public administration</t>
  </si>
  <si>
    <t>02 Small Urban Areas</t>
  </si>
  <si>
    <t>UKM31</t>
  </si>
  <si>
    <t>G66 1NH</t>
  </si>
  <si>
    <t>01/01/2017 – 30/09/2018</t>
  </si>
  <si>
    <t>Youth Employment Initiative - East Dunbartonshire</t>
  </si>
  <si>
    <t>East Dunbartonshire Council</t>
  </si>
  <si>
    <t>KA1 1HU</t>
  </si>
  <si>
    <t>East Ayrshire Council</t>
  </si>
  <si>
    <t>01/01/2016 – 30/09/2018</t>
  </si>
  <si>
    <t>Ayrshire Youth Employment Initiative Consortium</t>
  </si>
  <si>
    <t>UKM32</t>
  </si>
  <si>
    <t>G1 2PN</t>
  </si>
  <si>
    <t>01/08/2015 – 30/09/2018</t>
  </si>
  <si>
    <t>YEI - Young Persons Programmes</t>
  </si>
  <si>
    <t>Dumfries and Galloway Council</t>
  </si>
  <si>
    <t xml:space="preserve">Youth Employment Initiative </t>
  </si>
  <si>
    <t>118 Improving the labour market relevanc</t>
  </si>
  <si>
    <t>10iv - Improving the labour market relevance of education and training systems, facilitating the tra</t>
  </si>
  <si>
    <t>01/08/2016 – 30/06/2023</t>
  </si>
  <si>
    <t>Additional activity to address skill gaps and shortages associated with key employment sectors in the Highlands &amp; Islands (H&amp;I)</t>
  </si>
  <si>
    <t>Developing Scotland’s Workforce - H&amp;I</t>
  </si>
  <si>
    <t>UKM2</t>
  </si>
  <si>
    <t xml:space="preserve">Additional activity to address skill gaps and shortages associated with key employment sectors across LUPS.  </t>
  </si>
  <si>
    <t>Developing Scotland’s Workforce - LUPS</t>
  </si>
  <si>
    <t xml:space="preserve">Management costs. </t>
  </si>
  <si>
    <t>Developing Scotland’s Workforce - Programme Management Costs (LUPS and H&amp;I)</t>
  </si>
  <si>
    <t>Management costs.</t>
  </si>
  <si>
    <t>01/08/2015 – 31/07/2016</t>
  </si>
  <si>
    <t xml:space="preserve">Additional college activity across LUPS to address regional skill gaps and shortages associated with key employment sectors. </t>
  </si>
  <si>
    <t>Developing Scotland's Workforce-LUPS</t>
  </si>
  <si>
    <t>G5 0PQ</t>
  </si>
  <si>
    <t>01/04/2015 – 30/09/2023</t>
  </si>
  <si>
    <t>As above.</t>
  </si>
  <si>
    <t>New Workbased Learning Models 15-18 (H&amp;I)</t>
  </si>
  <si>
    <t>Skills Development Scotland</t>
  </si>
  <si>
    <t xml:space="preserve">Developing, testing and rolling out new work based learning (WBL) models, principally Foundation and Graduate Level Apprenticeships. </t>
  </si>
  <si>
    <t>New Workbased Learning Models 15-18 (LUPS)</t>
  </si>
  <si>
    <t>Modern Apprenticeship Expansion (H&amp;I)</t>
  </si>
  <si>
    <t>Work Based Learning (WBL) opportunities to young people aged 16-29 who will have the opportunity to secure industry recognised qualifications while earning a wage.</t>
  </si>
  <si>
    <t>Modern Apprenticeship Expansion (LUPS)</t>
  </si>
  <si>
    <t>Management costs as permitted by national rules</t>
  </si>
  <si>
    <t>SI Management (H&amp;I)</t>
  </si>
  <si>
    <t>SI Management (LUPS)</t>
  </si>
  <si>
    <t xml:space="preserve">Developing Scotland’s Workforce </t>
  </si>
  <si>
    <t>102 Access to employment for job-seekers</t>
  </si>
  <si>
    <t>UKM28</t>
  </si>
  <si>
    <t>EH54 6FF</t>
  </si>
  <si>
    <t>8i - Access to employment for job seekers and inactive people, including the long term unemployed an</t>
  </si>
  <si>
    <t>01/04/2016 – 31/12/2022</t>
  </si>
  <si>
    <t xml:space="preserve">The operation will deliver interventions across all stages in the employability pipeline and will include delivering by both intensive and tailored one-to-one and also group based approaches, providing qualification and employment outcomes. </t>
  </si>
  <si>
    <t>Pipeline to Employment</t>
  </si>
  <si>
    <t>West Lothian Council</t>
  </si>
  <si>
    <t>01/04/2016 – 30/09/2023</t>
  </si>
  <si>
    <t>Strategic Intervention management, administration and compliance.</t>
  </si>
  <si>
    <t>West Lothian Pipeline Management and Monitoring</t>
  </si>
  <si>
    <t>01/04/2015 – 30/06/2023</t>
  </si>
  <si>
    <t>The operation will deliver a five stage pipeline with a particular focus on over 54s and long term unemployed. It will provide assessments, action plans, training and work placements.</t>
  </si>
  <si>
    <t xml:space="preserve">West Dunbartonshire Pipeline </t>
  </si>
  <si>
    <t xml:space="preserve">West Dunbartonshire Lead Partner Management </t>
  </si>
  <si>
    <t>102 Access to employment for job-seekers and inactive people, including the long-term unemployed and</t>
  </si>
  <si>
    <t>UKM62</t>
  </si>
  <si>
    <t>IV30 1BX</t>
  </si>
  <si>
    <t>01/04/2019 - 31/03/2023</t>
  </si>
  <si>
    <t xml:space="preserve">Administrator will be employed by The Moray Council.  A Challenge Fund will be operated such that there will be four schemes, training to progress people into work in social enterprises; training to become child minders; opportunities to gain employment within creative industries and lone parent hub to provide tailored training and advice.  </t>
  </si>
  <si>
    <t>Employability Moray Council Led Operation</t>
  </si>
  <si>
    <t>The Moray Council</t>
  </si>
  <si>
    <t>01/01/2017  – 31/03/2023</t>
  </si>
  <si>
    <t>Employability Moray Operations and Admin</t>
  </si>
  <si>
    <t>UKM27</t>
  </si>
  <si>
    <t>FK8 2ET</t>
  </si>
  <si>
    <t>01/01/2019 – 30/06/2023</t>
  </si>
  <si>
    <t>Support to participants aged 15.5 years + onto accreditation, qualifications, wider achievement awards and employment.  Also aims to support those over the age of 25 to help sustain employment.</t>
  </si>
  <si>
    <t xml:space="preserve">Learning Employability &amp; Progression  (LEAPS) </t>
  </si>
  <si>
    <t>Stirling Council</t>
  </si>
  <si>
    <t>01/10/2020 – 30/06/2023</t>
  </si>
  <si>
    <t xml:space="preserve">THRIVE to MAXIMISE aims to deliver multiple interventions which will support parents who are out of work and support parents who are in work but who experience levels of in work poverty to progress and lift families out of poverty.  All individuals supported under this operation will be within the target groups for the ESF Pipeline and as such the most common barriers/disadvantages to employment. The programme will target parents living in some of our most disadvantaged communities. The programme will offer specific family support helping parents access a range of support for themselves and for their families.  </t>
  </si>
  <si>
    <t>Thrive to Maximise</t>
  </si>
  <si>
    <t>22/02/2016 – 31/10/2023</t>
  </si>
  <si>
    <t>Stirling Strategic Intervention Management</t>
  </si>
  <si>
    <t>ML3 6LB</t>
  </si>
  <si>
    <t>The Operation will work with participants with multiple barriers.  The procured elements comprise of three areas:- Job matching / Employer Engagement (including In-work Poverty Support) Sectoral Programmes Support for Key &amp; Priority Client Groups.  This will provide early intervention for those most at risk of not making a smooth transition into work.</t>
  </si>
  <si>
    <t>SLC Employability Pipeline</t>
  </si>
  <si>
    <t>01/04/2015 – 31/12/2023</t>
  </si>
  <si>
    <t>South Lanarkshire Management and Compliance</t>
  </si>
  <si>
    <t>01/04/2016 – 31/03/2023</t>
  </si>
  <si>
    <t>This Operation will provide additional and enhanced activity to support targeted groups experiencing barriers to employment to move into sustainable employment. The end-to-end pipeline service will primarily target customers aged 25+.</t>
  </si>
  <si>
    <t>Ambition for Employment Operation - South Ayrshire</t>
  </si>
  <si>
    <t>Ambition for Employment Management - South Ayrshire</t>
  </si>
  <si>
    <t>G2 1DY</t>
  </si>
  <si>
    <t>01/04/2015 – 31/12/2022</t>
  </si>
  <si>
    <t>A fund to support national third sector organisations to deliver support to unemployed and inactive participants mainly in stages 1 and 2 of the employability pipeline. It will target those with the multiple barriers in accessing employment including young people with disability and those isolated from the labour market through poor educational attainment; ex-offenders; substance abuse; and geography.</t>
  </si>
  <si>
    <t>National Third Sector Fund (H&amp;I)</t>
  </si>
  <si>
    <t>National Third Sector Fund (LUPS)</t>
  </si>
  <si>
    <t>01/04/2015 – 31/03/2023</t>
  </si>
  <si>
    <t>Third Sector SDS SI Management</t>
  </si>
  <si>
    <t>03 Rural Areas</t>
  </si>
  <si>
    <t>UKM66</t>
  </si>
  <si>
    <t>ZE1 0LZ</t>
  </si>
  <si>
    <t xml:space="preserve">The operation will provide a work-focused, health rehabilitation programme to help individuals with multiple barriers to employment better understand and manage their conditions, improve quality of life and their prospects of moving into employment. </t>
  </si>
  <si>
    <t>Shetland’s Employability Pipeline</t>
  </si>
  <si>
    <t>Shetland Islands Council</t>
  </si>
  <si>
    <t>UKM24</t>
  </si>
  <si>
    <t>TD6 0SA</t>
  </si>
  <si>
    <t>01/06/2017 – 31/03/2023</t>
  </si>
  <si>
    <t xml:space="preserve">To provide tailored support to different groups, young people and adults into sustained employment. </t>
  </si>
  <si>
    <t>Employability Scottish Borders</t>
  </si>
  <si>
    <t>Scottish Borders Council</t>
  </si>
  <si>
    <t>The operation will deliver a pipeline including core and vocational skills training, specialist supports for barrier removal, supported work placements and transitional employment support.</t>
  </si>
  <si>
    <t>Invest in Renfrewshire -  Employability Pipeline - Delivery Programme</t>
  </si>
  <si>
    <t xml:space="preserve">PA1 1ES </t>
  </si>
  <si>
    <t>Invest in Renfrewshire - Employability Pipeline - Management &amp; Compliance</t>
  </si>
  <si>
    <t>PH1 5GD</t>
  </si>
  <si>
    <t>01/01/2019 – 31/12/2022</t>
  </si>
  <si>
    <t>This Operation forms part of the wider ‘employability service’ for the area.  This is a multi-service, multi-provider programme of support for eligible jobless citizens of Perth &amp; Kinross, providing a 5-stage pathway of support from worklessness to sustainable employment.  It will focus individuals who are furthest from the labour market and face a particularly challenging combination of barriers (2 or more) to finding and making progress in work.</t>
  </si>
  <si>
    <t>Employability Pipeline Perth &amp; Kinross</t>
  </si>
  <si>
    <t>Perth &amp; Kinross Council</t>
  </si>
  <si>
    <t>01/01/2019 – 31/07/2023</t>
  </si>
  <si>
    <t>Perth &amp; Kinross Programme Management Office</t>
  </si>
  <si>
    <t>UKM65</t>
  </si>
  <si>
    <t>KW15 1NY</t>
  </si>
  <si>
    <t>01/04/2016 – 31/12/2018</t>
  </si>
  <si>
    <t>Support for unemployed individuals will target those requiring intensive support, and will include vocational training; work readiness support, employer recruitment incentives. In-work aftercare will incorporate employer support and job coaching.</t>
  </si>
  <si>
    <t>Orkney Employability Pipeline - Projects</t>
  </si>
  <si>
    <t xml:space="preserve">Orkney Islands Council </t>
  </si>
  <si>
    <t>02/12/2015 – 31/12/2018</t>
  </si>
  <si>
    <t>Orkney Employability Pipeline Management</t>
  </si>
  <si>
    <t>01/04/2016– 30/06/2023</t>
  </si>
  <si>
    <t xml:space="preserve">The operation will support participants with multiple barriers to progressing in the labour market through an employer engagement programme - assessing employers recruitment needs and matching opportunities for unemployed people; and provide warp around care including work based training, health interventions, debt &amp; money advice, IT provision, vocational training, support with dependent care, literacy &amp; numeracy. </t>
  </si>
  <si>
    <t>North Lanarkshire's Working Employability Pipeline</t>
  </si>
  <si>
    <t>01/04/2016– 31/10/2023</t>
  </si>
  <si>
    <t>North Lanarkshire Council Lead Partner Management and Compliance</t>
  </si>
  <si>
    <t>01/01/2019 – 31/03/2023</t>
  </si>
  <si>
    <t xml:space="preserve">Operation will support vulnerable participants with multiple barriers through an employability pipeline focussed on those in SIMD areas. </t>
  </si>
  <si>
    <t>North Ayrshire Employability Pipeline</t>
  </si>
  <si>
    <t>north Ayrshire Employability pipeline - flat rate direct costs</t>
  </si>
  <si>
    <t>01/01/2015 – 31/12/2022</t>
  </si>
  <si>
    <t xml:space="preserve">The operation will provide a five stage pipeline to those with multiple barriers to participation There is a focus particularly on participants in areas with high employment deprivation. </t>
  </si>
  <si>
    <t>Operation of Inverclyde Employability Services</t>
  </si>
  <si>
    <t>IV2 5NX</t>
  </si>
  <si>
    <t xml:space="preserve">Support for the unemployed will target vulnerable young people who have left school and will include training; work experience in the public sector for young people aged 16 – 24 years; and a recruitment incentive programme. </t>
  </si>
  <si>
    <t>Highland Pipeline Activities</t>
  </si>
  <si>
    <t>Highland Council</t>
  </si>
  <si>
    <t>Highland SI Management and Coordination</t>
  </si>
  <si>
    <t>UKM34</t>
  </si>
  <si>
    <t>G1 1RX</t>
  </si>
  <si>
    <t>01/07/2016 - 31/03/2023</t>
  </si>
  <si>
    <t xml:space="preserve">Support to help people into employment with individually tailored action plans to enable people to progress along the full employability pathway to take advantage of current and future employment opportunities.  </t>
  </si>
  <si>
    <t>Employability Pipeline - Glasgow City Council</t>
  </si>
  <si>
    <t>Glasgow City Council</t>
  </si>
  <si>
    <t>UKM22</t>
  </si>
  <si>
    <t>KY7 5LT</t>
  </si>
  <si>
    <t>01/04/2015 – 31/03/2022</t>
  </si>
  <si>
    <t xml:space="preserve">Fife Employability Pipeline aim to provide stages 1-5 support ranging from action plans, training, mentoring, barrier removal and placements.  </t>
  </si>
  <si>
    <t>Fife Employability Pathway Delivery</t>
  </si>
  <si>
    <t>Fife Council</t>
  </si>
  <si>
    <t>Fife Pathway Management</t>
  </si>
  <si>
    <t>UKM26</t>
  </si>
  <si>
    <t>FK3 8AH</t>
  </si>
  <si>
    <t>04/04/2016 – 30/06/2023</t>
  </si>
  <si>
    <t>This Employability Pipeline will provide support to overcome barriers to work following the completion of the Falkirk Integrated Assessment; It will provide targeted support to help individuals with multiple barriers into employment.</t>
  </si>
  <si>
    <t>Falkirk Employment Action - Employability Pipeline</t>
  </si>
  <si>
    <t>Falkirk Council</t>
  </si>
  <si>
    <t>SI Management of Falkirk Employment Action</t>
  </si>
  <si>
    <t>UKM25</t>
  </si>
  <si>
    <t>EH8 8BG</t>
  </si>
  <si>
    <t>01/01/2015 – 31/03/2022</t>
  </si>
  <si>
    <t xml:space="preserve">Operation will support individuals experiencing multiple challenges and furthest from the job market to maintain and increase participation in the labour market.  </t>
  </si>
  <si>
    <t>Edinburgh Enhanced Employability Pipeline</t>
  </si>
  <si>
    <t>City of Edinburgh Council</t>
  </si>
  <si>
    <t>Edinburgh Enhanced Employability Pipeline - Project Management Office Costs</t>
  </si>
  <si>
    <t>G46 8NG</t>
  </si>
  <si>
    <t>01/11/2019 – 30/03/2023</t>
  </si>
  <si>
    <t>This Employability Pipeline will provide intensive one-to-one support to overcome barriers to work; provide targeted employability services for young parents; support job brokerage; and prepare participants for interviews, placements or work.</t>
  </si>
  <si>
    <t>East Renfrewshire Council Employability Pipeline - Procured Activity</t>
  </si>
  <si>
    <t>East Renfrewshire Council</t>
  </si>
  <si>
    <t>11/12/2015 – 30/06/2023</t>
  </si>
  <si>
    <t>East Renfrewshire Council Employability Pipeline - Management and Compliance</t>
  </si>
  <si>
    <t>UKM23</t>
  </si>
  <si>
    <t>EH41 3DX</t>
  </si>
  <si>
    <t>01/02/2016 – 31/12/2022</t>
  </si>
  <si>
    <t>This fund is to target unemployed or inactive people who have multiple barriers to employment e.g. two or more barriers.  These individuals will require intensive support and work preparation to enable them to secure and maintain employment.  A Challenge Fund is required to ensure that any gaps in service provision are addressed, that projects meet the needs of participants and the local area whilst providing value for money.</t>
  </si>
  <si>
    <t>Challenge Fund</t>
  </si>
  <si>
    <t>East Lothian Council</t>
  </si>
  <si>
    <t>The pipeline approach will offer a package of tailored support depending on the needs of the individual. This will include and key worker support to young people  The Operation, will support unemployed/inactive participants with multiple barriers by providing a package of tailored support depending on the needs of the individual.  This Operation will target unemployed or inactive people who have multiple barriers to employment e.g. two or more barriers.  Support will enable clients to increase their knowledge, skills, and qualifications, and ultimately gain employment.</t>
  </si>
  <si>
    <t>Pipeline to employment - East Lothian</t>
  </si>
  <si>
    <t>Lead Partner Management Costs</t>
  </si>
  <si>
    <t>01/06/2017 – 30/04/2021</t>
  </si>
  <si>
    <t xml:space="preserve">The operation will provide a new employability pipeline for the area and ill specifically target stages 1-4 and will have a common pathway for clients with multiple barriers that support employability and skills in response to local labour market needs. </t>
  </si>
  <si>
    <t>Employability Pipeline (East Dunbartonshire)</t>
  </si>
  <si>
    <t>Lead Partner Management</t>
  </si>
  <si>
    <t>The Operation, will support unemployed/inactive participants with multiple barriers by providing an employability pipeline including increasing skills for the most disadvantaged and providing direct routes to sustainable employment by brokering jobs.</t>
  </si>
  <si>
    <t>East Ayrshire Employability Pipeline</t>
  </si>
  <si>
    <t xml:space="preserve">East Ayrshire Pipeline - Lead Partner </t>
  </si>
  <si>
    <t>UKM21</t>
  </si>
  <si>
    <t>DD1 1LS</t>
  </si>
  <si>
    <t>01/07/2015– 30/06/2023</t>
  </si>
  <si>
    <t> The operation will support participants with multiple barriers to progressing in the labour market</t>
  </si>
  <si>
    <t xml:space="preserve">Dundee Employability Pipeline </t>
  </si>
  <si>
    <t>Dundee City Council</t>
  </si>
  <si>
    <t> Strategic Intervention management, administration and compliance.</t>
  </si>
  <si>
    <t>Dundee Employability Pipeline - Compliance Staff</t>
  </si>
  <si>
    <t>DG1 2PN</t>
  </si>
  <si>
    <t>11/05/2015 – 31/12/2022</t>
  </si>
  <si>
    <t>SI Management - D&amp;G</t>
  </si>
  <si>
    <t>01/08/2015 – 31/12/2022</t>
  </si>
  <si>
    <t xml:space="preserve">The operation will deliver an employability pipeline focussed on those with multiple barriers and furthest from the labour market with a particular focus on unemployed young people. </t>
  </si>
  <si>
    <t>D&amp;G Employability Pipeline</t>
  </si>
  <si>
    <t>UKM64</t>
  </si>
  <si>
    <t>HS1 2BW</t>
  </si>
  <si>
    <t xml:space="preserve">The operation will support those furthest from the labour market and also those in employment with barriers to progression, targeting young adults, long-term unemployed, adults aged 50+, those with health issues, unqualified participants and under-employed migrant workers. </t>
  </si>
  <si>
    <t>Western Isles Employability Operations</t>
  </si>
  <si>
    <t>Comhairle nan Eilean Siar</t>
  </si>
  <si>
    <t>FK10 1EB</t>
  </si>
  <si>
    <t>The Clackmannanshire Employability Pipeline will provide intensive one-to-one support to overcome barriers to work; provide targeted employability services for young parents; support job brokerage; and prepare participants for interviews, placements or work.</t>
  </si>
  <si>
    <t>Clackmannanshire Works</t>
  </si>
  <si>
    <t>Clackmannanshire Council</t>
  </si>
  <si>
    <t>UKM50</t>
  </si>
  <si>
    <t>AB16 5GB</t>
  </si>
  <si>
    <t>01/01/2016 – 31/01/2019</t>
  </si>
  <si>
    <t xml:space="preserve">The operation will provide a pipeline addressing barriers to employment targeting those with care responsibilities, disabilities and low skilled. </t>
  </si>
  <si>
    <t xml:space="preserve">Challenge Fund </t>
  </si>
  <si>
    <t>Aberdeenshire Council</t>
  </si>
  <si>
    <t>01/04/2016 – 30/06/2023</t>
  </si>
  <si>
    <t>Aberdeenshire ESF Strategic Interventions Management</t>
  </si>
  <si>
    <t>AB10 1AB</t>
  </si>
  <si>
    <t>The operation will provide a pipeline identifying the most vulnerable and most in need of support with keyworker support, skills development, work-based training and placements.</t>
  </si>
  <si>
    <t>Delivery</t>
  </si>
  <si>
    <t>Aberdeen City Council</t>
  </si>
  <si>
    <t>SI Management &amp; Coordination</t>
  </si>
  <si>
    <t xml:space="preserve">Employability </t>
  </si>
  <si>
    <t>01/10/2016 - 31/12/2022</t>
  </si>
  <si>
    <t xml:space="preserve">Supporting the unemployed back into work focussing on new approached to employability and inclusion.  </t>
  </si>
  <si>
    <t>West Lothian Social Inclusion Operation</t>
  </si>
  <si>
    <t>01/09/2017 – 30/06/2023</t>
  </si>
  <si>
    <t xml:space="preserve">Support poverty reduction and inclusion; support to develop skills in West Dunbartonshire’s deprived areas.  </t>
  </si>
  <si>
    <t xml:space="preserve">West Dunbartonshire Poverty and Social Inclusion </t>
  </si>
  <si>
    <t xml:space="preserve">We will advertise a Challenge Fund so that external organisations can apply to deliver projects which fit with both the ESF criteria for Poverty &amp; Social Inclusion (P&amp;SI) Projects and with the Moray Community Planning Partnership’s 10 Year Plan document.
This Challenge Fund Operation will run in tandem with our other P&amp;SI Operation which will be wholly Council-led and delivered. The Moray Third Sector Interface and the local steering group, Fairer Moray Forum, are both keen that we offer the opportunity for third sector and other public sector organisations to access ESF funding for Poverty &amp; Social Inclusion projects.
We expect to receive applications for our Challenge Fund from organisations that are dealing with debt/finance advice and from organisations who are working on expanding the childcare offer in Moray. The Scottish Government have recently announced a big expansion in childcare provision and we have already had discussions with the Moray Childcare Partnership who say that due to this expansion there will be interest from organisations in running projects. We also have had interest from the local Credit Union who can advise people with debt problems.
The project will help address issues in Moray of low income levels and high levels of debt.
</t>
  </si>
  <si>
    <t>Poverty &amp; Social Inclusion Moray Challenge Fund</t>
  </si>
  <si>
    <t>01/02/2017 - 31/03/2023</t>
  </si>
  <si>
    <t xml:space="preserve">Support to low income households and people from workless households addressing low level incomes and high levels of debt within Moray.  </t>
  </si>
  <si>
    <t>Poverty &amp; Social Inclusion Operation Moray</t>
  </si>
  <si>
    <t>16/08/2021 - 30/06/2023</t>
  </si>
  <si>
    <t>This operation will support targeted individuals and families on a wide and holistic basis, delivering pre-employability support and developing wider skills for life and inclusion. Funding will support Inclusion Workers to help individuals and an Investment Fund to support activities to improve inclusion.</t>
  </si>
  <si>
    <t>Stirling &amp; Clackmannanshire Inclusion Workers Programme Operation</t>
  </si>
  <si>
    <t>01/07/2016– 30/06/2023</t>
  </si>
  <si>
    <t>This Operation will support individuals from workless households, lone parent households, homelessness, other disadvantaged; which will include those with long-term health issues, alcohol/drug misuse, ex-offenders, and looked after children.  It aims to deliver welfare benefits, financial inclusion, income maximisation, money/ debt advocacy and representation to members of the public who are vulnerable to increased poverty, indebtedness and insecure accommodation as a result.</t>
  </si>
  <si>
    <t>Stirling Enhanced Advice Service</t>
  </si>
  <si>
    <t>01/10/2020– 30/06/2023</t>
  </si>
  <si>
    <t xml:space="preserve">The project aim is to provide a holistic service that will include money management, benefit advice, social inclusion activities and English for Speakers of Other Languages (ESOL) courses to the growing number of refugees settling in the Stirling Council area. The programme will offer eligible participants access to specialist money support and training from the day of their arrival in Stirling (for families resettled under the Refugee Resettlement Programmes) or from first contact with Stirling Council (i.e. Money Advice team or Refugee Resettlement Officer) for other New Scots. This will be a combination of individual support, casework and group training and will be tailored to the needs of those arriving under the resettlement schemes or presenting to Money Advice services. </t>
  </si>
  <si>
    <t>Supporting New Scots in Stirling</t>
  </si>
  <si>
    <t>01/10/2016 – 30/09/2023</t>
  </si>
  <si>
    <t>To provide financial support, fuel and energy advice, household budgeting advice and support access to employability services to homeless households.</t>
  </si>
  <si>
    <t xml:space="preserve">South Lanarkshire Poverty and Inclusion </t>
  </si>
  <si>
    <t>UKM37 - South Ayrshire</t>
  </si>
  <si>
    <t>01/01/2019 - 31/03/2023</t>
  </si>
  <si>
    <t xml:space="preserve">This operation is designed to tackle entrenched family poverty experienced in South Ayrshire. With a key focus on South Ayrshire’s deprived neighbourhoods of North Ayr and Girvan, the Targeted Family Support and Employment Programme (TFSEP) will offer intensive targeted provision for disadvantaged families and individuals to support poverty reduction and inclusion. </t>
  </si>
  <si>
    <t xml:space="preserve">Targeted Family Support Operation </t>
  </si>
  <si>
    <t>ZE1 0HB</t>
  </si>
  <si>
    <t>01/04/2016 - 31/12/2021</t>
  </si>
  <si>
    <t>The operation will provide personalised support to participants in low income households to reduce levels of debt and increase capacity to manage monthly household budget. It will provide an educational programme alongside intensive advice services</t>
  </si>
  <si>
    <t>Financial Health</t>
  </si>
  <si>
    <t>01/04/2015 - 31/12/2021</t>
  </si>
  <si>
    <t xml:space="preserve">The operation will provide support to low income households in Shetland aimed at reducing household energy bills and increasing the warmth of homes. </t>
  </si>
  <si>
    <t>Shetland Fuel Poverty Service</t>
  </si>
  <si>
    <t>113 Promoting social entrepreneurship an</t>
  </si>
  <si>
    <t>9v - Promoting social entrepreneurship and vocational integration in social enterprises and the soci</t>
  </si>
  <si>
    <t>04/04/2016 – 31/12/2020</t>
  </si>
  <si>
    <t>SG Tackling Poverty SI Management Support</t>
  </si>
  <si>
    <t>04/04/2016 – 21/12/2020</t>
  </si>
  <si>
    <t xml:space="preserve">support growth and increase the capacity and sustainability of social economy organisations to  develop, enhance and deliver support programmes to disadvantaged areas and groups, and create more employment opportunities and to encourage and support social innovation approaches to tackling poverty, creating stronger links between the social economy, communities, academia and research institutes.  </t>
  </si>
  <si>
    <t>H&amp;I Social Economy Development Programme</t>
  </si>
  <si>
    <t>04/04/2016-31/12/2020</t>
  </si>
  <si>
    <t xml:space="preserve">Support growth and increase the capacity and sustainability of social economy organisations to  develop, enhance and deliver support programmes to disadvantaged areas and groups, and create more employment opportunities and to encourage and support social innovation approaches to tackling poverty, creating stronger links between the social economy, communities, academia and research institutes.  </t>
  </si>
  <si>
    <t>LUPS Social Economy Development Programme</t>
  </si>
  <si>
    <t>PA1 1LL</t>
  </si>
  <si>
    <t>01/04/2015– 31/12/2018</t>
  </si>
  <si>
    <t>This operation will deliver specialist support to clients with multiple barriers accessing employability services in Renfrewshire. These services will complement provision delivered through the Pipeline and YEI.  Specialist staff will provide support and advice in relation to health and wellbeing, finance, childcare and housing.</t>
  </si>
  <si>
    <t>Support Services Renfrewshire</t>
  </si>
  <si>
    <t>This operation will deliver Project Search in Renfrewshire for the first time.  Each participant will receive support from a dedicated Job Coach.  Employability training will be delivered through a local college.  This Operation is to provide targeted support to a group often overlooked by employability services generally - people with learning disabilities.</t>
  </si>
  <si>
    <t>Project Search Renfrewshire</t>
  </si>
  <si>
    <t>Performance, Financial &amp; Compliance Staff</t>
  </si>
  <si>
    <t>01/06/2016 – 31/12/2022</t>
  </si>
  <si>
    <t>This Operation will provide support to individuals who are the furthest from the labour market and face challenging combination of barriers, provide holistic advice and assistance on finances, housing benefits, health employment and education.  It will support lone parents, workless households with children in five areas of deprivation throughout Perth and Kinross: Perth City North, Perth City Centre, Blairgowrie and the Glens, Strathmore and Highland.</t>
  </si>
  <si>
    <t>Positive Futures! to address Poverty</t>
  </si>
  <si>
    <t>01/01/2017 – 31/08/2023</t>
  </si>
  <si>
    <t xml:space="preserve">Support to members of the community in poverty and social inclusion with limited employment and education prospects.  </t>
  </si>
  <si>
    <t>Poverty and social inclusion North Ayrshire</t>
  </si>
  <si>
    <t>G2 6UA</t>
  </si>
  <si>
    <t>01/04/2016– 19/02/2020</t>
  </si>
  <si>
    <t>Delivering Financial Inclusion- Management Support</t>
  </si>
  <si>
    <t>National Lottery Community Fund</t>
  </si>
  <si>
    <t>20/02/2017– 19/08/2020</t>
  </si>
  <si>
    <t>The Operations will deliver support services to increase the financial capacity and therefore improve the social inclusion of the most disadvantaged individuals and households in the five distinct areas across Scotland: Dundee, Glasgow, Inverclyde, North Ayrshire, and Argyll &amp; Bute.</t>
  </si>
  <si>
    <t>Delivering Financial Inclusion - LUPS</t>
  </si>
  <si>
    <t>IV3 5NX</t>
  </si>
  <si>
    <t>01/04/2019 - 31/12/22</t>
  </si>
  <si>
    <t>The management and Coordination Operation of the SI is a vital link between the official role of the Lead Partner, The MA and the delivery of actual activities through the other SI Operations.</t>
  </si>
  <si>
    <t>Management &amp; Co-ordination Ph 2</t>
  </si>
  <si>
    <t>01/01/2019 - 31/12/2022</t>
  </si>
  <si>
    <t>This Operation will adopt a problem solving approach in relation to individuals and families who are the most non-engaged, hard to reach service user(s) with multiple barriers and complex lifestyles, and are often known to services</t>
  </si>
  <si>
    <t>Move On</t>
  </si>
  <si>
    <t>Money+ will provide financial inclusion and money management advice to families at risk of or experiencing poverty.  Food+ will complement the Money+ service and will provide grants to community led operations who provide food to families in areas of identified need or deprivation and build community capacity to do this in a way that enhances the local community by providing food as part of wider activities (designed to alleviate poverty and expand opportunities) such as music, arts, sports, crafts and involvement in intergenerational groups.</t>
  </si>
  <si>
    <t>Preventing Poverty</t>
  </si>
  <si>
    <t>01/09/2016 - 31/07/2019</t>
  </si>
  <si>
    <t>Poverty &amp; Social inclusion management costs.</t>
  </si>
  <si>
    <t xml:space="preserve">Highland Poverty and Social Inclusion Management and Coordination </t>
  </si>
  <si>
    <t xml:space="preserve">Support service to vulnerable individuals to encourage engagement in areas showing indications of multiple deprivation both rural and urban. </t>
  </si>
  <si>
    <t>Highland Poverty and Social Inclusion Activities</t>
  </si>
  <si>
    <t>01/04/2017 - 31/08/2019</t>
  </si>
  <si>
    <t xml:space="preserve">To address poverty and social exclusion by increasing financial awareness capacity and inclusion for disadvantaged households.  Support includes a dedicated worker to access financial needs and develop an action plan; motivational for the youths; money advice and access to childcare support where necessary.  </t>
  </si>
  <si>
    <t>Fife Council - Making it Work for Families</t>
  </si>
  <si>
    <t>01/04/19 - 30/12/2022</t>
  </si>
  <si>
    <t>This application is to allow East Renfrewshire Council to deliver a Social Inclusion and Poverty intervention to complement existing Employability Pipeline provision</t>
  </si>
  <si>
    <t>East Renfrewshire Council Poverty &amp; Social Inclusion OP</t>
  </si>
  <si>
    <t>01/07/2016 – 31/03/2023</t>
  </si>
  <si>
    <t xml:space="preserve">Aims to promote social inclusion, combat poverty and discrimination providing advice and increasing skills by promoting opportunities to access vocational training.  </t>
  </si>
  <si>
    <t>East Ayrshire Works Financial Inclusion Pathways</t>
  </si>
  <si>
    <t>DG1 2DD</t>
  </si>
  <si>
    <t>01/01/2017 – 31/12/2022</t>
  </si>
  <si>
    <t>Support delivered to income deprived members of the community aimed at areas within Dumfries and Stranraer.</t>
  </si>
  <si>
    <t>Poverty &amp; Social Inclusion Enhanced Pipeline - Dumfries and Galloway</t>
  </si>
  <si>
    <t>02/01/2017 – 30/04/2023</t>
  </si>
  <si>
    <t xml:space="preserve">Providing support in the areas of childcare; fuel poverty and financial inclusion in the Western Isles.  </t>
  </si>
  <si>
    <t>Western Isles Poverty and Social Inclusion Operations</t>
  </si>
  <si>
    <t>01/05/2015 – 31/07/2018</t>
  </si>
  <si>
    <t>To provide support to disadvantaged residents to increase financial literacy and capability for vulnerable groups to help with the transition into sustainable employment.</t>
  </si>
  <si>
    <t>Edinburgh Enhanced Pipeline Social Inclusion Programme (EPSIP)</t>
  </si>
  <si>
    <t>Edinburgh Enhanced Pipeline Social Inclusion Programme - Programme Management Costs</t>
  </si>
  <si>
    <t>AB42 1QF</t>
  </si>
  <si>
    <t>01/01/2021 - 30/06/2023</t>
  </si>
  <si>
    <t>To increase access to and take up of financial inclusion services to those who are less likely to access traditional services.</t>
  </si>
  <si>
    <t>Aberdeenshire Support &amp; Advice Team</t>
  </si>
  <si>
    <t>01/04/2017 - 31/02/2019</t>
  </si>
  <si>
    <t>A fund to support third sector and other organisations to deliver enhanced Financial Inclusion services to low income individuals and households affected by poverty and social exclusion.  Challenge fund grant recipients will provide a range of enhanced services which will address matters such as money management, debt, welfare benefits, digital inclusion and affordable childcare.</t>
  </si>
  <si>
    <t>Inclusive Aberdeenshire</t>
  </si>
  <si>
    <t>Social Inclusion and Poverty Reduction</t>
  </si>
  <si>
    <t>13 Information and communication activit</t>
  </si>
  <si>
    <t>46 ICT: High speed broadband network (ac</t>
  </si>
  <si>
    <t>2a - Extending broadband deployment and the roll-out of high speed networks and supporting the adopt</t>
  </si>
  <si>
    <t>30/07/2018 – 31/12/2023</t>
  </si>
  <si>
    <t xml:space="preserve">Provision of Mobile Broadband connectivity in rural and remote rural areas of Scotland’s Highland and Islands region.  </t>
  </si>
  <si>
    <t>Mobile Infill</t>
  </si>
  <si>
    <t/>
  </si>
  <si>
    <t>Digital Connectivity</t>
  </si>
  <si>
    <t xml:space="preserve">64 Research and innovation processes in </t>
  </si>
  <si>
    <t>G2 6HQ</t>
  </si>
  <si>
    <t>1b - Promoting business investment in R&amp;I, developing links and synergies between enterprises, resea</t>
  </si>
  <si>
    <t>01/04/2016 – 31/07/2022</t>
  </si>
  <si>
    <t xml:space="preserve">Support sub-sectors that offer the greatest potential to generate economic value.  Promote innovation and the benefits of investing in Research, Development and Demonstration activities through facilitating engagement between SMEs in the energy sector and the academic base.  </t>
  </si>
  <si>
    <t>The Energy Technology Partnership: Knowledge Exchange Network Phase 2 (ETP KEN 2)</t>
  </si>
  <si>
    <t>Scottish Enterprise</t>
  </si>
  <si>
    <t>01/10/2015 – 30/09/2023</t>
  </si>
  <si>
    <t xml:space="preserve">Focussing on SMEs improving their innovation management capability and increasing their capacity to create new products, new processes, new services or new business models that will drive their future competitiveness. </t>
  </si>
  <si>
    <t>Deeper Innovation</t>
  </si>
  <si>
    <t>01/10/2015 – 30/06/2023</t>
  </si>
  <si>
    <t xml:space="preserve">Focussing on the area of increasing businesses to innovate to create the population of SMEs that will address a number of issues including low levels of business funded R&amp;D; low numbers of business engaged in innovation, lack of new products and services for international markets and lower business impact from innovation activity.  </t>
  </si>
  <si>
    <t>Wider Innovation</t>
  </si>
  <si>
    <t>AB10 1DB</t>
  </si>
  <si>
    <t>01/01/2019 - 30/06/2023</t>
  </si>
  <si>
    <t>The Management and Compliance Operation is essential to the administration of the Innovation Challenge Fund Strategic Intervention</t>
  </si>
  <si>
    <t>Innovation Challenge Fund -  Management and Compliance</t>
  </si>
  <si>
    <t>71 Development and promotion of enterpri</t>
  </si>
  <si>
    <t>62 Technology transfer and university-en</t>
  </si>
  <si>
    <t>The SPRITE H&amp;I Operation will contribute to the Operational Programme focus on Smart and Sustainable Growth, in particular to Thematic Objective 01, Investment Priority 1b - Promoting business investment in R&amp;I. It will also make a direct contribution to the Scottish Government Economic Strategy, Scotland CANDO, Scotland’s Trade and Investment Strategy, SE’s Business Plan, and Smart Specialisation objectives</t>
  </si>
  <si>
    <t>Scottish Programme for Research Technology and Innovation Ecosystem (H&amp;I) REVENUE</t>
  </si>
  <si>
    <t>SPRITE will focus on the three major economic opportunities where analysis has shown that Scotland has the right mix of key assets and globally recognised capabilities that can lever the scale of investment required to create a productive, inclusive, and globally competitive economy: Advanced Manufacturing; Digital Economy; Low Carbon Transition.</t>
  </si>
  <si>
    <t>Scottish Programme for Research Technology and Innovation Ecosystem (LUPS) REVENUE</t>
  </si>
  <si>
    <t>Delivered via a Challenge Fund, this operation will develop new and enhance existing centres of excellence with dedicated services to increase SME access, collaboration and exploitation of results in the H&amp;I region.</t>
  </si>
  <si>
    <t>Scottish Programme for Research Technology and Innovation Ecosystem (H&amp;I) CAPITAL</t>
  </si>
  <si>
    <t>Delivered via a Challenge Fund, this operation will develop new and enhance existing centres of excellence with dedicated services to increase SME access, collaboration and exploitation of results in the LUPS region.</t>
  </si>
  <si>
    <t>Scottish Programme for Research Technology and Innovation Ecosystem (LUPS) CAPITAL</t>
  </si>
  <si>
    <t>IV1 1BA</t>
  </si>
  <si>
    <t>01/04/2017 - 31/12/2022</t>
  </si>
  <si>
    <t>The Northern Innovation Hub will build upon and accelerate current business innovation support services, in particular enabling an increased focus on sectoral opportunities and global competitive advantage.</t>
  </si>
  <si>
    <t>Northern Innovation Hub</t>
  </si>
  <si>
    <t>Highlands and Islands Enterprise</t>
  </si>
  <si>
    <t>20 Human health activities</t>
  </si>
  <si>
    <t>58 Research and Innovcation Infrastructure (public)</t>
  </si>
  <si>
    <t>EH1 3DG</t>
  </si>
  <si>
    <t>01/02/2020 - 30/09/2023</t>
  </si>
  <si>
    <t>This operation is focused on ensuring that Scottish Government can effectively respond to the crisis in the Scottish Health Service caused by Covid-19. This operation will cover Scottish Government expenditure to ensure effective response to the crisis - for the LUPS area.</t>
  </si>
  <si>
    <t>SG Covid-19 Response Operation - LUPS</t>
  </si>
  <si>
    <t>This operation is focused on ensuring that Scottish Government can effectively respond to the crisis in the Scottish Health Service caused by Covid-19. This operation will cover Scottish Government expenditure to ensure effective response to the crisis - for the H&amp;I area.</t>
  </si>
  <si>
    <t>SG Covid-19 Response Operation - H&amp;I</t>
  </si>
  <si>
    <t>01/07/2015- 31/12/2021</t>
  </si>
  <si>
    <t xml:space="preserve">Promoting business investment in R&amp;I, developing links and synergies between enterprises, research and development centres and Scotland’s higher education sector. </t>
  </si>
  <si>
    <t>Innovation Service</t>
  </si>
  <si>
    <t>23 Other unspecified services</t>
  </si>
  <si>
    <t>0 Non-repayable grant</t>
  </si>
  <si>
    <t>22/06/2021 - 31/12/2023</t>
  </si>
  <si>
    <t>This Operation relates to the construction of a new building, associated professional fees, and acquiring related research equipment. ILEX has been specifically designed to support significant growth of research strength in the Health and Life Sciences sector in UHI  and across the transition region and encourage/facilitate greater interaction with micro and small businesses in this sector.</t>
  </si>
  <si>
    <t>Innovation Life Sciences Expansion - ILEX</t>
  </si>
  <si>
    <t>02/11/2015 - 30/09/2023</t>
  </si>
  <si>
    <t>Supporting the capacity of SMEs to grow in regional, national and international markets</t>
  </si>
  <si>
    <t>Improving Business Innovation - Management &amp; Compliance</t>
  </si>
  <si>
    <t>16 Financial and insurance activities</t>
  </si>
  <si>
    <t>03 Support through financial instruments</t>
  </si>
  <si>
    <t>01 Generic productive investment in smal</t>
  </si>
  <si>
    <t>01/07/2015 – 31/12/2018</t>
  </si>
  <si>
    <t>These Operations are for the £12.4m ERDF fund capital value of the SME Holding Fund under Thematic Objective One, providing investment funding to innovative SMEs which will help finance their growth and export ambitions.</t>
  </si>
  <si>
    <t>SME Holding Fund H&amp;I</t>
  </si>
  <si>
    <t>SME Holding Fund LUPS</t>
  </si>
  <si>
    <t>Innovation</t>
  </si>
  <si>
    <t>66 Advanced support services for SMEs an</t>
  </si>
  <si>
    <t>3d - Supporting the capacity of SMEs to grow in regional, national and international markets, and to</t>
  </si>
  <si>
    <t>01/10/2015 - 30/06/2023</t>
  </si>
  <si>
    <t>Raising the levels of performance of SME’s, particularly those in smart Specialisation and regionally important sectors through expansion of Business Gateway Service</t>
  </si>
  <si>
    <t>Business Competitiveness</t>
  </si>
  <si>
    <t>raising the levels of performance of SME’s, particularly those in smart Specialisation and regionally important sectors through additional Business Gateway Service.</t>
  </si>
  <si>
    <t>Business Competitiveness - West Lothian</t>
  </si>
  <si>
    <t>01/10/2015-31/12/2018</t>
  </si>
  <si>
    <t xml:space="preserve">increase the assistance to accelerate the growth of small and medium sized businesses in the West Dunbartonshire Council (WDC) and East Dunbartonshire Council (EDC) areas.  </t>
  </si>
  <si>
    <t>Business Competitiveness in Dunbartonshire</t>
  </si>
  <si>
    <t xml:space="preserve">Management costs.  </t>
  </si>
  <si>
    <t>SME Holding Fund Management Costs</t>
  </si>
  <si>
    <t>04 Support through financial instruments</t>
  </si>
  <si>
    <t>01/10/2017 - 31/12/2018</t>
  </si>
  <si>
    <t>The Operation will provide investment funding to SME’s which will help finance their growth and export ambitions</t>
  </si>
  <si>
    <t>SCF/SVF Additional £10m</t>
  </si>
  <si>
    <t>01/07/2015- 31/12/2018</t>
  </si>
  <si>
    <t>01/07/2015 - 31/12/2018</t>
  </si>
  <si>
    <t>02/11/2015- 30/09/2023</t>
  </si>
  <si>
    <t>Improving Business Competitiveness - Management &amp; Compliance</t>
  </si>
  <si>
    <t xml:space="preserve">To drive economic growth and job creation with circa 2,000 SMEs over the next 3 years who have ambitions for growth particularly focussed on international and smart specialisation sectors.  </t>
  </si>
  <si>
    <t>Improving SME Business Competitiveness</t>
  </si>
  <si>
    <t>01/10/2015 - 31/12/2018</t>
  </si>
  <si>
    <t xml:space="preserve">Local Economic Development and Business Gateway business support activities  </t>
  </si>
  <si>
    <t>Scottish Borders Business Growth Programme</t>
  </si>
  <si>
    <t xml:space="preserve">Support to SME’s in Renfrewshire  with growth potential.  </t>
  </si>
  <si>
    <t>Business Growth Renfrewshire</t>
  </si>
  <si>
    <t>01/01/2016 - 31/03/2023</t>
  </si>
  <si>
    <t xml:space="preserve">Compliance role to support the operation which includes auditing and verifying of all spend incurred and progress achieved prior to reporting to the SG and/ or used to claim grant.  </t>
  </si>
  <si>
    <t>EU Compliance Staff</t>
  </si>
  <si>
    <t>01/01/2016 - 31/12/2022</t>
  </si>
  <si>
    <t xml:space="preserve">Support to growth start ups and growing businesses in Renfrewshire. East Renfrewshire and Inverclyde and to enhance the services available via business gateway.  </t>
  </si>
  <si>
    <t>Growing Business in Renfrewshire</t>
  </si>
  <si>
    <t>01/10/2015- 31/12/2023</t>
  </si>
  <si>
    <t>Grant support for sustainable business growth, helping SMEs to implement projects which safeguard or increase employment (with a focus on youth employment) and increase their turnover</t>
  </si>
  <si>
    <t>Business Competitiveness Grant Support - Lanarkshire</t>
  </si>
  <si>
    <t>01/10/2015 - 31/05/2023</t>
  </si>
  <si>
    <t>Identify and work closely with 1624 SME’s across Lanarkshire to develop growth aspirations, provide specific expert- help, specialist advisory services focusing on overcoming sectoral and market development / generic barriers to growth.</t>
  </si>
  <si>
    <t>Business Advisory, Expert Help and Workshop Support</t>
  </si>
  <si>
    <t>01/10/2015 - 31/12/2023</t>
  </si>
  <si>
    <t>BG+ Lanarkshire Lead Partner Direct Staff Costs</t>
  </si>
  <si>
    <t>01/04/2016 – 31/12/2023</t>
  </si>
  <si>
    <t>growth support programme which delivers an enhanced suite of business growth products to local SME’s.</t>
  </si>
  <si>
    <t>Ayrshire BG Business Competitiveness Programme</t>
  </si>
  <si>
    <t>03 - Enhancing the competitiveness of sm</t>
  </si>
  <si>
    <t>01/08/2020-31/12/2023</t>
  </si>
  <si>
    <t>The project relates to the formation of the Scottish 'Rural Veterinary Hub', a collaborative centre for excellence, that relates to the design, construction and fit−out of a new, fit for purpose specialist building. This building will act as a hub and focus for at least 15 startup and 40 existing SMEs helping develop new business opportunity based on the Inverness Campus.</t>
  </si>
  <si>
    <t>Rural Veterinary Hub</t>
  </si>
  <si>
    <t>UKM61</t>
  </si>
  <si>
    <t>12/02/2018-30/11/2020</t>
  </si>
  <si>
    <t>Investment by Highlands and Islands Enterprise in Cromarty Firth Port Authority. The project will facilitate private sector development in the energy sector supply chain in and around lnvergordon, across the H&amp;I and Scotland by creating port−related infrastructure and reclaimed land that will be used for Industrial purposes</t>
  </si>
  <si>
    <t>Cromarty Firth Port Authority - Land Reclamation and new quayside</t>
  </si>
  <si>
    <t>UKM63</t>
  </si>
  <si>
    <t>20/11/2017 - 31/12/2023</t>
  </si>
  <si>
    <t>Redevelopment of Rothesay Pavilion</t>
  </si>
  <si>
    <t>01/11/2014 – 31/10/2017</t>
  </si>
  <si>
    <t xml:space="preserve">The project involves running a Creative Industries Network Programme delivering support to creative businesses and entrepreneurs on behalf of HIE.  The programme will build on the success of the previous model, and develop new ways of working to increase the impact and benefits of the sector. </t>
  </si>
  <si>
    <t>Creative Industries Network and Conference Programme</t>
  </si>
  <si>
    <t>01/07/2015 - 31/03/2021</t>
  </si>
  <si>
    <t>To support the capacity of SMEs to grow in regional, national and international markets, and to engage in more innovative activity</t>
  </si>
  <si>
    <t>International Highlands and Islands</t>
  </si>
  <si>
    <t>01/04/2015 - 31/10/2022</t>
  </si>
  <si>
    <t>Scotgrads Highlands and Islands</t>
  </si>
  <si>
    <t>08/02/2016 - 31/01/2023</t>
  </si>
  <si>
    <t>Leadership Programme</t>
  </si>
  <si>
    <t>12/02/2018 – 30/11/2020</t>
  </si>
  <si>
    <t xml:space="preserve">Build on existing innovative R&amp;D in the field of marine renewables and green energy storage creating new business activity and employment opportunities.  </t>
  </si>
  <si>
    <t>Orkney Research Campus</t>
  </si>
  <si>
    <t>05/02/2018 – 31/03/2019</t>
  </si>
  <si>
    <t xml:space="preserve">Support increased life science activity positively impacting on the region delivering growth in the commercial sector including accommodating commercial SMEs.  </t>
  </si>
  <si>
    <t>Construction of Life Science Unit</t>
  </si>
  <si>
    <t>IV2 5NA</t>
  </si>
  <si>
    <t>22/06/2021 - 31/12/2022</t>
  </si>
  <si>
    <t>To support the joint construction of a building with UHI. HIE will use the commercial office and laboratory/workshop areas to support SME's to develop products/services and enable commercial opportunities to be realised.</t>
  </si>
  <si>
    <t>Commercial Space for Life Science Growth</t>
  </si>
  <si>
    <t>01/04/2015 – 31/12/2021</t>
  </si>
  <si>
    <t xml:space="preserve">support to growing SMEs and particularly micro SMEs on growth related projects by employing highly skilled Graduates to deliver the specified projects for a limited time (6-12 months). </t>
  </si>
  <si>
    <t>Graduate Placements</t>
  </si>
  <si>
    <t>01/04/2015 – 31/12/2020</t>
  </si>
  <si>
    <t>extend Business Gateway services and link with the related employability and other local economic development activities to maximise the impact.</t>
  </si>
  <si>
    <t>Specialist Advice and Growth Activities</t>
  </si>
  <si>
    <t>Management and Coordination</t>
  </si>
  <si>
    <t>G2 1DU</t>
  </si>
  <si>
    <t>01/10/2016 - 30/06/2023</t>
  </si>
  <si>
    <t xml:space="preserve">Support the growth of SMEs in Glasgow and to help build long term sustainable economic growth by actively supporting structural change, seeing a greater share of export growth coming from more businesses, more sectors; and into more international markets.  </t>
  </si>
  <si>
    <t>Competitiveness, Innovation and Jobs:  Business Innovation</t>
  </si>
  <si>
    <t>01/04/2016- 31/03/2023</t>
  </si>
  <si>
    <t>Management costs to support the delivery of activities in Fife</t>
  </si>
  <si>
    <t>Competitiveness, Innovation and Jobs: Business Competitiveness - Delivery</t>
  </si>
  <si>
    <t>This operation will significantly increase the assistance available to accelerate the growth of SMEs in Fife by enhancing the pipeline of economic development and Business Gateway support available with a menu of assistance available at key stages.</t>
  </si>
  <si>
    <t>Competitiveness, Innovation and Jobs: Business Competitiveness - Management</t>
  </si>
  <si>
    <t>FK1 5RS</t>
  </si>
  <si>
    <t>Management costs to support the delivery of activities in Falkirk</t>
  </si>
  <si>
    <t>Management Costs - Competitiveness, innovation and Jobs: Business Competitiveness</t>
  </si>
  <si>
    <t>Significantly increase the assistance available to accelerate the growth of SMEs in the Forth Valley (Falkirk, Stirling and Clackmannanshire Council areas).  The vision is to support SMEs with sustainable growth potential.</t>
  </si>
  <si>
    <t>Competitiveness, Innovation and Jobs: Business Competitiveness</t>
  </si>
  <si>
    <t>n/a1 Generic productive investment in smal</t>
  </si>
  <si>
    <t>69 Support to environmentally-friendly p</t>
  </si>
  <si>
    <t>01/10/2015 - 31/03/2020</t>
  </si>
  <si>
    <t xml:space="preserve">Complement and extend the scope of core Business Gateway activities across Tayside.  Support to SMEs with sustainable growth support.  </t>
  </si>
  <si>
    <t>Enterprise Support Tayside - Delivery</t>
  </si>
  <si>
    <t>01/10/2015 – 31/03/2020</t>
  </si>
  <si>
    <t>Target businesses with aspirations to grow their potential, capacity, innovation or knowledge; and help local businesses into later stages of the Business growth pipeline provided through Scottish Enterprise.</t>
  </si>
  <si>
    <t>Business Gateway Local Growth Accelerator Programme Dumfries and Galloway</t>
  </si>
  <si>
    <t>01/01/2016- 31/12/2018</t>
  </si>
  <si>
    <t>This Operation will significantly increase the assistance available to accelerate the growth of micro and small &amp; medium sized enterprises (SMEs) in the Outer Hebrides and contribute to the National Business Gateway approach to supporting growth businesses across Scotland.</t>
  </si>
  <si>
    <t xml:space="preserve">Business Gateway Local Growth Accelerator Programme-Outer Hebrides </t>
  </si>
  <si>
    <t>PA31 8RT</t>
  </si>
  <si>
    <t>01/10/2015- 31/05/2023</t>
  </si>
  <si>
    <t>To provide support SMEs who demonstrate growth ambition, and deepen support available to those already growing.</t>
  </si>
  <si>
    <t>Business Gateway Local Growth Accelerator Programme - Argyll and Bute</t>
  </si>
  <si>
    <t>Argyll &amp; Bute Council</t>
  </si>
  <si>
    <t>01/04/2017 - 30/06/2023</t>
  </si>
  <si>
    <t>Support to businesses in the early stages of growth allowing an increased contribution to employment and Economic Development across the North East.</t>
  </si>
  <si>
    <t>Business Gateway Business Competitiveness Start Ups</t>
  </si>
  <si>
    <t>01/04/2017- 30/06/2023</t>
  </si>
  <si>
    <t>The Operation will complement and extend the scope of core Business Gateway across North East Scotland.</t>
  </si>
  <si>
    <t>Business Gateway Business Competitiveness</t>
  </si>
  <si>
    <t xml:space="preserve">22 Activities linked to the environment </t>
  </si>
  <si>
    <t>68 Energy efficiency and demonstration p</t>
  </si>
  <si>
    <t>FK8 1QZ</t>
  </si>
  <si>
    <t>6g - Supporting industrial transition towards a resourceefficient economy, promoting green growth, e</t>
  </si>
  <si>
    <t>01/02/2017 – 31/12/2018</t>
  </si>
  <si>
    <t xml:space="preserve">ERDF will be used to leverage increased investment in resource efficiency improvements within the operations of third sector SME’s and wider communities.  </t>
  </si>
  <si>
    <t>CCF Grant Scheme (LUPS)</t>
  </si>
  <si>
    <t>Zero Waste Scotland</t>
  </si>
  <si>
    <t>CCF Grant Scheme (H&amp;I)</t>
  </si>
  <si>
    <t>7n/a Promotion of energy efficiency in lar</t>
  </si>
  <si>
    <t>01/04/2015 – 31/06/2023</t>
  </si>
  <si>
    <t>Management and admin costs – LUPS &amp; H&amp;I</t>
  </si>
  <si>
    <t>Strategic Intervention Management (LUPS &amp; H&amp;I)</t>
  </si>
  <si>
    <t>01/01/2015 – 30/06/2023</t>
  </si>
  <si>
    <t>A demand responsive advice and support service to enterprises, identifying efficiency improvements in existing processes and on site expert advice.</t>
  </si>
  <si>
    <t>Resource Efficiency (H&amp;I)</t>
  </si>
  <si>
    <t>Resource Efficiency (LUPS)</t>
  </si>
  <si>
    <t>65 Research and innovation infrastructur</t>
  </si>
  <si>
    <t>4f - Promoting research and innovation in, and adoption of, low-carbon technologies.</t>
  </si>
  <si>
    <t>A programme to help drive new, established and proven interventions to market by supporting innovation and transformation of circular products.</t>
  </si>
  <si>
    <t>Circular Economy (H&amp;I)</t>
  </si>
  <si>
    <t>Circular Economy (LUPS)</t>
  </si>
  <si>
    <t>Resource Efficient Circular Economy Accelerator Programme</t>
  </si>
  <si>
    <t>23 Arts, entertainment, creative industries amd recreation</t>
  </si>
  <si>
    <t xml:space="preserve">95 Development and promotion of public cultural and heritage services </t>
  </si>
  <si>
    <t>IV3 8NW</t>
  </si>
  <si>
    <t>6c - Conserving, protecting, promoting and developing natural and cultural heritage</t>
  </si>
  <si>
    <t>01/11/2019 -30/06/2023</t>
  </si>
  <si>
    <t>The project, utilising the development of Inverness Castle as a world class visitor attraction as a catalyst, aims to deliver benefits for communities throughout the Highlands and Islands</t>
  </si>
  <si>
    <t>Spirit of the Highlands and Islands - Pan Regional Multi Agency Digital Project</t>
  </si>
  <si>
    <t>NatureScot</t>
  </si>
  <si>
    <t>01/01/2019 - 31/12/2023</t>
  </si>
  <si>
    <t xml:space="preserve">The Natural and Cultural Heritage Fund (NCHF) will support the development and promotion of natural and cultural heritage assets in the Highlands and Islands which have the potential to create local economic and social benefit. </t>
  </si>
  <si>
    <t>Natural &amp; Cultural Heritage Fund Management Costs</t>
  </si>
  <si>
    <t>01/01/2019 - 31/10/2023</t>
  </si>
  <si>
    <t>Natural &amp; Cultural Heritage Fund Challenge Fund</t>
  </si>
  <si>
    <t>Natural and Cultural Heritage Fund</t>
  </si>
  <si>
    <t>85 Protection and enhancement of biodive</t>
  </si>
  <si>
    <t>6d - Protecting and restoring biodiversity and soil and promoting ecosystem services, including thro</t>
  </si>
  <si>
    <t>01/01/2017 – 30/06/2023</t>
  </si>
  <si>
    <t xml:space="preserve">Complementing the current Green Infrastructure Fund, the GI Community Engagement Fund will be an additional mechanism for delivery of community engagement with green infrastructure for sites out with those receiving funding from the main fund.  </t>
  </si>
  <si>
    <t>Green Infrastructure Challenge Fund - Community Engagement</t>
  </si>
  <si>
    <t>Scottish Natural Heritage</t>
  </si>
  <si>
    <t>Green Infrastructure Strategic Intervention - Management Costs</t>
  </si>
  <si>
    <t>The Challenge Fund will create better places and enhance the quality of life for urban dwellers by improving the quality, accessibility and quantity of green infrastructure in our major towns and cities.</t>
  </si>
  <si>
    <t>Green Infrastructure Challenge Fund - H&amp;I</t>
  </si>
  <si>
    <t>01/04/2015 – 30/10/2023</t>
  </si>
  <si>
    <t>Green Infrastructure Challenge Fund - LUPS</t>
  </si>
  <si>
    <t>Green Infrastructure</t>
  </si>
  <si>
    <t>12 Transport and storage</t>
  </si>
  <si>
    <t>02/07/2018 - 30/06/2023</t>
  </si>
  <si>
    <t>The Scotland's 8th City - The Smart City SI aims to: 
• Use new technologies and data to improve sustainability, resilience and service efficiency across all Scottish cities
• Deliver priorities through innovation, integration of service delivery and improved community engagement
• Address urban challenges, including issues such as air quality, energy use in buildings, transport, light and waste
• Develop data platforms to develop other 'data driven' solutions to respond to specific challenges facing Scottish cities</t>
  </si>
  <si>
    <t>Smart Cities - Activity H&amp;I (phase 2)</t>
  </si>
  <si>
    <t>01/03/2016 - 31/12/2021</t>
  </si>
  <si>
    <t>Smart Cities - Activity LUPS</t>
  </si>
  <si>
    <t>31/07/2015 - 30/09/2023</t>
  </si>
  <si>
    <t xml:space="preserve">Management costs.  Tasked with monitoring and managing performance and compliance requirement for the overall 8th City SI Programme.  </t>
  </si>
  <si>
    <t>8th City Programme Management Office (PMO)</t>
  </si>
  <si>
    <t>Smart Cities - Activity LUPS (phase 2)</t>
  </si>
  <si>
    <t>31/07/2015 – 31/03/2022</t>
  </si>
  <si>
    <t>02 Repayable grant</t>
  </si>
  <si>
    <t>13 Energy efficiency renovation of publi</t>
  </si>
  <si>
    <t>20/03/2015 – 30/06/2023</t>
  </si>
  <si>
    <t xml:space="preserve">To accelerate delivery of low carbon infrastructure projects by providing support to enable preparation of investment ready propositions.  To facilitate collaboration across the public sector to enable knowledge sharing and support aggregation of projects.  </t>
  </si>
  <si>
    <t>LCITP LUPS TOWNS and RURAL Demonstrator Support</t>
  </si>
  <si>
    <t>20/03/2015 – 31/03/2023</t>
  </si>
  <si>
    <t>To increase low carbon investment levered into Scottish businesses by private and institutional investors.</t>
  </si>
  <si>
    <t>LCITP LUPS CITIES Demonstrator Support</t>
  </si>
  <si>
    <t>05/01/2015 – 31/12/2018</t>
  </si>
  <si>
    <t xml:space="preserve">Management costs. Assessing all grant applications. Manage and maintain all data on all projects being supported.  </t>
  </si>
  <si>
    <t>LCITP - Business Support</t>
  </si>
  <si>
    <t>To increase low carbon investment levered into Scottish businesses by private and institutional investors. Will support projects where a technology is yet to be proven in Scotland - capital investment may be provided to enable demonstration of the technology's commercial viability.</t>
  </si>
  <si>
    <t>LCITP Highlands and Islands Demonstrator Support</t>
  </si>
  <si>
    <t>20/03/2015 – 31/12/2018</t>
  </si>
  <si>
    <t>To increase low carbon investment levered into Scottish businesses by private and institutional investors. Structured support to projects at catalyst and development stages.  The 'catalyst' stage the programme will provide support to projects up to the development of an initial business case. The 'development' stage will support projects from business case up to investment grade case, and provides the support needed to develop the project to an investible proposition to leverage private investment.</t>
  </si>
  <si>
    <t>LCITP - H&amp;I Catalyst and Development Support</t>
  </si>
  <si>
    <t>LCITP - LUPS Catalyst and Development Support</t>
  </si>
  <si>
    <t>36 Multimodal transport</t>
  </si>
  <si>
    <t>G4 0HF</t>
  </si>
  <si>
    <t>4e - Promoting low carbon strategies for all types of territories, in particular for urban areas, in</t>
  </si>
  <si>
    <t>01/02/2016 - 30/09/2023</t>
  </si>
  <si>
    <t xml:space="preserve">Creation of a National Smart Integrated Ticketing scheme for integrated travel in Scotland. </t>
  </si>
  <si>
    <t>Smart Integrated Ticketing Scheme</t>
  </si>
  <si>
    <t>Transport Scotland</t>
  </si>
  <si>
    <t>02/05/2016 – 30/09/2023</t>
  </si>
  <si>
    <t>Setting up and delivery of challenge fund</t>
  </si>
  <si>
    <t>LCTT Management Costs H&amp;I</t>
  </si>
  <si>
    <t>LCTT CF Management costs LUPS</t>
  </si>
  <si>
    <t>01/03/2016 – 30/09/2023</t>
  </si>
  <si>
    <t>Management Costs</t>
  </si>
  <si>
    <t>SI Management Costs - H&amp;I</t>
  </si>
  <si>
    <t>SI Management Costs</t>
  </si>
  <si>
    <t>24/05/2017 – 30/09/2023</t>
  </si>
  <si>
    <t>Challenge fund to develop 4 active / low carbon hubs, create additional paths and increase ULEV registrations to increase active travel, provide refuelling facilities for a range of alternative transport modes, and reduce greenhouse gas emissions.</t>
  </si>
  <si>
    <t>LCTT Active travel/Low carbon Hubs H&amp;I</t>
  </si>
  <si>
    <t>LCTT Active travel/Low carbon Hubs CF LUPS</t>
  </si>
  <si>
    <t>Categories of Intervention</t>
  </si>
  <si>
    <r>
      <t>Recipient organisation</t>
    </r>
    <r>
      <rPr>
        <b/>
        <vertAlign val="superscript"/>
        <sz val="10"/>
        <color rgb="FFFFFFFF"/>
        <rFont val="Arial"/>
        <family val="2"/>
      </rPr>
      <t>1</t>
    </r>
  </si>
  <si>
    <t>Low Carbon Travel and Transport Programme</t>
  </si>
  <si>
    <t>N.B.  The values below are as approved by the approval panel on the date of the approval panel meeting.</t>
  </si>
  <si>
    <t>Current Position as at 4 September 2023</t>
  </si>
  <si>
    <t>Scottish ERDF and ESF Programmes</t>
  </si>
  <si>
    <t>ceann-la den chunntas bho dheireadh de liosta na h-obrach.</t>
  </si>
  <si>
    <t>data ostatniej aktualizacji wykazu operacji.</t>
  </si>
  <si>
    <t>la fecha de la última actualización de la lista de operaciones.</t>
  </si>
  <si>
    <t>data dell'ultimo aggiornamento dell'elenco delle operazioni.</t>
  </si>
  <si>
    <t>date de la dernière mise à jour de la liste des opérations.</t>
  </si>
  <si>
    <t>Datum der letzten Aktualisierung der Liste der Vorhaben</t>
  </si>
  <si>
    <t>Row 3</t>
  </si>
  <si>
    <t>date of last update of the list of operations.</t>
  </si>
  <si>
    <t>ainm an seòrsa eadar-theachd airson na h-obrach a dh'aon inntinn le puing (b) (vi) dhen chiad fo-pharagraf den Artaigil 96 (2);</t>
  </si>
  <si>
    <t>nazw kategorii interwencji dla operacji zgodnie z art. 96 ust. 2 lit. b) ppkt (vi) akapit pierwszy,</t>
  </si>
  <si>
    <t>el nombre de la categoría de intervención para la operación, de conformidad con el artículo 96, apartado 2, párrafo primero, letra b), inciso vi);</t>
  </si>
  <si>
    <t>denominazione della categoria di operazione a norma dell'articolo 96, paragrafo 2, lettera b), punto vi);</t>
  </si>
  <si>
    <t>dénomination de la catégorie d'intervention dont relève l'opération conformément à l'article 96, paragraphe 2, premier alinéa, point b) vi),</t>
  </si>
  <si>
    <t>Bezeichnung der Interventionskategorie für das Vorhaben gemäß Artikel 96 Absatz 2 Unterabsatz 1 Buchstabe b Ziffer vi;</t>
  </si>
  <si>
    <t>name of category of intervention for the operation in accordance with point (b) (vi) of the first subparagraph of Article 96(2);</t>
  </si>
  <si>
    <t>dùthaich</t>
  </si>
  <si>
    <t>państwo,</t>
  </si>
  <si>
    <t>el país;</t>
  </si>
  <si>
    <t>paese;</t>
  </si>
  <si>
    <t>pays,</t>
  </si>
  <si>
    <t>Land</t>
  </si>
  <si>
    <t>All: United Kingdom</t>
  </si>
  <si>
    <t>country;</t>
  </si>
  <si>
    <t>còd-puist obrach; no àite taisbeanair iomchaidh eile</t>
  </si>
  <si>
    <t>kod pocztowy właściwy dla operacji lub inne stosowne dane określające lokalizację,</t>
  </si>
  <si>
    <t>el código postal de la operación, u otro indicador apropiado de su localización;</t>
  </si>
  <si>
    <t>codice postale dell'operazione; o altro indicatore appropriato dell'ubicazione;</t>
  </si>
  <si>
    <t>code postal de l'opération; ou tout autre indicateur d'emplacement approprié,</t>
  </si>
  <si>
    <t>Postleitzahl des Vorhabens oder andere angemessene Standortindikatoren</t>
  </si>
  <si>
    <t>operation postcode; or other appropriate location indicator;</t>
  </si>
  <si>
    <t>luach co-ionmhasachadh na h-Aonaidh, a rèir prìomh-aiseal</t>
  </si>
  <si>
    <t>stopa unijnego dofinansowania (dotycząca osi priorytetowej);</t>
  </si>
  <si>
    <t>el porcentaje de cofinanciación de la Unión por eje prioritario;</t>
  </si>
  <si>
    <t>tasso di cofinanziamento dell'Unione (per asse prioritario);</t>
  </si>
  <si>
    <t>taux de cofinancement par l'Union (par axe prioritaire),</t>
  </si>
  <si>
    <t>Unions-Kofinanzierungssatz pro Prioritätsachse</t>
  </si>
  <si>
    <t>Union co-financing rate, as per priority axis;</t>
  </si>
  <si>
    <t>caiteachas iomlan chaidh roghnachadh ris an obair</t>
  </si>
  <si>
    <t>całkowite wydatki kwalifikowalne przyznane na operację,</t>
  </si>
  <si>
    <t>el gasto total subvencionable asignado a la operación;</t>
  </si>
  <si>
    <t>spesa totale ammissibile assegnata all'operazione;</t>
  </si>
  <si>
    <t>total des dépenses éligibles attribué à l'opération,</t>
  </si>
  <si>
    <t>Gesamtbetrag der förderfähigen Ausgaben des Vorhabens</t>
  </si>
  <si>
    <t>total eligible expenditure allocated to the operation;</t>
  </si>
  <si>
    <t>ceann-là crìochnachaidh obrachail (ceann-là a thathas an dùil criochnachaidh gu fiosaigeach no an obrach thoirt gu làn bhuil</t>
  </si>
  <si>
    <t>data zakończenia operacji (oczekiwana data fizycznego zakończenia lub pełnej realizacji operacji),</t>
  </si>
  <si>
    <t>la fecha de conclusión de la operación (fecha prevista para la conclusión material o la realización completa de la operación);</t>
  </si>
  <si>
    <t>data di fine dell'operazione(data prevista per il completamento materiale o la completa attuazione dell'operazione);</t>
  </si>
  <si>
    <t>date de fin de l'opération (date attendue de l'achèvement physique ou du terme de la mise en œuvre de l'opération),</t>
  </si>
  <si>
    <t>Datum des Endes des Vorhabens (voraussichtliches Datum des Abschlusses der konkreten Arbeiten oder der vollständigen Durchführung des Vorhabens)</t>
  </si>
  <si>
    <t>operation end date (expected date for physical completion or full implementation of the operation);</t>
  </si>
  <si>
    <t>ceann-là àm-tòiseachaidh obrachail</t>
  </si>
  <si>
    <t>data rozpoczęcia operacji,</t>
  </si>
  <si>
    <t>la fecha de inicio de la operación;</t>
  </si>
  <si>
    <t>data di inizio dell'operazione;</t>
  </si>
  <si>
    <t>date de début de l'opération</t>
  </si>
  <si>
    <t>Datum des Beginns des Vorhabens</t>
  </si>
  <si>
    <t>operation start date;</t>
  </si>
  <si>
    <t>geàrr-iomradh obrachail</t>
  </si>
  <si>
    <t>skrócony opis operacji,</t>
  </si>
  <si>
    <t>el resumen de la operación;</t>
  </si>
  <si>
    <t>sintesi dell'operazione;</t>
  </si>
  <si>
    <t>résumé de l'opération,</t>
  </si>
  <si>
    <t>Zusammenfassung des Vorhabens</t>
  </si>
  <si>
    <t>operation summary;</t>
  </si>
  <si>
    <t>ainm obrachail</t>
  </si>
  <si>
    <t>nazwa operacji,</t>
  </si>
  <si>
    <t>el nombre de la operación;</t>
  </si>
  <si>
    <t>denominazione dell'operazione;</t>
  </si>
  <si>
    <t>nom de l'opération,</t>
  </si>
  <si>
    <t>Bezeichnung des Vorhabens</t>
  </si>
  <si>
    <t>operation name;</t>
  </si>
  <si>
    <t>ainm neach dìleab (direach air sgath adhbharan laghail fear is tè; cha dh'ainmichear neach nadarra sam bith</t>
  </si>
  <si>
    <t>nazwa beneficjenta (jedynie osoby prawne; osób fizycznych nie należy wymieniać),</t>
  </si>
  <si>
    <t>el nombre del beneficiario (solo entidades jurídicas; no se indicarán personas físicas);</t>
  </si>
  <si>
    <t>nome del beneficiario (solo per persone giuridiche; non sono nominate persone fisiche);</t>
  </si>
  <si>
    <t>nom du bénéfictiaire (pour les personnes morales uniquement; les personnes physiques ne peuvent être nommément citées),</t>
  </si>
  <si>
    <t>Name des Begünstigten (Nennung ausschließlich von juristischen Personen und nicht von natürlichen Personen);</t>
  </si>
  <si>
    <t>beneficiary name (only of legal entities; no natural persons shall be named);</t>
  </si>
  <si>
    <t>Gaelic</t>
  </si>
  <si>
    <t>Polish</t>
  </si>
  <si>
    <t>Spanish</t>
  </si>
  <si>
    <t>Italian</t>
  </si>
  <si>
    <t>French</t>
  </si>
  <si>
    <t xml:space="preserve">German            </t>
  </si>
  <si>
    <t>Corresponding Column on List of Operations</t>
  </si>
  <si>
    <t>Data Fields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</si>
</sst>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44" formatCode="_-&quot;£&quot;* #,##0.00_-;\-&quot;£&quot;* #,##0.00_-;_-&quot;£&quot;* &quot;-&quot;??_-;_-@_-"/>
    <numFmt numFmtId="43" formatCode="_-* #,##0.00_-;\-* #,##0.00_-;_-* &quot;-&quot;??_-;_-@_-"/>
    <numFmt numFmtId="164" formatCode="0.0000000000000000%"/>
    <numFmt numFmtId="165" formatCode="[$-F800]dddd\,\ mmmm\ dd\,\ yyyy"/>
    <numFmt numFmtId="166" formatCode="[$-809]d\ mmmm\ yyyy;@"/>
  </numFmts>
  <fonts count="15">
    <font>
      <sz val="11"/>
      <color theme="1"/>
      <name val="Calibri"/>
      <family val="2"/>
      <scheme val="minor"/>
    </font>
    <font>
      <sz val="10"/>
      <color theme="1"/>
      <name val="Arial"/>
      <family val="2"/>
    </font>
    <font>
      <vertAlign val="superscript"/>
      <sz val="10"/>
      <color theme="1"/>
      <name val="Arial"/>
      <family val="2"/>
    </font>
    <font>
      <sz val="10"/>
      <name val="Arial"/>
      <family val="2"/>
    </font>
    <font>
      <b/>
      <sz val="10"/>
      <color theme="0"/>
      <name val="Arial"/>
      <family val="2"/>
    </font>
    <font>
      <b/>
      <u/>
      <sz val="10"/>
      <color theme="1"/>
      <name val="Arial"/>
      <family val="2"/>
    </font>
    <font>
      <sz val="10"/>
      <color theme="0"/>
      <name val="Arial"/>
      <family val="2"/>
    </font>
    <font>
      <sz val="11"/>
      <color theme="1"/>
      <name val="Calibri"/>
      <family val="2"/>
    </font>
    <font>
      <u/>
      <sz val="10"/>
      <color theme="1"/>
      <name val="Arial"/>
      <family val="2"/>
    </font>
    <font>
      <b/>
      <vertAlign val="superscript"/>
      <sz val="10"/>
      <color rgb="FFFFFFFF"/>
      <name val="Arial"/>
      <family val="2"/>
    </font>
    <font>
      <b/>
      <u/>
      <sz val="10"/>
      <color rgb="FF000000"/>
      <name val="Arial"/>
      <family val="2"/>
    </font>
    <font>
      <b/>
      <sz val="10"/>
      <color theme="1"/>
      <name val="Arial"/>
      <family val="2"/>
    </font>
    <font>
      <b/>
      <sz val="16"/>
      <color theme="1"/>
      <name val="Arial"/>
      <family val="2"/>
    </font>
    <font>
      <sz val="10"/>
      <color rgb="FF000000"/>
      <name val="Inherit"/>
    </font>
    <font>
      <b/>
      <sz val="10"/>
      <color rgb="FF000000"/>
      <name val="Inherit"/>
    </font>
  </fonts>
  <fills count="4">
    <fill>
      <patternFill patternType="none"/>
    </fill>
    <fill>
      <patternFill patternType="gray125"/>
    </fill>
    <fill>
      <patternFill patternType="solid">
        <fgColor theme="1"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00">
    <xf numFmtId="0" fontId="0" fillId="0" borderId="0" xfId="0"/>
    <xf numFmtId="0" fontId="1" fillId="0" borderId="0" xfId="1"/>
    <xf numFmtId="0" fontId="1" fillId="0" borderId="0" xfId="1" applyAlignment="1">
      <alignment wrapText="1"/>
    </xf>
    <xf numFmtId="0" fontId="1" fillId="0" borderId="0" xfId="1" applyAlignment="1">
      <alignment horizontal="center"/>
    </xf>
    <xf numFmtId="6" fontId="1" fillId="0" borderId="0" xfId="1" applyNumberFormat="1" applyAlignment="1">
      <alignment horizontal="right"/>
    </xf>
    <xf numFmtId="6" fontId="1" fillId="0" borderId="0" xfId="1" applyNumberFormat="1" applyAlignment="1">
      <alignment horizontal="left"/>
    </xf>
    <xf numFmtId="0" fontId="1" fillId="0" borderId="0" xfId="1" applyAlignment="1">
      <alignment horizontal="left" vertical="top"/>
    </xf>
    <xf numFmtId="8" fontId="1" fillId="0" borderId="0" xfId="1" applyNumberFormat="1" applyAlignment="1">
      <alignment vertical="top" wrapText="1"/>
    </xf>
    <xf numFmtId="8" fontId="1" fillId="0" borderId="0" xfId="1" applyNumberFormat="1" applyAlignment="1">
      <alignment horizontal="center" vertical="top"/>
    </xf>
    <xf numFmtId="9" fontId="1" fillId="0" borderId="0" xfId="1" applyNumberFormat="1" applyAlignment="1">
      <alignment horizontal="left" vertical="top"/>
    </xf>
    <xf numFmtId="9" fontId="0" fillId="0" borderId="0" xfId="2" applyFont="1" applyBorder="1" applyAlignment="1">
      <alignment horizontal="right" vertical="top"/>
    </xf>
    <xf numFmtId="6" fontId="1" fillId="0" borderId="0" xfId="1" applyNumberFormat="1" applyAlignment="1">
      <alignment horizontal="right" vertical="top"/>
    </xf>
    <xf numFmtId="6" fontId="1" fillId="0" borderId="0" xfId="1" applyNumberFormat="1" applyAlignment="1">
      <alignment horizontal="left" vertical="top"/>
    </xf>
    <xf numFmtId="0" fontId="1" fillId="0" borderId="0" xfId="1" applyAlignment="1">
      <alignment horizontal="left" vertical="top" wrapText="1"/>
    </xf>
    <xf numFmtId="0" fontId="1" fillId="0" borderId="1" xfId="1" applyBorder="1" applyAlignment="1">
      <alignment horizontal="left" vertical="top"/>
    </xf>
    <xf numFmtId="0" fontId="1" fillId="0" borderId="1" xfId="1" applyBorder="1" applyAlignment="1">
      <alignment horizontal="left" vertical="top" wrapText="1"/>
    </xf>
    <xf numFmtId="8" fontId="1" fillId="0" borderId="1" xfId="1" applyNumberFormat="1" applyBorder="1" applyAlignment="1">
      <alignment vertical="top" wrapText="1"/>
    </xf>
    <xf numFmtId="8" fontId="1" fillId="0" borderId="1" xfId="1" applyNumberFormat="1" applyBorder="1" applyAlignment="1">
      <alignment horizontal="center" vertical="top"/>
    </xf>
    <xf numFmtId="9" fontId="1" fillId="0" borderId="1" xfId="1" applyNumberFormat="1" applyBorder="1" applyAlignment="1">
      <alignment horizontal="left" vertical="top"/>
    </xf>
    <xf numFmtId="6" fontId="1" fillId="0" borderId="1" xfId="1" applyNumberFormat="1" applyBorder="1" applyAlignment="1">
      <alignment horizontal="right" vertical="top"/>
    </xf>
    <xf numFmtId="6" fontId="1" fillId="0" borderId="1" xfId="1" applyNumberFormat="1" applyBorder="1" applyAlignment="1">
      <alignment horizontal="left" vertical="top"/>
    </xf>
    <xf numFmtId="0" fontId="1" fillId="0" borderId="1" xfId="1" applyBorder="1" applyAlignment="1">
      <alignment wrapText="1"/>
    </xf>
    <xf numFmtId="0" fontId="4" fillId="2" borderId="1" xfId="1" applyFont="1" applyFill="1" applyBorder="1" applyAlignment="1">
      <alignment horizontal="left" vertical="center" wrapText="1"/>
    </xf>
    <xf numFmtId="0" fontId="5" fillId="0" borderId="0" xfId="1" applyFont="1" applyAlignment="1">
      <alignment vertical="center"/>
    </xf>
    <xf numFmtId="0" fontId="5" fillId="0" borderId="0" xfId="1" applyFont="1" applyAlignment="1">
      <alignment horizontal="left" vertical="center"/>
    </xf>
    <xf numFmtId="0" fontId="3" fillId="0" borderId="1" xfId="1" applyFont="1" applyBorder="1" applyAlignment="1">
      <alignment horizontal="left" vertical="top"/>
    </xf>
    <xf numFmtId="8" fontId="3" fillId="0" borderId="1" xfId="1" applyNumberFormat="1" applyFont="1" applyBorder="1" applyAlignment="1">
      <alignment vertical="top" wrapText="1"/>
    </xf>
    <xf numFmtId="8" fontId="3" fillId="0" borderId="1" xfId="1" applyNumberFormat="1" applyFont="1" applyBorder="1" applyAlignment="1">
      <alignment horizontal="center" vertical="top"/>
    </xf>
    <xf numFmtId="9" fontId="3" fillId="0" borderId="1" xfId="1" applyNumberFormat="1" applyFont="1" applyBorder="1" applyAlignment="1">
      <alignment horizontal="left" vertical="top"/>
    </xf>
    <xf numFmtId="6" fontId="3" fillId="0" borderId="1" xfId="1" applyNumberFormat="1" applyFont="1" applyBorder="1" applyAlignment="1">
      <alignment horizontal="right" vertical="top"/>
    </xf>
    <xf numFmtId="6" fontId="3" fillId="0" borderId="1" xfId="1" applyNumberFormat="1" applyFont="1" applyBorder="1" applyAlignment="1">
      <alignment horizontal="left" vertical="top"/>
    </xf>
    <xf numFmtId="0" fontId="3" fillId="0" borderId="1" xfId="1" applyFont="1" applyBorder="1" applyAlignment="1">
      <alignment horizontal="left" vertical="top" wrapText="1"/>
    </xf>
    <xf numFmtId="0" fontId="1" fillId="0" borderId="2" xfId="1" applyBorder="1" applyAlignment="1">
      <alignment horizontal="left" vertical="top" wrapText="1"/>
    </xf>
    <xf numFmtId="0" fontId="3" fillId="0" borderId="3" xfId="1" applyFont="1" applyBorder="1" applyAlignment="1">
      <alignment horizontal="left" vertical="center" wrapText="1"/>
    </xf>
    <xf numFmtId="14" fontId="3" fillId="0" borderId="1" xfId="1" applyNumberFormat="1" applyFont="1" applyBorder="1" applyAlignment="1">
      <alignment horizontal="left" vertical="top"/>
    </xf>
    <xf numFmtId="0" fontId="3" fillId="0" borderId="4" xfId="1" applyFont="1" applyBorder="1" applyAlignment="1">
      <alignment horizontal="left" vertical="top" wrapText="1"/>
    </xf>
    <xf numFmtId="0" fontId="3" fillId="0" borderId="5" xfId="1" applyFont="1" applyBorder="1" applyAlignment="1">
      <alignment horizontal="left" vertical="top"/>
    </xf>
    <xf numFmtId="0" fontId="1" fillId="0" borderId="6" xfId="1" applyBorder="1" applyAlignment="1">
      <alignment horizontal="left" vertical="top" wrapText="1"/>
    </xf>
    <xf numFmtId="14" fontId="1" fillId="0" borderId="1" xfId="1" applyNumberFormat="1" applyBorder="1" applyAlignment="1">
      <alignment horizontal="left" vertical="top"/>
    </xf>
    <xf numFmtId="0" fontId="7" fillId="0" borderId="0" xfId="1" applyFont="1" applyAlignment="1">
      <alignment wrapText="1"/>
    </xf>
    <xf numFmtId="165" fontId="1" fillId="0" borderId="1" xfId="1" applyNumberFormat="1" applyBorder="1" applyAlignment="1">
      <alignment horizontal="left" vertical="top"/>
    </xf>
    <xf numFmtId="0" fontId="1" fillId="0" borderId="0" xfId="1" applyAlignment="1">
      <alignment vertical="top" wrapText="1"/>
    </xf>
    <xf numFmtId="0" fontId="1" fillId="0" borderId="0" xfId="1" applyAlignment="1">
      <alignment horizontal="center" vertical="top"/>
    </xf>
    <xf numFmtId="0" fontId="1" fillId="0" borderId="0" xfId="1" applyAlignment="1">
      <alignment vertical="top"/>
    </xf>
    <xf numFmtId="0" fontId="5" fillId="0" borderId="0" xfId="1" applyFont="1" applyAlignment="1">
      <alignment vertical="top" wrapText="1"/>
    </xf>
    <xf numFmtId="0" fontId="5" fillId="0" borderId="0" xfId="1" applyFont="1" applyAlignment="1">
      <alignment horizontal="center" vertical="top"/>
    </xf>
    <xf numFmtId="0" fontId="5" fillId="0" borderId="0" xfId="1" applyFont="1" applyAlignment="1">
      <alignment vertical="top"/>
    </xf>
    <xf numFmtId="0" fontId="5" fillId="0" borderId="0" xfId="1" applyFont="1" applyAlignment="1">
      <alignment horizontal="left" vertical="top"/>
    </xf>
    <xf numFmtId="6" fontId="1" fillId="0" borderId="0" xfId="1" applyNumberFormat="1" applyAlignment="1">
      <alignment vertical="top" wrapText="1"/>
    </xf>
    <xf numFmtId="6" fontId="1" fillId="0" borderId="0" xfId="1" applyNumberFormat="1" applyAlignment="1">
      <alignment horizontal="center" vertical="top"/>
    </xf>
    <xf numFmtId="6" fontId="1" fillId="0" borderId="1" xfId="1" applyNumberFormat="1" applyBorder="1" applyAlignment="1">
      <alignment vertical="top" wrapText="1"/>
    </xf>
    <xf numFmtId="6" fontId="1" fillId="0" borderId="1" xfId="1" applyNumberFormat="1" applyBorder="1" applyAlignment="1">
      <alignment horizontal="center" vertical="top"/>
    </xf>
    <xf numFmtId="0" fontId="1" fillId="0" borderId="0" xfId="1" applyAlignment="1">
      <alignment horizontal="justify" vertical="top" wrapText="1"/>
    </xf>
    <xf numFmtId="0" fontId="3" fillId="0" borderId="1" xfId="1" applyFont="1" applyBorder="1" applyAlignment="1">
      <alignment horizontal="justify" vertical="center"/>
    </xf>
    <xf numFmtId="0" fontId="3" fillId="0" borderId="0" xfId="1" applyFont="1" applyAlignment="1">
      <alignment horizontal="justify" vertical="center"/>
    </xf>
    <xf numFmtId="44" fontId="1" fillId="0" borderId="1" xfId="1" applyNumberFormat="1" applyBorder="1" applyAlignment="1">
      <alignment horizontal="right" vertical="top" wrapText="1"/>
    </xf>
    <xf numFmtId="6" fontId="1" fillId="3" borderId="1" xfId="1" applyNumberFormat="1" applyFill="1" applyBorder="1" applyAlignment="1">
      <alignment horizontal="right" vertical="top"/>
    </xf>
    <xf numFmtId="0" fontId="1" fillId="0" borderId="1" xfId="1" applyBorder="1"/>
    <xf numFmtId="43" fontId="1" fillId="0" borderId="1" xfId="1" applyNumberFormat="1" applyBorder="1" applyAlignment="1">
      <alignment horizontal="center" vertical="top" wrapText="1"/>
    </xf>
    <xf numFmtId="6" fontId="3" fillId="0" borderId="1" xfId="1" applyNumberFormat="1" applyFont="1" applyBorder="1" applyAlignment="1">
      <alignment horizontal="left" vertical="top" wrapText="1"/>
    </xf>
    <xf numFmtId="6" fontId="8" fillId="0" borderId="0" xfId="1" applyNumberFormat="1" applyFont="1" applyAlignment="1">
      <alignment horizontal="right"/>
    </xf>
    <xf numFmtId="6" fontId="8" fillId="0" borderId="0" xfId="1" applyNumberFormat="1" applyFont="1" applyAlignment="1">
      <alignment horizontal="left"/>
    </xf>
    <xf numFmtId="0" fontId="5" fillId="0" borderId="0" xfId="1" applyFont="1"/>
    <xf numFmtId="0" fontId="1" fillId="0" borderId="0" xfId="1" applyAlignment="1">
      <alignment horizontal="justify" vertical="center" wrapText="1"/>
    </xf>
    <xf numFmtId="0" fontId="4" fillId="2" borderId="4"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10" fillId="0" borderId="0" xfId="1" applyFont="1" applyAlignment="1">
      <alignment vertical="center"/>
    </xf>
    <xf numFmtId="0" fontId="11" fillId="0" borderId="0" xfId="1" applyFont="1"/>
    <xf numFmtId="166" fontId="11" fillId="0" borderId="0" xfId="1" applyNumberFormat="1" applyFont="1" applyAlignment="1">
      <alignment wrapText="1"/>
    </xf>
    <xf numFmtId="0" fontId="12" fillId="0" borderId="0" xfId="1" applyFont="1"/>
    <xf numFmtId="0" fontId="13" fillId="0" borderId="1" xfId="1" applyFont="1" applyBorder="1" applyAlignment="1">
      <alignment horizontal="left" vertical="center" wrapText="1"/>
    </xf>
    <xf numFmtId="0" fontId="13" fillId="0" borderId="1" xfId="1" applyFont="1" applyBorder="1" applyAlignment="1">
      <alignment horizontal="justify" vertical="center" wrapText="1"/>
    </xf>
    <xf numFmtId="0" fontId="13" fillId="0" borderId="1" xfId="1" applyFont="1" applyBorder="1" applyAlignment="1">
      <alignment horizontal="justify" vertical="center"/>
    </xf>
    <xf numFmtId="0" fontId="13" fillId="0" borderId="1" xfId="1" applyFont="1" applyBorder="1" applyAlignment="1">
      <alignment vertical="center" wrapText="1"/>
    </xf>
    <xf numFmtId="0" fontId="14" fillId="0" borderId="1" xfId="1" applyFont="1" applyBorder="1" applyAlignment="1">
      <alignment horizontal="justify" vertical="center"/>
    </xf>
    <xf numFmtId="0" fontId="14" fillId="0" borderId="1" xfId="1" applyFont="1" applyBorder="1" applyAlignment="1">
      <alignment horizontal="justify" vertical="center" wrapText="1"/>
    </xf>
    <xf numFmtId="0" fontId="1" fillId="0" borderId="0" xfId="1" applyFill="1"/>
    <xf numFmtId="14" fontId="1" fillId="0" borderId="0" xfId="1" applyNumberFormat="1" applyFill="1"/>
    <xf numFmtId="43" fontId="0" fillId="0" borderId="0" xfId="3" applyFont="1" applyFill="1" applyAlignment="1"/>
    <xf numFmtId="9" fontId="0" fillId="0" borderId="0" xfId="2" applyFont="1" applyFill="1" applyAlignment="1"/>
    <xf numFmtId="0" fontId="6" fillId="0" borderId="0" xfId="1" applyFont="1" applyFill="1" applyAlignment="1">
      <alignment horizontal="left" vertical="center" wrapText="1"/>
    </xf>
    <xf numFmtId="0" fontId="3" fillId="0" borderId="0" xfId="1" applyFont="1" applyFill="1" applyAlignment="1">
      <alignment horizontal="left" vertical="center" wrapText="1"/>
    </xf>
    <xf numFmtId="14" fontId="1" fillId="0" borderId="0" xfId="1" applyNumberFormat="1" applyFill="1" applyAlignment="1">
      <alignment horizontal="left" vertical="center" wrapText="1"/>
    </xf>
    <xf numFmtId="0" fontId="1" fillId="0" borderId="0" xfId="1" applyFill="1" applyAlignment="1">
      <alignment horizontal="left" vertical="center" wrapText="1"/>
    </xf>
    <xf numFmtId="43" fontId="0" fillId="0" borderId="0" xfId="3" applyFont="1" applyFill="1" applyAlignment="1">
      <alignment horizontal="left" vertical="center" wrapText="1"/>
    </xf>
    <xf numFmtId="14" fontId="6" fillId="0" borderId="0" xfId="1" applyNumberFormat="1" applyFont="1" applyFill="1" applyAlignment="1">
      <alignment horizontal="left" vertical="center" wrapText="1"/>
    </xf>
    <xf numFmtId="43" fontId="6" fillId="0" borderId="0" xfId="3" applyFont="1" applyFill="1" applyAlignment="1">
      <alignment horizontal="left" vertical="center" wrapText="1"/>
    </xf>
    <xf numFmtId="9" fontId="6" fillId="0" borderId="0" xfId="2" applyFont="1" applyFill="1" applyAlignment="1">
      <alignment horizontal="left" vertical="center" wrapText="1"/>
    </xf>
    <xf numFmtId="0" fontId="3" fillId="0" borderId="0" xfId="1" applyFont="1" applyFill="1"/>
    <xf numFmtId="14" fontId="3" fillId="0" borderId="0" xfId="1" applyNumberFormat="1" applyFont="1" applyFill="1"/>
    <xf numFmtId="6" fontId="3" fillId="0" borderId="0" xfId="3" applyNumberFormat="1" applyFont="1" applyFill="1" applyAlignment="1"/>
    <xf numFmtId="9" fontId="3" fillId="0" borderId="0" xfId="2" applyFont="1" applyFill="1" applyAlignment="1"/>
    <xf numFmtId="164" fontId="3" fillId="0" borderId="0" xfId="1" applyNumberFormat="1" applyFont="1" applyFill="1"/>
    <xf numFmtId="9" fontId="3" fillId="0" borderId="0" xfId="2" applyFont="1" applyFill="1" applyBorder="1" applyAlignment="1"/>
    <xf numFmtId="0" fontId="1" fillId="0" borderId="0" xfId="1" applyFill="1" applyBorder="1"/>
    <xf numFmtId="0" fontId="3" fillId="0" borderId="0" xfId="1" applyFont="1" applyFill="1" applyBorder="1"/>
    <xf numFmtId="0" fontId="1" fillId="0" borderId="0" xfId="1" applyFill="1" applyBorder="1" applyAlignment="1">
      <alignment horizontal="left" vertical="top"/>
    </xf>
    <xf numFmtId="0" fontId="1" fillId="0" borderId="0" xfId="1" applyFill="1" applyBorder="1" applyAlignment="1">
      <alignment wrapText="1"/>
    </xf>
    <xf numFmtId="0" fontId="3" fillId="0" borderId="0" xfId="1" applyFont="1" applyFill="1" applyBorder="1" applyAlignment="1">
      <alignment wrapText="1"/>
    </xf>
  </cellXfs>
  <cellStyles count="4">
    <cellStyle name="Comma 2" xfId="3" xr:uid="{F53F3E39-EC19-46BD-92FE-3006DA0ABDAB}"/>
    <cellStyle name="Normal" xfId="0" builtinId="0"/>
    <cellStyle name="Normal 2" xfId="1" xr:uid="{12D1F30F-969C-4933-BA65-802DC3746EDB}"/>
    <cellStyle name="Per cent 2" xfId="2" xr:uid="{2FBC37F0-A930-411D-A9B4-0AA9370B50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443805\Objective\Director\Cache\erdm.scotland.gov.uk%208443%20uA15755\A39028957\2014-2020%20Programmes%20-%20Governance%20Summary.xlsx" TargetMode="External"/><Relationship Id="rId1" Type="http://schemas.openxmlformats.org/officeDocument/2006/relationships/externalLinkPath" Target="/Users/U443805/Objective/Director/Cache/erdm.scotland.gov.uk%208443%20uA15755/A39028957/2014-2020%20Programmes%20-%20Governance%20Summ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io/Oliver/LAU2013/EU-28_2013_match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Outcome"/>
      <sheetName val="PMC"/>
      <sheetName val="At a Glance"/>
      <sheetName val="Sectors"/>
      <sheetName val="Areas"/>
      <sheetName val="Grant by Year"/>
      <sheetName val="Exp by Year"/>
      <sheetName val="OP Review"/>
      <sheetName val="To date"/>
      <sheetName val="OP HMT"/>
      <sheetName val="11-07 - LA"/>
      <sheetName val="SI and Op"/>
      <sheetName val="Sheet1"/>
      <sheetName val="Cat Check"/>
      <sheetName val="Programme information"/>
      <sheetName val="ERDF only"/>
      <sheetName val="ESF only"/>
      <sheetName val="EUMIS R1"/>
      <sheetName val="EUMIS R5"/>
      <sheetName val="Territory Types (2)"/>
      <sheetName val="LH 25-05"/>
      <sheetName val="Sheet3"/>
      <sheetName val="Withdrawn"/>
      <sheetName val="Chart1"/>
      <sheetName val="Allocations"/>
      <sheetName val="31 Jan Sub info"/>
      <sheetName val="31-01 Sub-AIR Tbl 6"/>
      <sheetName val="31-01 Sub-AIR Tbl 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POP"/>
      <sheetName val="Changes"/>
      <sheetName val="BE"/>
      <sheetName val="BG"/>
      <sheetName val="CZ"/>
      <sheetName val="DK"/>
      <sheetName val="DK_2011"/>
      <sheetName val="DE"/>
      <sheetName val="EE"/>
      <sheetName val="IE"/>
      <sheetName val="EL"/>
      <sheetName val="ES"/>
      <sheetName val="FR"/>
      <sheetName val="HR"/>
      <sheetName val="IT"/>
      <sheetName val="CY"/>
      <sheetName val="LV"/>
      <sheetName val="LT"/>
      <sheetName val="LU"/>
      <sheetName val="LU-2011"/>
      <sheetName val="HU"/>
      <sheetName val="MT"/>
      <sheetName val="NL"/>
      <sheetName val="AT"/>
      <sheetName val="PL"/>
      <sheetName val="PT"/>
      <sheetName val="RO"/>
      <sheetName val="SI"/>
      <sheetName val="SK"/>
      <sheetName val="FI"/>
      <sheetName val="SE"/>
      <sheetName val="UK"/>
      <sheetName val="DE (2)"/>
      <sheetName val="EL (2)"/>
      <sheetName val="MT (2)"/>
      <sheetName val="RO (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D785-421E-492B-A2B3-9D431009BBFD}">
  <sheetPr filterMode="1">
    <tabColor theme="8"/>
    <pageSetUpPr fitToPage="1"/>
  </sheetPr>
  <dimension ref="A1:Z299"/>
  <sheetViews>
    <sheetView showGridLines="0" tabSelected="1" zoomScale="10" zoomScaleNormal="10" workbookViewId="0">
      <pane ySplit="8" topLeftCell="A9" activePane="bottomLeft" state="frozen"/>
      <selection activeCell="D1" sqref="D1"/>
      <selection pane="bottomLeft" activeCell="CN45" sqref="CN45"/>
    </sheetView>
  </sheetViews>
  <sheetFormatPr defaultColWidth="9.109375" defaultRowHeight="14.4"/>
  <cols>
    <col min="1" max="1" width="37.6640625" style="1" bestFit="1" customWidth="1"/>
    <col min="2" max="3" width="60.6640625" style="2" customWidth="1"/>
    <col min="4" max="4" width="24.33203125" style="5" bestFit="1" customWidth="1"/>
    <col min="5" max="5" width="22.5546875" style="4" bestFit="1" customWidth="1"/>
    <col min="6" max="6" width="21.44140625" style="4" bestFit="1" customWidth="1"/>
    <col min="7" max="7" width="19.88671875" style="1" customWidth="1"/>
    <col min="8" max="8" width="10" style="3" customWidth="1"/>
    <col min="9" max="9" width="60.6640625" style="2" customWidth="1"/>
    <col min="10" max="10" width="11.109375" style="1" customWidth="1"/>
    <col min="11" max="11" width="26.33203125" style="1" customWidth="1"/>
    <col min="12" max="14" width="39" style="1" customWidth="1"/>
    <col min="15" max="15" width="37.33203125" style="1" customWidth="1"/>
    <col min="16" max="16" width="35.88671875" style="1" customWidth="1"/>
    <col min="17" max="17" width="39" style="1" customWidth="1"/>
    <col min="18" max="18" width="23.44140625" style="77" customWidth="1"/>
    <col min="19" max="19" width="33.44140625" style="77" bestFit="1" customWidth="1"/>
    <col min="20" max="20" width="17.33203125" style="78" bestFit="1" customWidth="1"/>
    <col min="21" max="21" width="19.88671875" style="77" bestFit="1" customWidth="1"/>
    <col min="22" max="22" width="16.44140625" style="77" bestFit="1" customWidth="1"/>
    <col min="23" max="23" width="19" style="77" bestFit="1" customWidth="1"/>
    <col min="24" max="24" width="15.109375" style="79" bestFit="1" customWidth="1"/>
    <col min="25" max="25" width="17.44140625" style="77" customWidth="1"/>
    <col min="26" max="26" width="17.44140625" style="80" customWidth="1"/>
    <col min="27" max="16384" width="9.109375" style="77"/>
  </cols>
  <sheetData>
    <row r="1" spans="1:26" ht="21">
      <c r="A1" s="70" t="s">
        <v>721</v>
      </c>
    </row>
    <row r="2" spans="1:26">
      <c r="B2" s="69"/>
    </row>
    <row r="3" spans="1:26">
      <c r="A3" s="68" t="s">
        <v>720</v>
      </c>
      <c r="D3" s="6"/>
      <c r="E3" s="43"/>
      <c r="F3" s="43"/>
      <c r="G3" s="43"/>
      <c r="H3" s="43"/>
      <c r="J3" s="2"/>
      <c r="K3" s="43"/>
      <c r="L3" s="43"/>
      <c r="M3" s="43"/>
      <c r="N3" s="43"/>
      <c r="O3" s="43"/>
      <c r="P3" s="43"/>
      <c r="Q3" s="43"/>
    </row>
    <row r="4" spans="1:26">
      <c r="A4" s="43" t="s">
        <v>719</v>
      </c>
      <c r="C4" s="13"/>
      <c r="D4" s="6"/>
      <c r="E4" s="6"/>
      <c r="F4" s="6"/>
      <c r="G4" s="6"/>
      <c r="H4" s="6"/>
      <c r="J4" s="43"/>
      <c r="K4" s="43"/>
      <c r="L4" s="43"/>
      <c r="M4" s="43"/>
      <c r="N4" s="43"/>
      <c r="O4" s="43"/>
      <c r="P4" s="43"/>
      <c r="Q4" s="43"/>
    </row>
    <row r="5" spans="1:26">
      <c r="C5" s="13"/>
      <c r="D5" s="6"/>
      <c r="E5" s="6"/>
      <c r="F5" s="6"/>
      <c r="G5" s="6"/>
      <c r="H5" s="6"/>
      <c r="J5" s="43"/>
      <c r="K5" s="43"/>
      <c r="L5" s="43"/>
      <c r="M5" s="43"/>
      <c r="N5" s="43"/>
      <c r="O5" s="43"/>
      <c r="P5" s="43"/>
      <c r="Q5" s="43"/>
    </row>
    <row r="6" spans="1:26">
      <c r="A6" s="67" t="s">
        <v>718</v>
      </c>
      <c r="D6" s="61"/>
      <c r="E6" s="60"/>
    </row>
    <row r="8" spans="1:26" s="81" customFormat="1" ht="26.4">
      <c r="A8" s="22" t="s">
        <v>717</v>
      </c>
      <c r="B8" s="22" t="s">
        <v>35</v>
      </c>
      <c r="C8" s="22" t="s">
        <v>34</v>
      </c>
      <c r="D8" s="22" t="s">
        <v>33</v>
      </c>
      <c r="E8" s="22" t="s">
        <v>32</v>
      </c>
      <c r="F8" s="22" t="s">
        <v>31</v>
      </c>
      <c r="G8" s="22" t="s">
        <v>30</v>
      </c>
      <c r="H8" s="22" t="s">
        <v>29</v>
      </c>
      <c r="I8" s="22" t="s">
        <v>28</v>
      </c>
      <c r="J8" s="22" t="s">
        <v>27</v>
      </c>
      <c r="K8" s="66" t="s">
        <v>716</v>
      </c>
      <c r="L8" s="65"/>
      <c r="M8" s="65"/>
      <c r="N8" s="65"/>
      <c r="O8" s="65"/>
      <c r="P8" s="65"/>
      <c r="Q8" s="64"/>
      <c r="S8" s="82"/>
      <c r="T8" s="83"/>
      <c r="U8" s="84"/>
      <c r="V8" s="84"/>
      <c r="W8" s="84"/>
      <c r="X8" s="85"/>
      <c r="Y8" s="84"/>
      <c r="Z8" s="84"/>
    </row>
    <row r="9" spans="1:26" s="81" customFormat="1" ht="13.2">
      <c r="A9" s="22"/>
      <c r="B9" s="22"/>
      <c r="C9" s="22"/>
      <c r="D9" s="22"/>
      <c r="E9" s="22"/>
      <c r="F9" s="22"/>
      <c r="G9" s="22"/>
      <c r="H9" s="22"/>
      <c r="I9" s="22"/>
      <c r="J9" s="22"/>
      <c r="K9" s="22" t="s">
        <v>26</v>
      </c>
      <c r="L9" s="22" t="s">
        <v>25</v>
      </c>
      <c r="M9" s="22" t="s">
        <v>24</v>
      </c>
      <c r="N9" s="22" t="s">
        <v>23</v>
      </c>
      <c r="O9" s="22" t="s">
        <v>22</v>
      </c>
      <c r="P9" s="22" t="s">
        <v>21</v>
      </c>
      <c r="Q9" s="22" t="s">
        <v>20</v>
      </c>
      <c r="T9" s="86"/>
      <c r="X9" s="87"/>
      <c r="Z9" s="88"/>
    </row>
    <row r="10" spans="1:26" s="89" customFormat="1" ht="52.8">
      <c r="A10" s="25" t="s">
        <v>703</v>
      </c>
      <c r="B10" s="31" t="s">
        <v>715</v>
      </c>
      <c r="C10" s="31" t="s">
        <v>713</v>
      </c>
      <c r="D10" s="30" t="s">
        <v>712</v>
      </c>
      <c r="E10" s="29">
        <v>10744156.84</v>
      </c>
      <c r="F10" s="29">
        <v>26860392.100000001</v>
      </c>
      <c r="G10" s="28">
        <v>0.40000000339641606</v>
      </c>
      <c r="H10" s="27" t="s">
        <v>10</v>
      </c>
      <c r="I10" s="26" t="s">
        <v>699</v>
      </c>
      <c r="J10" s="25" t="s">
        <v>698</v>
      </c>
      <c r="K10" s="25" t="s">
        <v>7</v>
      </c>
      <c r="L10" s="25" t="s">
        <v>697</v>
      </c>
      <c r="M10" s="25" t="s">
        <v>4</v>
      </c>
      <c r="N10" s="25" t="s">
        <v>4</v>
      </c>
      <c r="O10" s="25" t="s">
        <v>3</v>
      </c>
      <c r="P10" s="25" t="s">
        <v>70</v>
      </c>
      <c r="Q10" s="25" t="s">
        <v>669</v>
      </c>
      <c r="T10" s="90"/>
      <c r="U10" s="90"/>
      <c r="V10" s="90"/>
      <c r="X10" s="91"/>
      <c r="Y10" s="91"/>
      <c r="Z10" s="92"/>
    </row>
    <row r="11" spans="1:26" s="89" customFormat="1" ht="52.8">
      <c r="A11" s="25" t="s">
        <v>703</v>
      </c>
      <c r="B11" s="31" t="s">
        <v>714</v>
      </c>
      <c r="C11" s="31" t="s">
        <v>713</v>
      </c>
      <c r="D11" s="30" t="s">
        <v>712</v>
      </c>
      <c r="E11" s="29">
        <v>4269938.83</v>
      </c>
      <c r="F11" s="29">
        <v>6099912.6200000001</v>
      </c>
      <c r="G11" s="28">
        <v>0.69999999971367888</v>
      </c>
      <c r="H11" s="27" t="s">
        <v>10</v>
      </c>
      <c r="I11" s="26" t="s">
        <v>699</v>
      </c>
      <c r="J11" s="25" t="s">
        <v>698</v>
      </c>
      <c r="K11" s="25" t="s">
        <v>48</v>
      </c>
      <c r="L11" s="25" t="s">
        <v>697</v>
      </c>
      <c r="M11" s="25" t="s">
        <v>4</v>
      </c>
      <c r="N11" s="25" t="s">
        <v>4</v>
      </c>
      <c r="O11" s="25" t="s">
        <v>3</v>
      </c>
      <c r="P11" s="25" t="s">
        <v>39</v>
      </c>
      <c r="Q11" s="25" t="s">
        <v>669</v>
      </c>
      <c r="T11" s="90"/>
      <c r="U11" s="90"/>
      <c r="V11" s="90"/>
      <c r="X11" s="91"/>
      <c r="Y11" s="91"/>
      <c r="Z11" s="92"/>
    </row>
    <row r="12" spans="1:26" ht="26.4">
      <c r="A12" s="14" t="s">
        <v>703</v>
      </c>
      <c r="B12" s="15" t="s">
        <v>711</v>
      </c>
      <c r="C12" s="15" t="s">
        <v>709</v>
      </c>
      <c r="D12" s="20" t="s">
        <v>708</v>
      </c>
      <c r="E12" s="19">
        <v>336991.42</v>
      </c>
      <c r="F12" s="19">
        <v>842478.56</v>
      </c>
      <c r="G12" s="18">
        <v>0.3999999831873739</v>
      </c>
      <c r="H12" s="27" t="s">
        <v>10</v>
      </c>
      <c r="I12" s="26" t="s">
        <v>699</v>
      </c>
      <c r="J12" s="25" t="s">
        <v>698</v>
      </c>
      <c r="K12" s="25" t="s">
        <v>48</v>
      </c>
      <c r="L12" s="25" t="s">
        <v>697</v>
      </c>
      <c r="M12" s="25" t="s">
        <v>4</v>
      </c>
      <c r="N12" s="25" t="s">
        <v>4</v>
      </c>
      <c r="O12" s="25" t="s">
        <v>3</v>
      </c>
      <c r="P12" s="25" t="s">
        <v>39</v>
      </c>
      <c r="Q12" s="25" t="s">
        <v>669</v>
      </c>
      <c r="R12" s="89"/>
      <c r="T12" s="90"/>
      <c r="U12" s="90"/>
      <c r="V12" s="90"/>
      <c r="W12" s="89"/>
      <c r="X12" s="91"/>
      <c r="Y12" s="91"/>
      <c r="Z12" s="92"/>
    </row>
    <row r="13" spans="1:26" ht="26.4">
      <c r="A13" s="14" t="s">
        <v>703</v>
      </c>
      <c r="B13" s="15" t="s">
        <v>710</v>
      </c>
      <c r="C13" s="15" t="s">
        <v>709</v>
      </c>
      <c r="D13" s="20" t="s">
        <v>708</v>
      </c>
      <c r="E13" s="19">
        <v>140413.09</v>
      </c>
      <c r="F13" s="19">
        <v>280826.19</v>
      </c>
      <c r="G13" s="18">
        <v>0.49999985589075363</v>
      </c>
      <c r="H13" s="17" t="s">
        <v>10</v>
      </c>
      <c r="I13" s="16" t="s">
        <v>699</v>
      </c>
      <c r="J13" s="14" t="s">
        <v>698</v>
      </c>
      <c r="K13" s="14" t="s">
        <v>48</v>
      </c>
      <c r="L13" s="14" t="s">
        <v>697</v>
      </c>
      <c r="M13" s="14" t="s">
        <v>4</v>
      </c>
      <c r="N13" s="14" t="s">
        <v>4</v>
      </c>
      <c r="O13" s="14" t="s">
        <v>3</v>
      </c>
      <c r="P13" s="14" t="s">
        <v>70</v>
      </c>
      <c r="Q13" s="14" t="s">
        <v>669</v>
      </c>
      <c r="R13" s="89"/>
      <c r="T13" s="90"/>
      <c r="U13" s="90"/>
      <c r="V13" s="90"/>
      <c r="W13" s="89"/>
      <c r="X13" s="91"/>
      <c r="Y13" s="91"/>
      <c r="Z13" s="92"/>
    </row>
    <row r="14" spans="1:26" ht="26.4">
      <c r="A14" s="14" t="s">
        <v>703</v>
      </c>
      <c r="B14" s="15" t="s">
        <v>707</v>
      </c>
      <c r="C14" s="15" t="s">
        <v>705</v>
      </c>
      <c r="D14" s="20" t="s">
        <v>704</v>
      </c>
      <c r="E14" s="19">
        <v>587719.21</v>
      </c>
      <c r="F14" s="19">
        <v>1469298.03</v>
      </c>
      <c r="G14" s="18">
        <v>0.4</v>
      </c>
      <c r="H14" s="17" t="s">
        <v>10</v>
      </c>
      <c r="I14" s="16" t="s">
        <v>699</v>
      </c>
      <c r="J14" s="14" t="s">
        <v>698</v>
      </c>
      <c r="K14" s="14" t="s">
        <v>7</v>
      </c>
      <c r="L14" s="14" t="s">
        <v>697</v>
      </c>
      <c r="M14" s="14" t="s">
        <v>4</v>
      </c>
      <c r="N14" s="14" t="s">
        <v>4</v>
      </c>
      <c r="O14" s="14" t="s">
        <v>3</v>
      </c>
      <c r="P14" s="14" t="s">
        <v>70</v>
      </c>
      <c r="Q14" s="14" t="s">
        <v>669</v>
      </c>
      <c r="R14" s="89"/>
      <c r="T14" s="90"/>
      <c r="U14" s="90"/>
      <c r="V14" s="90"/>
      <c r="W14" s="89"/>
      <c r="X14" s="91"/>
      <c r="Y14" s="91"/>
      <c r="Z14" s="92"/>
    </row>
    <row r="15" spans="1:26" ht="26.4">
      <c r="A15" s="14" t="s">
        <v>703</v>
      </c>
      <c r="B15" s="15" t="s">
        <v>706</v>
      </c>
      <c r="C15" s="15" t="s">
        <v>705</v>
      </c>
      <c r="D15" s="20" t="s">
        <v>704</v>
      </c>
      <c r="E15" s="19">
        <v>244883</v>
      </c>
      <c r="F15" s="19">
        <v>489766.01</v>
      </c>
      <c r="G15" s="18">
        <v>0.49999999272245682</v>
      </c>
      <c r="H15" s="17" t="s">
        <v>10</v>
      </c>
      <c r="I15" s="16" t="s">
        <v>699</v>
      </c>
      <c r="J15" s="14" t="s">
        <v>698</v>
      </c>
      <c r="K15" s="14" t="s">
        <v>48</v>
      </c>
      <c r="L15" s="14" t="s">
        <v>697</v>
      </c>
      <c r="M15" s="14" t="s">
        <v>4</v>
      </c>
      <c r="N15" s="14" t="s">
        <v>4</v>
      </c>
      <c r="O15" s="14" t="s">
        <v>3</v>
      </c>
      <c r="P15" s="14" t="s">
        <v>70</v>
      </c>
      <c r="Q15" s="14" t="s">
        <v>669</v>
      </c>
      <c r="R15" s="89"/>
      <c r="T15" s="90"/>
      <c r="U15" s="90"/>
      <c r="V15" s="90"/>
      <c r="W15" s="89"/>
      <c r="X15" s="91"/>
      <c r="Y15" s="91"/>
      <c r="Z15" s="92"/>
    </row>
    <row r="16" spans="1:26" ht="26.4">
      <c r="A16" s="14" t="s">
        <v>703</v>
      </c>
      <c r="B16" s="15" t="s">
        <v>702</v>
      </c>
      <c r="C16" s="15" t="s">
        <v>701</v>
      </c>
      <c r="D16" s="20" t="s">
        <v>700</v>
      </c>
      <c r="E16" s="19">
        <v>3691030.02</v>
      </c>
      <c r="F16" s="19">
        <v>9227575.0399999991</v>
      </c>
      <c r="G16" s="18">
        <v>0.39999999837345007</v>
      </c>
      <c r="H16" s="17" t="s">
        <v>10</v>
      </c>
      <c r="I16" s="16" t="s">
        <v>699</v>
      </c>
      <c r="J16" s="14" t="s">
        <v>698</v>
      </c>
      <c r="K16" s="14" t="s">
        <v>7</v>
      </c>
      <c r="L16" s="14" t="s">
        <v>697</v>
      </c>
      <c r="M16" s="14" t="s">
        <v>4</v>
      </c>
      <c r="N16" s="14" t="s">
        <v>4</v>
      </c>
      <c r="O16" s="14" t="s">
        <v>3</v>
      </c>
      <c r="P16" s="14" t="s">
        <v>39</v>
      </c>
      <c r="Q16" s="14" t="s">
        <v>669</v>
      </c>
      <c r="R16" s="89"/>
      <c r="T16" s="90"/>
      <c r="U16" s="90"/>
      <c r="V16" s="90"/>
      <c r="W16" s="89"/>
      <c r="X16" s="91"/>
      <c r="Y16" s="91"/>
      <c r="Z16" s="92"/>
    </row>
    <row r="17" spans="1:26" ht="13.2">
      <c r="R17" s="89"/>
      <c r="T17" s="90"/>
      <c r="U17" s="90"/>
      <c r="V17" s="90"/>
      <c r="W17" s="89"/>
      <c r="X17" s="91"/>
      <c r="Y17" s="91"/>
      <c r="Z17" s="92"/>
    </row>
    <row r="18" spans="1:26" ht="13.2">
      <c r="R18" s="89"/>
      <c r="S18" s="95"/>
      <c r="T18" s="90"/>
      <c r="U18" s="90"/>
      <c r="V18" s="90"/>
      <c r="W18" s="89"/>
      <c r="X18" s="91"/>
      <c r="Y18" s="91"/>
      <c r="Z18" s="92"/>
    </row>
    <row r="19" spans="1:26" ht="13.2">
      <c r="A19" s="24"/>
      <c r="D19" s="61"/>
      <c r="E19" s="60"/>
      <c r="R19" s="89"/>
      <c r="S19" s="95"/>
      <c r="T19" s="90"/>
      <c r="U19" s="90"/>
      <c r="V19" s="90"/>
      <c r="W19" s="89"/>
      <c r="X19" s="91"/>
      <c r="Y19" s="91"/>
      <c r="Z19" s="92"/>
    </row>
    <row r="20" spans="1:26" ht="13.2">
      <c r="B20" s="63"/>
      <c r="R20" s="89"/>
      <c r="S20" s="95"/>
      <c r="T20" s="90"/>
      <c r="U20" s="90"/>
      <c r="V20" s="90"/>
      <c r="W20" s="89"/>
      <c r="X20" s="91"/>
      <c r="Y20" s="91"/>
      <c r="Z20" s="92"/>
    </row>
    <row r="21" spans="1:26" s="81" customFormat="1" ht="26.4">
      <c r="A21" s="22" t="s">
        <v>36</v>
      </c>
      <c r="B21" s="22" t="s">
        <v>35</v>
      </c>
      <c r="C21" s="22" t="s">
        <v>34</v>
      </c>
      <c r="D21" s="22" t="s">
        <v>33</v>
      </c>
      <c r="E21" s="22" t="s">
        <v>32</v>
      </c>
      <c r="F21" s="22" t="s">
        <v>31</v>
      </c>
      <c r="G21" s="22" t="s">
        <v>30</v>
      </c>
      <c r="H21" s="22" t="s">
        <v>29</v>
      </c>
      <c r="I21" s="22" t="s">
        <v>28</v>
      </c>
      <c r="J21" s="22" t="s">
        <v>27</v>
      </c>
      <c r="K21" s="22" t="s">
        <v>26</v>
      </c>
      <c r="L21" s="22" t="s">
        <v>25</v>
      </c>
      <c r="M21" s="22" t="s">
        <v>24</v>
      </c>
      <c r="N21" s="22" t="s">
        <v>23</v>
      </c>
      <c r="O21" s="22" t="s">
        <v>22</v>
      </c>
      <c r="P21" s="22" t="s">
        <v>21</v>
      </c>
      <c r="Q21" s="22" t="s">
        <v>20</v>
      </c>
      <c r="R21" s="89"/>
      <c r="S21" s="95"/>
      <c r="T21" s="90"/>
      <c r="U21" s="90"/>
      <c r="V21" s="90"/>
      <c r="W21" s="89"/>
      <c r="X21" s="91"/>
      <c r="Y21" s="91"/>
      <c r="Z21" s="92"/>
    </row>
    <row r="22" spans="1:26" ht="105.6">
      <c r="A22" s="14" t="s">
        <v>14</v>
      </c>
      <c r="B22" s="15" t="s">
        <v>696</v>
      </c>
      <c r="C22" s="15" t="s">
        <v>694</v>
      </c>
      <c r="D22" s="20" t="s">
        <v>693</v>
      </c>
      <c r="E22" s="19">
        <v>322599</v>
      </c>
      <c r="F22" s="19">
        <v>806497.52</v>
      </c>
      <c r="G22" s="18">
        <v>0.3999999314678423</v>
      </c>
      <c r="H22" s="17" t="s">
        <v>10</v>
      </c>
      <c r="I22" s="16" t="s">
        <v>638</v>
      </c>
      <c r="J22" s="14" t="s">
        <v>8</v>
      </c>
      <c r="K22" s="14" t="s">
        <v>7</v>
      </c>
      <c r="L22" s="14" t="s">
        <v>681</v>
      </c>
      <c r="M22" s="14" t="s">
        <v>637</v>
      </c>
      <c r="N22" s="14" t="s">
        <v>460</v>
      </c>
      <c r="O22" s="14" t="s">
        <v>3</v>
      </c>
      <c r="P22" s="14" t="s">
        <v>70</v>
      </c>
      <c r="Q22" s="14" t="s">
        <v>620</v>
      </c>
      <c r="R22" s="89"/>
      <c r="S22" s="95"/>
      <c r="T22" s="90"/>
      <c r="U22" s="90"/>
      <c r="V22" s="90"/>
      <c r="W22" s="89"/>
      <c r="X22" s="91"/>
      <c r="Y22" s="91"/>
      <c r="Z22" s="92"/>
    </row>
    <row r="23" spans="1:26" ht="105.6">
      <c r="A23" s="14" t="s">
        <v>14</v>
      </c>
      <c r="B23" s="15" t="s">
        <v>695</v>
      </c>
      <c r="C23" s="15" t="s">
        <v>694</v>
      </c>
      <c r="D23" s="20" t="s">
        <v>693</v>
      </c>
      <c r="E23" s="19">
        <v>160144.56</v>
      </c>
      <c r="F23" s="19">
        <v>320289.13</v>
      </c>
      <c r="G23" s="18">
        <v>0.5</v>
      </c>
      <c r="H23" s="17" t="s">
        <v>10</v>
      </c>
      <c r="I23" s="16" t="s">
        <v>638</v>
      </c>
      <c r="J23" s="14" t="s">
        <v>8</v>
      </c>
      <c r="K23" s="14" t="s">
        <v>48</v>
      </c>
      <c r="L23" s="14" t="s">
        <v>681</v>
      </c>
      <c r="M23" s="14" t="s">
        <v>637</v>
      </c>
      <c r="N23" s="14" t="s">
        <v>460</v>
      </c>
      <c r="O23" s="14" t="s">
        <v>3</v>
      </c>
      <c r="P23" s="14" t="s">
        <v>70</v>
      </c>
      <c r="Q23" s="14" t="s">
        <v>620</v>
      </c>
      <c r="R23" s="89"/>
      <c r="S23" s="95"/>
      <c r="T23" s="90"/>
      <c r="U23" s="90"/>
      <c r="V23" s="90"/>
      <c r="W23" s="89"/>
      <c r="X23" s="91"/>
      <c r="Y23" s="91"/>
      <c r="Z23" s="92"/>
    </row>
    <row r="24" spans="1:26" ht="66">
      <c r="A24" s="14" t="s">
        <v>14</v>
      </c>
      <c r="B24" s="15" t="s">
        <v>692</v>
      </c>
      <c r="C24" s="15" t="s">
        <v>691</v>
      </c>
      <c r="D24" s="20" t="s">
        <v>682</v>
      </c>
      <c r="E24" s="19">
        <v>2402781.86</v>
      </c>
      <c r="F24" s="19">
        <v>4805563.72</v>
      </c>
      <c r="G24" s="18">
        <v>0.5</v>
      </c>
      <c r="H24" s="17" t="s">
        <v>10</v>
      </c>
      <c r="I24" s="16" t="s">
        <v>638</v>
      </c>
      <c r="J24" s="14" t="s">
        <v>8</v>
      </c>
      <c r="K24" s="14" t="s">
        <v>48</v>
      </c>
      <c r="L24" s="14" t="s">
        <v>681</v>
      </c>
      <c r="M24" s="14" t="s">
        <v>637</v>
      </c>
      <c r="N24" s="14" t="s">
        <v>460</v>
      </c>
      <c r="O24" s="14" t="s">
        <v>3</v>
      </c>
      <c r="P24" s="14" t="s">
        <v>70</v>
      </c>
      <c r="Q24" s="14" t="s">
        <v>620</v>
      </c>
      <c r="R24" s="89"/>
      <c r="S24" s="95"/>
      <c r="T24" s="90"/>
      <c r="U24" s="90"/>
      <c r="V24" s="90"/>
      <c r="W24" s="89"/>
      <c r="X24" s="91"/>
      <c r="Y24" s="91"/>
      <c r="Z24" s="92"/>
    </row>
    <row r="25" spans="1:26" ht="26.4">
      <c r="A25" s="14" t="s">
        <v>14</v>
      </c>
      <c r="B25" s="15" t="s">
        <v>690</v>
      </c>
      <c r="C25" s="15" t="s">
        <v>689</v>
      </c>
      <c r="D25" s="20" t="s">
        <v>688</v>
      </c>
      <c r="E25" s="19">
        <v>332955.39</v>
      </c>
      <c r="F25" s="19">
        <v>832388.48</v>
      </c>
      <c r="G25" s="18">
        <v>0.4</v>
      </c>
      <c r="H25" s="17" t="s">
        <v>10</v>
      </c>
      <c r="I25" s="16" t="s">
        <v>638</v>
      </c>
      <c r="J25" s="14" t="s">
        <v>8</v>
      </c>
      <c r="K25" s="14" t="s">
        <v>7</v>
      </c>
      <c r="L25" s="14" t="s">
        <v>681</v>
      </c>
      <c r="M25" s="14" t="s">
        <v>637</v>
      </c>
      <c r="N25" s="14" t="s">
        <v>460</v>
      </c>
      <c r="O25" s="14" t="s">
        <v>3</v>
      </c>
      <c r="P25" s="14" t="s">
        <v>70</v>
      </c>
      <c r="Q25" s="14" t="s">
        <v>620</v>
      </c>
      <c r="R25" s="89"/>
      <c r="S25" s="95"/>
      <c r="T25" s="90"/>
      <c r="U25" s="90"/>
      <c r="V25" s="90"/>
      <c r="W25" s="89"/>
      <c r="X25" s="91"/>
      <c r="Y25" s="91"/>
      <c r="Z25" s="92"/>
    </row>
    <row r="26" spans="1:26" ht="26.4">
      <c r="A26" s="14" t="s">
        <v>14</v>
      </c>
      <c r="B26" s="15" t="s">
        <v>687</v>
      </c>
      <c r="C26" s="15" t="s">
        <v>686</v>
      </c>
      <c r="D26" s="20" t="s">
        <v>685</v>
      </c>
      <c r="E26" s="19">
        <v>9320360.1999999993</v>
      </c>
      <c r="F26" s="19">
        <v>23300900.5</v>
      </c>
      <c r="G26" s="18">
        <v>0.39999999984817936</v>
      </c>
      <c r="H26" s="17" t="s">
        <v>10</v>
      </c>
      <c r="I26" s="16" t="s">
        <v>638</v>
      </c>
      <c r="J26" s="14" t="s">
        <v>8</v>
      </c>
      <c r="K26" s="14" t="s">
        <v>7</v>
      </c>
      <c r="L26" s="14" t="s">
        <v>681</v>
      </c>
      <c r="M26" s="14" t="s">
        <v>637</v>
      </c>
      <c r="N26" s="14" t="s">
        <v>460</v>
      </c>
      <c r="O26" s="14" t="s">
        <v>680</v>
      </c>
      <c r="P26" s="14" t="s">
        <v>2</v>
      </c>
      <c r="Q26" s="14" t="s">
        <v>620</v>
      </c>
      <c r="R26" s="93"/>
      <c r="S26" s="95"/>
      <c r="T26" s="90"/>
      <c r="U26" s="90"/>
      <c r="V26" s="90"/>
      <c r="W26" s="89"/>
      <c r="X26" s="91"/>
      <c r="Y26" s="91"/>
      <c r="Z26" s="92"/>
    </row>
    <row r="27" spans="1:26" ht="52.8">
      <c r="A27" s="14" t="s">
        <v>14</v>
      </c>
      <c r="B27" s="15" t="s">
        <v>684</v>
      </c>
      <c r="C27" s="15" t="s">
        <v>683</v>
      </c>
      <c r="D27" s="20" t="s">
        <v>682</v>
      </c>
      <c r="E27" s="19">
        <v>8807367.6300000008</v>
      </c>
      <c r="F27" s="19">
        <v>22018419.079999998</v>
      </c>
      <c r="G27" s="18">
        <v>0.40000000004880421</v>
      </c>
      <c r="H27" s="17" t="s">
        <v>10</v>
      </c>
      <c r="I27" s="16" t="s">
        <v>638</v>
      </c>
      <c r="J27" s="14" t="s">
        <v>8</v>
      </c>
      <c r="K27" s="14" t="s">
        <v>7</v>
      </c>
      <c r="L27" s="14" t="s">
        <v>681</v>
      </c>
      <c r="M27" s="14" t="s">
        <v>637</v>
      </c>
      <c r="N27" s="14" t="s">
        <v>460</v>
      </c>
      <c r="O27" s="14" t="s">
        <v>680</v>
      </c>
      <c r="P27" s="14" t="s">
        <v>47</v>
      </c>
      <c r="Q27" s="14" t="s">
        <v>620</v>
      </c>
      <c r="R27" s="93"/>
      <c r="S27" s="95"/>
      <c r="T27" s="90"/>
      <c r="U27" s="90"/>
      <c r="V27" s="90"/>
      <c r="W27" s="89"/>
      <c r="X27" s="91"/>
      <c r="Y27" s="91"/>
      <c r="Z27" s="92"/>
    </row>
    <row r="28" spans="1:26" ht="13.2">
      <c r="R28" s="89"/>
      <c r="S28" s="95"/>
      <c r="T28" s="90"/>
      <c r="U28" s="90"/>
      <c r="V28" s="90"/>
      <c r="W28" s="89"/>
      <c r="X28" s="91"/>
      <c r="Y28" s="91"/>
      <c r="Z28" s="92"/>
    </row>
    <row r="29" spans="1:26" ht="13.2">
      <c r="R29" s="89"/>
      <c r="S29" s="95"/>
      <c r="T29" s="90"/>
      <c r="U29" s="90"/>
      <c r="V29" s="90"/>
      <c r="W29" s="89"/>
      <c r="X29" s="91"/>
      <c r="Y29" s="91"/>
      <c r="Z29" s="92"/>
    </row>
    <row r="30" spans="1:26" ht="13.2">
      <c r="A30" s="62"/>
      <c r="D30" s="61"/>
      <c r="E30" s="60"/>
      <c r="R30" s="89"/>
      <c r="S30" s="95"/>
      <c r="T30" s="90"/>
      <c r="U30" s="90"/>
      <c r="V30" s="90"/>
      <c r="W30" s="89"/>
      <c r="X30" s="91"/>
      <c r="Y30" s="91"/>
      <c r="Z30" s="92"/>
    </row>
    <row r="31" spans="1:26" ht="13.2">
      <c r="R31" s="89"/>
      <c r="S31" s="95"/>
      <c r="T31" s="90"/>
      <c r="U31" s="90"/>
      <c r="V31" s="90"/>
      <c r="W31" s="89"/>
      <c r="X31" s="91"/>
      <c r="Y31" s="91"/>
      <c r="Z31" s="92"/>
    </row>
    <row r="32" spans="1:26" s="81" customFormat="1" ht="26.4">
      <c r="A32" s="22" t="s">
        <v>36</v>
      </c>
      <c r="B32" s="22" t="s">
        <v>35</v>
      </c>
      <c r="C32" s="22" t="s">
        <v>34</v>
      </c>
      <c r="D32" s="22" t="s">
        <v>33</v>
      </c>
      <c r="E32" s="22" t="s">
        <v>32</v>
      </c>
      <c r="F32" s="22" t="s">
        <v>31</v>
      </c>
      <c r="G32" s="22" t="s">
        <v>30</v>
      </c>
      <c r="H32" s="22" t="s">
        <v>29</v>
      </c>
      <c r="I32" s="22" t="s">
        <v>28</v>
      </c>
      <c r="J32" s="22" t="s">
        <v>27</v>
      </c>
      <c r="K32" s="22" t="s">
        <v>26</v>
      </c>
      <c r="L32" s="22" t="s">
        <v>25</v>
      </c>
      <c r="M32" s="22" t="s">
        <v>24</v>
      </c>
      <c r="N32" s="22" t="s">
        <v>23</v>
      </c>
      <c r="O32" s="22" t="s">
        <v>22</v>
      </c>
      <c r="P32" s="22" t="s">
        <v>21</v>
      </c>
      <c r="Q32" s="22" t="s">
        <v>20</v>
      </c>
      <c r="R32" s="89"/>
      <c r="S32" s="95"/>
      <c r="T32" s="90"/>
      <c r="U32" s="90"/>
      <c r="V32" s="90"/>
      <c r="W32" s="89"/>
      <c r="X32" s="91"/>
      <c r="Y32" s="91"/>
      <c r="Z32" s="92"/>
    </row>
    <row r="33" spans="1:26" ht="118.8">
      <c r="A33" s="14" t="s">
        <v>247</v>
      </c>
      <c r="B33" s="15" t="s">
        <v>674</v>
      </c>
      <c r="C33" s="31" t="s">
        <v>671</v>
      </c>
      <c r="D33" s="20" t="s">
        <v>679</v>
      </c>
      <c r="E33" s="19">
        <v>5266657</v>
      </c>
      <c r="F33" s="19">
        <v>13190782</v>
      </c>
      <c r="G33" s="18">
        <v>0.39035177672404947</v>
      </c>
      <c r="H33" s="17" t="s">
        <v>10</v>
      </c>
      <c r="I33" s="16" t="s">
        <v>445</v>
      </c>
      <c r="J33" s="14" t="s">
        <v>584</v>
      </c>
      <c r="K33" s="14" t="s">
        <v>7</v>
      </c>
      <c r="L33" s="14" t="s">
        <v>443</v>
      </c>
      <c r="M33" s="14" t="s">
        <v>4</v>
      </c>
      <c r="N33" s="14" t="s">
        <v>4</v>
      </c>
      <c r="O33" s="14" t="s">
        <v>3</v>
      </c>
      <c r="P33" s="14" t="s">
        <v>2</v>
      </c>
      <c r="Q33" s="14" t="s">
        <v>435</v>
      </c>
      <c r="R33" s="89"/>
      <c r="S33" s="96"/>
      <c r="T33" s="90"/>
      <c r="U33" s="90"/>
      <c r="V33" s="90"/>
      <c r="W33" s="89"/>
      <c r="X33" s="91"/>
      <c r="Y33" s="91"/>
      <c r="Z33" s="92"/>
    </row>
    <row r="34" spans="1:26" ht="118.8">
      <c r="A34" s="14" t="s">
        <v>247</v>
      </c>
      <c r="B34" s="15" t="s">
        <v>678</v>
      </c>
      <c r="C34" s="31" t="s">
        <v>671</v>
      </c>
      <c r="D34" s="20" t="s">
        <v>670</v>
      </c>
      <c r="E34" s="19">
        <v>8550183.3399999999</v>
      </c>
      <c r="F34" s="19">
        <v>21379316.170000002</v>
      </c>
      <c r="G34" s="18">
        <v>0.40000742917277454</v>
      </c>
      <c r="H34" s="17" t="s">
        <v>10</v>
      </c>
      <c r="I34" s="16" t="s">
        <v>445</v>
      </c>
      <c r="J34" s="14" t="s">
        <v>584</v>
      </c>
      <c r="K34" s="14" t="s">
        <v>7</v>
      </c>
      <c r="L34" s="14" t="s">
        <v>443</v>
      </c>
      <c r="M34" s="14" t="s">
        <v>4</v>
      </c>
      <c r="N34" s="14" t="s">
        <v>4</v>
      </c>
      <c r="O34" s="14" t="s">
        <v>3</v>
      </c>
      <c r="P34" s="14" t="s">
        <v>2</v>
      </c>
      <c r="Q34" s="14" t="s">
        <v>435</v>
      </c>
      <c r="R34" s="89"/>
      <c r="S34" s="96"/>
      <c r="T34" s="90"/>
      <c r="U34" s="90"/>
      <c r="V34" s="90"/>
      <c r="W34" s="89"/>
      <c r="X34" s="91"/>
      <c r="Y34" s="91"/>
      <c r="Z34" s="92"/>
    </row>
    <row r="35" spans="1:26" ht="26.4">
      <c r="A35" s="14" t="s">
        <v>247</v>
      </c>
      <c r="B35" s="15" t="s">
        <v>677</v>
      </c>
      <c r="C35" s="15" t="s">
        <v>676</v>
      </c>
      <c r="D35" s="20" t="s">
        <v>675</v>
      </c>
      <c r="E35" s="19">
        <v>852640.19</v>
      </c>
      <c r="F35" s="19">
        <v>2131600.5</v>
      </c>
      <c r="G35" s="18">
        <v>0.4</v>
      </c>
      <c r="H35" s="17" t="s">
        <v>10</v>
      </c>
      <c r="I35" s="16" t="s">
        <v>445</v>
      </c>
      <c r="J35" s="14" t="s">
        <v>584</v>
      </c>
      <c r="K35" s="14" t="s">
        <v>7</v>
      </c>
      <c r="L35" s="14" t="s">
        <v>443</v>
      </c>
      <c r="M35" s="14" t="s">
        <v>4</v>
      </c>
      <c r="N35" s="14" t="s">
        <v>4</v>
      </c>
      <c r="O35" s="14" t="s">
        <v>3</v>
      </c>
      <c r="P35" s="14" t="s">
        <v>2</v>
      </c>
      <c r="Q35" s="14" t="s">
        <v>54</v>
      </c>
      <c r="R35" s="89"/>
      <c r="S35" s="95"/>
      <c r="T35" s="90"/>
      <c r="U35" s="90"/>
      <c r="V35" s="90"/>
      <c r="W35" s="89"/>
      <c r="X35" s="91"/>
      <c r="Y35" s="91"/>
      <c r="Z35" s="92"/>
    </row>
    <row r="36" spans="1:26" ht="118.8">
      <c r="A36" s="14" t="s">
        <v>240</v>
      </c>
      <c r="B36" s="15" t="s">
        <v>674</v>
      </c>
      <c r="C36" s="31" t="s">
        <v>671</v>
      </c>
      <c r="D36" s="20" t="s">
        <v>673</v>
      </c>
      <c r="E36" s="19">
        <v>875750.63</v>
      </c>
      <c r="F36" s="19">
        <v>1751501.25</v>
      </c>
      <c r="G36" s="18">
        <v>0.50000000285469393</v>
      </c>
      <c r="H36" s="17" t="s">
        <v>10</v>
      </c>
      <c r="I36" s="16" t="s">
        <v>445</v>
      </c>
      <c r="J36" s="14" t="s">
        <v>393</v>
      </c>
      <c r="K36" s="14" t="s">
        <v>48</v>
      </c>
      <c r="L36" s="14" t="s">
        <v>443</v>
      </c>
      <c r="M36" s="14" t="s">
        <v>4</v>
      </c>
      <c r="N36" s="14" t="s">
        <v>4</v>
      </c>
      <c r="O36" s="14" t="s">
        <v>3</v>
      </c>
      <c r="P36" s="14" t="s">
        <v>2</v>
      </c>
      <c r="Q36" s="14" t="s">
        <v>669</v>
      </c>
      <c r="R36" s="89"/>
      <c r="S36" s="96"/>
      <c r="T36" s="90"/>
      <c r="U36" s="90"/>
      <c r="V36" s="90"/>
      <c r="W36" s="89"/>
      <c r="X36" s="91"/>
      <c r="Y36" s="91"/>
      <c r="Z36" s="92"/>
    </row>
    <row r="37" spans="1:26" ht="118.8">
      <c r="A37" s="14" t="s">
        <v>240</v>
      </c>
      <c r="B37" s="15" t="s">
        <v>672</v>
      </c>
      <c r="C37" s="31" t="s">
        <v>671</v>
      </c>
      <c r="D37" s="20" t="s">
        <v>670</v>
      </c>
      <c r="E37" s="19">
        <v>1062358.44</v>
      </c>
      <c r="F37" s="19">
        <v>1517654.96</v>
      </c>
      <c r="G37" s="18">
        <v>0.70000000247148519</v>
      </c>
      <c r="H37" s="17" t="s">
        <v>10</v>
      </c>
      <c r="I37" s="16" t="s">
        <v>445</v>
      </c>
      <c r="J37" s="14" t="s">
        <v>393</v>
      </c>
      <c r="K37" s="14" t="s">
        <v>48</v>
      </c>
      <c r="L37" s="14" t="s">
        <v>443</v>
      </c>
      <c r="M37" s="14" t="s">
        <v>4</v>
      </c>
      <c r="N37" s="14" t="s">
        <v>4</v>
      </c>
      <c r="O37" s="14" t="s">
        <v>3</v>
      </c>
      <c r="P37" s="14" t="s">
        <v>2</v>
      </c>
      <c r="Q37" s="14" t="s">
        <v>669</v>
      </c>
      <c r="R37" s="89"/>
      <c r="S37" s="96"/>
      <c r="T37" s="90"/>
      <c r="U37" s="90"/>
      <c r="V37" s="90"/>
      <c r="W37" s="89"/>
      <c r="X37" s="91"/>
      <c r="Y37" s="91"/>
      <c r="Z37" s="92"/>
    </row>
    <row r="38" spans="1:26" ht="13.2">
      <c r="R38" s="89"/>
      <c r="S38" s="95"/>
      <c r="T38" s="90"/>
      <c r="U38" s="90"/>
      <c r="V38" s="90"/>
      <c r="W38" s="89"/>
      <c r="X38" s="91"/>
      <c r="Y38" s="91"/>
      <c r="Z38" s="92"/>
    </row>
    <row r="39" spans="1:26" ht="13.2">
      <c r="R39" s="89"/>
      <c r="S39" s="95"/>
      <c r="T39" s="90"/>
      <c r="U39" s="90"/>
      <c r="V39" s="90"/>
      <c r="W39" s="89"/>
      <c r="X39" s="91"/>
      <c r="Y39" s="91"/>
      <c r="Z39" s="92"/>
    </row>
    <row r="40" spans="1:26" ht="13.2">
      <c r="A40" s="23" t="s">
        <v>668</v>
      </c>
      <c r="R40" s="89"/>
      <c r="S40" s="95"/>
      <c r="T40" s="90"/>
      <c r="U40" s="90"/>
      <c r="V40" s="90"/>
      <c r="W40" s="89"/>
      <c r="X40" s="91"/>
      <c r="Y40" s="91"/>
      <c r="Z40" s="92"/>
    </row>
    <row r="41" spans="1:26" ht="13.2">
      <c r="R41" s="89"/>
      <c r="S41" s="95"/>
      <c r="T41" s="90"/>
      <c r="U41" s="90"/>
      <c r="V41" s="90"/>
      <c r="W41" s="89"/>
      <c r="X41" s="91"/>
      <c r="Y41" s="91"/>
      <c r="Z41" s="92"/>
    </row>
    <row r="42" spans="1:26" s="81" customFormat="1" ht="26.4">
      <c r="A42" s="22" t="s">
        <v>36</v>
      </c>
      <c r="B42" s="22" t="s">
        <v>35</v>
      </c>
      <c r="C42" s="22" t="s">
        <v>34</v>
      </c>
      <c r="D42" s="22" t="s">
        <v>33</v>
      </c>
      <c r="E42" s="22" t="s">
        <v>32</v>
      </c>
      <c r="F42" s="22" t="s">
        <v>31</v>
      </c>
      <c r="G42" s="22" t="s">
        <v>30</v>
      </c>
      <c r="H42" s="22" t="s">
        <v>29</v>
      </c>
      <c r="I42" s="22" t="s">
        <v>28</v>
      </c>
      <c r="J42" s="22" t="s">
        <v>27</v>
      </c>
      <c r="K42" s="22" t="s">
        <v>26</v>
      </c>
      <c r="L42" s="22" t="s">
        <v>25</v>
      </c>
      <c r="M42" s="22" t="s">
        <v>24</v>
      </c>
      <c r="N42" s="22" t="s">
        <v>23</v>
      </c>
      <c r="O42" s="22" t="s">
        <v>22</v>
      </c>
      <c r="P42" s="22" t="s">
        <v>21</v>
      </c>
      <c r="Q42" s="22" t="s">
        <v>20</v>
      </c>
      <c r="R42" s="89"/>
      <c r="S42" s="95"/>
      <c r="T42" s="90"/>
      <c r="U42" s="90"/>
      <c r="V42" s="90"/>
      <c r="W42" s="89"/>
      <c r="X42" s="91"/>
      <c r="Y42" s="91"/>
      <c r="Z42" s="92"/>
    </row>
    <row r="43" spans="1:26" s="89" customFormat="1" ht="39.6">
      <c r="A43" s="25" t="s">
        <v>662</v>
      </c>
      <c r="B43" s="31" t="s">
        <v>667</v>
      </c>
      <c r="C43" s="31" t="s">
        <v>664</v>
      </c>
      <c r="D43" s="30" t="s">
        <v>666</v>
      </c>
      <c r="E43" s="29">
        <v>14723258.300000001</v>
      </c>
      <c r="F43" s="29">
        <v>36808149.600000001</v>
      </c>
      <c r="G43" s="28">
        <v>0.39999999999999997</v>
      </c>
      <c r="H43" s="27" t="s">
        <v>10</v>
      </c>
      <c r="I43" s="26" t="s">
        <v>658</v>
      </c>
      <c r="J43" s="25" t="s">
        <v>645</v>
      </c>
      <c r="K43" s="25" t="s">
        <v>7</v>
      </c>
      <c r="L43" s="25" t="s">
        <v>657</v>
      </c>
      <c r="M43" s="25" t="s">
        <v>4</v>
      </c>
      <c r="N43" s="25" t="s">
        <v>4</v>
      </c>
      <c r="O43" s="25" t="s">
        <v>3</v>
      </c>
      <c r="P43" s="25" t="s">
        <v>70</v>
      </c>
      <c r="Q43" s="25" t="s">
        <v>620</v>
      </c>
      <c r="S43" s="96"/>
      <c r="T43" s="90"/>
      <c r="U43" s="90"/>
      <c r="V43" s="90"/>
      <c r="X43" s="91"/>
      <c r="Y43" s="91"/>
      <c r="Z43" s="92"/>
    </row>
    <row r="44" spans="1:26" s="89" customFormat="1" ht="39.6">
      <c r="A44" s="25" t="s">
        <v>662</v>
      </c>
      <c r="B44" s="31" t="s">
        <v>665</v>
      </c>
      <c r="C44" s="31" t="s">
        <v>664</v>
      </c>
      <c r="D44" s="30" t="s">
        <v>154</v>
      </c>
      <c r="E44" s="29">
        <v>1252484</v>
      </c>
      <c r="F44" s="29">
        <v>4420104</v>
      </c>
      <c r="G44" s="28">
        <v>0.45</v>
      </c>
      <c r="H44" s="27" t="s">
        <v>10</v>
      </c>
      <c r="I44" s="26" t="s">
        <v>658</v>
      </c>
      <c r="J44" s="25" t="s">
        <v>645</v>
      </c>
      <c r="K44" s="25" t="s">
        <v>48</v>
      </c>
      <c r="L44" s="25" t="s">
        <v>657</v>
      </c>
      <c r="M44" s="25" t="s">
        <v>4</v>
      </c>
      <c r="N44" s="25" t="s">
        <v>4</v>
      </c>
      <c r="O44" s="25" t="s">
        <v>3</v>
      </c>
      <c r="P44" s="25" t="s">
        <v>70</v>
      </c>
      <c r="Q44" s="25" t="s">
        <v>620</v>
      </c>
      <c r="S44" s="96"/>
      <c r="T44" s="90"/>
      <c r="U44" s="90"/>
      <c r="V44" s="90"/>
      <c r="X44" s="91"/>
      <c r="Y44" s="91"/>
      <c r="Z44" s="92"/>
    </row>
    <row r="45" spans="1:26" ht="26.4">
      <c r="A45" s="14" t="s">
        <v>662</v>
      </c>
      <c r="B45" s="15" t="s">
        <v>663</v>
      </c>
      <c r="C45" s="15" t="s">
        <v>512</v>
      </c>
      <c r="D45" s="20" t="s">
        <v>181</v>
      </c>
      <c r="E45" s="19">
        <v>1258030.2</v>
      </c>
      <c r="F45" s="19">
        <v>3145075.5</v>
      </c>
      <c r="G45" s="18">
        <v>0.4</v>
      </c>
      <c r="H45" s="17" t="s">
        <v>10</v>
      </c>
      <c r="I45" s="16" t="s">
        <v>658</v>
      </c>
      <c r="J45" s="14" t="s">
        <v>645</v>
      </c>
      <c r="K45" s="14" t="s">
        <v>7</v>
      </c>
      <c r="L45" s="14" t="s">
        <v>657</v>
      </c>
      <c r="M45" s="14" t="s">
        <v>4</v>
      </c>
      <c r="N45" s="14" t="s">
        <v>4</v>
      </c>
      <c r="O45" s="14" t="s">
        <v>3</v>
      </c>
      <c r="P45" s="14" t="s">
        <v>70</v>
      </c>
      <c r="Q45" s="14" t="s">
        <v>620</v>
      </c>
      <c r="R45" s="89"/>
      <c r="S45" s="95"/>
      <c r="T45" s="90"/>
      <c r="U45" s="90"/>
      <c r="V45" s="90"/>
      <c r="W45" s="89"/>
      <c r="X45" s="91"/>
      <c r="Y45" s="91"/>
      <c r="Z45" s="92"/>
    </row>
    <row r="46" spans="1:26" ht="52.8">
      <c r="A46" s="14" t="s">
        <v>662</v>
      </c>
      <c r="B46" s="15" t="s">
        <v>661</v>
      </c>
      <c r="C46" s="15" t="s">
        <v>660</v>
      </c>
      <c r="D46" s="20" t="s">
        <v>659</v>
      </c>
      <c r="E46" s="19">
        <v>500000</v>
      </c>
      <c r="F46" s="19">
        <v>1250000</v>
      </c>
      <c r="G46" s="18">
        <v>0.4</v>
      </c>
      <c r="H46" s="17" t="s">
        <v>10</v>
      </c>
      <c r="I46" s="16" t="s">
        <v>658</v>
      </c>
      <c r="J46" s="14" t="s">
        <v>645</v>
      </c>
      <c r="K46" s="14" t="s">
        <v>7</v>
      </c>
      <c r="L46" s="14" t="s">
        <v>657</v>
      </c>
      <c r="M46" s="14" t="s">
        <v>4</v>
      </c>
      <c r="N46" s="14" t="s">
        <v>4</v>
      </c>
      <c r="O46" s="14" t="s">
        <v>3</v>
      </c>
      <c r="P46" s="14" t="s">
        <v>70</v>
      </c>
      <c r="Q46" s="14" t="s">
        <v>620</v>
      </c>
      <c r="R46" s="89"/>
      <c r="S46" s="95"/>
      <c r="T46" s="90"/>
      <c r="U46" s="90"/>
      <c r="V46" s="90"/>
      <c r="W46" s="89"/>
      <c r="X46" s="91"/>
      <c r="Y46" s="91"/>
      <c r="Z46" s="92"/>
    </row>
    <row r="47" spans="1:26" ht="13.2">
      <c r="A47" s="6"/>
      <c r="B47" s="13"/>
      <c r="C47" s="13"/>
      <c r="D47" s="12"/>
      <c r="E47" s="11"/>
      <c r="F47" s="11"/>
      <c r="G47" s="9"/>
      <c r="H47" s="8"/>
      <c r="I47" s="7"/>
      <c r="J47" s="6"/>
      <c r="K47" s="6"/>
      <c r="L47" s="6"/>
      <c r="M47" s="6"/>
      <c r="N47" s="6"/>
      <c r="O47" s="6"/>
      <c r="P47" s="6"/>
      <c r="Q47" s="6"/>
      <c r="R47" s="89"/>
      <c r="S47" s="95"/>
      <c r="T47" s="90"/>
      <c r="U47" s="90"/>
      <c r="V47" s="90"/>
      <c r="W47" s="89"/>
      <c r="X47" s="91"/>
      <c r="Y47" s="91"/>
      <c r="Z47" s="92"/>
    </row>
    <row r="48" spans="1:26" ht="13.2">
      <c r="A48" s="6"/>
      <c r="B48" s="13"/>
      <c r="C48" s="13"/>
      <c r="D48" s="12"/>
      <c r="E48" s="11"/>
      <c r="F48" s="11"/>
      <c r="G48" s="9"/>
      <c r="H48" s="8"/>
      <c r="I48" s="7"/>
      <c r="J48" s="6"/>
      <c r="K48" s="6"/>
      <c r="L48" s="6"/>
      <c r="M48" s="6"/>
      <c r="N48" s="6"/>
      <c r="O48" s="6"/>
      <c r="P48" s="6"/>
      <c r="Q48" s="6"/>
      <c r="R48" s="89"/>
      <c r="S48" s="95"/>
      <c r="T48" s="90"/>
      <c r="U48" s="90"/>
      <c r="V48" s="90"/>
      <c r="W48" s="89"/>
      <c r="X48" s="91"/>
      <c r="Y48" s="91"/>
      <c r="Z48" s="92"/>
    </row>
    <row r="49" spans="1:26" ht="13.2">
      <c r="A49" s="23" t="s">
        <v>656</v>
      </c>
      <c r="R49" s="89"/>
      <c r="S49" s="95"/>
      <c r="T49" s="90"/>
      <c r="U49" s="90"/>
      <c r="V49" s="90"/>
      <c r="W49" s="89"/>
      <c r="X49" s="91"/>
      <c r="Y49" s="91"/>
      <c r="Z49" s="92"/>
    </row>
    <row r="50" spans="1:26" ht="13.2">
      <c r="R50" s="89"/>
      <c r="S50" s="95"/>
      <c r="T50" s="90"/>
      <c r="U50" s="90"/>
      <c r="V50" s="90"/>
      <c r="W50" s="89"/>
      <c r="X50" s="91"/>
      <c r="Y50" s="91"/>
      <c r="Z50" s="92"/>
    </row>
    <row r="51" spans="1:26" s="81" customFormat="1" ht="26.4">
      <c r="A51" s="22" t="s">
        <v>36</v>
      </c>
      <c r="B51" s="22" t="s">
        <v>35</v>
      </c>
      <c r="C51" s="22" t="s">
        <v>34</v>
      </c>
      <c r="D51" s="22" t="s">
        <v>33</v>
      </c>
      <c r="E51" s="22" t="s">
        <v>32</v>
      </c>
      <c r="F51" s="22" t="s">
        <v>31</v>
      </c>
      <c r="G51" s="22" t="s">
        <v>30</v>
      </c>
      <c r="H51" s="22" t="s">
        <v>29</v>
      </c>
      <c r="I51" s="22" t="s">
        <v>28</v>
      </c>
      <c r="J51" s="22" t="s">
        <v>27</v>
      </c>
      <c r="K51" s="22" t="s">
        <v>26</v>
      </c>
      <c r="L51" s="22" t="s">
        <v>25</v>
      </c>
      <c r="M51" s="22" t="s">
        <v>24</v>
      </c>
      <c r="N51" s="22" t="s">
        <v>23</v>
      </c>
      <c r="O51" s="22" t="s">
        <v>22</v>
      </c>
      <c r="P51" s="22" t="s">
        <v>21</v>
      </c>
      <c r="Q51" s="22" t="s">
        <v>20</v>
      </c>
      <c r="R51" s="89"/>
      <c r="S51" s="95"/>
      <c r="T51" s="90"/>
      <c r="U51" s="90"/>
      <c r="V51" s="90"/>
      <c r="W51" s="89"/>
      <c r="X51" s="91"/>
      <c r="Y51" s="91"/>
      <c r="Z51" s="92"/>
    </row>
    <row r="52" spans="1:26" s="89" customFormat="1" ht="52.8">
      <c r="A52" s="25" t="s">
        <v>650</v>
      </c>
      <c r="B52" s="31" t="s">
        <v>655</v>
      </c>
      <c r="C52" s="31" t="s">
        <v>652</v>
      </c>
      <c r="D52" s="59" t="s">
        <v>654</v>
      </c>
      <c r="E52" s="29">
        <v>8714199.7699999996</v>
      </c>
      <c r="F52" s="29">
        <v>20652340.91</v>
      </c>
      <c r="G52" s="28">
        <v>0.4239</v>
      </c>
      <c r="H52" s="27" t="s">
        <v>10</v>
      </c>
      <c r="I52" s="26" t="s">
        <v>646</v>
      </c>
      <c r="J52" s="25" t="s">
        <v>645</v>
      </c>
      <c r="K52" s="25" t="s">
        <v>48</v>
      </c>
      <c r="L52" s="25" t="s">
        <v>644</v>
      </c>
      <c r="M52" s="25" t="s">
        <v>4</v>
      </c>
      <c r="N52" s="25" t="s">
        <v>4</v>
      </c>
      <c r="O52" s="25" t="s">
        <v>3</v>
      </c>
      <c r="P52" s="14" t="s">
        <v>194</v>
      </c>
      <c r="Q52" s="31" t="s">
        <v>643</v>
      </c>
      <c r="S52" s="96"/>
      <c r="T52" s="90"/>
      <c r="U52" s="90"/>
      <c r="V52" s="90"/>
      <c r="X52" s="91"/>
      <c r="Y52" s="91"/>
      <c r="Z52" s="92"/>
    </row>
    <row r="53" spans="1:26" s="89" customFormat="1" ht="52.8">
      <c r="A53" s="25" t="s">
        <v>650</v>
      </c>
      <c r="B53" s="31" t="s">
        <v>653</v>
      </c>
      <c r="C53" s="31" t="s">
        <v>652</v>
      </c>
      <c r="D53" s="59" t="s">
        <v>651</v>
      </c>
      <c r="E53" s="29">
        <v>1274037.17</v>
      </c>
      <c r="F53" s="29">
        <v>1592545.95</v>
      </c>
      <c r="G53" s="28">
        <v>0.8</v>
      </c>
      <c r="H53" s="27" t="s">
        <v>10</v>
      </c>
      <c r="I53" s="26" t="s">
        <v>646</v>
      </c>
      <c r="J53" s="25" t="s">
        <v>645</v>
      </c>
      <c r="K53" s="25" t="s">
        <v>48</v>
      </c>
      <c r="L53" s="25" t="s">
        <v>644</v>
      </c>
      <c r="M53" s="25" t="s">
        <v>4</v>
      </c>
      <c r="N53" s="25" t="s">
        <v>4</v>
      </c>
      <c r="O53" s="25" t="s">
        <v>3</v>
      </c>
      <c r="P53" s="14" t="s">
        <v>194</v>
      </c>
      <c r="Q53" s="31" t="s">
        <v>643</v>
      </c>
      <c r="S53" s="96"/>
      <c r="T53" s="90"/>
      <c r="U53" s="90"/>
      <c r="V53" s="90"/>
      <c r="X53" s="91"/>
      <c r="Y53" s="91"/>
      <c r="Z53" s="92"/>
    </row>
    <row r="54" spans="1:26" s="95" customFormat="1" ht="39.6">
      <c r="A54" s="25" t="s">
        <v>650</v>
      </c>
      <c r="B54" s="15" t="s">
        <v>649</v>
      </c>
      <c r="C54" s="15" t="s">
        <v>648</v>
      </c>
      <c r="D54" s="38" t="s">
        <v>647</v>
      </c>
      <c r="E54" s="19">
        <v>750001</v>
      </c>
      <c r="F54" s="58">
        <v>1071430</v>
      </c>
      <c r="G54" s="18">
        <v>0.7</v>
      </c>
      <c r="H54" s="27" t="s">
        <v>10</v>
      </c>
      <c r="I54" s="26" t="s">
        <v>646</v>
      </c>
      <c r="J54" s="25" t="s">
        <v>645</v>
      </c>
      <c r="K54" s="25" t="s">
        <v>48</v>
      </c>
      <c r="L54" s="25" t="s">
        <v>644</v>
      </c>
      <c r="M54" s="25" t="s">
        <v>4</v>
      </c>
      <c r="N54" s="25" t="s">
        <v>4</v>
      </c>
      <c r="O54" s="25" t="s">
        <v>3</v>
      </c>
      <c r="P54" s="14" t="s">
        <v>194</v>
      </c>
      <c r="Q54" s="31" t="s">
        <v>643</v>
      </c>
      <c r="R54" s="89"/>
      <c r="T54" s="90"/>
      <c r="U54" s="90"/>
      <c r="V54" s="90"/>
      <c r="W54" s="89"/>
      <c r="X54" s="91"/>
      <c r="Y54" s="91"/>
      <c r="Z54" s="94"/>
    </row>
    <row r="55" spans="1:26" ht="13.2">
      <c r="A55" s="6"/>
      <c r="B55" s="13"/>
      <c r="C55" s="13"/>
      <c r="D55" s="12"/>
      <c r="E55" s="11"/>
      <c r="F55" s="11"/>
      <c r="G55" s="9"/>
      <c r="H55" s="8"/>
      <c r="I55" s="7"/>
      <c r="J55" s="6"/>
      <c r="K55" s="6"/>
      <c r="L55" s="6"/>
      <c r="M55" s="6"/>
      <c r="N55" s="6"/>
      <c r="O55" s="6"/>
      <c r="P55" s="6"/>
      <c r="Q55" s="6"/>
      <c r="R55" s="89"/>
      <c r="S55" s="95"/>
      <c r="T55" s="90"/>
      <c r="U55" s="90"/>
      <c r="V55" s="90"/>
      <c r="W55" s="89"/>
      <c r="X55" s="91"/>
      <c r="Y55" s="91"/>
      <c r="Z55" s="92"/>
    </row>
    <row r="56" spans="1:26" ht="13.2">
      <c r="A56" s="23" t="s">
        <v>642</v>
      </c>
      <c r="R56" s="89"/>
      <c r="S56" s="95"/>
      <c r="T56" s="90"/>
      <c r="U56" s="90"/>
      <c r="V56" s="90"/>
      <c r="W56" s="89"/>
      <c r="X56" s="91"/>
      <c r="Y56" s="91"/>
      <c r="Z56" s="92"/>
    </row>
    <row r="57" spans="1:26" ht="13.2">
      <c r="R57" s="89"/>
      <c r="S57" s="95"/>
      <c r="T57" s="90"/>
      <c r="U57" s="90"/>
      <c r="V57" s="90"/>
      <c r="W57" s="89"/>
      <c r="X57" s="91"/>
      <c r="Y57" s="91"/>
      <c r="Z57" s="92"/>
    </row>
    <row r="58" spans="1:26" s="81" customFormat="1" ht="26.4">
      <c r="A58" s="22" t="s">
        <v>36</v>
      </c>
      <c r="B58" s="22" t="s">
        <v>35</v>
      </c>
      <c r="C58" s="22" t="s">
        <v>34</v>
      </c>
      <c r="D58" s="22" t="s">
        <v>33</v>
      </c>
      <c r="E58" s="22" t="s">
        <v>32</v>
      </c>
      <c r="F58" s="22" t="s">
        <v>31</v>
      </c>
      <c r="G58" s="22" t="s">
        <v>30</v>
      </c>
      <c r="H58" s="22" t="s">
        <v>29</v>
      </c>
      <c r="I58" s="22" t="s">
        <v>28</v>
      </c>
      <c r="J58" s="22" t="s">
        <v>27</v>
      </c>
      <c r="K58" s="22" t="s">
        <v>26</v>
      </c>
      <c r="L58" s="22" t="s">
        <v>25</v>
      </c>
      <c r="M58" s="22" t="s">
        <v>24</v>
      </c>
      <c r="N58" s="22" t="s">
        <v>23</v>
      </c>
      <c r="O58" s="22" t="s">
        <v>22</v>
      </c>
      <c r="P58" s="22" t="s">
        <v>21</v>
      </c>
      <c r="Q58" s="22" t="s">
        <v>20</v>
      </c>
      <c r="R58" s="89"/>
      <c r="S58" s="95"/>
      <c r="T58" s="90"/>
      <c r="U58" s="90"/>
      <c r="V58" s="90"/>
      <c r="W58" s="89"/>
      <c r="X58" s="91"/>
      <c r="Y58" s="91"/>
      <c r="Z58" s="92"/>
    </row>
    <row r="59" spans="1:26" ht="26.4">
      <c r="A59" s="14" t="s">
        <v>627</v>
      </c>
      <c r="B59" s="15" t="s">
        <v>641</v>
      </c>
      <c r="C59" s="15" t="s">
        <v>639</v>
      </c>
      <c r="D59" s="20" t="s">
        <v>154</v>
      </c>
      <c r="E59" s="19">
        <v>7748025.2599999998</v>
      </c>
      <c r="F59" s="19">
        <v>15945719.82</v>
      </c>
      <c r="G59" s="18">
        <v>0.48591630385190071</v>
      </c>
      <c r="H59" s="17" t="s">
        <v>10</v>
      </c>
      <c r="I59" s="16" t="s">
        <v>638</v>
      </c>
      <c r="J59" s="14" t="s">
        <v>622</v>
      </c>
      <c r="K59" s="14" t="s">
        <v>7</v>
      </c>
      <c r="L59" s="14" t="s">
        <v>637</v>
      </c>
      <c r="M59" s="14" t="s">
        <v>460</v>
      </c>
      <c r="N59" s="14" t="s">
        <v>4</v>
      </c>
      <c r="O59" s="14" t="s">
        <v>3</v>
      </c>
      <c r="P59" s="14" t="s">
        <v>39</v>
      </c>
      <c r="Q59" s="14" t="s">
        <v>620</v>
      </c>
      <c r="R59" s="93"/>
      <c r="S59" s="95"/>
      <c r="T59" s="90"/>
      <c r="U59" s="90"/>
      <c r="V59" s="90"/>
      <c r="W59" s="89"/>
      <c r="X59" s="91"/>
      <c r="Y59" s="91"/>
      <c r="Z59" s="92"/>
    </row>
    <row r="60" spans="1:26" ht="26.4">
      <c r="A60" s="14" t="s">
        <v>627</v>
      </c>
      <c r="B60" s="15" t="s">
        <v>640</v>
      </c>
      <c r="C60" s="15" t="s">
        <v>639</v>
      </c>
      <c r="D60" s="20" t="s">
        <v>154</v>
      </c>
      <c r="E60" s="19">
        <v>1120706.26</v>
      </c>
      <c r="F60" s="19">
        <v>1681479.77</v>
      </c>
      <c r="G60" s="18">
        <v>0.66652425670043192</v>
      </c>
      <c r="H60" s="17" t="s">
        <v>10</v>
      </c>
      <c r="I60" s="16" t="s">
        <v>638</v>
      </c>
      <c r="J60" s="14" t="s">
        <v>622</v>
      </c>
      <c r="K60" s="14" t="s">
        <v>48</v>
      </c>
      <c r="L60" s="14" t="s">
        <v>637</v>
      </c>
      <c r="M60" s="14" t="s">
        <v>460</v>
      </c>
      <c r="N60" s="14" t="s">
        <v>4</v>
      </c>
      <c r="O60" s="14" t="s">
        <v>3</v>
      </c>
      <c r="P60" s="14" t="s">
        <v>39</v>
      </c>
      <c r="Q60" s="14" t="s">
        <v>620</v>
      </c>
      <c r="R60" s="93"/>
      <c r="S60" s="95"/>
      <c r="T60" s="90"/>
      <c r="U60" s="90"/>
      <c r="V60" s="90"/>
      <c r="W60" s="89"/>
      <c r="X60" s="91"/>
      <c r="Y60" s="91"/>
      <c r="Z60" s="92"/>
    </row>
    <row r="61" spans="1:26" ht="39.6">
      <c r="A61" s="14" t="s">
        <v>627</v>
      </c>
      <c r="B61" s="15" t="s">
        <v>636</v>
      </c>
      <c r="C61" s="15" t="s">
        <v>634</v>
      </c>
      <c r="D61" s="20" t="s">
        <v>633</v>
      </c>
      <c r="E61" s="19">
        <v>7651612.5300000003</v>
      </c>
      <c r="F61" s="19">
        <v>19129031.329999998</v>
      </c>
      <c r="G61" s="18">
        <v>0.4601450008017644</v>
      </c>
      <c r="H61" s="17" t="s">
        <v>10</v>
      </c>
      <c r="I61" s="16" t="s">
        <v>623</v>
      </c>
      <c r="J61" s="14" t="s">
        <v>622</v>
      </c>
      <c r="K61" s="14" t="s">
        <v>7</v>
      </c>
      <c r="L61" s="14" t="s">
        <v>621</v>
      </c>
      <c r="M61" s="14" t="s">
        <v>599</v>
      </c>
      <c r="N61" s="14" t="s">
        <v>629</v>
      </c>
      <c r="O61" s="14" t="s">
        <v>3</v>
      </c>
      <c r="P61" s="14" t="s">
        <v>39</v>
      </c>
      <c r="Q61" s="14" t="s">
        <v>620</v>
      </c>
      <c r="R61" s="93"/>
      <c r="S61" s="95"/>
      <c r="T61" s="90"/>
      <c r="U61" s="90"/>
      <c r="V61" s="90"/>
      <c r="W61" s="89"/>
      <c r="X61" s="91"/>
      <c r="Y61" s="91"/>
      <c r="Z61" s="92"/>
    </row>
    <row r="62" spans="1:26" ht="39.6">
      <c r="A62" s="14" t="s">
        <v>627</v>
      </c>
      <c r="B62" s="15" t="s">
        <v>635</v>
      </c>
      <c r="C62" s="15" t="s">
        <v>634</v>
      </c>
      <c r="D62" s="20" t="s">
        <v>633</v>
      </c>
      <c r="E62" s="19">
        <v>2452173.5499999998</v>
      </c>
      <c r="F62" s="19">
        <v>4904347.0999999996</v>
      </c>
      <c r="G62" s="18">
        <v>0.63292268677205454</v>
      </c>
      <c r="H62" s="17" t="s">
        <v>10</v>
      </c>
      <c r="I62" s="16" t="s">
        <v>623</v>
      </c>
      <c r="J62" s="14" t="s">
        <v>622</v>
      </c>
      <c r="K62" s="14" t="s">
        <v>48</v>
      </c>
      <c r="L62" s="14" t="s">
        <v>621</v>
      </c>
      <c r="M62" s="14" t="s">
        <v>599</v>
      </c>
      <c r="N62" s="14" t="s">
        <v>629</v>
      </c>
      <c r="O62" s="14" t="s">
        <v>3</v>
      </c>
      <c r="P62" s="14" t="s">
        <v>39</v>
      </c>
      <c r="Q62" s="14" t="s">
        <v>620</v>
      </c>
      <c r="R62" s="93"/>
      <c r="S62" s="95"/>
      <c r="T62" s="90"/>
      <c r="U62" s="90"/>
      <c r="V62" s="90"/>
      <c r="W62" s="89"/>
      <c r="X62" s="91"/>
      <c r="Y62" s="91"/>
      <c r="Z62" s="92"/>
    </row>
    <row r="63" spans="1:26" ht="26.4">
      <c r="A63" s="14" t="s">
        <v>627</v>
      </c>
      <c r="B63" s="15" t="s">
        <v>632</v>
      </c>
      <c r="C63" s="15" t="s">
        <v>631</v>
      </c>
      <c r="D63" s="20" t="s">
        <v>630</v>
      </c>
      <c r="E63" s="19">
        <v>720576.99</v>
      </c>
      <c r="F63" s="19">
        <v>1801442.47</v>
      </c>
      <c r="G63" s="18">
        <v>0.48263269517667262</v>
      </c>
      <c r="H63" s="17" t="s">
        <v>10</v>
      </c>
      <c r="I63" s="16" t="s">
        <v>623</v>
      </c>
      <c r="J63" s="14" t="s">
        <v>622</v>
      </c>
      <c r="K63" s="14" t="s">
        <v>7</v>
      </c>
      <c r="L63" s="14" t="s">
        <v>621</v>
      </c>
      <c r="M63" s="14" t="s">
        <v>599</v>
      </c>
      <c r="N63" s="14" t="s">
        <v>629</v>
      </c>
      <c r="O63" s="14" t="s">
        <v>3</v>
      </c>
      <c r="P63" s="14" t="s">
        <v>39</v>
      </c>
      <c r="Q63" s="14" t="s">
        <v>620</v>
      </c>
      <c r="R63" s="93"/>
      <c r="S63" s="95"/>
      <c r="T63" s="90"/>
      <c r="U63" s="90"/>
      <c r="V63" s="90"/>
      <c r="W63" s="89"/>
      <c r="X63" s="91"/>
      <c r="Y63" s="91"/>
      <c r="Z63" s="92"/>
    </row>
    <row r="64" spans="1:26" ht="39.6">
      <c r="A64" s="14" t="s">
        <v>627</v>
      </c>
      <c r="B64" s="15" t="s">
        <v>628</v>
      </c>
      <c r="C64" s="15" t="s">
        <v>625</v>
      </c>
      <c r="D64" s="20" t="s">
        <v>624</v>
      </c>
      <c r="E64" s="19">
        <v>12493.56</v>
      </c>
      <c r="F64" s="19">
        <v>24987.119999999999</v>
      </c>
      <c r="G64" s="18">
        <v>0.5</v>
      </c>
      <c r="H64" s="17" t="s">
        <v>10</v>
      </c>
      <c r="I64" s="16" t="s">
        <v>623</v>
      </c>
      <c r="J64" s="14" t="s">
        <v>622</v>
      </c>
      <c r="K64" s="14" t="s">
        <v>48</v>
      </c>
      <c r="L64" s="14" t="s">
        <v>621</v>
      </c>
      <c r="M64" s="14" t="s">
        <v>4</v>
      </c>
      <c r="N64" s="14" t="s">
        <v>4</v>
      </c>
      <c r="O64" s="14" t="s">
        <v>3</v>
      </c>
      <c r="P64" s="14" t="s">
        <v>2</v>
      </c>
      <c r="Q64" s="14" t="s">
        <v>620</v>
      </c>
      <c r="R64" s="89"/>
      <c r="S64" s="95"/>
      <c r="T64" s="90"/>
      <c r="U64" s="90"/>
      <c r="V64" s="90"/>
      <c r="W64" s="89"/>
      <c r="X64" s="91"/>
      <c r="Y64" s="91"/>
      <c r="Z64" s="92"/>
    </row>
    <row r="65" spans="1:26" ht="39.6">
      <c r="A65" s="14" t="s">
        <v>627</v>
      </c>
      <c r="B65" s="15" t="s">
        <v>626</v>
      </c>
      <c r="C65" s="15" t="s">
        <v>625</v>
      </c>
      <c r="D65" s="20" t="s">
        <v>624</v>
      </c>
      <c r="E65" s="19">
        <v>8902.82</v>
      </c>
      <c r="F65" s="19">
        <v>22257.040000000001</v>
      </c>
      <c r="G65" s="18">
        <v>0.40000017971841717</v>
      </c>
      <c r="H65" s="17" t="s">
        <v>10</v>
      </c>
      <c r="I65" s="16" t="s">
        <v>623</v>
      </c>
      <c r="J65" s="14" t="s">
        <v>622</v>
      </c>
      <c r="K65" s="14" t="s">
        <v>7</v>
      </c>
      <c r="L65" s="14" t="s">
        <v>621</v>
      </c>
      <c r="M65" s="14" t="s">
        <v>4</v>
      </c>
      <c r="N65" s="14" t="s">
        <v>4</v>
      </c>
      <c r="O65" s="14" t="s">
        <v>3</v>
      </c>
      <c r="P65" s="14" t="s">
        <v>2</v>
      </c>
      <c r="Q65" s="14" t="s">
        <v>620</v>
      </c>
      <c r="R65" s="89"/>
      <c r="S65" s="95"/>
      <c r="T65" s="90"/>
      <c r="U65" s="90"/>
      <c r="V65" s="90"/>
      <c r="W65" s="89"/>
      <c r="X65" s="91"/>
      <c r="Y65" s="91"/>
      <c r="Z65" s="92"/>
    </row>
    <row r="66" spans="1:26" ht="13.2">
      <c r="R66" s="89"/>
      <c r="S66" s="95"/>
      <c r="T66" s="90"/>
      <c r="U66" s="90"/>
      <c r="V66" s="90"/>
      <c r="W66" s="89"/>
      <c r="X66" s="91"/>
      <c r="Y66" s="91"/>
      <c r="Z66" s="92"/>
    </row>
    <row r="67" spans="1:26" ht="13.2">
      <c r="R67" s="89"/>
      <c r="S67" s="95"/>
      <c r="T67" s="90"/>
      <c r="U67" s="90"/>
      <c r="V67" s="90"/>
      <c r="W67" s="89"/>
      <c r="X67" s="91"/>
      <c r="Y67" s="91"/>
      <c r="Z67" s="92"/>
    </row>
    <row r="68" spans="1:26" ht="13.2">
      <c r="A68" s="23" t="s">
        <v>506</v>
      </c>
      <c r="D68" s="24"/>
      <c r="E68" s="23"/>
      <c r="R68" s="89"/>
      <c r="S68" s="95"/>
      <c r="T68" s="90"/>
      <c r="U68" s="90"/>
      <c r="V68" s="90"/>
      <c r="W68" s="89"/>
      <c r="X68" s="91"/>
      <c r="Y68" s="91"/>
      <c r="Z68" s="92"/>
    </row>
    <row r="69" spans="1:26" ht="13.2">
      <c r="R69" s="89"/>
      <c r="S69" s="95"/>
      <c r="T69" s="90"/>
      <c r="U69" s="90"/>
      <c r="V69" s="90"/>
      <c r="W69" s="89"/>
      <c r="X69" s="91"/>
      <c r="Y69" s="91"/>
      <c r="Z69" s="92"/>
    </row>
    <row r="70" spans="1:26" s="81" customFormat="1" ht="26.4">
      <c r="A70" s="22" t="s">
        <v>36</v>
      </c>
      <c r="B70" s="22" t="s">
        <v>35</v>
      </c>
      <c r="C70" s="22" t="s">
        <v>34</v>
      </c>
      <c r="D70" s="22" t="s">
        <v>33</v>
      </c>
      <c r="E70" s="22" t="s">
        <v>32</v>
      </c>
      <c r="F70" s="22" t="s">
        <v>31</v>
      </c>
      <c r="G70" s="22" t="s">
        <v>30</v>
      </c>
      <c r="H70" s="22" t="s">
        <v>29</v>
      </c>
      <c r="I70" s="22" t="s">
        <v>28</v>
      </c>
      <c r="J70" s="22" t="s">
        <v>27</v>
      </c>
      <c r="K70" s="22" t="s">
        <v>26</v>
      </c>
      <c r="L70" s="22" t="s">
        <v>25</v>
      </c>
      <c r="M70" s="22" t="s">
        <v>24</v>
      </c>
      <c r="N70" s="22" t="s">
        <v>23</v>
      </c>
      <c r="O70" s="22" t="s">
        <v>22</v>
      </c>
      <c r="P70" s="22" t="s">
        <v>21</v>
      </c>
      <c r="Q70" s="22" t="s">
        <v>20</v>
      </c>
      <c r="R70" s="89"/>
      <c r="S70" s="95"/>
      <c r="T70" s="90"/>
      <c r="U70" s="90"/>
      <c r="V70" s="90"/>
      <c r="W70" s="89"/>
      <c r="X70" s="91"/>
      <c r="Y70" s="91"/>
      <c r="Z70" s="92"/>
    </row>
    <row r="71" spans="1:26" ht="26.4">
      <c r="A71" s="14" t="s">
        <v>320</v>
      </c>
      <c r="B71" s="15" t="s">
        <v>619</v>
      </c>
      <c r="C71" s="15" t="s">
        <v>618</v>
      </c>
      <c r="D71" s="20" t="s">
        <v>617</v>
      </c>
      <c r="E71" s="19">
        <v>1286750</v>
      </c>
      <c r="F71" s="19">
        <v>3216875</v>
      </c>
      <c r="G71" s="18">
        <v>0.4</v>
      </c>
      <c r="H71" s="17" t="s">
        <v>10</v>
      </c>
      <c r="I71" s="16" t="s">
        <v>503</v>
      </c>
      <c r="J71" s="14" t="s">
        <v>316</v>
      </c>
      <c r="K71" s="14" t="s">
        <v>315</v>
      </c>
      <c r="L71" s="14" t="s">
        <v>502</v>
      </c>
      <c r="M71" s="14" t="s">
        <v>4</v>
      </c>
      <c r="N71" s="14" t="s">
        <v>4</v>
      </c>
      <c r="O71" s="14" t="s">
        <v>3</v>
      </c>
      <c r="P71" s="14" t="s">
        <v>2</v>
      </c>
      <c r="Q71" s="14" t="s">
        <v>54</v>
      </c>
      <c r="R71" s="89"/>
      <c r="S71" s="95"/>
      <c r="T71" s="90"/>
      <c r="U71" s="90"/>
      <c r="V71" s="90"/>
      <c r="W71" s="89"/>
      <c r="X71" s="91"/>
      <c r="Y71" s="91"/>
      <c r="Z71" s="92"/>
    </row>
    <row r="72" spans="1:26" ht="39.6">
      <c r="A72" s="14" t="s">
        <v>320</v>
      </c>
      <c r="B72" s="15" t="s">
        <v>616</v>
      </c>
      <c r="C72" s="15" t="s">
        <v>615</v>
      </c>
      <c r="D72" s="20" t="s">
        <v>614</v>
      </c>
      <c r="E72" s="19">
        <v>671357.55</v>
      </c>
      <c r="F72" s="19">
        <v>1678393.87</v>
      </c>
      <c r="G72" s="18">
        <v>0.4</v>
      </c>
      <c r="H72" s="17" t="s">
        <v>10</v>
      </c>
      <c r="I72" s="16" t="s">
        <v>503</v>
      </c>
      <c r="J72" s="14" t="s">
        <v>316</v>
      </c>
      <c r="K72" s="14" t="s">
        <v>315</v>
      </c>
      <c r="L72" s="14" t="s">
        <v>496</v>
      </c>
      <c r="M72" s="14" t="s">
        <v>4</v>
      </c>
      <c r="N72" s="14" t="s">
        <v>4</v>
      </c>
      <c r="O72" s="14" t="s">
        <v>3</v>
      </c>
      <c r="P72" s="14" t="s">
        <v>39</v>
      </c>
      <c r="Q72" s="14" t="s">
        <v>54</v>
      </c>
      <c r="R72" s="89"/>
      <c r="S72" s="95"/>
      <c r="T72" s="90"/>
      <c r="U72" s="90"/>
      <c r="V72" s="90"/>
      <c r="W72" s="89"/>
      <c r="X72" s="91"/>
      <c r="Y72" s="91"/>
      <c r="Z72" s="92"/>
    </row>
    <row r="73" spans="1:26" ht="26.4">
      <c r="A73" s="14" t="s">
        <v>613</v>
      </c>
      <c r="B73" s="15" t="s">
        <v>612</v>
      </c>
      <c r="C73" s="15" t="s">
        <v>611</v>
      </c>
      <c r="D73" s="20" t="s">
        <v>610</v>
      </c>
      <c r="E73" s="19">
        <v>524219.51</v>
      </c>
      <c r="F73" s="19">
        <v>855239</v>
      </c>
      <c r="G73" s="18">
        <v>0.61295089442834105</v>
      </c>
      <c r="H73" s="17" t="s">
        <v>10</v>
      </c>
      <c r="I73" s="16" t="s">
        <v>503</v>
      </c>
      <c r="J73" s="14" t="s">
        <v>609</v>
      </c>
      <c r="K73" s="14" t="s">
        <v>48</v>
      </c>
      <c r="L73" s="14" t="s">
        <v>496</v>
      </c>
      <c r="M73" s="14" t="s">
        <v>4</v>
      </c>
      <c r="N73" s="14" t="s">
        <v>4</v>
      </c>
      <c r="O73" s="14" t="s">
        <v>3</v>
      </c>
      <c r="P73" s="14" t="s">
        <v>47</v>
      </c>
      <c r="Q73" s="14" t="s">
        <v>54</v>
      </c>
      <c r="R73" s="93"/>
      <c r="S73" s="95"/>
      <c r="T73" s="90"/>
      <c r="U73" s="90"/>
      <c r="V73" s="90"/>
      <c r="W73" s="89"/>
      <c r="X73" s="91"/>
      <c r="Y73" s="91"/>
      <c r="Z73" s="92"/>
    </row>
    <row r="74" spans="1:26" ht="52.8">
      <c r="A74" s="14" t="s">
        <v>310</v>
      </c>
      <c r="B74" s="15" t="s">
        <v>608</v>
      </c>
      <c r="C74" s="15" t="s">
        <v>607</v>
      </c>
      <c r="D74" s="20" t="s">
        <v>606</v>
      </c>
      <c r="E74" s="19">
        <v>112500</v>
      </c>
      <c r="F74" s="19">
        <v>225000</v>
      </c>
      <c r="G74" s="18">
        <v>0.5</v>
      </c>
      <c r="H74" s="17" t="s">
        <v>10</v>
      </c>
      <c r="I74" s="16" t="s">
        <v>503</v>
      </c>
      <c r="J74" s="14" t="s">
        <v>307</v>
      </c>
      <c r="K74" s="14" t="s">
        <v>306</v>
      </c>
      <c r="L74" s="14" t="s">
        <v>502</v>
      </c>
      <c r="M74" s="14" t="s">
        <v>4</v>
      </c>
      <c r="N74" s="14" t="s">
        <v>4</v>
      </c>
      <c r="O74" s="14" t="s">
        <v>3</v>
      </c>
      <c r="P74" s="14" t="s">
        <v>194</v>
      </c>
      <c r="Q74" s="14" t="s">
        <v>54</v>
      </c>
      <c r="R74" s="89"/>
      <c r="S74" s="95"/>
      <c r="T74" s="90"/>
      <c r="U74" s="90"/>
      <c r="V74" s="90"/>
      <c r="W74" s="89"/>
      <c r="X74" s="91"/>
      <c r="Y74" s="91"/>
      <c r="Z74" s="92"/>
    </row>
    <row r="75" spans="1:26" ht="39.6">
      <c r="A75" s="14" t="s">
        <v>113</v>
      </c>
      <c r="B75" s="15" t="s">
        <v>605</v>
      </c>
      <c r="C75" s="15" t="s">
        <v>604</v>
      </c>
      <c r="D75" s="20" t="s">
        <v>603</v>
      </c>
      <c r="E75" s="19">
        <v>524843.76</v>
      </c>
      <c r="F75" s="19">
        <v>1312109.3899999999</v>
      </c>
      <c r="G75" s="18">
        <v>0.4</v>
      </c>
      <c r="H75" s="17" t="s">
        <v>10</v>
      </c>
      <c r="I75" s="16" t="s">
        <v>503</v>
      </c>
      <c r="J75" s="14" t="s">
        <v>416</v>
      </c>
      <c r="K75" s="14" t="s">
        <v>109</v>
      </c>
      <c r="L75" s="14" t="s">
        <v>502</v>
      </c>
      <c r="M75" s="14" t="s">
        <v>4</v>
      </c>
      <c r="N75" s="14" t="s">
        <v>4</v>
      </c>
      <c r="O75" s="14" t="s">
        <v>3</v>
      </c>
      <c r="P75" s="14" t="s">
        <v>194</v>
      </c>
      <c r="Q75" s="14" t="s">
        <v>54</v>
      </c>
      <c r="R75" s="89"/>
      <c r="S75" s="95"/>
      <c r="T75" s="90"/>
      <c r="U75" s="90"/>
      <c r="V75" s="90"/>
      <c r="W75" s="89"/>
      <c r="X75" s="91"/>
      <c r="Y75" s="91"/>
      <c r="Z75" s="92"/>
    </row>
    <row r="76" spans="1:26" ht="26.4">
      <c r="A76" s="14" t="s">
        <v>297</v>
      </c>
      <c r="B76" s="15" t="s">
        <v>602</v>
      </c>
      <c r="C76" s="15" t="s">
        <v>601</v>
      </c>
      <c r="D76" s="20" t="s">
        <v>600</v>
      </c>
      <c r="E76" s="19">
        <v>1103303.22</v>
      </c>
      <c r="F76" s="19">
        <v>3343343.09</v>
      </c>
      <c r="G76" s="18">
        <v>0.33</v>
      </c>
      <c r="H76" s="17" t="s">
        <v>10</v>
      </c>
      <c r="I76" s="16" t="s">
        <v>503</v>
      </c>
      <c r="J76" s="14" t="s">
        <v>293</v>
      </c>
      <c r="K76" s="14" t="s">
        <v>292</v>
      </c>
      <c r="L76" s="14" t="s">
        <v>502</v>
      </c>
      <c r="M76" s="14" t="s">
        <v>599</v>
      </c>
      <c r="N76" s="14" t="s">
        <v>598</v>
      </c>
      <c r="O76" s="14" t="s">
        <v>3</v>
      </c>
      <c r="P76" s="14" t="s">
        <v>39</v>
      </c>
      <c r="Q76" s="14" t="s">
        <v>54</v>
      </c>
      <c r="R76" s="89"/>
      <c r="S76" s="95"/>
      <c r="T76" s="90"/>
      <c r="U76" s="90"/>
      <c r="V76" s="90"/>
      <c r="W76" s="89"/>
      <c r="X76" s="91"/>
      <c r="Y76" s="91"/>
      <c r="Z76" s="92"/>
    </row>
    <row r="77" spans="1:26" ht="52.8">
      <c r="A77" s="14" t="s">
        <v>260</v>
      </c>
      <c r="B77" s="15" t="s">
        <v>597</v>
      </c>
      <c r="C77" s="15" t="s">
        <v>596</v>
      </c>
      <c r="D77" s="20" t="s">
        <v>321</v>
      </c>
      <c r="E77" s="19">
        <v>2509576.7599999998</v>
      </c>
      <c r="F77" s="19">
        <v>6273941.8899999997</v>
      </c>
      <c r="G77" s="18">
        <v>0.4</v>
      </c>
      <c r="H77" s="17" t="s">
        <v>10</v>
      </c>
      <c r="I77" s="16" t="s">
        <v>503</v>
      </c>
      <c r="J77" s="14" t="s">
        <v>593</v>
      </c>
      <c r="K77" s="14" t="s">
        <v>255</v>
      </c>
      <c r="L77" s="14" t="s">
        <v>502</v>
      </c>
      <c r="M77" s="14" t="s">
        <v>4</v>
      </c>
      <c r="N77" s="14" t="s">
        <v>4</v>
      </c>
      <c r="O77" s="14" t="s">
        <v>3</v>
      </c>
      <c r="P77" s="14" t="s">
        <v>2</v>
      </c>
      <c r="Q77" s="14" t="s">
        <v>54</v>
      </c>
      <c r="R77" s="89"/>
      <c r="S77" s="95"/>
      <c r="T77" s="90"/>
      <c r="U77" s="90"/>
      <c r="V77" s="90"/>
      <c r="W77" s="89"/>
      <c r="X77" s="91"/>
      <c r="Y77" s="91"/>
      <c r="Z77" s="92"/>
    </row>
    <row r="78" spans="1:26" ht="26.4">
      <c r="A78" s="14" t="s">
        <v>260</v>
      </c>
      <c r="B78" s="15" t="s">
        <v>595</v>
      </c>
      <c r="C78" s="15" t="s">
        <v>594</v>
      </c>
      <c r="D78" s="20" t="s">
        <v>321</v>
      </c>
      <c r="E78" s="19">
        <v>57089.64</v>
      </c>
      <c r="F78" s="19">
        <v>142724.10999999999</v>
      </c>
      <c r="G78" s="18">
        <v>0.3999999719739013</v>
      </c>
      <c r="H78" s="17" t="s">
        <v>10</v>
      </c>
      <c r="I78" s="16" t="s">
        <v>503</v>
      </c>
      <c r="J78" s="14" t="s">
        <v>593</v>
      </c>
      <c r="K78" s="14" t="s">
        <v>255</v>
      </c>
      <c r="L78" s="14" t="s">
        <v>502</v>
      </c>
      <c r="M78" s="14" t="s">
        <v>4</v>
      </c>
      <c r="N78" s="14" t="s">
        <v>4</v>
      </c>
      <c r="O78" s="14" t="s">
        <v>3</v>
      </c>
      <c r="P78" s="14" t="s">
        <v>2</v>
      </c>
      <c r="Q78" s="14" t="s">
        <v>54</v>
      </c>
      <c r="R78" s="89"/>
      <c r="S78" s="95"/>
      <c r="T78" s="90"/>
      <c r="U78" s="90"/>
      <c r="V78" s="90"/>
      <c r="W78" s="89"/>
      <c r="X78" s="91"/>
      <c r="Y78" s="91"/>
      <c r="Z78" s="92"/>
    </row>
    <row r="79" spans="1:26" ht="52.8">
      <c r="A79" s="14" t="s">
        <v>253</v>
      </c>
      <c r="B79" s="15" t="s">
        <v>592</v>
      </c>
      <c r="C79" s="15" t="s">
        <v>591</v>
      </c>
      <c r="D79" s="20" t="s">
        <v>588</v>
      </c>
      <c r="E79" s="19">
        <v>155461.45000000001</v>
      </c>
      <c r="F79" s="19">
        <v>388653.61</v>
      </c>
      <c r="G79" s="18">
        <v>0.40000001543791147</v>
      </c>
      <c r="H79" s="17" t="s">
        <v>10</v>
      </c>
      <c r="I79" s="16" t="s">
        <v>503</v>
      </c>
      <c r="J79" s="14" t="s">
        <v>249</v>
      </c>
      <c r="K79" s="14" t="s">
        <v>248</v>
      </c>
      <c r="L79" s="14" t="s">
        <v>502</v>
      </c>
      <c r="M79" s="14" t="s">
        <v>4</v>
      </c>
      <c r="N79" s="14" t="s">
        <v>4</v>
      </c>
      <c r="O79" s="14" t="s">
        <v>3</v>
      </c>
      <c r="P79" s="14" t="s">
        <v>99</v>
      </c>
      <c r="Q79" s="14" t="s">
        <v>54</v>
      </c>
      <c r="R79" s="89"/>
      <c r="S79" s="95"/>
      <c r="T79" s="90"/>
      <c r="U79" s="90"/>
      <c r="V79" s="90"/>
      <c r="W79" s="89"/>
      <c r="X79" s="91"/>
      <c r="Y79" s="91"/>
      <c r="Z79" s="92"/>
    </row>
    <row r="80" spans="1:26" ht="26.4">
      <c r="A80" s="14" t="s">
        <v>253</v>
      </c>
      <c r="B80" s="15" t="s">
        <v>590</v>
      </c>
      <c r="C80" s="15" t="s">
        <v>589</v>
      </c>
      <c r="D80" s="20" t="s">
        <v>588</v>
      </c>
      <c r="E80" s="19">
        <v>1871009.49</v>
      </c>
      <c r="F80" s="19">
        <v>4085920</v>
      </c>
      <c r="G80" s="18">
        <v>0.457916329737244</v>
      </c>
      <c r="H80" s="17" t="s">
        <v>10</v>
      </c>
      <c r="I80" s="16" t="s">
        <v>503</v>
      </c>
      <c r="J80" s="14" t="s">
        <v>249</v>
      </c>
      <c r="K80" s="14" t="s">
        <v>248</v>
      </c>
      <c r="L80" s="14" t="s">
        <v>502</v>
      </c>
      <c r="M80" s="14" t="s">
        <v>4</v>
      </c>
      <c r="N80" s="14" t="s">
        <v>4</v>
      </c>
      <c r="O80" s="14" t="s">
        <v>3</v>
      </c>
      <c r="P80" s="14" t="s">
        <v>99</v>
      </c>
      <c r="Q80" s="14" t="s">
        <v>54</v>
      </c>
      <c r="R80" s="93"/>
      <c r="S80" s="95"/>
      <c r="T80" s="90"/>
      <c r="U80" s="90"/>
      <c r="V80" s="90"/>
      <c r="W80" s="89"/>
      <c r="X80" s="91"/>
      <c r="Y80" s="91"/>
      <c r="Z80" s="92"/>
    </row>
    <row r="81" spans="1:26" ht="52.8">
      <c r="A81" s="14" t="s">
        <v>247</v>
      </c>
      <c r="B81" s="15" t="s">
        <v>587</v>
      </c>
      <c r="C81" s="15" t="s">
        <v>586</v>
      </c>
      <c r="D81" s="20" t="s">
        <v>585</v>
      </c>
      <c r="E81" s="19">
        <v>1887576.02</v>
      </c>
      <c r="F81" s="19">
        <v>4739172</v>
      </c>
      <c r="G81" s="18">
        <v>0.39829236415137498</v>
      </c>
      <c r="H81" s="17" t="s">
        <v>10</v>
      </c>
      <c r="I81" s="16" t="s">
        <v>503</v>
      </c>
      <c r="J81" s="14" t="s">
        <v>584</v>
      </c>
      <c r="K81" s="14" t="s">
        <v>242</v>
      </c>
      <c r="L81" s="14" t="s">
        <v>502</v>
      </c>
      <c r="M81" s="14" t="s">
        <v>4</v>
      </c>
      <c r="N81" s="14" t="s">
        <v>4</v>
      </c>
      <c r="O81" s="14" t="s">
        <v>3</v>
      </c>
      <c r="P81" s="14" t="s">
        <v>2</v>
      </c>
      <c r="Q81" s="14" t="s">
        <v>54</v>
      </c>
      <c r="R81" s="89"/>
      <c r="S81" s="95"/>
      <c r="T81" s="90"/>
      <c r="U81" s="90"/>
      <c r="V81" s="90"/>
      <c r="W81" s="89"/>
      <c r="X81" s="91"/>
      <c r="Y81" s="91"/>
      <c r="Z81" s="92"/>
    </row>
    <row r="82" spans="1:26" ht="26.4">
      <c r="A82" s="14" t="s">
        <v>240</v>
      </c>
      <c r="B82" s="15" t="s">
        <v>583</v>
      </c>
      <c r="C82" s="15" t="s">
        <v>139</v>
      </c>
      <c r="D82" s="20" t="s">
        <v>192</v>
      </c>
      <c r="E82" s="19">
        <v>140983.06</v>
      </c>
      <c r="F82" s="19">
        <v>212801.81</v>
      </c>
      <c r="G82" s="18">
        <f>E82/F82</f>
        <v>0.66250874463896714</v>
      </c>
      <c r="H82" s="17" t="s">
        <v>10</v>
      </c>
      <c r="I82" s="16" t="s">
        <v>503</v>
      </c>
      <c r="J82" s="14" t="s">
        <v>393</v>
      </c>
      <c r="K82" s="14" t="s">
        <v>48</v>
      </c>
      <c r="L82" s="14" t="s">
        <v>502</v>
      </c>
      <c r="M82" s="14" t="s">
        <v>4</v>
      </c>
      <c r="N82" s="14" t="s">
        <v>4</v>
      </c>
      <c r="O82" s="14" t="s">
        <v>3</v>
      </c>
      <c r="P82" s="14" t="s">
        <v>39</v>
      </c>
      <c r="Q82" s="14" t="s">
        <v>54</v>
      </c>
      <c r="R82" s="89"/>
      <c r="S82" s="95"/>
      <c r="T82" s="90"/>
      <c r="U82" s="90"/>
      <c r="V82" s="90"/>
      <c r="W82" s="89"/>
      <c r="X82" s="91"/>
      <c r="Y82" s="91"/>
      <c r="Z82" s="92"/>
    </row>
    <row r="83" spans="1:26" ht="26.4">
      <c r="A83" s="14" t="s">
        <v>240</v>
      </c>
      <c r="B83" s="15" t="s">
        <v>582</v>
      </c>
      <c r="C83" s="15" t="s">
        <v>581</v>
      </c>
      <c r="D83" s="20" t="s">
        <v>580</v>
      </c>
      <c r="E83" s="19">
        <v>66312.42</v>
      </c>
      <c r="F83" s="19">
        <v>132624.84</v>
      </c>
      <c r="G83" s="18">
        <v>0.49999999653987887</v>
      </c>
      <c r="H83" s="17" t="s">
        <v>10</v>
      </c>
      <c r="I83" s="16" t="s">
        <v>503</v>
      </c>
      <c r="J83" s="14" t="s">
        <v>393</v>
      </c>
      <c r="K83" s="14" t="s">
        <v>48</v>
      </c>
      <c r="L83" s="14" t="s">
        <v>502</v>
      </c>
      <c r="M83" s="14" t="s">
        <v>4</v>
      </c>
      <c r="N83" s="14" t="s">
        <v>4</v>
      </c>
      <c r="O83" s="14" t="s">
        <v>3</v>
      </c>
      <c r="P83" s="14" t="s">
        <v>39</v>
      </c>
      <c r="Q83" s="14" t="s">
        <v>54</v>
      </c>
      <c r="R83" s="89"/>
      <c r="S83" s="95"/>
      <c r="T83" s="90"/>
      <c r="U83" s="90"/>
      <c r="V83" s="90"/>
      <c r="W83" s="89"/>
      <c r="X83" s="91"/>
      <c r="Y83" s="91"/>
      <c r="Z83" s="92"/>
    </row>
    <row r="84" spans="1:26" ht="13.2">
      <c r="A84" s="14"/>
      <c r="B84" s="15"/>
      <c r="C84" s="15"/>
      <c r="D84" s="38"/>
      <c r="E84" s="19"/>
      <c r="F84" s="19"/>
      <c r="G84" s="18"/>
      <c r="H84" s="17"/>
      <c r="I84" s="16"/>
      <c r="J84" s="14"/>
      <c r="K84" s="14"/>
      <c r="L84" s="14"/>
      <c r="M84" s="14"/>
      <c r="N84" s="14"/>
      <c r="O84" s="14"/>
      <c r="P84" s="14"/>
      <c r="Q84" s="14"/>
      <c r="R84" s="89"/>
      <c r="S84" s="97"/>
      <c r="T84" s="90"/>
      <c r="U84" s="90"/>
      <c r="V84" s="90"/>
      <c r="W84" s="89"/>
      <c r="X84" s="91"/>
      <c r="Y84" s="91"/>
      <c r="Z84" s="92"/>
    </row>
    <row r="85" spans="1:26" ht="39.6">
      <c r="A85" s="14" t="s">
        <v>240</v>
      </c>
      <c r="B85" s="15" t="s">
        <v>579</v>
      </c>
      <c r="C85" s="15" t="s">
        <v>578</v>
      </c>
      <c r="D85" s="20" t="s">
        <v>577</v>
      </c>
      <c r="E85" s="19">
        <v>83004.490000000005</v>
      </c>
      <c r="F85" s="19">
        <v>166008.97</v>
      </c>
      <c r="G85" s="18">
        <v>0.5</v>
      </c>
      <c r="H85" s="17" t="s">
        <v>10</v>
      </c>
      <c r="I85" s="16" t="s">
        <v>503</v>
      </c>
      <c r="J85" s="14" t="s">
        <v>393</v>
      </c>
      <c r="K85" s="14" t="s">
        <v>48</v>
      </c>
      <c r="L85" s="14" t="s">
        <v>502</v>
      </c>
      <c r="M85" s="14" t="s">
        <v>4</v>
      </c>
      <c r="N85" s="14" t="s">
        <v>4</v>
      </c>
      <c r="O85" s="14" t="s">
        <v>3</v>
      </c>
      <c r="P85" s="14" t="s">
        <v>39</v>
      </c>
      <c r="Q85" s="14" t="s">
        <v>54</v>
      </c>
      <c r="R85" s="89"/>
      <c r="S85" s="95"/>
      <c r="T85" s="90"/>
      <c r="U85" s="90"/>
      <c r="V85" s="90"/>
      <c r="W85" s="89"/>
      <c r="X85" s="91"/>
      <c r="Y85" s="91"/>
      <c r="Z85" s="92"/>
    </row>
    <row r="86" spans="1:26" ht="13.2">
      <c r="A86" s="14"/>
      <c r="B86" s="15"/>
      <c r="C86" s="15"/>
      <c r="D86" s="20"/>
      <c r="E86" s="19"/>
      <c r="F86" s="19"/>
      <c r="G86" s="18"/>
      <c r="H86" s="17"/>
      <c r="I86" s="16"/>
      <c r="J86" s="14"/>
      <c r="K86" s="14"/>
      <c r="L86" s="14"/>
      <c r="M86" s="14"/>
      <c r="N86" s="14"/>
      <c r="O86" s="14"/>
      <c r="P86" s="14"/>
      <c r="Q86" s="14"/>
      <c r="R86" s="89"/>
      <c r="S86" s="97"/>
      <c r="T86" s="90"/>
      <c r="U86" s="90"/>
      <c r="V86" s="90"/>
      <c r="W86" s="89"/>
      <c r="X86" s="91"/>
      <c r="Y86" s="91"/>
      <c r="Z86" s="92"/>
    </row>
    <row r="87" spans="1:26" ht="52.8">
      <c r="A87" s="25" t="s">
        <v>474</v>
      </c>
      <c r="B87" s="15" t="s">
        <v>576</v>
      </c>
      <c r="C87" s="15" t="s">
        <v>575</v>
      </c>
      <c r="D87" s="20" t="s">
        <v>574</v>
      </c>
      <c r="E87" s="19">
        <v>1213200</v>
      </c>
      <c r="F87" s="19">
        <v>3033000</v>
      </c>
      <c r="G87" s="18">
        <v>0.4</v>
      </c>
      <c r="H87" s="17" t="s">
        <v>10</v>
      </c>
      <c r="I87" s="16" t="s">
        <v>503</v>
      </c>
      <c r="J87" s="14" t="s">
        <v>573</v>
      </c>
      <c r="K87" s="14" t="s">
        <v>159</v>
      </c>
      <c r="L87" s="14" t="s">
        <v>496</v>
      </c>
      <c r="M87" s="14" t="s">
        <v>4</v>
      </c>
      <c r="N87" s="14" t="s">
        <v>4</v>
      </c>
      <c r="O87" s="14" t="s">
        <v>3</v>
      </c>
      <c r="P87" s="14" t="s">
        <v>2</v>
      </c>
      <c r="Q87" s="14" t="s">
        <v>54</v>
      </c>
      <c r="R87" s="93"/>
      <c r="S87" s="97"/>
      <c r="T87" s="90"/>
      <c r="U87" s="90"/>
      <c r="V87" s="90"/>
      <c r="W87" s="89"/>
      <c r="X87" s="91"/>
      <c r="Y87" s="91"/>
      <c r="Z87" s="92"/>
    </row>
    <row r="88" spans="1:26" ht="39.6">
      <c r="A88" s="25" t="s">
        <v>474</v>
      </c>
      <c r="B88" s="15" t="s">
        <v>572</v>
      </c>
      <c r="C88" s="15" t="s">
        <v>571</v>
      </c>
      <c r="D88" s="20" t="s">
        <v>570</v>
      </c>
      <c r="E88" s="19">
        <v>1526364</v>
      </c>
      <c r="F88" s="19">
        <v>3815910</v>
      </c>
      <c r="G88" s="18">
        <v>0.4</v>
      </c>
      <c r="H88" s="17" t="s">
        <v>10</v>
      </c>
      <c r="I88" s="16" t="s">
        <v>503</v>
      </c>
      <c r="J88" s="14" t="s">
        <v>470</v>
      </c>
      <c r="K88" s="14" t="s">
        <v>159</v>
      </c>
      <c r="L88" s="14" t="s">
        <v>496</v>
      </c>
      <c r="M88" s="14" t="s">
        <v>4</v>
      </c>
      <c r="N88" s="14" t="s">
        <v>4</v>
      </c>
      <c r="O88" s="14" t="s">
        <v>3</v>
      </c>
      <c r="P88" s="14" t="s">
        <v>2</v>
      </c>
      <c r="Q88" s="14" t="s">
        <v>54</v>
      </c>
      <c r="R88" s="89"/>
      <c r="S88" s="95"/>
      <c r="T88" s="90"/>
      <c r="U88" s="90"/>
      <c r="V88" s="90"/>
      <c r="W88" s="89"/>
      <c r="X88" s="91"/>
      <c r="Y88" s="91"/>
      <c r="Z88" s="92"/>
    </row>
    <row r="89" spans="1:26" ht="39.6">
      <c r="A89" s="25" t="s">
        <v>474</v>
      </c>
      <c r="B89" s="15" t="s">
        <v>569</v>
      </c>
      <c r="C89" s="15" t="s">
        <v>568</v>
      </c>
      <c r="D89" s="20" t="s">
        <v>567</v>
      </c>
      <c r="E89" s="19">
        <v>1480000</v>
      </c>
      <c r="F89" s="19">
        <v>3700000</v>
      </c>
      <c r="G89" s="18">
        <v>0.4</v>
      </c>
      <c r="H89" s="17" t="s">
        <v>10</v>
      </c>
      <c r="I89" s="16" t="s">
        <v>503</v>
      </c>
      <c r="J89" s="14" t="s">
        <v>470</v>
      </c>
      <c r="K89" s="14" t="s">
        <v>217</v>
      </c>
      <c r="L89" s="14" t="s">
        <v>496</v>
      </c>
      <c r="M89" s="14" t="s">
        <v>4</v>
      </c>
      <c r="N89" s="14" t="s">
        <v>4</v>
      </c>
      <c r="O89" s="14" t="s">
        <v>3</v>
      </c>
      <c r="P89" s="14" t="s">
        <v>99</v>
      </c>
      <c r="Q89" s="14" t="s">
        <v>54</v>
      </c>
      <c r="R89" s="89"/>
      <c r="S89" s="95"/>
      <c r="T89" s="90"/>
      <c r="U89" s="90"/>
      <c r="V89" s="90"/>
      <c r="W89" s="89"/>
      <c r="X89" s="91"/>
      <c r="Y89" s="91"/>
      <c r="Z89" s="92"/>
    </row>
    <row r="90" spans="1:26" s="89" customFormat="1" ht="26.4">
      <c r="A90" s="25" t="s">
        <v>474</v>
      </c>
      <c r="B90" s="31" t="s">
        <v>566</v>
      </c>
      <c r="C90" s="31" t="s">
        <v>561</v>
      </c>
      <c r="D90" s="30" t="s">
        <v>565</v>
      </c>
      <c r="E90" s="29">
        <v>896876</v>
      </c>
      <c r="F90" s="29">
        <v>2242190</v>
      </c>
      <c r="G90" s="28">
        <v>0.35996281868034341</v>
      </c>
      <c r="H90" s="27" t="s">
        <v>10</v>
      </c>
      <c r="I90" s="26" t="s">
        <v>503</v>
      </c>
      <c r="J90" s="25" t="s">
        <v>470</v>
      </c>
      <c r="K90" s="25" t="s">
        <v>48</v>
      </c>
      <c r="L90" s="25" t="s">
        <v>546</v>
      </c>
      <c r="M90" s="25" t="s">
        <v>4</v>
      </c>
      <c r="N90" s="25" t="s">
        <v>4</v>
      </c>
      <c r="O90" s="25" t="s">
        <v>3</v>
      </c>
      <c r="P90" s="25" t="s">
        <v>99</v>
      </c>
      <c r="Q90" s="25" t="s">
        <v>54</v>
      </c>
      <c r="S90" s="95"/>
      <c r="T90" s="90"/>
      <c r="U90" s="90"/>
      <c r="V90" s="90"/>
      <c r="X90" s="91"/>
      <c r="Y90" s="91"/>
      <c r="Z90" s="92"/>
    </row>
    <row r="91" spans="1:26" ht="26.4">
      <c r="A91" s="14" t="s">
        <v>474</v>
      </c>
      <c r="B91" s="15" t="s">
        <v>564</v>
      </c>
      <c r="C91" s="15" t="s">
        <v>561</v>
      </c>
      <c r="D91" s="20" t="s">
        <v>563</v>
      </c>
      <c r="E91" s="19">
        <v>881408</v>
      </c>
      <c r="F91" s="19">
        <v>2203520</v>
      </c>
      <c r="G91" s="18">
        <v>0.4</v>
      </c>
      <c r="H91" s="17" t="s">
        <v>10</v>
      </c>
      <c r="I91" s="16" t="s">
        <v>503</v>
      </c>
      <c r="J91" s="14" t="s">
        <v>470</v>
      </c>
      <c r="K91" s="14" t="s">
        <v>48</v>
      </c>
      <c r="L91" s="14" t="s">
        <v>496</v>
      </c>
      <c r="M91" s="14" t="s">
        <v>4</v>
      </c>
      <c r="N91" s="14" t="s">
        <v>4</v>
      </c>
      <c r="O91" s="14" t="s">
        <v>3</v>
      </c>
      <c r="P91" s="14" t="s">
        <v>99</v>
      </c>
      <c r="Q91" s="14" t="s">
        <v>54</v>
      </c>
      <c r="R91" s="89"/>
      <c r="S91" s="95"/>
      <c r="T91" s="90"/>
      <c r="U91" s="90"/>
      <c r="V91" s="90"/>
      <c r="W91" s="89"/>
      <c r="X91" s="91"/>
      <c r="Y91" s="91"/>
      <c r="Z91" s="92"/>
    </row>
    <row r="92" spans="1:26" ht="26.4">
      <c r="A92" s="14" t="s">
        <v>474</v>
      </c>
      <c r="B92" s="15" t="s">
        <v>562</v>
      </c>
      <c r="C92" s="15" t="s">
        <v>561</v>
      </c>
      <c r="D92" s="20" t="s">
        <v>560</v>
      </c>
      <c r="E92" s="19">
        <v>889600</v>
      </c>
      <c r="F92" s="19">
        <v>2224000</v>
      </c>
      <c r="G92" s="18">
        <v>0.4</v>
      </c>
      <c r="H92" s="17" t="s">
        <v>10</v>
      </c>
      <c r="I92" s="16" t="s">
        <v>503</v>
      </c>
      <c r="J92" s="14" t="s">
        <v>470</v>
      </c>
      <c r="K92" s="14" t="s">
        <v>48</v>
      </c>
      <c r="L92" s="14" t="s">
        <v>496</v>
      </c>
      <c r="M92" s="14" t="s">
        <v>4</v>
      </c>
      <c r="N92" s="14" t="s">
        <v>4</v>
      </c>
      <c r="O92" s="14" t="s">
        <v>3</v>
      </c>
      <c r="P92" s="14" t="s">
        <v>2</v>
      </c>
      <c r="Q92" s="14" t="s">
        <v>54</v>
      </c>
      <c r="R92" s="89"/>
      <c r="S92" s="95"/>
      <c r="T92" s="90"/>
      <c r="U92" s="90"/>
      <c r="V92" s="90"/>
      <c r="W92" s="89"/>
      <c r="X92" s="91"/>
      <c r="Y92" s="91"/>
      <c r="Z92" s="92"/>
    </row>
    <row r="93" spans="1:26" s="89" customFormat="1" ht="66">
      <c r="A93" s="25" t="s">
        <v>474</v>
      </c>
      <c r="B93" s="31" t="s">
        <v>559</v>
      </c>
      <c r="C93" s="31" t="s">
        <v>558</v>
      </c>
      <c r="D93" s="30" t="s">
        <v>557</v>
      </c>
      <c r="E93" s="29">
        <v>1425600</v>
      </c>
      <c r="F93" s="29">
        <v>2376000</v>
      </c>
      <c r="G93" s="28">
        <v>0.6</v>
      </c>
      <c r="H93" s="27" t="s">
        <v>10</v>
      </c>
      <c r="I93" s="26" t="s">
        <v>503</v>
      </c>
      <c r="J93" s="25" t="s">
        <v>470</v>
      </c>
      <c r="K93" s="25" t="s">
        <v>48</v>
      </c>
      <c r="L93" s="25" t="s">
        <v>496</v>
      </c>
      <c r="M93" s="25" t="s">
        <v>4</v>
      </c>
      <c r="N93" s="25" t="s">
        <v>4</v>
      </c>
      <c r="O93" s="25" t="s">
        <v>3</v>
      </c>
      <c r="P93" s="25" t="s">
        <v>99</v>
      </c>
      <c r="Q93" s="25" t="s">
        <v>54</v>
      </c>
      <c r="S93" s="95"/>
      <c r="T93" s="90"/>
      <c r="U93" s="90"/>
      <c r="V93" s="90"/>
      <c r="X93" s="91"/>
      <c r="Y93" s="91"/>
      <c r="Z93" s="92"/>
    </row>
    <row r="94" spans="1:26" ht="26.4">
      <c r="A94" s="14" t="s">
        <v>474</v>
      </c>
      <c r="B94" s="15" t="s">
        <v>556</v>
      </c>
      <c r="C94" s="15" t="s">
        <v>556</v>
      </c>
      <c r="D94" s="20" t="s">
        <v>555</v>
      </c>
      <c r="E94" s="19">
        <v>298800</v>
      </c>
      <c r="F94" s="19">
        <v>747000</v>
      </c>
      <c r="G94" s="18">
        <v>0.4</v>
      </c>
      <c r="H94" s="17" t="s">
        <v>10</v>
      </c>
      <c r="I94" s="16" t="s">
        <v>503</v>
      </c>
      <c r="J94" s="14" t="s">
        <v>470</v>
      </c>
      <c r="K94" s="14" t="s">
        <v>554</v>
      </c>
      <c r="L94" s="14" t="s">
        <v>496</v>
      </c>
      <c r="M94" s="14" t="s">
        <v>4</v>
      </c>
      <c r="N94" s="14" t="s">
        <v>4</v>
      </c>
      <c r="O94" s="14" t="s">
        <v>3</v>
      </c>
      <c r="P94" s="14" t="s">
        <v>99</v>
      </c>
      <c r="Q94" s="14" t="s">
        <v>54</v>
      </c>
      <c r="R94" s="89"/>
      <c r="S94" s="95"/>
      <c r="T94" s="90"/>
      <c r="U94" s="90"/>
      <c r="V94" s="90"/>
      <c r="W94" s="89"/>
      <c r="X94" s="91"/>
      <c r="Y94" s="91"/>
      <c r="Z94" s="92"/>
    </row>
    <row r="95" spans="1:26" ht="66">
      <c r="A95" s="14" t="s">
        <v>474</v>
      </c>
      <c r="B95" s="15" t="s">
        <v>553</v>
      </c>
      <c r="C95" s="15" t="s">
        <v>552</v>
      </c>
      <c r="D95" s="20" t="s">
        <v>551</v>
      </c>
      <c r="E95" s="19">
        <v>2300000</v>
      </c>
      <c r="F95" s="19">
        <v>5750000</v>
      </c>
      <c r="G95" s="18">
        <v>0.4</v>
      </c>
      <c r="H95" s="17" t="s">
        <v>10</v>
      </c>
      <c r="I95" s="16" t="s">
        <v>503</v>
      </c>
      <c r="J95" s="14" t="s">
        <v>470</v>
      </c>
      <c r="K95" s="14" t="s">
        <v>550</v>
      </c>
      <c r="L95" s="14" t="s">
        <v>496</v>
      </c>
      <c r="M95" s="14" t="s">
        <v>4</v>
      </c>
      <c r="N95" s="14" t="s">
        <v>4</v>
      </c>
      <c r="O95" s="14" t="s">
        <v>3</v>
      </c>
      <c r="P95" s="14" t="s">
        <v>194</v>
      </c>
      <c r="Q95" s="14" t="s">
        <v>54</v>
      </c>
      <c r="R95" s="89"/>
      <c r="S95" s="97"/>
      <c r="T95" s="90"/>
      <c r="U95" s="90"/>
      <c r="V95" s="90"/>
      <c r="W95" s="89"/>
      <c r="X95" s="91"/>
      <c r="Y95" s="91"/>
      <c r="Z95" s="92"/>
    </row>
    <row r="96" spans="1:26" ht="79.2">
      <c r="A96" s="14" t="s">
        <v>474</v>
      </c>
      <c r="B96" s="15" t="s">
        <v>549</v>
      </c>
      <c r="C96" s="15" t="s">
        <v>548</v>
      </c>
      <c r="D96" s="20" t="s">
        <v>547</v>
      </c>
      <c r="E96" s="19">
        <v>6024000</v>
      </c>
      <c r="F96" s="19">
        <v>10040000</v>
      </c>
      <c r="G96" s="18">
        <v>0.6</v>
      </c>
      <c r="H96" s="17" t="s">
        <v>10</v>
      </c>
      <c r="I96" s="16" t="s">
        <v>503</v>
      </c>
      <c r="J96" s="14" t="s">
        <v>470</v>
      </c>
      <c r="K96" s="25" t="s">
        <v>48</v>
      </c>
      <c r="L96" s="25" t="s">
        <v>546</v>
      </c>
      <c r="M96" s="14" t="s">
        <v>4</v>
      </c>
      <c r="N96" s="14" t="s">
        <v>4</v>
      </c>
      <c r="O96" s="14" t="s">
        <v>3</v>
      </c>
      <c r="P96" s="14" t="s">
        <v>2</v>
      </c>
      <c r="Q96" s="14" t="s">
        <v>54</v>
      </c>
      <c r="R96" s="89"/>
      <c r="S96" s="97"/>
      <c r="T96" s="90"/>
      <c r="U96" s="90"/>
      <c r="V96" s="90"/>
      <c r="W96" s="89"/>
      <c r="X96" s="91"/>
      <c r="Y96" s="91"/>
      <c r="Z96" s="92"/>
    </row>
    <row r="97" spans="1:26" ht="26.4">
      <c r="A97" s="14" t="s">
        <v>93</v>
      </c>
      <c r="B97" s="15" t="s">
        <v>545</v>
      </c>
      <c r="C97" s="15" t="s">
        <v>544</v>
      </c>
      <c r="D97" s="20" t="s">
        <v>543</v>
      </c>
      <c r="E97" s="19">
        <v>1966621.56</v>
      </c>
      <c r="F97" s="19">
        <v>4916553.96</v>
      </c>
      <c r="G97" s="18">
        <v>0.39999999511853218</v>
      </c>
      <c r="H97" s="17" t="s">
        <v>10</v>
      </c>
      <c r="I97" s="16" t="s">
        <v>503</v>
      </c>
      <c r="J97" s="14" t="s">
        <v>91</v>
      </c>
      <c r="K97" s="14" t="s">
        <v>90</v>
      </c>
      <c r="L97" s="14" t="s">
        <v>502</v>
      </c>
      <c r="M97" s="14" t="s">
        <v>4</v>
      </c>
      <c r="N97" s="14" t="s">
        <v>4</v>
      </c>
      <c r="O97" s="14" t="s">
        <v>3</v>
      </c>
      <c r="P97" s="14" t="s">
        <v>2</v>
      </c>
      <c r="Q97" s="14" t="s">
        <v>54</v>
      </c>
      <c r="R97" s="89"/>
      <c r="S97" s="95"/>
      <c r="T97" s="90"/>
      <c r="U97" s="90"/>
      <c r="V97" s="90"/>
      <c r="W97" s="89"/>
      <c r="X97" s="91"/>
      <c r="Y97" s="91"/>
      <c r="Z97" s="92"/>
    </row>
    <row r="98" spans="1:26" ht="26.4">
      <c r="A98" s="14" t="s">
        <v>89</v>
      </c>
      <c r="B98" s="15" t="s">
        <v>542</v>
      </c>
      <c r="C98" s="15" t="s">
        <v>139</v>
      </c>
      <c r="D98" s="20" t="s">
        <v>541</v>
      </c>
      <c r="E98" s="19">
        <v>132778.26</v>
      </c>
      <c r="F98" s="19">
        <v>331945.65999999997</v>
      </c>
      <c r="G98" s="18">
        <v>0.39999998976839907</v>
      </c>
      <c r="H98" s="17" t="s">
        <v>10</v>
      </c>
      <c r="I98" s="16" t="s">
        <v>503</v>
      </c>
      <c r="J98" s="14" t="s">
        <v>87</v>
      </c>
      <c r="K98" s="14" t="s">
        <v>86</v>
      </c>
      <c r="L98" s="14" t="s">
        <v>496</v>
      </c>
      <c r="M98" s="14" t="s">
        <v>4</v>
      </c>
      <c r="N98" s="14" t="s">
        <v>4</v>
      </c>
      <c r="O98" s="14" t="s">
        <v>3</v>
      </c>
      <c r="P98" s="14" t="s">
        <v>2</v>
      </c>
      <c r="Q98" s="14" t="s">
        <v>54</v>
      </c>
      <c r="R98" s="89"/>
      <c r="S98" s="95"/>
      <c r="T98" s="90"/>
      <c r="U98" s="90"/>
      <c r="V98" s="90"/>
      <c r="W98" s="89"/>
      <c r="X98" s="91"/>
      <c r="Y98" s="91"/>
      <c r="Z98" s="92"/>
    </row>
    <row r="99" spans="1:26" ht="52.8">
      <c r="A99" s="14" t="s">
        <v>89</v>
      </c>
      <c r="B99" s="15" t="s">
        <v>540</v>
      </c>
      <c r="C99" s="15" t="s">
        <v>539</v>
      </c>
      <c r="D99" s="20" t="s">
        <v>538</v>
      </c>
      <c r="E99" s="19">
        <v>1888100.44</v>
      </c>
      <c r="F99" s="19">
        <v>4720251.1100000003</v>
      </c>
      <c r="G99" s="18">
        <v>0.39999999928292934</v>
      </c>
      <c r="H99" s="17" t="s">
        <v>10</v>
      </c>
      <c r="I99" s="16" t="s">
        <v>503</v>
      </c>
      <c r="J99" s="14" t="s">
        <v>87</v>
      </c>
      <c r="K99" s="14" t="s">
        <v>86</v>
      </c>
      <c r="L99" s="14" t="s">
        <v>496</v>
      </c>
      <c r="M99" s="14" t="s">
        <v>4</v>
      </c>
      <c r="N99" s="14" t="s">
        <v>4</v>
      </c>
      <c r="O99" s="14" t="s">
        <v>3</v>
      </c>
      <c r="P99" s="14" t="s">
        <v>2</v>
      </c>
      <c r="Q99" s="14" t="s">
        <v>54</v>
      </c>
      <c r="R99" s="89"/>
      <c r="S99" s="95"/>
      <c r="T99" s="90"/>
      <c r="U99" s="90"/>
      <c r="V99" s="90"/>
      <c r="W99" s="89"/>
      <c r="X99" s="91"/>
      <c r="Y99" s="91"/>
      <c r="Z99" s="92"/>
    </row>
    <row r="100" spans="1:26" ht="39.6">
      <c r="A100" s="14" t="s">
        <v>89</v>
      </c>
      <c r="B100" s="15" t="s">
        <v>537</v>
      </c>
      <c r="C100" s="15" t="s">
        <v>536</v>
      </c>
      <c r="D100" s="20" t="s">
        <v>535</v>
      </c>
      <c r="E100" s="19">
        <v>2400296.6</v>
      </c>
      <c r="F100" s="19">
        <v>6000741.4900000002</v>
      </c>
      <c r="G100" s="18">
        <v>0.40000000078682207</v>
      </c>
      <c r="H100" s="17" t="s">
        <v>10</v>
      </c>
      <c r="I100" s="16" t="s">
        <v>503</v>
      </c>
      <c r="J100" s="14" t="s">
        <v>87</v>
      </c>
      <c r="K100" s="14" t="s">
        <v>86</v>
      </c>
      <c r="L100" s="14" t="s">
        <v>496</v>
      </c>
      <c r="M100" s="14" t="s">
        <v>4</v>
      </c>
      <c r="N100" s="14" t="s">
        <v>4</v>
      </c>
      <c r="O100" s="14" t="s">
        <v>3</v>
      </c>
      <c r="P100" s="14" t="s">
        <v>2</v>
      </c>
      <c r="Q100" s="14" t="s">
        <v>54</v>
      </c>
      <c r="R100" s="89"/>
      <c r="S100" s="95"/>
      <c r="T100" s="90"/>
      <c r="U100" s="90"/>
      <c r="V100" s="90"/>
      <c r="W100" s="89"/>
      <c r="X100" s="91"/>
      <c r="Y100" s="91"/>
      <c r="Z100" s="92"/>
    </row>
    <row r="101" spans="1:26" ht="39.6">
      <c r="A101" s="14" t="s">
        <v>85</v>
      </c>
      <c r="B101" s="15" t="s">
        <v>534</v>
      </c>
      <c r="C101" s="15" t="s">
        <v>533</v>
      </c>
      <c r="D101" s="20" t="s">
        <v>532</v>
      </c>
      <c r="E101" s="19">
        <v>619600</v>
      </c>
      <c r="F101" s="19">
        <v>1549000</v>
      </c>
      <c r="G101" s="18">
        <v>0.4</v>
      </c>
      <c r="H101" s="17" t="s">
        <v>10</v>
      </c>
      <c r="I101" s="16" t="s">
        <v>503</v>
      </c>
      <c r="J101" s="14" t="s">
        <v>373</v>
      </c>
      <c r="K101" s="14" t="s">
        <v>81</v>
      </c>
      <c r="L101" s="14" t="s">
        <v>496</v>
      </c>
      <c r="M101" s="14" t="s">
        <v>4</v>
      </c>
      <c r="N101" s="14" t="s">
        <v>4</v>
      </c>
      <c r="O101" s="14" t="s">
        <v>3</v>
      </c>
      <c r="P101" s="14" t="s">
        <v>39</v>
      </c>
      <c r="Q101" s="14" t="s">
        <v>54</v>
      </c>
      <c r="R101" s="89"/>
      <c r="S101" s="95"/>
      <c r="T101" s="90"/>
      <c r="U101" s="90"/>
      <c r="V101" s="90"/>
      <c r="W101" s="89"/>
      <c r="X101" s="91"/>
      <c r="Y101" s="91"/>
      <c r="Z101" s="92"/>
    </row>
    <row r="102" spans="1:26" ht="39.6">
      <c r="A102" s="14" t="s">
        <v>85</v>
      </c>
      <c r="B102" s="15" t="s">
        <v>531</v>
      </c>
      <c r="C102" s="15" t="s">
        <v>530</v>
      </c>
      <c r="D102" s="20" t="s">
        <v>529</v>
      </c>
      <c r="E102" s="19">
        <v>68446.850000000006</v>
      </c>
      <c r="F102" s="19">
        <v>171117.11</v>
      </c>
      <c r="G102" s="18">
        <v>0.40000003506370585</v>
      </c>
      <c r="H102" s="17" t="s">
        <v>10</v>
      </c>
      <c r="I102" s="16" t="s">
        <v>503</v>
      </c>
      <c r="J102" s="14" t="s">
        <v>373</v>
      </c>
      <c r="K102" s="14" t="s">
        <v>81</v>
      </c>
      <c r="L102" s="14" t="s">
        <v>496</v>
      </c>
      <c r="M102" s="14" t="s">
        <v>4</v>
      </c>
      <c r="N102" s="14" t="s">
        <v>4</v>
      </c>
      <c r="O102" s="14" t="s">
        <v>3</v>
      </c>
      <c r="P102" s="14" t="s">
        <v>39</v>
      </c>
      <c r="Q102" s="14" t="s">
        <v>54</v>
      </c>
      <c r="R102" s="89"/>
      <c r="S102" s="95"/>
      <c r="T102" s="90"/>
      <c r="U102" s="90"/>
      <c r="V102" s="90"/>
      <c r="W102" s="89"/>
      <c r="X102" s="91"/>
      <c r="Y102" s="91"/>
      <c r="Z102" s="92"/>
    </row>
    <row r="103" spans="1:26" ht="26.4">
      <c r="A103" s="14" t="s">
        <v>85</v>
      </c>
      <c r="B103" s="15" t="s">
        <v>528</v>
      </c>
      <c r="C103" s="15" t="s">
        <v>527</v>
      </c>
      <c r="D103" s="20" t="s">
        <v>417</v>
      </c>
      <c r="E103" s="19">
        <v>342076.4</v>
      </c>
      <c r="F103" s="19">
        <v>855191</v>
      </c>
      <c r="G103" s="18">
        <v>0.39999876620814279</v>
      </c>
      <c r="H103" s="17" t="s">
        <v>10</v>
      </c>
      <c r="I103" s="16" t="s">
        <v>503</v>
      </c>
      <c r="J103" s="14" t="s">
        <v>373</v>
      </c>
      <c r="K103" s="14" t="s">
        <v>81</v>
      </c>
      <c r="L103" s="14" t="s">
        <v>502</v>
      </c>
      <c r="M103" s="14" t="s">
        <v>4</v>
      </c>
      <c r="N103" s="14" t="s">
        <v>4</v>
      </c>
      <c r="O103" s="14" t="s">
        <v>3</v>
      </c>
      <c r="P103" s="14" t="s">
        <v>39</v>
      </c>
      <c r="Q103" s="14" t="s">
        <v>54</v>
      </c>
      <c r="R103" s="89"/>
      <c r="S103" s="95"/>
      <c r="T103" s="90"/>
      <c r="U103" s="90"/>
      <c r="V103" s="90"/>
      <c r="W103" s="89"/>
      <c r="X103" s="91"/>
      <c r="Y103" s="91"/>
      <c r="Z103" s="92"/>
    </row>
    <row r="104" spans="1:26" ht="26.4">
      <c r="A104" s="14" t="s">
        <v>205</v>
      </c>
      <c r="B104" s="15" t="s">
        <v>526</v>
      </c>
      <c r="C104" s="15" t="s">
        <v>525</v>
      </c>
      <c r="D104" s="20" t="s">
        <v>524</v>
      </c>
      <c r="E104" s="56">
        <v>415885.37</v>
      </c>
      <c r="F104" s="56">
        <v>1039713.42</v>
      </c>
      <c r="G104" s="18">
        <v>0.40000000192360696</v>
      </c>
      <c r="H104" s="17" t="s">
        <v>10</v>
      </c>
      <c r="I104" s="16" t="s">
        <v>503</v>
      </c>
      <c r="J104" s="14" t="s">
        <v>201</v>
      </c>
      <c r="K104" s="14" t="s">
        <v>200</v>
      </c>
      <c r="L104" s="14" t="s">
        <v>496</v>
      </c>
      <c r="M104" s="14" t="s">
        <v>502</v>
      </c>
      <c r="N104" s="14" t="s">
        <v>4</v>
      </c>
      <c r="O104" s="14" t="s">
        <v>3</v>
      </c>
      <c r="P104" s="14" t="s">
        <v>47</v>
      </c>
      <c r="Q104" s="14" t="s">
        <v>54</v>
      </c>
      <c r="R104" s="89"/>
      <c r="S104" s="95"/>
      <c r="T104" s="90"/>
      <c r="U104" s="90"/>
      <c r="V104" s="90"/>
      <c r="W104" s="89"/>
      <c r="X104" s="91"/>
      <c r="Y104" s="91"/>
      <c r="Z104" s="92"/>
    </row>
    <row r="105" spans="1:26" ht="39.6">
      <c r="A105" s="14" t="s">
        <v>449</v>
      </c>
      <c r="B105" s="15" t="s">
        <v>523</v>
      </c>
      <c r="C105" s="15" t="s">
        <v>522</v>
      </c>
      <c r="D105" s="20" t="s">
        <v>450</v>
      </c>
      <c r="E105" s="19">
        <v>5685862.1399999997</v>
      </c>
      <c r="F105" s="19">
        <v>14214655.359999999</v>
      </c>
      <c r="G105" s="18">
        <v>0.40000000807732838</v>
      </c>
      <c r="H105" s="17" t="s">
        <v>10</v>
      </c>
      <c r="I105" s="16" t="s">
        <v>503</v>
      </c>
      <c r="J105" s="14" t="s">
        <v>444</v>
      </c>
      <c r="K105" s="14" t="s">
        <v>7</v>
      </c>
      <c r="L105" s="14" t="s">
        <v>502</v>
      </c>
      <c r="M105" s="14" t="s">
        <v>4</v>
      </c>
      <c r="N105" s="14" t="s">
        <v>4</v>
      </c>
      <c r="O105" s="14" t="s">
        <v>3</v>
      </c>
      <c r="P105" s="14" t="s">
        <v>39</v>
      </c>
      <c r="Q105" s="14" t="s">
        <v>54</v>
      </c>
      <c r="R105" s="89"/>
      <c r="S105" s="95"/>
      <c r="T105" s="90"/>
      <c r="U105" s="90"/>
      <c r="V105" s="90"/>
      <c r="W105" s="89"/>
      <c r="X105" s="91"/>
      <c r="Y105" s="91"/>
      <c r="Z105" s="92"/>
    </row>
    <row r="106" spans="1:26" ht="26.4">
      <c r="A106" s="14" t="s">
        <v>449</v>
      </c>
      <c r="B106" s="15" t="s">
        <v>521</v>
      </c>
      <c r="C106" s="15" t="s">
        <v>139</v>
      </c>
      <c r="D106" s="20" t="s">
        <v>520</v>
      </c>
      <c r="E106" s="19">
        <v>615905.11</v>
      </c>
      <c r="F106" s="19">
        <v>1539761.27</v>
      </c>
      <c r="G106" s="18">
        <v>0.4000003909696988</v>
      </c>
      <c r="H106" s="17" t="s">
        <v>10</v>
      </c>
      <c r="I106" s="16" t="s">
        <v>503</v>
      </c>
      <c r="J106" s="14" t="s">
        <v>444</v>
      </c>
      <c r="K106" s="14" t="s">
        <v>7</v>
      </c>
      <c r="L106" s="14" t="s">
        <v>502</v>
      </c>
      <c r="M106" s="14" t="s">
        <v>4</v>
      </c>
      <c r="N106" s="14" t="s">
        <v>4</v>
      </c>
      <c r="O106" s="14" t="s">
        <v>3</v>
      </c>
      <c r="P106" s="14" t="s">
        <v>2</v>
      </c>
      <c r="Q106" s="14" t="s">
        <v>54</v>
      </c>
      <c r="R106" s="89"/>
      <c r="S106" s="95"/>
      <c r="T106" s="90"/>
      <c r="U106" s="90"/>
      <c r="V106" s="90"/>
      <c r="W106" s="89"/>
      <c r="X106" s="91"/>
      <c r="Y106" s="91"/>
      <c r="Z106" s="92"/>
    </row>
    <row r="107" spans="1:26" ht="26.4">
      <c r="A107" s="14" t="s">
        <v>14</v>
      </c>
      <c r="B107" s="15" t="s">
        <v>500</v>
      </c>
      <c r="C107" s="15" t="s">
        <v>516</v>
      </c>
      <c r="D107" s="20" t="s">
        <v>519</v>
      </c>
      <c r="E107" s="19">
        <v>18629505.030000001</v>
      </c>
      <c r="F107" s="19">
        <v>46573762.57</v>
      </c>
      <c r="G107" s="18">
        <v>0.4000000091841201</v>
      </c>
      <c r="H107" s="17" t="s">
        <v>10</v>
      </c>
      <c r="I107" s="16" t="s">
        <v>503</v>
      </c>
      <c r="J107" s="14" t="s">
        <v>8</v>
      </c>
      <c r="K107" s="14" t="s">
        <v>7</v>
      </c>
      <c r="L107" s="14" t="s">
        <v>496</v>
      </c>
      <c r="M107" s="14" t="s">
        <v>4</v>
      </c>
      <c r="N107" s="14" t="s">
        <v>4</v>
      </c>
      <c r="O107" s="14" t="s">
        <v>514</v>
      </c>
      <c r="P107" s="14" t="s">
        <v>2</v>
      </c>
      <c r="Q107" s="14" t="s">
        <v>494</v>
      </c>
      <c r="R107" s="89"/>
      <c r="S107" s="95"/>
      <c r="T107" s="90"/>
      <c r="U107" s="90"/>
      <c r="V107" s="90"/>
      <c r="W107" s="89"/>
      <c r="X107" s="91"/>
      <c r="Y107" s="91"/>
      <c r="Z107" s="92"/>
    </row>
    <row r="108" spans="1:26" ht="26.4">
      <c r="A108" s="14" t="s">
        <v>14</v>
      </c>
      <c r="B108" s="15" t="s">
        <v>499</v>
      </c>
      <c r="C108" s="15" t="s">
        <v>516</v>
      </c>
      <c r="D108" s="20" t="s">
        <v>518</v>
      </c>
      <c r="E108" s="19">
        <v>1241943.5</v>
      </c>
      <c r="F108" s="19">
        <v>3104858.76</v>
      </c>
      <c r="G108" s="18">
        <v>0.39999997486603917</v>
      </c>
      <c r="H108" s="17" t="s">
        <v>10</v>
      </c>
      <c r="I108" s="16" t="s">
        <v>503</v>
      </c>
      <c r="J108" s="14" t="s">
        <v>8</v>
      </c>
      <c r="K108" s="14" t="s">
        <v>7</v>
      </c>
      <c r="L108" s="14" t="s">
        <v>496</v>
      </c>
      <c r="M108" s="14" t="s">
        <v>4</v>
      </c>
      <c r="N108" s="14" t="s">
        <v>4</v>
      </c>
      <c r="O108" s="14" t="s">
        <v>514</v>
      </c>
      <c r="P108" s="14" t="s">
        <v>2</v>
      </c>
      <c r="Q108" s="14" t="s">
        <v>494</v>
      </c>
      <c r="R108" s="89"/>
      <c r="S108" s="95"/>
      <c r="T108" s="90"/>
      <c r="U108" s="90"/>
      <c r="V108" s="90"/>
      <c r="W108" s="89"/>
      <c r="X108" s="91"/>
      <c r="Y108" s="91"/>
      <c r="Z108" s="92"/>
    </row>
    <row r="109" spans="1:26" ht="26.4">
      <c r="A109" s="14" t="s">
        <v>14</v>
      </c>
      <c r="B109" s="15" t="s">
        <v>517</v>
      </c>
      <c r="C109" s="15" t="s">
        <v>516</v>
      </c>
      <c r="D109" s="20" t="s">
        <v>515</v>
      </c>
      <c r="E109" s="19">
        <v>10000000</v>
      </c>
      <c r="F109" s="19">
        <v>25000000</v>
      </c>
      <c r="G109" s="18">
        <v>0.4</v>
      </c>
      <c r="H109" s="17" t="s">
        <v>10</v>
      </c>
      <c r="I109" s="16" t="s">
        <v>503</v>
      </c>
      <c r="J109" s="14" t="s">
        <v>8</v>
      </c>
      <c r="K109" s="14" t="s">
        <v>7</v>
      </c>
      <c r="L109" s="14" t="s">
        <v>496</v>
      </c>
      <c r="M109" s="14" t="s">
        <v>4</v>
      </c>
      <c r="N109" s="14" t="s">
        <v>4</v>
      </c>
      <c r="O109" s="14" t="s">
        <v>514</v>
      </c>
      <c r="P109" s="14" t="s">
        <v>2</v>
      </c>
      <c r="Q109" s="14" t="s">
        <v>494</v>
      </c>
      <c r="R109" s="89"/>
      <c r="S109" s="95"/>
      <c r="T109" s="90"/>
      <c r="U109" s="90"/>
      <c r="V109" s="90"/>
      <c r="W109" s="89"/>
      <c r="X109" s="91"/>
      <c r="Y109" s="91"/>
      <c r="Z109" s="92"/>
    </row>
    <row r="110" spans="1:26" ht="26.4">
      <c r="A110" s="14" t="s">
        <v>14</v>
      </c>
      <c r="B110" s="15" t="s">
        <v>513</v>
      </c>
      <c r="C110" s="15" t="s">
        <v>512</v>
      </c>
      <c r="D110" s="20" t="s">
        <v>497</v>
      </c>
      <c r="E110" s="19">
        <v>348829.95</v>
      </c>
      <c r="F110" s="19">
        <v>872074.87</v>
      </c>
      <c r="G110" s="18">
        <v>0.40000022667333085</v>
      </c>
      <c r="H110" s="17" t="s">
        <v>10</v>
      </c>
      <c r="I110" s="16" t="s">
        <v>503</v>
      </c>
      <c r="J110" s="14" t="s">
        <v>8</v>
      </c>
      <c r="K110" s="14" t="s">
        <v>7</v>
      </c>
      <c r="L110" s="14" t="s">
        <v>496</v>
      </c>
      <c r="M110" s="14" t="s">
        <v>4</v>
      </c>
      <c r="N110" s="14" t="s">
        <v>4</v>
      </c>
      <c r="O110" s="14" t="s">
        <v>3</v>
      </c>
      <c r="P110" s="14" t="s">
        <v>39</v>
      </c>
      <c r="Q110" s="14" t="s">
        <v>494</v>
      </c>
      <c r="R110" s="89"/>
      <c r="S110" s="95"/>
      <c r="T110" s="90"/>
      <c r="U110" s="90"/>
      <c r="V110" s="90"/>
      <c r="W110" s="89"/>
      <c r="X110" s="91"/>
      <c r="Y110" s="91"/>
      <c r="Z110" s="92"/>
    </row>
    <row r="111" spans="1:26" ht="39.6">
      <c r="A111" s="14" t="s">
        <v>62</v>
      </c>
      <c r="B111" s="15" t="s">
        <v>511</v>
      </c>
      <c r="C111" s="15" t="s">
        <v>510</v>
      </c>
      <c r="D111" s="20" t="s">
        <v>509</v>
      </c>
      <c r="E111" s="19">
        <v>137520</v>
      </c>
      <c r="F111" s="19">
        <v>343800</v>
      </c>
      <c r="G111" s="18">
        <v>0.4</v>
      </c>
      <c r="H111" s="17" t="s">
        <v>10</v>
      </c>
      <c r="I111" s="16" t="s">
        <v>503</v>
      </c>
      <c r="J111" s="14" t="s">
        <v>57</v>
      </c>
      <c r="K111" s="14" t="s">
        <v>100</v>
      </c>
      <c r="L111" s="14" t="s">
        <v>496</v>
      </c>
      <c r="M111" s="14" t="s">
        <v>4</v>
      </c>
      <c r="N111" s="14" t="s">
        <v>4</v>
      </c>
      <c r="O111" s="14" t="s">
        <v>3</v>
      </c>
      <c r="P111" s="14" t="s">
        <v>2</v>
      </c>
      <c r="Q111" s="14" t="s">
        <v>54</v>
      </c>
      <c r="R111" s="93"/>
      <c r="S111" s="95"/>
      <c r="T111" s="90"/>
      <c r="U111" s="90"/>
      <c r="V111" s="90"/>
      <c r="W111" s="89"/>
      <c r="X111" s="91"/>
      <c r="Y111" s="91"/>
      <c r="Z111" s="92"/>
    </row>
    <row r="112" spans="1:26" ht="39.6">
      <c r="A112" s="14" t="s">
        <v>150</v>
      </c>
      <c r="B112" s="15" t="s">
        <v>508</v>
      </c>
      <c r="C112" s="15" t="s">
        <v>507</v>
      </c>
      <c r="D112" s="20" t="s">
        <v>504</v>
      </c>
      <c r="E112" s="19">
        <v>2131072.65</v>
      </c>
      <c r="F112" s="19">
        <v>5327681.63</v>
      </c>
      <c r="G112" s="18">
        <v>0.40000000058075391</v>
      </c>
      <c r="H112" s="17" t="s">
        <v>10</v>
      </c>
      <c r="I112" s="16" t="s">
        <v>503</v>
      </c>
      <c r="J112" s="14" t="s">
        <v>145</v>
      </c>
      <c r="K112" s="14" t="s">
        <v>144</v>
      </c>
      <c r="L112" s="14" t="s">
        <v>496</v>
      </c>
      <c r="M112" s="14" t="s">
        <v>502</v>
      </c>
      <c r="N112" s="14" t="s">
        <v>4</v>
      </c>
      <c r="O112" s="14" t="s">
        <v>3</v>
      </c>
      <c r="P112" s="14" t="s">
        <v>39</v>
      </c>
      <c r="Q112" s="14" t="s">
        <v>54</v>
      </c>
      <c r="R112" s="89"/>
      <c r="S112" s="95"/>
      <c r="T112" s="90"/>
      <c r="U112" s="90"/>
      <c r="V112" s="90"/>
      <c r="W112" s="89"/>
      <c r="X112" s="91"/>
      <c r="Y112" s="91"/>
      <c r="Z112" s="92"/>
    </row>
    <row r="113" spans="1:26" ht="39.6">
      <c r="A113" s="14" t="s">
        <v>150</v>
      </c>
      <c r="B113" s="15" t="s">
        <v>506</v>
      </c>
      <c r="C113" s="15" t="s">
        <v>505</v>
      </c>
      <c r="D113" s="20" t="s">
        <v>504</v>
      </c>
      <c r="E113" s="19">
        <v>298058.82</v>
      </c>
      <c r="F113" s="19">
        <v>745147.04</v>
      </c>
      <c r="G113" s="18">
        <v>0.40000000235085087</v>
      </c>
      <c r="H113" s="17" t="s">
        <v>10</v>
      </c>
      <c r="I113" s="16" t="s">
        <v>503</v>
      </c>
      <c r="J113" s="14" t="s">
        <v>145</v>
      </c>
      <c r="K113" s="14" t="s">
        <v>144</v>
      </c>
      <c r="L113" s="14" t="s">
        <v>496</v>
      </c>
      <c r="M113" s="14" t="s">
        <v>502</v>
      </c>
      <c r="N113" s="14" t="s">
        <v>4</v>
      </c>
      <c r="O113" s="14" t="s">
        <v>3</v>
      </c>
      <c r="P113" s="14" t="s">
        <v>39</v>
      </c>
      <c r="Q113" s="14" t="s">
        <v>98</v>
      </c>
      <c r="R113" s="89"/>
      <c r="S113" s="95"/>
      <c r="T113" s="90"/>
      <c r="U113" s="90"/>
      <c r="V113" s="90"/>
      <c r="W113" s="89"/>
      <c r="X113" s="91"/>
      <c r="Y113" s="91"/>
      <c r="Z113" s="92"/>
    </row>
    <row r="114" spans="1:26" ht="13.2">
      <c r="R114" s="89"/>
      <c r="S114" s="95"/>
      <c r="T114" s="90"/>
      <c r="U114" s="90"/>
      <c r="V114" s="90"/>
      <c r="W114" s="89"/>
      <c r="X114" s="91"/>
      <c r="Y114" s="91"/>
      <c r="Z114" s="92"/>
    </row>
    <row r="115" spans="1:26" ht="13.2">
      <c r="R115" s="89"/>
      <c r="S115" s="95"/>
      <c r="T115" s="90"/>
      <c r="U115" s="90"/>
      <c r="V115" s="90"/>
      <c r="W115" s="89"/>
      <c r="X115" s="91"/>
      <c r="Y115" s="91"/>
      <c r="Z115" s="92"/>
    </row>
    <row r="116" spans="1:26" ht="13.2">
      <c r="A116" s="23" t="s">
        <v>501</v>
      </c>
      <c r="R116" s="89"/>
      <c r="S116" s="95"/>
      <c r="T116" s="90"/>
      <c r="U116" s="90"/>
      <c r="V116" s="90"/>
      <c r="W116" s="89"/>
      <c r="X116" s="91"/>
      <c r="Y116" s="91"/>
      <c r="Z116" s="92"/>
    </row>
    <row r="117" spans="1:26" ht="13.2">
      <c r="R117" s="89"/>
      <c r="S117" s="95"/>
      <c r="T117" s="90"/>
      <c r="U117" s="90"/>
      <c r="V117" s="90"/>
      <c r="W117" s="89"/>
      <c r="X117" s="91"/>
      <c r="Y117" s="91"/>
      <c r="Z117" s="92"/>
    </row>
    <row r="118" spans="1:26" s="81" customFormat="1" ht="26.4">
      <c r="A118" s="22" t="s">
        <v>36</v>
      </c>
      <c r="B118" s="22" t="s">
        <v>35</v>
      </c>
      <c r="C118" s="22" t="s">
        <v>34</v>
      </c>
      <c r="D118" s="22" t="s">
        <v>33</v>
      </c>
      <c r="E118" s="22" t="s">
        <v>32</v>
      </c>
      <c r="F118" s="22" t="s">
        <v>31</v>
      </c>
      <c r="G118" s="22" t="s">
        <v>30</v>
      </c>
      <c r="H118" s="22" t="s">
        <v>29</v>
      </c>
      <c r="I118" s="22" t="s">
        <v>28</v>
      </c>
      <c r="J118" s="22" t="s">
        <v>27</v>
      </c>
      <c r="K118" s="22" t="s">
        <v>26</v>
      </c>
      <c r="L118" s="22" t="s">
        <v>25</v>
      </c>
      <c r="M118" s="22" t="s">
        <v>24</v>
      </c>
      <c r="N118" s="22" t="s">
        <v>23</v>
      </c>
      <c r="O118" s="22" t="s">
        <v>22</v>
      </c>
      <c r="P118" s="22" t="s">
        <v>21</v>
      </c>
      <c r="Q118" s="22" t="s">
        <v>20</v>
      </c>
      <c r="R118" s="89"/>
      <c r="S118" s="95"/>
      <c r="T118" s="90"/>
      <c r="U118" s="90"/>
      <c r="V118" s="90"/>
      <c r="W118" s="89"/>
      <c r="X118" s="91"/>
      <c r="Y118" s="91"/>
      <c r="Z118" s="92"/>
    </row>
    <row r="119" spans="1:26" ht="52.8">
      <c r="A119" s="14" t="s">
        <v>14</v>
      </c>
      <c r="B119" s="15" t="s">
        <v>500</v>
      </c>
      <c r="C119" s="15" t="s">
        <v>498</v>
      </c>
      <c r="D119" s="20" t="s">
        <v>497</v>
      </c>
      <c r="E119" s="19">
        <v>10521400</v>
      </c>
      <c r="F119" s="19">
        <v>26303500</v>
      </c>
      <c r="G119" s="18">
        <v>0.4</v>
      </c>
      <c r="H119" s="17" t="s">
        <v>10</v>
      </c>
      <c r="I119" s="16" t="s">
        <v>445</v>
      </c>
      <c r="J119" s="14" t="s">
        <v>8</v>
      </c>
      <c r="K119" s="14" t="s">
        <v>7</v>
      </c>
      <c r="L119" s="14" t="s">
        <v>496</v>
      </c>
      <c r="M119" s="14" t="s">
        <v>4</v>
      </c>
      <c r="N119" s="14" t="s">
        <v>4</v>
      </c>
      <c r="O119" s="14" t="s">
        <v>495</v>
      </c>
      <c r="P119" s="14" t="s">
        <v>2</v>
      </c>
      <c r="Q119" s="14" t="s">
        <v>494</v>
      </c>
      <c r="R119" s="89"/>
      <c r="S119" s="95"/>
      <c r="T119" s="90"/>
      <c r="U119" s="90"/>
      <c r="V119" s="90"/>
      <c r="W119" s="89"/>
      <c r="X119" s="91"/>
      <c r="Y119" s="91"/>
      <c r="Z119" s="92"/>
    </row>
    <row r="120" spans="1:26" ht="52.8">
      <c r="A120" s="14" t="s">
        <v>14</v>
      </c>
      <c r="B120" s="15" t="s">
        <v>499</v>
      </c>
      <c r="C120" s="15" t="s">
        <v>498</v>
      </c>
      <c r="D120" s="20" t="s">
        <v>497</v>
      </c>
      <c r="E120" s="19">
        <v>1878600</v>
      </c>
      <c r="F120" s="19">
        <v>4696500</v>
      </c>
      <c r="G120" s="18">
        <v>0.4</v>
      </c>
      <c r="H120" s="17" t="s">
        <v>10</v>
      </c>
      <c r="I120" s="16" t="s">
        <v>445</v>
      </c>
      <c r="J120" s="14" t="s">
        <v>8</v>
      </c>
      <c r="K120" s="14" t="s">
        <v>7</v>
      </c>
      <c r="L120" s="14" t="s">
        <v>496</v>
      </c>
      <c r="M120" s="14" t="s">
        <v>4</v>
      </c>
      <c r="N120" s="14" t="s">
        <v>4</v>
      </c>
      <c r="O120" s="14" t="s">
        <v>495</v>
      </c>
      <c r="P120" s="14" t="s">
        <v>2</v>
      </c>
      <c r="Q120" s="14" t="s">
        <v>494</v>
      </c>
      <c r="R120" s="89"/>
      <c r="S120" s="95"/>
      <c r="T120" s="90"/>
      <c r="U120" s="90"/>
      <c r="V120" s="90"/>
      <c r="W120" s="89"/>
      <c r="X120" s="91"/>
      <c r="Y120" s="91"/>
      <c r="Z120" s="92"/>
    </row>
    <row r="121" spans="1:26" ht="26.4">
      <c r="A121" s="14" t="s">
        <v>449</v>
      </c>
      <c r="B121" s="15" t="s">
        <v>493</v>
      </c>
      <c r="C121" s="15" t="s">
        <v>492</v>
      </c>
      <c r="D121" s="20" t="s">
        <v>491</v>
      </c>
      <c r="E121" s="19">
        <v>495766</v>
      </c>
      <c r="F121" s="19">
        <v>1239414</v>
      </c>
      <c r="G121" s="18">
        <v>0.40000032273316261</v>
      </c>
      <c r="H121" s="17" t="s">
        <v>10</v>
      </c>
      <c r="I121" s="16" t="s">
        <v>445</v>
      </c>
      <c r="J121" s="14" t="s">
        <v>444</v>
      </c>
      <c r="K121" s="14" t="s">
        <v>7</v>
      </c>
      <c r="L121" s="14" t="s">
        <v>443</v>
      </c>
      <c r="M121" s="14" t="s">
        <v>4</v>
      </c>
      <c r="N121" s="14" t="s">
        <v>4</v>
      </c>
      <c r="O121" s="14" t="s">
        <v>3</v>
      </c>
      <c r="P121" s="14" t="s">
        <v>2</v>
      </c>
      <c r="Q121" s="14" t="s">
        <v>54</v>
      </c>
      <c r="R121" s="89"/>
      <c r="S121" s="95"/>
      <c r="T121" s="90"/>
      <c r="U121" s="90"/>
      <c r="V121" s="90"/>
      <c r="W121" s="89"/>
      <c r="X121" s="91"/>
      <c r="Y121" s="91"/>
      <c r="Z121" s="92"/>
    </row>
    <row r="122" spans="1:26" ht="79.2">
      <c r="A122" s="25" t="s">
        <v>474</v>
      </c>
      <c r="B122" s="15" t="s">
        <v>490</v>
      </c>
      <c r="C122" s="15" t="s">
        <v>489</v>
      </c>
      <c r="D122" s="20" t="s">
        <v>488</v>
      </c>
      <c r="E122" s="19">
        <v>3750880.8</v>
      </c>
      <c r="F122" s="19">
        <v>6251468</v>
      </c>
      <c r="G122" s="18">
        <v>0.6</v>
      </c>
      <c r="H122" s="17" t="s">
        <v>10</v>
      </c>
      <c r="I122" s="16" t="s">
        <v>445</v>
      </c>
      <c r="J122" s="14" t="s">
        <v>470</v>
      </c>
      <c r="K122" s="14" t="s">
        <v>48</v>
      </c>
      <c r="L122" s="14" t="s">
        <v>476</v>
      </c>
      <c r="M122" s="14" t="s">
        <v>4</v>
      </c>
      <c r="N122" s="14" t="s">
        <v>4</v>
      </c>
      <c r="O122" s="14" t="s">
        <v>487</v>
      </c>
      <c r="P122" s="14" t="s">
        <v>2</v>
      </c>
      <c r="Q122" s="14" t="s">
        <v>486</v>
      </c>
      <c r="R122" s="89"/>
      <c r="S122" s="95"/>
      <c r="T122" s="90"/>
      <c r="U122" s="90"/>
      <c r="V122" s="90"/>
      <c r="W122" s="89"/>
      <c r="X122" s="91"/>
      <c r="Y122" s="91"/>
      <c r="Z122" s="92"/>
    </row>
    <row r="123" spans="1:26" ht="39.6">
      <c r="A123" s="25" t="s">
        <v>474</v>
      </c>
      <c r="B123" s="15" t="s">
        <v>485</v>
      </c>
      <c r="C123" s="15" t="s">
        <v>484</v>
      </c>
      <c r="D123" s="20" t="s">
        <v>483</v>
      </c>
      <c r="E123" s="19">
        <v>1250000</v>
      </c>
      <c r="F123" s="19">
        <v>2500000</v>
      </c>
      <c r="G123" s="18">
        <v>0.5</v>
      </c>
      <c r="H123" s="17" t="s">
        <v>10</v>
      </c>
      <c r="I123" s="16" t="s">
        <v>445</v>
      </c>
      <c r="J123" s="14" t="s">
        <v>470</v>
      </c>
      <c r="K123" s="14" t="s">
        <v>48</v>
      </c>
      <c r="L123" s="14" t="s">
        <v>461</v>
      </c>
      <c r="M123" s="14" t="s">
        <v>4</v>
      </c>
      <c r="N123" s="14" t="s">
        <v>4</v>
      </c>
      <c r="O123" s="14" t="s">
        <v>3</v>
      </c>
      <c r="P123" s="14" t="s">
        <v>99</v>
      </c>
      <c r="Q123" s="14" t="s">
        <v>54</v>
      </c>
      <c r="R123" s="89"/>
      <c r="S123" s="95"/>
      <c r="T123" s="90"/>
      <c r="U123" s="90"/>
      <c r="V123" s="90"/>
      <c r="W123" s="89"/>
      <c r="X123" s="91"/>
      <c r="Y123" s="91"/>
      <c r="Z123" s="92"/>
    </row>
    <row r="124" spans="1:26" ht="52.8">
      <c r="A124" s="25" t="s">
        <v>14</v>
      </c>
      <c r="B124" s="15" t="s">
        <v>482</v>
      </c>
      <c r="C124" s="15" t="s">
        <v>481</v>
      </c>
      <c r="D124" s="20" t="s">
        <v>478</v>
      </c>
      <c r="E124" s="19">
        <v>2342705</v>
      </c>
      <c r="F124" s="19">
        <v>2342705</v>
      </c>
      <c r="G124" s="18">
        <v>1</v>
      </c>
      <c r="H124" s="17" t="s">
        <v>10</v>
      </c>
      <c r="I124" s="16" t="s">
        <v>445</v>
      </c>
      <c r="J124" s="14" t="s">
        <v>477</v>
      </c>
      <c r="K124" s="14" t="s">
        <v>7</v>
      </c>
      <c r="L124" s="14" t="s">
        <v>476</v>
      </c>
      <c r="M124" s="14" t="s">
        <v>4</v>
      </c>
      <c r="N124" s="14" t="s">
        <v>4</v>
      </c>
      <c r="O124" s="14" t="s">
        <v>3</v>
      </c>
      <c r="P124" s="14" t="s">
        <v>39</v>
      </c>
      <c r="Q124" s="14" t="s">
        <v>475</v>
      </c>
      <c r="R124" s="89"/>
      <c r="S124" s="97"/>
      <c r="T124" s="90"/>
      <c r="U124" s="90"/>
      <c r="V124" s="90"/>
      <c r="W124" s="89"/>
      <c r="X124" s="91"/>
      <c r="Y124" s="91"/>
      <c r="Z124" s="92"/>
    </row>
    <row r="125" spans="1:26" ht="52.8">
      <c r="A125" s="25" t="s">
        <v>14</v>
      </c>
      <c r="B125" s="15" t="s">
        <v>480</v>
      </c>
      <c r="C125" s="15" t="s">
        <v>479</v>
      </c>
      <c r="D125" s="20" t="s">
        <v>478</v>
      </c>
      <c r="E125" s="19">
        <v>34933673</v>
      </c>
      <c r="F125" s="19">
        <v>34933673</v>
      </c>
      <c r="G125" s="18">
        <v>1</v>
      </c>
      <c r="H125" s="17" t="s">
        <v>10</v>
      </c>
      <c r="I125" s="16" t="s">
        <v>445</v>
      </c>
      <c r="J125" s="14" t="s">
        <v>477</v>
      </c>
      <c r="K125" s="14" t="s">
        <v>7</v>
      </c>
      <c r="L125" s="14" t="s">
        <v>476</v>
      </c>
      <c r="M125" s="14" t="s">
        <v>4</v>
      </c>
      <c r="N125" s="14" t="s">
        <v>4</v>
      </c>
      <c r="O125" s="14" t="s">
        <v>3</v>
      </c>
      <c r="P125" s="14" t="s">
        <v>39</v>
      </c>
      <c r="Q125" s="14" t="s">
        <v>475</v>
      </c>
      <c r="R125" s="89"/>
      <c r="S125" s="97"/>
      <c r="T125" s="90"/>
      <c r="U125" s="90"/>
      <c r="V125" s="90"/>
      <c r="W125" s="89"/>
      <c r="X125" s="91"/>
      <c r="Y125" s="91"/>
      <c r="Z125" s="92"/>
    </row>
    <row r="126" spans="1:26" ht="52.8">
      <c r="A126" s="25" t="s">
        <v>474</v>
      </c>
      <c r="B126" s="15" t="s">
        <v>473</v>
      </c>
      <c r="C126" s="15" t="s">
        <v>472</v>
      </c>
      <c r="D126" s="20" t="s">
        <v>471</v>
      </c>
      <c r="E126" s="19">
        <v>1180000</v>
      </c>
      <c r="F126" s="19">
        <v>2360000</v>
      </c>
      <c r="G126" s="18">
        <v>0.5</v>
      </c>
      <c r="H126" s="17" t="s">
        <v>10</v>
      </c>
      <c r="I126" s="16" t="s">
        <v>445</v>
      </c>
      <c r="J126" s="14" t="s">
        <v>470</v>
      </c>
      <c r="K126" s="14" t="s">
        <v>48</v>
      </c>
      <c r="L126" s="14" t="s">
        <v>461</v>
      </c>
      <c r="M126" s="14" t="s">
        <v>4</v>
      </c>
      <c r="N126" s="14" t="s">
        <v>4</v>
      </c>
      <c r="O126" s="14" t="s">
        <v>3</v>
      </c>
      <c r="P126" s="14" t="s">
        <v>99</v>
      </c>
      <c r="Q126" s="14" t="s">
        <v>54</v>
      </c>
      <c r="R126" s="89"/>
      <c r="S126" s="98"/>
      <c r="T126" s="90"/>
      <c r="U126" s="90"/>
      <c r="V126" s="90"/>
      <c r="W126" s="89"/>
      <c r="X126" s="91"/>
      <c r="Y126" s="91"/>
      <c r="Z126" s="92"/>
    </row>
    <row r="127" spans="1:26" ht="52.8">
      <c r="A127" s="25" t="s">
        <v>449</v>
      </c>
      <c r="B127" s="31" t="s">
        <v>469</v>
      </c>
      <c r="C127" s="15" t="s">
        <v>468</v>
      </c>
      <c r="D127" s="30" t="s">
        <v>457</v>
      </c>
      <c r="E127" s="19">
        <v>3389438.1</v>
      </c>
      <c r="F127" s="55">
        <v>6778876.2000000002</v>
      </c>
      <c r="G127" s="18">
        <v>0.5</v>
      </c>
      <c r="H127" s="17" t="s">
        <v>10</v>
      </c>
      <c r="I127" s="16" t="s">
        <v>445</v>
      </c>
      <c r="J127" s="14" t="s">
        <v>456</v>
      </c>
      <c r="K127" s="14" t="s">
        <v>7</v>
      </c>
      <c r="L127" s="14" t="s">
        <v>443</v>
      </c>
      <c r="M127" s="14" t="s">
        <v>461</v>
      </c>
      <c r="N127" s="14" t="s">
        <v>460</v>
      </c>
      <c r="O127" s="14" t="s">
        <v>3</v>
      </c>
      <c r="P127" s="14" t="s">
        <v>39</v>
      </c>
      <c r="Q127" s="14" t="s">
        <v>54</v>
      </c>
      <c r="R127" s="89"/>
      <c r="S127" s="95"/>
      <c r="T127" s="90"/>
      <c r="U127" s="90"/>
      <c r="V127" s="90"/>
      <c r="W127" s="89"/>
      <c r="X127" s="91"/>
      <c r="Y127" s="91"/>
      <c r="Z127" s="92"/>
    </row>
    <row r="128" spans="1:26" ht="52.8">
      <c r="A128" s="25" t="s">
        <v>449</v>
      </c>
      <c r="B128" s="31" t="s">
        <v>467</v>
      </c>
      <c r="C128" s="15" t="s">
        <v>466</v>
      </c>
      <c r="D128" s="30" t="s">
        <v>457</v>
      </c>
      <c r="E128" s="19">
        <v>1090441.78</v>
      </c>
      <c r="F128" s="55">
        <v>1557773.98</v>
      </c>
      <c r="G128" s="18">
        <v>0.7</v>
      </c>
      <c r="H128" s="17" t="s">
        <v>10</v>
      </c>
      <c r="I128" s="16" t="s">
        <v>445</v>
      </c>
      <c r="J128" s="14" t="s">
        <v>456</v>
      </c>
      <c r="K128" s="14" t="s">
        <v>48</v>
      </c>
      <c r="L128" s="14" t="s">
        <v>443</v>
      </c>
      <c r="M128" s="14" t="s">
        <v>461</v>
      </c>
      <c r="N128" s="14" t="s">
        <v>460</v>
      </c>
      <c r="O128" s="14" t="s">
        <v>3</v>
      </c>
      <c r="P128" s="14" t="s">
        <v>39</v>
      </c>
      <c r="Q128" s="14" t="s">
        <v>54</v>
      </c>
      <c r="R128" s="89"/>
      <c r="S128" s="95"/>
      <c r="T128" s="90"/>
      <c r="U128" s="90"/>
      <c r="V128" s="90"/>
      <c r="W128" s="89"/>
      <c r="X128" s="91"/>
      <c r="Y128" s="91"/>
      <c r="Z128" s="92"/>
    </row>
    <row r="129" spans="1:26" s="89" customFormat="1" ht="79.2">
      <c r="A129" s="25" t="s">
        <v>449</v>
      </c>
      <c r="B129" s="31" t="s">
        <v>465</v>
      </c>
      <c r="C129" s="54" t="s">
        <v>464</v>
      </c>
      <c r="D129" s="30" t="s">
        <v>457</v>
      </c>
      <c r="E129" s="29">
        <v>5654152.8099999996</v>
      </c>
      <c r="F129" s="29">
        <v>11308305.619999999</v>
      </c>
      <c r="G129" s="28">
        <v>0.49999991547308653</v>
      </c>
      <c r="H129" s="27" t="s">
        <v>10</v>
      </c>
      <c r="I129" s="26" t="s">
        <v>445</v>
      </c>
      <c r="J129" s="25" t="s">
        <v>456</v>
      </c>
      <c r="K129" s="25" t="s">
        <v>7</v>
      </c>
      <c r="L129" s="25" t="s">
        <v>443</v>
      </c>
      <c r="M129" s="25" t="s">
        <v>461</v>
      </c>
      <c r="N129" s="25" t="s">
        <v>460</v>
      </c>
      <c r="O129" s="25" t="s">
        <v>3</v>
      </c>
      <c r="P129" s="25" t="s">
        <v>39</v>
      </c>
      <c r="Q129" s="25" t="s">
        <v>54</v>
      </c>
      <c r="S129" s="99"/>
      <c r="T129" s="90"/>
      <c r="U129" s="90"/>
      <c r="V129" s="90"/>
      <c r="X129" s="91"/>
      <c r="Y129" s="91"/>
      <c r="Z129" s="92"/>
    </row>
    <row r="130" spans="1:26" s="89" customFormat="1" ht="79.2">
      <c r="A130" s="25" t="s">
        <v>449</v>
      </c>
      <c r="B130" s="31" t="s">
        <v>463</v>
      </c>
      <c r="C130" s="53" t="s">
        <v>462</v>
      </c>
      <c r="D130" s="30" t="s">
        <v>457</v>
      </c>
      <c r="E130" s="29">
        <v>375740.04</v>
      </c>
      <c r="F130" s="29">
        <v>536771.48</v>
      </c>
      <c r="G130" s="28">
        <v>0.7</v>
      </c>
      <c r="H130" s="27" t="s">
        <v>10</v>
      </c>
      <c r="I130" s="26" t="s">
        <v>445</v>
      </c>
      <c r="J130" s="25" t="s">
        <v>456</v>
      </c>
      <c r="K130" s="25" t="s">
        <v>48</v>
      </c>
      <c r="L130" s="25" t="s">
        <v>443</v>
      </c>
      <c r="M130" s="25" t="s">
        <v>461</v>
      </c>
      <c r="N130" s="25" t="s">
        <v>460</v>
      </c>
      <c r="O130" s="25" t="s">
        <v>3</v>
      </c>
      <c r="P130" s="25" t="s">
        <v>39</v>
      </c>
      <c r="Q130" s="25" t="s">
        <v>54</v>
      </c>
      <c r="S130" s="99"/>
      <c r="T130" s="90"/>
      <c r="U130" s="90"/>
      <c r="V130" s="90"/>
      <c r="X130" s="91"/>
      <c r="Y130" s="91"/>
      <c r="Z130" s="92"/>
    </row>
    <row r="131" spans="1:26" s="89" customFormat="1" ht="26.4">
      <c r="A131" s="25" t="s">
        <v>449</v>
      </c>
      <c r="B131" s="31" t="s">
        <v>459</v>
      </c>
      <c r="C131" s="53" t="s">
        <v>458</v>
      </c>
      <c r="D131" s="30" t="s">
        <v>457</v>
      </c>
      <c r="E131" s="29">
        <v>450000</v>
      </c>
      <c r="F131" s="29">
        <v>900000</v>
      </c>
      <c r="G131" s="28">
        <v>0.5</v>
      </c>
      <c r="H131" s="27" t="s">
        <v>10</v>
      </c>
      <c r="I131" s="26" t="s">
        <v>445</v>
      </c>
      <c r="J131" s="25" t="s">
        <v>456</v>
      </c>
      <c r="K131" s="25" t="s">
        <v>7</v>
      </c>
      <c r="L131" s="25" t="s">
        <v>443</v>
      </c>
      <c r="M131" s="25" t="s">
        <v>4</v>
      </c>
      <c r="N131" s="25" t="s">
        <v>4</v>
      </c>
      <c r="O131" s="25" t="s">
        <v>3</v>
      </c>
      <c r="P131" s="25" t="s">
        <v>39</v>
      </c>
      <c r="Q131" s="25" t="s">
        <v>54</v>
      </c>
      <c r="S131" s="99"/>
      <c r="T131" s="90"/>
      <c r="U131" s="90"/>
      <c r="V131" s="90"/>
      <c r="X131" s="91"/>
      <c r="Y131" s="91"/>
      <c r="Z131" s="92"/>
    </row>
    <row r="132" spans="1:26" ht="66">
      <c r="A132" s="14" t="s">
        <v>449</v>
      </c>
      <c r="B132" s="15" t="s">
        <v>455</v>
      </c>
      <c r="C132" s="15" t="s">
        <v>454</v>
      </c>
      <c r="D132" s="20" t="s">
        <v>453</v>
      </c>
      <c r="E132" s="19">
        <v>1222905.8</v>
      </c>
      <c r="F132" s="19">
        <v>3057264.5</v>
      </c>
      <c r="G132" s="18">
        <v>0.4</v>
      </c>
      <c r="H132" s="17" t="s">
        <v>10</v>
      </c>
      <c r="I132" s="16" t="s">
        <v>445</v>
      </c>
      <c r="J132" s="14" t="s">
        <v>444</v>
      </c>
      <c r="K132" s="14" t="s">
        <v>7</v>
      </c>
      <c r="L132" s="14" t="s">
        <v>443</v>
      </c>
      <c r="M132" s="14" t="s">
        <v>4</v>
      </c>
      <c r="N132" s="14" t="s">
        <v>4</v>
      </c>
      <c r="O132" s="14" t="s">
        <v>3</v>
      </c>
      <c r="P132" s="14" t="s">
        <v>39</v>
      </c>
      <c r="Q132" s="14" t="s">
        <v>54</v>
      </c>
      <c r="R132" s="89"/>
      <c r="S132" s="95"/>
      <c r="T132" s="90"/>
      <c r="U132" s="90"/>
      <c r="V132" s="90"/>
      <c r="W132" s="89"/>
      <c r="X132" s="91"/>
      <c r="Y132" s="91"/>
      <c r="Z132" s="92"/>
    </row>
    <row r="133" spans="1:26" ht="52.8">
      <c r="A133" s="14" t="s">
        <v>449</v>
      </c>
      <c r="B133" s="15" t="s">
        <v>452</v>
      </c>
      <c r="C133" s="15" t="s">
        <v>451</v>
      </c>
      <c r="D133" s="20" t="s">
        <v>450</v>
      </c>
      <c r="E133" s="19">
        <v>3565937.3</v>
      </c>
      <c r="F133" s="19">
        <v>8914843.2599999998</v>
      </c>
      <c r="G133" s="18">
        <v>0.4</v>
      </c>
      <c r="H133" s="17" t="s">
        <v>10</v>
      </c>
      <c r="I133" s="16" t="s">
        <v>445</v>
      </c>
      <c r="J133" s="14" t="s">
        <v>444</v>
      </c>
      <c r="K133" s="14" t="s">
        <v>7</v>
      </c>
      <c r="L133" s="14" t="s">
        <v>443</v>
      </c>
      <c r="M133" s="14" t="s">
        <v>4</v>
      </c>
      <c r="N133" s="14" t="s">
        <v>4</v>
      </c>
      <c r="O133" s="14" t="s">
        <v>3</v>
      </c>
      <c r="P133" s="14" t="s">
        <v>39</v>
      </c>
      <c r="Q133" s="14" t="s">
        <v>54</v>
      </c>
      <c r="R133" s="89"/>
      <c r="S133" s="95"/>
      <c r="T133" s="90"/>
      <c r="U133" s="90"/>
      <c r="V133" s="90"/>
      <c r="W133" s="89"/>
      <c r="X133" s="91"/>
      <c r="Y133" s="91"/>
      <c r="Z133" s="92"/>
    </row>
    <row r="134" spans="1:26" ht="66">
      <c r="A134" s="14" t="s">
        <v>449</v>
      </c>
      <c r="B134" s="15" t="s">
        <v>448</v>
      </c>
      <c r="C134" s="15" t="s">
        <v>447</v>
      </c>
      <c r="D134" s="20" t="s">
        <v>446</v>
      </c>
      <c r="E134" s="19">
        <v>293960.24</v>
      </c>
      <c r="F134" s="19">
        <v>734900.6</v>
      </c>
      <c r="G134" s="18">
        <v>0.4</v>
      </c>
      <c r="H134" s="17" t="s">
        <v>10</v>
      </c>
      <c r="I134" s="16" t="s">
        <v>445</v>
      </c>
      <c r="J134" s="14" t="s">
        <v>444</v>
      </c>
      <c r="K134" s="14" t="s">
        <v>7</v>
      </c>
      <c r="L134" s="14" t="s">
        <v>443</v>
      </c>
      <c r="M134" s="14" t="s">
        <v>4</v>
      </c>
      <c r="N134" s="14" t="s">
        <v>4</v>
      </c>
      <c r="O134" s="14" t="s">
        <v>3</v>
      </c>
      <c r="P134" s="14" t="s">
        <v>39</v>
      </c>
      <c r="Q134" s="14" t="s">
        <v>54</v>
      </c>
      <c r="R134" s="89"/>
      <c r="S134" s="95"/>
      <c r="T134" s="90"/>
      <c r="U134" s="90"/>
      <c r="V134" s="90"/>
      <c r="W134" s="89"/>
      <c r="X134" s="91"/>
      <c r="Y134" s="91"/>
      <c r="Z134" s="92"/>
    </row>
    <row r="135" spans="1:26" ht="13.2">
      <c r="A135" s="43"/>
      <c r="B135" s="52"/>
      <c r="D135" s="12"/>
      <c r="E135" s="11"/>
      <c r="F135" s="11"/>
      <c r="H135" s="42"/>
      <c r="I135" s="41"/>
      <c r="R135" s="89"/>
      <c r="S135" s="95"/>
      <c r="T135" s="90"/>
      <c r="U135" s="90"/>
      <c r="V135" s="90"/>
      <c r="W135" s="89"/>
      <c r="X135" s="91"/>
      <c r="Y135" s="91"/>
      <c r="Z135" s="92"/>
    </row>
    <row r="136" spans="1:26" ht="13.2">
      <c r="R136" s="89"/>
      <c r="S136" s="95"/>
      <c r="T136" s="90"/>
      <c r="U136" s="90"/>
      <c r="V136" s="90"/>
      <c r="W136" s="89"/>
      <c r="X136" s="91"/>
      <c r="Y136" s="91"/>
      <c r="Z136" s="92"/>
    </row>
    <row r="137" spans="1:26" ht="13.2">
      <c r="A137" s="23" t="s">
        <v>442</v>
      </c>
      <c r="D137" s="24"/>
      <c r="E137" s="23"/>
      <c r="R137" s="89"/>
      <c r="S137" s="95"/>
      <c r="T137" s="90"/>
      <c r="U137" s="90"/>
      <c r="V137" s="90"/>
      <c r="W137" s="89"/>
      <c r="X137" s="91"/>
      <c r="Y137" s="91"/>
      <c r="Z137" s="92"/>
    </row>
    <row r="138" spans="1:26" ht="13.2">
      <c r="L138" s="1" t="s">
        <v>441</v>
      </c>
      <c r="M138" s="1" t="s">
        <v>441</v>
      </c>
      <c r="N138" s="1" t="s">
        <v>441</v>
      </c>
      <c r="O138" s="1" t="s">
        <v>441</v>
      </c>
      <c r="Q138" s="1" t="s">
        <v>441</v>
      </c>
      <c r="R138" s="89"/>
      <c r="S138" s="95"/>
      <c r="T138" s="90"/>
      <c r="U138" s="90"/>
      <c r="V138" s="90"/>
      <c r="W138" s="89"/>
      <c r="X138" s="91"/>
      <c r="Y138" s="91"/>
      <c r="Z138" s="92"/>
    </row>
    <row r="139" spans="1:26" s="81" customFormat="1" ht="26.4">
      <c r="A139" s="22" t="s">
        <v>36</v>
      </c>
      <c r="B139" s="22" t="s">
        <v>35</v>
      </c>
      <c r="C139" s="22" t="s">
        <v>34</v>
      </c>
      <c r="D139" s="22" t="s">
        <v>33</v>
      </c>
      <c r="E139" s="22" t="s">
        <v>32</v>
      </c>
      <c r="F139" s="22" t="s">
        <v>31</v>
      </c>
      <c r="G139" s="22" t="s">
        <v>30</v>
      </c>
      <c r="H139" s="22" t="s">
        <v>29</v>
      </c>
      <c r="I139" s="22" t="s">
        <v>28</v>
      </c>
      <c r="J139" s="22" t="s">
        <v>27</v>
      </c>
      <c r="K139" s="22" t="s">
        <v>26</v>
      </c>
      <c r="L139" s="22" t="s">
        <v>25</v>
      </c>
      <c r="M139" s="22" t="s">
        <v>24</v>
      </c>
      <c r="N139" s="22" t="s">
        <v>23</v>
      </c>
      <c r="O139" s="22" t="s">
        <v>22</v>
      </c>
      <c r="P139" s="22" t="s">
        <v>21</v>
      </c>
      <c r="Q139" s="22" t="s">
        <v>20</v>
      </c>
      <c r="R139" s="89"/>
      <c r="S139" s="95"/>
      <c r="T139" s="90"/>
      <c r="U139" s="90"/>
      <c r="V139" s="90"/>
      <c r="W139" s="89"/>
      <c r="X139" s="91"/>
      <c r="Y139" s="91"/>
      <c r="Z139" s="92"/>
    </row>
    <row r="140" spans="1:26" ht="26.4">
      <c r="A140" s="14" t="s">
        <v>14</v>
      </c>
      <c r="B140" s="15" t="s">
        <v>440</v>
      </c>
      <c r="C140" s="15" t="s">
        <v>439</v>
      </c>
      <c r="D140" s="20" t="s">
        <v>438</v>
      </c>
      <c r="E140" s="19">
        <v>10666000</v>
      </c>
      <c r="F140" s="19">
        <v>21332000</v>
      </c>
      <c r="G140" s="18">
        <v>0.5</v>
      </c>
      <c r="H140" s="51" t="s">
        <v>10</v>
      </c>
      <c r="I140" s="50" t="s">
        <v>437</v>
      </c>
      <c r="J140" s="14" t="s">
        <v>41</v>
      </c>
      <c r="K140" s="14" t="s">
        <v>48</v>
      </c>
      <c r="L140" s="14" t="s">
        <v>436</v>
      </c>
      <c r="M140" s="14" t="s">
        <v>4</v>
      </c>
      <c r="N140" s="14" t="s">
        <v>4</v>
      </c>
      <c r="O140" s="14" t="s">
        <v>3</v>
      </c>
      <c r="P140" s="14" t="s">
        <v>194</v>
      </c>
      <c r="Q140" s="14" t="s">
        <v>435</v>
      </c>
      <c r="R140" s="89"/>
      <c r="S140" s="95"/>
      <c r="T140" s="90"/>
      <c r="U140" s="90"/>
      <c r="V140" s="90"/>
      <c r="W140" s="89"/>
      <c r="X140" s="91"/>
      <c r="Y140" s="91"/>
      <c r="Z140" s="92"/>
    </row>
    <row r="141" spans="1:26" ht="13.2">
      <c r="A141" s="6"/>
      <c r="B141" s="13"/>
      <c r="C141" s="13"/>
      <c r="D141" s="12"/>
      <c r="E141" s="11"/>
      <c r="F141" s="11"/>
      <c r="G141" s="9"/>
      <c r="H141" s="49"/>
      <c r="I141" s="48"/>
      <c r="J141" s="6"/>
      <c r="K141" s="6"/>
      <c r="L141" s="6"/>
      <c r="M141" s="6"/>
      <c r="N141" s="6"/>
      <c r="O141" s="6"/>
      <c r="P141" s="6"/>
      <c r="Q141" s="6"/>
      <c r="R141" s="89"/>
      <c r="S141" s="95"/>
      <c r="T141" s="90"/>
      <c r="U141" s="90"/>
      <c r="V141" s="90"/>
      <c r="W141" s="89"/>
      <c r="X141" s="91"/>
      <c r="Y141" s="91"/>
      <c r="Z141" s="92"/>
    </row>
    <row r="142" spans="1:26" ht="13.2">
      <c r="A142" s="6"/>
      <c r="B142" s="13"/>
      <c r="C142" s="13"/>
      <c r="D142" s="12"/>
      <c r="E142" s="11"/>
      <c r="F142" s="11"/>
      <c r="G142" s="9"/>
      <c r="H142" s="49"/>
      <c r="I142" s="48"/>
      <c r="J142" s="6"/>
      <c r="K142" s="6"/>
      <c r="L142" s="6"/>
      <c r="M142" s="6"/>
      <c r="N142" s="6"/>
      <c r="O142" s="6"/>
      <c r="P142" s="6"/>
      <c r="Q142" s="6"/>
      <c r="R142" s="89"/>
      <c r="S142" s="95"/>
      <c r="T142" s="90"/>
      <c r="U142" s="90"/>
      <c r="V142" s="90"/>
      <c r="W142" s="89"/>
      <c r="X142" s="91"/>
      <c r="Y142" s="91"/>
      <c r="Z142" s="92"/>
    </row>
    <row r="143" spans="1:26" ht="13.2">
      <c r="A143" s="46" t="s">
        <v>434</v>
      </c>
      <c r="D143" s="47"/>
      <c r="E143" s="46"/>
      <c r="F143" s="46"/>
      <c r="H143" s="45"/>
      <c r="I143" s="44"/>
      <c r="R143" s="89"/>
      <c r="S143" s="95"/>
      <c r="T143" s="90"/>
      <c r="U143" s="90"/>
      <c r="V143" s="90"/>
      <c r="W143" s="89"/>
      <c r="X143" s="91"/>
      <c r="Y143" s="91"/>
      <c r="Z143" s="92"/>
    </row>
    <row r="144" spans="1:26" ht="13.2">
      <c r="A144" s="43"/>
      <c r="B144" s="41"/>
      <c r="D144" s="12"/>
      <c r="E144" s="11"/>
      <c r="F144" s="11"/>
      <c r="H144" s="42"/>
      <c r="I144" s="41"/>
      <c r="R144" s="89"/>
      <c r="S144" s="95"/>
      <c r="T144" s="90"/>
      <c r="U144" s="90"/>
      <c r="V144" s="90"/>
      <c r="W144" s="89"/>
      <c r="X144" s="91"/>
      <c r="Y144" s="91"/>
      <c r="Z144" s="92"/>
    </row>
    <row r="145" spans="1:26" s="81" customFormat="1" ht="26.4">
      <c r="A145" s="22" t="s">
        <v>36</v>
      </c>
      <c r="B145" s="22" t="s">
        <v>35</v>
      </c>
      <c r="C145" s="22" t="s">
        <v>34</v>
      </c>
      <c r="D145" s="22" t="s">
        <v>33</v>
      </c>
      <c r="E145" s="22" t="s">
        <v>32</v>
      </c>
      <c r="F145" s="22" t="s">
        <v>31</v>
      </c>
      <c r="G145" s="22" t="s">
        <v>30</v>
      </c>
      <c r="H145" s="22" t="s">
        <v>29</v>
      </c>
      <c r="I145" s="22" t="s">
        <v>28</v>
      </c>
      <c r="J145" s="22" t="s">
        <v>27</v>
      </c>
      <c r="K145" s="22" t="s">
        <v>26</v>
      </c>
      <c r="L145" s="22" t="s">
        <v>25</v>
      </c>
      <c r="M145" s="22" t="s">
        <v>24</v>
      </c>
      <c r="N145" s="22" t="s">
        <v>23</v>
      </c>
      <c r="O145" s="22" t="s">
        <v>22</v>
      </c>
      <c r="P145" s="22" t="s">
        <v>21</v>
      </c>
      <c r="Q145" s="22" t="s">
        <v>20</v>
      </c>
      <c r="R145" s="89"/>
      <c r="S145" s="95"/>
      <c r="T145" s="90"/>
      <c r="U145" s="90"/>
      <c r="V145" s="90"/>
      <c r="W145" s="89"/>
      <c r="X145" s="91"/>
      <c r="Y145" s="91"/>
      <c r="Z145" s="92"/>
    </row>
    <row r="146" spans="1:26" ht="79.2">
      <c r="A146" s="14" t="s">
        <v>320</v>
      </c>
      <c r="B146" s="15" t="s">
        <v>433</v>
      </c>
      <c r="C146" s="15" t="s">
        <v>432</v>
      </c>
      <c r="D146" s="20" t="s">
        <v>431</v>
      </c>
      <c r="E146" s="19">
        <v>482821.23</v>
      </c>
      <c r="F146" s="19">
        <v>1748144.55</v>
      </c>
      <c r="G146" s="18">
        <v>0.28000000000000003</v>
      </c>
      <c r="H146" s="17" t="s">
        <v>16</v>
      </c>
      <c r="I146" s="16" t="s">
        <v>42</v>
      </c>
      <c r="J146" s="14" t="s">
        <v>316</v>
      </c>
      <c r="K146" s="14" t="s">
        <v>315</v>
      </c>
      <c r="L146" s="14" t="s">
        <v>40</v>
      </c>
      <c r="M146" s="14" t="s">
        <v>4</v>
      </c>
      <c r="N146" s="14" t="s">
        <v>4</v>
      </c>
      <c r="O146" s="14" t="s">
        <v>3</v>
      </c>
      <c r="P146" s="14" t="s">
        <v>99</v>
      </c>
      <c r="Q146" s="14" t="s">
        <v>54</v>
      </c>
      <c r="R146" s="89"/>
      <c r="S146" s="95"/>
      <c r="T146" s="90"/>
      <c r="U146" s="90"/>
      <c r="V146" s="90"/>
      <c r="W146" s="89"/>
      <c r="X146" s="91"/>
      <c r="Y146" s="91"/>
      <c r="Z146" s="92"/>
    </row>
    <row r="147" spans="1:26" ht="26.4">
      <c r="A147" s="14" t="s">
        <v>320</v>
      </c>
      <c r="B147" s="15" t="s">
        <v>430</v>
      </c>
      <c r="C147" s="15" t="s">
        <v>429</v>
      </c>
      <c r="D147" s="38" t="s">
        <v>428</v>
      </c>
      <c r="E147" s="19">
        <v>356336.32</v>
      </c>
      <c r="F147" s="19">
        <v>874336.32</v>
      </c>
      <c r="G147" s="18">
        <f>E147/F147</f>
        <v>0.40755063223268595</v>
      </c>
      <c r="H147" s="17" t="s">
        <v>16</v>
      </c>
      <c r="I147" s="16" t="s">
        <v>42</v>
      </c>
      <c r="J147" s="14" t="s">
        <v>427</v>
      </c>
      <c r="K147" s="14" t="s">
        <v>315</v>
      </c>
      <c r="L147" s="14" t="s">
        <v>40</v>
      </c>
      <c r="M147" s="14" t="s">
        <v>4</v>
      </c>
      <c r="N147" s="14" t="s">
        <v>4</v>
      </c>
      <c r="O147" s="14" t="s">
        <v>3</v>
      </c>
      <c r="P147" s="14" t="s">
        <v>99</v>
      </c>
      <c r="Q147" s="14" t="s">
        <v>38</v>
      </c>
      <c r="R147" s="89"/>
      <c r="S147" s="97"/>
      <c r="T147" s="90"/>
      <c r="U147" s="90"/>
      <c r="V147" s="90"/>
      <c r="W147" s="89"/>
      <c r="X147" s="91"/>
      <c r="Y147" s="91"/>
      <c r="Z147" s="92"/>
    </row>
    <row r="148" spans="1:26" ht="26.4">
      <c r="A148" s="14" t="s">
        <v>267</v>
      </c>
      <c r="B148" s="15" t="s">
        <v>426</v>
      </c>
      <c r="C148" s="15" t="s">
        <v>123</v>
      </c>
      <c r="D148" s="20" t="s">
        <v>423</v>
      </c>
      <c r="E148" s="19">
        <v>116971.11</v>
      </c>
      <c r="F148" s="19">
        <v>292427.78000000003</v>
      </c>
      <c r="G148" s="18">
        <v>0.4</v>
      </c>
      <c r="H148" s="17" t="s">
        <v>16</v>
      </c>
      <c r="I148" s="16" t="s">
        <v>42</v>
      </c>
      <c r="J148" s="14" t="s">
        <v>263</v>
      </c>
      <c r="K148" s="14" t="s">
        <v>262</v>
      </c>
      <c r="L148" s="14" t="s">
        <v>40</v>
      </c>
      <c r="M148" s="14" t="s">
        <v>4</v>
      </c>
      <c r="N148" s="14" t="s">
        <v>4</v>
      </c>
      <c r="O148" s="14" t="s">
        <v>3</v>
      </c>
      <c r="P148" s="14" t="s">
        <v>2</v>
      </c>
      <c r="Q148" s="14" t="s">
        <v>98</v>
      </c>
      <c r="R148" s="89"/>
      <c r="S148" s="95"/>
      <c r="T148" s="90"/>
      <c r="U148" s="90"/>
      <c r="V148" s="90"/>
      <c r="W148" s="89"/>
      <c r="X148" s="91"/>
      <c r="Y148" s="91"/>
      <c r="Z148" s="92"/>
    </row>
    <row r="149" spans="1:26" ht="39.6">
      <c r="A149" s="14" t="s">
        <v>267</v>
      </c>
      <c r="B149" s="15" t="s">
        <v>425</v>
      </c>
      <c r="C149" s="15" t="s">
        <v>424</v>
      </c>
      <c r="D149" s="20" t="s">
        <v>423</v>
      </c>
      <c r="E149" s="19">
        <v>554424.75</v>
      </c>
      <c r="F149" s="19">
        <v>1386061.87</v>
      </c>
      <c r="G149" s="18">
        <v>0.4</v>
      </c>
      <c r="H149" s="17" t="s">
        <v>16</v>
      </c>
      <c r="I149" s="16" t="s">
        <v>42</v>
      </c>
      <c r="J149" s="14" t="s">
        <v>263</v>
      </c>
      <c r="K149" s="14" t="s">
        <v>262</v>
      </c>
      <c r="L149" s="14" t="s">
        <v>40</v>
      </c>
      <c r="M149" s="14" t="s">
        <v>4</v>
      </c>
      <c r="N149" s="14" t="s">
        <v>4</v>
      </c>
      <c r="O149" s="14" t="s">
        <v>3</v>
      </c>
      <c r="P149" s="14" t="s">
        <v>2</v>
      </c>
      <c r="Q149" s="14" t="s">
        <v>98</v>
      </c>
      <c r="R149" s="89"/>
      <c r="S149" s="95"/>
      <c r="T149" s="90"/>
      <c r="U149" s="90"/>
      <c r="V149" s="90"/>
      <c r="W149" s="89"/>
      <c r="X149" s="91"/>
      <c r="Y149" s="91"/>
      <c r="Z149" s="92"/>
    </row>
    <row r="150" spans="1:26" ht="26.4">
      <c r="A150" s="14" t="s">
        <v>310</v>
      </c>
      <c r="B150" s="15" t="s">
        <v>422</v>
      </c>
      <c r="C150" s="15" t="s">
        <v>421</v>
      </c>
      <c r="D150" s="20" t="s">
        <v>420</v>
      </c>
      <c r="E150" s="19">
        <v>695193.96</v>
      </c>
      <c r="F150" s="19">
        <v>1130279.22</v>
      </c>
      <c r="G150" s="18">
        <v>0.61506560712667468</v>
      </c>
      <c r="H150" s="17" t="s">
        <v>16</v>
      </c>
      <c r="I150" s="16" t="s">
        <v>42</v>
      </c>
      <c r="J150" s="14" t="s">
        <v>307</v>
      </c>
      <c r="K150" s="14" t="s">
        <v>306</v>
      </c>
      <c r="L150" s="14" t="s">
        <v>40</v>
      </c>
      <c r="M150" s="14" t="s">
        <v>4</v>
      </c>
      <c r="N150" s="14" t="s">
        <v>4</v>
      </c>
      <c r="O150" s="14" t="s">
        <v>3</v>
      </c>
      <c r="P150" s="14" t="s">
        <v>194</v>
      </c>
      <c r="Q150" s="14" t="s">
        <v>54</v>
      </c>
      <c r="R150" s="93"/>
      <c r="S150" s="95"/>
      <c r="T150" s="90"/>
      <c r="U150" s="90"/>
      <c r="V150" s="90"/>
      <c r="W150" s="89"/>
      <c r="X150" s="91"/>
      <c r="Y150" s="91"/>
      <c r="Z150" s="92"/>
    </row>
    <row r="151" spans="1:26" ht="26.4">
      <c r="A151" s="14" t="s">
        <v>113</v>
      </c>
      <c r="B151" s="15" t="s">
        <v>419</v>
      </c>
      <c r="C151" s="15" t="s">
        <v>418</v>
      </c>
      <c r="D151" s="20" t="s">
        <v>417</v>
      </c>
      <c r="E151" s="19">
        <v>559359.71</v>
      </c>
      <c r="F151" s="19">
        <v>1398399.3</v>
      </c>
      <c r="G151" s="18">
        <v>0.4592140233877593</v>
      </c>
      <c r="H151" s="17" t="s">
        <v>16</v>
      </c>
      <c r="I151" s="16" t="s">
        <v>42</v>
      </c>
      <c r="J151" s="14" t="s">
        <v>416</v>
      </c>
      <c r="K151" s="14" t="s">
        <v>109</v>
      </c>
      <c r="L151" s="14" t="s">
        <v>40</v>
      </c>
      <c r="M151" s="14" t="s">
        <v>4</v>
      </c>
      <c r="N151" s="14" t="s">
        <v>4</v>
      </c>
      <c r="O151" s="14" t="s">
        <v>3</v>
      </c>
      <c r="P151" s="14" t="s">
        <v>194</v>
      </c>
      <c r="Q151" s="14" t="s">
        <v>54</v>
      </c>
      <c r="R151" s="93"/>
      <c r="S151" s="95"/>
      <c r="T151" s="90"/>
      <c r="U151" s="90"/>
      <c r="V151" s="90"/>
      <c r="W151" s="89"/>
      <c r="X151" s="91"/>
      <c r="Y151" s="91"/>
      <c r="Z151" s="92"/>
    </row>
    <row r="152" spans="1:26" ht="39.6">
      <c r="A152" s="14" t="s">
        <v>106</v>
      </c>
      <c r="B152" s="15" t="s">
        <v>415</v>
      </c>
      <c r="C152" s="15" t="s">
        <v>414</v>
      </c>
      <c r="D152" s="20" t="s">
        <v>413</v>
      </c>
      <c r="E152" s="19">
        <v>340818.65</v>
      </c>
      <c r="F152" s="19">
        <v>824827.33</v>
      </c>
      <c r="G152" s="18">
        <v>0.4</v>
      </c>
      <c r="H152" s="17" t="s">
        <v>16</v>
      </c>
      <c r="I152" s="16" t="s">
        <v>42</v>
      </c>
      <c r="J152" s="14" t="s">
        <v>105</v>
      </c>
      <c r="K152" s="14" t="s">
        <v>90</v>
      </c>
      <c r="L152" s="14" t="s">
        <v>40</v>
      </c>
      <c r="M152" s="14" t="s">
        <v>4</v>
      </c>
      <c r="N152" s="14" t="s">
        <v>4</v>
      </c>
      <c r="O152" s="14" t="s">
        <v>3</v>
      </c>
      <c r="P152" s="14" t="s">
        <v>99</v>
      </c>
      <c r="Q152" s="14" t="s">
        <v>54</v>
      </c>
      <c r="R152" s="89"/>
      <c r="S152" s="95"/>
      <c r="T152" s="90"/>
      <c r="U152" s="90"/>
      <c r="V152" s="90"/>
      <c r="W152" s="89"/>
      <c r="X152" s="91"/>
      <c r="Y152" s="91"/>
      <c r="Z152" s="92"/>
    </row>
    <row r="153" spans="1:26" ht="39.6">
      <c r="A153" s="14" t="s">
        <v>273</v>
      </c>
      <c r="B153" s="15" t="s">
        <v>412</v>
      </c>
      <c r="C153" s="15" t="s">
        <v>411</v>
      </c>
      <c r="D153" s="20" t="s">
        <v>410</v>
      </c>
      <c r="E153" s="19">
        <v>443540.63</v>
      </c>
      <c r="F153" s="19">
        <v>887081.25</v>
      </c>
      <c r="G153" s="18">
        <v>0.5000000056364623</v>
      </c>
      <c r="H153" s="17" t="s">
        <v>16</v>
      </c>
      <c r="I153" s="16" t="s">
        <v>42</v>
      </c>
      <c r="J153" s="14" t="s">
        <v>269</v>
      </c>
      <c r="K153" s="14" t="s">
        <v>81</v>
      </c>
      <c r="L153" s="14" t="s">
        <v>40</v>
      </c>
      <c r="M153" s="14" t="s">
        <v>4</v>
      </c>
      <c r="N153" s="14" t="s">
        <v>4</v>
      </c>
      <c r="O153" s="14" t="s">
        <v>3</v>
      </c>
      <c r="P153" s="14" t="s">
        <v>2</v>
      </c>
      <c r="Q153" s="14" t="s">
        <v>54</v>
      </c>
      <c r="R153" s="89"/>
      <c r="S153" s="95"/>
      <c r="T153" s="90"/>
      <c r="U153" s="90"/>
      <c r="V153" s="90"/>
      <c r="W153" s="89"/>
      <c r="X153" s="91"/>
      <c r="Y153" s="91"/>
      <c r="Z153" s="92"/>
    </row>
    <row r="154" spans="1:26" ht="66">
      <c r="A154" s="14" t="s">
        <v>253</v>
      </c>
      <c r="B154" s="15" t="s">
        <v>409</v>
      </c>
      <c r="C154" s="15" t="s">
        <v>408</v>
      </c>
      <c r="D154" s="20" t="s">
        <v>407</v>
      </c>
      <c r="E154" s="19">
        <v>266137.3</v>
      </c>
      <c r="F154" s="19">
        <v>665343.24</v>
      </c>
      <c r="G154" s="18">
        <v>0.39999952172618586</v>
      </c>
      <c r="H154" s="17" t="s">
        <v>16</v>
      </c>
      <c r="I154" s="16" t="s">
        <v>42</v>
      </c>
      <c r="J154" s="14" t="s">
        <v>249</v>
      </c>
      <c r="K154" s="14" t="s">
        <v>248</v>
      </c>
      <c r="L154" s="14" t="s">
        <v>143</v>
      </c>
      <c r="M154" s="14" t="s">
        <v>4</v>
      </c>
      <c r="N154" s="14" t="s">
        <v>4</v>
      </c>
      <c r="O154" s="14" t="s">
        <v>3</v>
      </c>
      <c r="P154" s="14" t="s">
        <v>99</v>
      </c>
      <c r="Q154" s="14" t="s">
        <v>54</v>
      </c>
      <c r="R154" s="89"/>
      <c r="T154" s="90"/>
      <c r="U154" s="90"/>
      <c r="V154" s="90"/>
      <c r="W154" s="89"/>
      <c r="X154" s="91"/>
      <c r="Y154" s="91"/>
      <c r="Z154" s="92"/>
    </row>
    <row r="155" spans="1:26" ht="26.4">
      <c r="A155" s="14" t="s">
        <v>240</v>
      </c>
      <c r="B155" s="15" t="s">
        <v>406</v>
      </c>
      <c r="C155" s="15" t="s">
        <v>405</v>
      </c>
      <c r="D155" s="20" t="s">
        <v>402</v>
      </c>
      <c r="E155" s="19">
        <v>166049.5</v>
      </c>
      <c r="F155" s="19">
        <v>332099</v>
      </c>
      <c r="G155" s="18">
        <v>0.5</v>
      </c>
      <c r="H155" s="17" t="s">
        <v>16</v>
      </c>
      <c r="I155" s="16" t="s">
        <v>42</v>
      </c>
      <c r="J155" s="14" t="s">
        <v>393</v>
      </c>
      <c r="K155" s="14" t="s">
        <v>48</v>
      </c>
      <c r="L155" s="14" t="s">
        <v>40</v>
      </c>
      <c r="M155" s="14" t="s">
        <v>4</v>
      </c>
      <c r="N155" s="14" t="s">
        <v>4</v>
      </c>
      <c r="O155" s="14" t="s">
        <v>3</v>
      </c>
      <c r="P155" s="14" t="s">
        <v>99</v>
      </c>
      <c r="Q155" s="14" t="s">
        <v>54</v>
      </c>
      <c r="R155" s="89"/>
      <c r="T155" s="90"/>
      <c r="U155" s="90"/>
      <c r="V155" s="90"/>
      <c r="W155" s="89"/>
      <c r="X155" s="91"/>
      <c r="Y155" s="91"/>
      <c r="Z155" s="92"/>
    </row>
    <row r="156" spans="1:26" ht="26.4">
      <c r="A156" s="14" t="s">
        <v>240</v>
      </c>
      <c r="B156" s="15" t="s">
        <v>404</v>
      </c>
      <c r="C156" s="15" t="s">
        <v>403</v>
      </c>
      <c r="D156" s="20" t="s">
        <v>402</v>
      </c>
      <c r="E156" s="19">
        <v>14347.27</v>
      </c>
      <c r="F156" s="19">
        <v>28694.54</v>
      </c>
      <c r="G156" s="18">
        <v>0.5</v>
      </c>
      <c r="H156" s="17" t="s">
        <v>16</v>
      </c>
      <c r="I156" s="16" t="s">
        <v>42</v>
      </c>
      <c r="J156" s="14" t="s">
        <v>393</v>
      </c>
      <c r="K156" s="14" t="s">
        <v>48</v>
      </c>
      <c r="L156" s="14" t="s">
        <v>40</v>
      </c>
      <c r="M156" s="14" t="s">
        <v>4</v>
      </c>
      <c r="N156" s="14" t="s">
        <v>4</v>
      </c>
      <c r="O156" s="14" t="s">
        <v>3</v>
      </c>
      <c r="P156" s="14" t="s">
        <v>99</v>
      </c>
      <c r="Q156" s="14" t="s">
        <v>54</v>
      </c>
      <c r="R156" s="89"/>
      <c r="T156" s="90"/>
      <c r="U156" s="90"/>
      <c r="V156" s="90"/>
      <c r="W156" s="89"/>
      <c r="X156" s="91"/>
      <c r="Y156" s="91"/>
      <c r="Z156" s="92"/>
    </row>
    <row r="157" spans="1:26" ht="105.6">
      <c r="A157" s="14" t="s">
        <v>240</v>
      </c>
      <c r="B157" s="15" t="s">
        <v>401</v>
      </c>
      <c r="C157" s="15" t="s">
        <v>400</v>
      </c>
      <c r="D157" s="40" t="s">
        <v>397</v>
      </c>
      <c r="E157" s="19">
        <v>270176.49</v>
      </c>
      <c r="F157" s="19">
        <v>385966.41</v>
      </c>
      <c r="G157" s="18">
        <v>0.7</v>
      </c>
      <c r="H157" s="17" t="s">
        <v>16</v>
      </c>
      <c r="I157" s="16" t="s">
        <v>42</v>
      </c>
      <c r="J157" s="14" t="s">
        <v>393</v>
      </c>
      <c r="K157" s="14" t="s">
        <v>48</v>
      </c>
      <c r="L157" s="14" t="s">
        <v>40</v>
      </c>
      <c r="M157" s="14" t="s">
        <v>4</v>
      </c>
      <c r="N157" s="14" t="s">
        <v>4</v>
      </c>
      <c r="O157" s="14" t="s">
        <v>3</v>
      </c>
      <c r="P157" s="14" t="s">
        <v>99</v>
      </c>
      <c r="Q157" s="14" t="s">
        <v>54</v>
      </c>
      <c r="R157" s="89"/>
      <c r="T157" s="90"/>
      <c r="U157" s="90"/>
      <c r="V157" s="90"/>
      <c r="W157" s="89"/>
      <c r="X157" s="91"/>
      <c r="Y157" s="91"/>
      <c r="Z157" s="92"/>
    </row>
    <row r="158" spans="1:26" ht="52.8">
      <c r="A158" s="14" t="s">
        <v>240</v>
      </c>
      <c r="B158" s="15" t="s">
        <v>399</v>
      </c>
      <c r="C158" s="15" t="s">
        <v>398</v>
      </c>
      <c r="D158" s="40" t="s">
        <v>397</v>
      </c>
      <c r="E158" s="19">
        <v>582638.67000000004</v>
      </c>
      <c r="F158" s="19">
        <v>832340.95</v>
      </c>
      <c r="G158" s="18">
        <v>0.70000000000000007</v>
      </c>
      <c r="H158" s="17" t="s">
        <v>16</v>
      </c>
      <c r="I158" s="16" t="s">
        <v>42</v>
      </c>
      <c r="J158" s="14" t="s">
        <v>393</v>
      </c>
      <c r="K158" s="14" t="s">
        <v>48</v>
      </c>
      <c r="L158" s="14" t="s">
        <v>40</v>
      </c>
      <c r="M158" s="14" t="s">
        <v>4</v>
      </c>
      <c r="N158" s="14" t="s">
        <v>4</v>
      </c>
      <c r="O158" s="14" t="s">
        <v>3</v>
      </c>
      <c r="P158" s="14" t="s">
        <v>99</v>
      </c>
      <c r="Q158" s="14" t="s">
        <v>54</v>
      </c>
      <c r="R158" s="89"/>
      <c r="T158" s="90"/>
      <c r="U158" s="90"/>
      <c r="V158" s="90"/>
      <c r="W158" s="89"/>
      <c r="X158" s="91"/>
      <c r="Y158" s="91"/>
      <c r="Z158" s="92"/>
    </row>
    <row r="159" spans="1:26" ht="39.6">
      <c r="A159" s="14" t="s">
        <v>240</v>
      </c>
      <c r="B159" s="15" t="s">
        <v>396</v>
      </c>
      <c r="C159" s="15" t="s">
        <v>395</v>
      </c>
      <c r="D159" s="20" t="s">
        <v>394</v>
      </c>
      <c r="E159" s="19">
        <v>107501.79</v>
      </c>
      <c r="F159" s="19">
        <v>153573.98000000001</v>
      </c>
      <c r="G159" s="18">
        <v>0.7</v>
      </c>
      <c r="H159" s="17" t="s">
        <v>16</v>
      </c>
      <c r="I159" s="16" t="s">
        <v>42</v>
      </c>
      <c r="J159" s="14" t="s">
        <v>393</v>
      </c>
      <c r="K159" s="14" t="s">
        <v>48</v>
      </c>
      <c r="L159" s="14" t="s">
        <v>40</v>
      </c>
      <c r="M159" s="14" t="s">
        <v>4</v>
      </c>
      <c r="N159" s="14" t="s">
        <v>4</v>
      </c>
      <c r="O159" s="14" t="s">
        <v>3</v>
      </c>
      <c r="P159" s="14" t="s">
        <v>99</v>
      </c>
      <c r="Q159" s="14" t="s">
        <v>54</v>
      </c>
      <c r="R159" s="89"/>
      <c r="T159" s="90"/>
      <c r="U159" s="90"/>
      <c r="V159" s="90"/>
      <c r="W159" s="89"/>
      <c r="X159" s="91"/>
      <c r="Y159" s="91"/>
      <c r="Z159" s="92"/>
    </row>
    <row r="160" spans="1:26" ht="66">
      <c r="A160" s="14" t="s">
        <v>389</v>
      </c>
      <c r="B160" s="15" t="s">
        <v>392</v>
      </c>
      <c r="C160" s="15" t="s">
        <v>391</v>
      </c>
      <c r="D160" s="20" t="s">
        <v>390</v>
      </c>
      <c r="E160" s="19">
        <v>5045645</v>
      </c>
      <c r="F160" s="19">
        <v>12614114</v>
      </c>
      <c r="G160" s="18">
        <v>0.39999995243423359</v>
      </c>
      <c r="H160" s="17" t="s">
        <v>16</v>
      </c>
      <c r="I160" s="16" t="s">
        <v>42</v>
      </c>
      <c r="J160" s="14" t="s">
        <v>386</v>
      </c>
      <c r="K160" s="14" t="s">
        <v>7</v>
      </c>
      <c r="L160" s="14" t="s">
        <v>40</v>
      </c>
      <c r="M160" s="14" t="s">
        <v>4</v>
      </c>
      <c r="N160" s="14" t="s">
        <v>4</v>
      </c>
      <c r="O160" s="14" t="s">
        <v>3</v>
      </c>
      <c r="P160" s="14" t="s">
        <v>2</v>
      </c>
      <c r="Q160" s="14" t="s">
        <v>38</v>
      </c>
      <c r="R160" s="89"/>
      <c r="T160" s="90"/>
      <c r="U160" s="90"/>
      <c r="V160" s="90"/>
      <c r="W160" s="89"/>
      <c r="X160" s="91"/>
      <c r="Y160" s="91"/>
      <c r="Z160" s="92"/>
    </row>
    <row r="161" spans="1:26" ht="26.4">
      <c r="A161" s="14" t="s">
        <v>389</v>
      </c>
      <c r="B161" s="15" t="s">
        <v>388</v>
      </c>
      <c r="C161" s="15" t="s">
        <v>152</v>
      </c>
      <c r="D161" s="20" t="s">
        <v>387</v>
      </c>
      <c r="E161" s="19">
        <v>399681.15</v>
      </c>
      <c r="F161" s="19">
        <v>944873.35</v>
      </c>
      <c r="G161" s="18">
        <v>0.42299970678609999</v>
      </c>
      <c r="H161" s="17" t="s">
        <v>16</v>
      </c>
      <c r="I161" s="16" t="s">
        <v>42</v>
      </c>
      <c r="J161" s="14" t="s">
        <v>386</v>
      </c>
      <c r="K161" s="14" t="s">
        <v>7</v>
      </c>
      <c r="L161" s="14" t="s">
        <v>40</v>
      </c>
      <c r="M161" s="14" t="s">
        <v>4</v>
      </c>
      <c r="N161" s="14" t="s">
        <v>4</v>
      </c>
      <c r="O161" s="14" t="s">
        <v>3</v>
      </c>
      <c r="P161" s="14" t="s">
        <v>39</v>
      </c>
      <c r="Q161" s="14" t="s">
        <v>38</v>
      </c>
      <c r="R161" s="89"/>
      <c r="T161" s="90"/>
      <c r="U161" s="90"/>
      <c r="V161" s="90"/>
      <c r="W161" s="89"/>
      <c r="X161" s="91"/>
      <c r="Y161" s="91"/>
      <c r="Z161" s="92"/>
    </row>
    <row r="162" spans="1:26" ht="26.4">
      <c r="A162" s="14" t="s">
        <v>93</v>
      </c>
      <c r="B162" s="15" t="s">
        <v>385</v>
      </c>
      <c r="C162" s="15" t="s">
        <v>384</v>
      </c>
      <c r="D162" s="20" t="s">
        <v>383</v>
      </c>
      <c r="E162" s="19">
        <v>928131.13</v>
      </c>
      <c r="F162" s="19">
        <v>2161262.25</v>
      </c>
      <c r="G162" s="18">
        <v>0.42943938432274936</v>
      </c>
      <c r="H162" s="17" t="s">
        <v>16</v>
      </c>
      <c r="I162" s="16" t="s">
        <v>42</v>
      </c>
      <c r="J162" s="14" t="s">
        <v>91</v>
      </c>
      <c r="K162" s="14" t="s">
        <v>90</v>
      </c>
      <c r="L162" s="14" t="s">
        <v>40</v>
      </c>
      <c r="M162" s="14" t="s">
        <v>4</v>
      </c>
      <c r="N162" s="14" t="s">
        <v>4</v>
      </c>
      <c r="O162" s="14" t="s">
        <v>3</v>
      </c>
      <c r="P162" s="14" t="s">
        <v>99</v>
      </c>
      <c r="Q162" s="14" t="s">
        <v>38</v>
      </c>
      <c r="R162" s="93"/>
      <c r="T162" s="90"/>
      <c r="U162" s="90"/>
      <c r="V162" s="90"/>
      <c r="W162" s="89"/>
      <c r="X162" s="91"/>
      <c r="Y162" s="91"/>
      <c r="Z162" s="92"/>
    </row>
    <row r="163" spans="1:26" ht="13.2">
      <c r="A163" s="14"/>
      <c r="B163" s="15"/>
      <c r="C163" s="15"/>
      <c r="D163" s="20"/>
      <c r="E163" s="19"/>
      <c r="F163" s="19"/>
      <c r="G163" s="18"/>
      <c r="H163" s="17"/>
      <c r="I163" s="16"/>
      <c r="J163" s="14"/>
      <c r="K163" s="14"/>
      <c r="L163" s="14"/>
      <c r="M163" s="14"/>
      <c r="N163" s="14"/>
      <c r="O163" s="14"/>
      <c r="P163" s="14"/>
      <c r="Q163" s="14"/>
      <c r="R163" s="89"/>
      <c r="T163" s="90"/>
      <c r="U163" s="90"/>
      <c r="V163" s="90"/>
      <c r="W163" s="89"/>
      <c r="X163" s="91"/>
      <c r="Y163" s="91"/>
      <c r="Z163" s="92"/>
    </row>
    <row r="164" spans="1:26" ht="92.4">
      <c r="A164" s="14" t="s">
        <v>214</v>
      </c>
      <c r="B164" s="15" t="s">
        <v>382</v>
      </c>
      <c r="C164" s="15" t="s">
        <v>381</v>
      </c>
      <c r="D164" s="20" t="s">
        <v>380</v>
      </c>
      <c r="E164" s="19">
        <v>281956.06</v>
      </c>
      <c r="F164" s="19">
        <v>670579.73</v>
      </c>
      <c r="G164" s="18">
        <v>0.42</v>
      </c>
      <c r="H164" s="17" t="s">
        <v>16</v>
      </c>
      <c r="I164" s="16" t="s">
        <v>42</v>
      </c>
      <c r="J164" s="14" t="s">
        <v>210</v>
      </c>
      <c r="K164" s="14" t="s">
        <v>167</v>
      </c>
      <c r="L164" s="14" t="s">
        <v>40</v>
      </c>
      <c r="M164" s="14" t="s">
        <v>4</v>
      </c>
      <c r="N164" s="14" t="s">
        <v>4</v>
      </c>
      <c r="O164" s="14" t="s">
        <v>3</v>
      </c>
      <c r="P164" s="14" t="s">
        <v>2</v>
      </c>
      <c r="Q164" s="14" t="s">
        <v>38</v>
      </c>
      <c r="R164" s="93"/>
      <c r="T164" s="90"/>
      <c r="U164" s="90"/>
      <c r="V164" s="90"/>
      <c r="W164" s="89"/>
      <c r="X164" s="91"/>
      <c r="Y164" s="91"/>
      <c r="Z164" s="92"/>
    </row>
    <row r="165" spans="1:26" ht="26.4">
      <c r="A165" s="14" t="s">
        <v>85</v>
      </c>
      <c r="B165" s="15" t="s">
        <v>379</v>
      </c>
      <c r="C165" s="15" t="s">
        <v>152</v>
      </c>
      <c r="D165" s="20" t="s">
        <v>374</v>
      </c>
      <c r="E165" s="19">
        <v>130012.56</v>
      </c>
      <c r="F165" s="19">
        <v>325031.40000000002</v>
      </c>
      <c r="G165" s="18">
        <v>0.39999999999999997</v>
      </c>
      <c r="H165" s="17" t="s">
        <v>16</v>
      </c>
      <c r="I165" s="16" t="s">
        <v>42</v>
      </c>
      <c r="J165" s="14" t="s">
        <v>373</v>
      </c>
      <c r="K165" s="14" t="s">
        <v>81</v>
      </c>
      <c r="L165" s="14" t="s">
        <v>40</v>
      </c>
      <c r="M165" s="14" t="s">
        <v>4</v>
      </c>
      <c r="N165" s="14" t="s">
        <v>4</v>
      </c>
      <c r="O165" s="14" t="s">
        <v>3</v>
      </c>
      <c r="P165" s="14" t="s">
        <v>2</v>
      </c>
      <c r="Q165" s="14" t="s">
        <v>54</v>
      </c>
      <c r="R165" s="89"/>
      <c r="T165" s="90"/>
      <c r="U165" s="90"/>
      <c r="V165" s="90"/>
      <c r="W165" s="89"/>
      <c r="X165" s="91"/>
      <c r="Y165" s="91"/>
      <c r="Z165" s="92"/>
    </row>
    <row r="166" spans="1:26" ht="66">
      <c r="A166" s="14" t="s">
        <v>85</v>
      </c>
      <c r="B166" s="15" t="s">
        <v>378</v>
      </c>
      <c r="C166" s="15" t="s">
        <v>377</v>
      </c>
      <c r="D166" s="20" t="s">
        <v>374</v>
      </c>
      <c r="E166" s="19">
        <v>39619.839999999997</v>
      </c>
      <c r="F166" s="19">
        <v>99049.61</v>
      </c>
      <c r="G166" s="18">
        <v>0.39999995961619633</v>
      </c>
      <c r="H166" s="17" t="s">
        <v>16</v>
      </c>
      <c r="I166" s="16" t="s">
        <v>42</v>
      </c>
      <c r="J166" s="14" t="s">
        <v>373</v>
      </c>
      <c r="K166" s="14" t="s">
        <v>81</v>
      </c>
      <c r="L166" s="14" t="s">
        <v>40</v>
      </c>
      <c r="M166" s="14" t="s">
        <v>4</v>
      </c>
      <c r="N166" s="14" t="s">
        <v>4</v>
      </c>
      <c r="O166" s="14" t="s">
        <v>3</v>
      </c>
      <c r="P166" s="14" t="s">
        <v>39</v>
      </c>
      <c r="Q166" s="14" t="s">
        <v>54</v>
      </c>
      <c r="R166" s="89"/>
      <c r="T166" s="90"/>
      <c r="U166" s="90"/>
      <c r="V166" s="90"/>
      <c r="W166" s="89"/>
      <c r="X166" s="91"/>
      <c r="Y166" s="91"/>
      <c r="Z166" s="92"/>
    </row>
    <row r="167" spans="1:26" ht="66">
      <c r="A167" s="14" t="s">
        <v>85</v>
      </c>
      <c r="B167" s="15" t="s">
        <v>376</v>
      </c>
      <c r="C167" s="15" t="s">
        <v>375</v>
      </c>
      <c r="D167" s="20" t="s">
        <v>374</v>
      </c>
      <c r="E167" s="19">
        <v>221534.25</v>
      </c>
      <c r="F167" s="19">
        <v>553835.63</v>
      </c>
      <c r="G167" s="18">
        <v>0.39999999638882028</v>
      </c>
      <c r="H167" s="17" t="s">
        <v>16</v>
      </c>
      <c r="I167" s="16" t="s">
        <v>42</v>
      </c>
      <c r="J167" s="14" t="s">
        <v>373</v>
      </c>
      <c r="K167" s="14" t="s">
        <v>81</v>
      </c>
      <c r="L167" s="14" t="s">
        <v>40</v>
      </c>
      <c r="M167" s="14" t="s">
        <v>4</v>
      </c>
      <c r="N167" s="14" t="s">
        <v>4</v>
      </c>
      <c r="O167" s="14" t="s">
        <v>3</v>
      </c>
      <c r="P167" s="14" t="s">
        <v>39</v>
      </c>
      <c r="Q167" s="14" t="s">
        <v>54</v>
      </c>
      <c r="R167" s="89"/>
      <c r="T167" s="90"/>
      <c r="U167" s="90"/>
      <c r="V167" s="90"/>
      <c r="W167" s="89"/>
      <c r="X167" s="91"/>
      <c r="Y167" s="91"/>
      <c r="Z167" s="92"/>
    </row>
    <row r="168" spans="1:26" ht="92.4">
      <c r="A168" s="14" t="s">
        <v>14</v>
      </c>
      <c r="B168" s="15" t="s">
        <v>372</v>
      </c>
      <c r="C168" s="15" t="s">
        <v>371</v>
      </c>
      <c r="D168" s="20" t="s">
        <v>370</v>
      </c>
      <c r="E168" s="19">
        <v>1481428.25</v>
      </c>
      <c r="F168" s="19">
        <v>3703570.63</v>
      </c>
      <c r="G168" s="18">
        <v>0.4</v>
      </c>
      <c r="H168" s="17" t="s">
        <v>16</v>
      </c>
      <c r="I168" s="16" t="s">
        <v>364</v>
      </c>
      <c r="J168" s="14" t="s">
        <v>41</v>
      </c>
      <c r="K168" s="14" t="s">
        <v>7</v>
      </c>
      <c r="L168" s="14" t="s">
        <v>363</v>
      </c>
      <c r="M168" s="14" t="s">
        <v>4</v>
      </c>
      <c r="N168" s="14" t="s">
        <v>4</v>
      </c>
      <c r="O168" s="14" t="s">
        <v>3</v>
      </c>
      <c r="P168" s="14" t="s">
        <v>39</v>
      </c>
      <c r="Q168" s="14" t="s">
        <v>38</v>
      </c>
      <c r="R168" s="89"/>
      <c r="T168" s="90"/>
      <c r="U168" s="90"/>
      <c r="V168" s="90"/>
      <c r="W168" s="89"/>
      <c r="X168" s="91"/>
      <c r="Y168" s="91"/>
      <c r="Z168" s="92"/>
    </row>
    <row r="169" spans="1:26" ht="92.4">
      <c r="A169" s="14" t="s">
        <v>14</v>
      </c>
      <c r="B169" s="15" t="s">
        <v>369</v>
      </c>
      <c r="C169" s="15" t="s">
        <v>368</v>
      </c>
      <c r="D169" s="20" t="s">
        <v>367</v>
      </c>
      <c r="E169" s="19">
        <v>516416.44</v>
      </c>
      <c r="F169" s="19">
        <v>1032832.87</v>
      </c>
      <c r="G169" s="18">
        <v>0.5</v>
      </c>
      <c r="H169" s="17" t="s">
        <v>16</v>
      </c>
      <c r="I169" s="16" t="s">
        <v>364</v>
      </c>
      <c r="J169" s="14" t="s">
        <v>41</v>
      </c>
      <c r="K169" s="14" t="s">
        <v>48</v>
      </c>
      <c r="L169" s="14" t="s">
        <v>363</v>
      </c>
      <c r="M169" s="14" t="s">
        <v>4</v>
      </c>
      <c r="N169" s="14" t="s">
        <v>4</v>
      </c>
      <c r="O169" s="14" t="s">
        <v>3</v>
      </c>
      <c r="P169" s="14" t="s">
        <v>39</v>
      </c>
      <c r="Q169" s="14" t="s">
        <v>38</v>
      </c>
      <c r="R169" s="89"/>
      <c r="T169" s="90"/>
      <c r="U169" s="90"/>
      <c r="V169" s="90"/>
      <c r="W169" s="89"/>
      <c r="X169" s="91"/>
      <c r="Y169" s="91"/>
      <c r="Z169" s="92"/>
    </row>
    <row r="170" spans="1:26" ht="26.4">
      <c r="A170" s="14" t="s">
        <v>14</v>
      </c>
      <c r="B170" s="15" t="s">
        <v>366</v>
      </c>
      <c r="C170" s="15" t="s">
        <v>152</v>
      </c>
      <c r="D170" s="20" t="s">
        <v>365</v>
      </c>
      <c r="E170" s="19">
        <v>284316.44</v>
      </c>
      <c r="F170" s="19">
        <v>676943.91</v>
      </c>
      <c r="G170" s="18">
        <v>0.41999851731432669</v>
      </c>
      <c r="H170" s="17" t="s">
        <v>16</v>
      </c>
      <c r="I170" s="16" t="s">
        <v>364</v>
      </c>
      <c r="J170" s="14" t="s">
        <v>41</v>
      </c>
      <c r="K170" s="14" t="s">
        <v>7</v>
      </c>
      <c r="L170" s="14" t="s">
        <v>363</v>
      </c>
      <c r="M170" s="14" t="s">
        <v>4</v>
      </c>
      <c r="N170" s="14" t="s">
        <v>4</v>
      </c>
      <c r="O170" s="14" t="s">
        <v>3</v>
      </c>
      <c r="P170" s="14" t="s">
        <v>39</v>
      </c>
      <c r="Q170" s="14" t="s">
        <v>38</v>
      </c>
      <c r="R170" s="89"/>
      <c r="T170" s="90"/>
      <c r="U170" s="90"/>
      <c r="V170" s="90"/>
      <c r="W170" s="89"/>
      <c r="X170" s="91"/>
      <c r="Y170" s="91"/>
      <c r="Z170" s="92"/>
    </row>
    <row r="171" spans="1:26" ht="39.6">
      <c r="A171" s="14" t="s">
        <v>199</v>
      </c>
      <c r="B171" s="15" t="s">
        <v>362</v>
      </c>
      <c r="C171" s="15" t="s">
        <v>361</v>
      </c>
      <c r="D171" s="20" t="s">
        <v>360</v>
      </c>
      <c r="E171" s="19">
        <v>173598.92</v>
      </c>
      <c r="F171" s="19">
        <v>257437.17</v>
      </c>
      <c r="G171" s="18">
        <v>0.67430000000000001</v>
      </c>
      <c r="H171" s="17" t="s">
        <v>16</v>
      </c>
      <c r="I171" s="16" t="s">
        <v>42</v>
      </c>
      <c r="J171" s="14" t="s">
        <v>356</v>
      </c>
      <c r="K171" s="14" t="s">
        <v>195</v>
      </c>
      <c r="L171" s="14" t="s">
        <v>40</v>
      </c>
      <c r="M171" s="14" t="s">
        <v>4</v>
      </c>
      <c r="N171" s="14" t="s">
        <v>4</v>
      </c>
      <c r="O171" s="14" t="s">
        <v>3</v>
      </c>
      <c r="P171" s="14" t="s">
        <v>194</v>
      </c>
      <c r="Q171" s="14" t="s">
        <v>38</v>
      </c>
      <c r="R171" s="89"/>
      <c r="T171" s="90"/>
      <c r="U171" s="90"/>
      <c r="V171" s="90"/>
      <c r="W171" s="89"/>
      <c r="X171" s="91"/>
      <c r="Y171" s="91"/>
      <c r="Z171" s="92"/>
    </row>
    <row r="172" spans="1:26" ht="52.8">
      <c r="A172" s="14" t="s">
        <v>199</v>
      </c>
      <c r="B172" s="15" t="s">
        <v>359</v>
      </c>
      <c r="C172" s="15" t="s">
        <v>358</v>
      </c>
      <c r="D172" s="20" t="s">
        <v>357</v>
      </c>
      <c r="E172" s="19">
        <v>178552.75</v>
      </c>
      <c r="F172" s="19">
        <v>267254.38</v>
      </c>
      <c r="G172" s="18">
        <v>0.66810000000000003</v>
      </c>
      <c r="H172" s="17" t="s">
        <v>16</v>
      </c>
      <c r="I172" s="16" t="s">
        <v>42</v>
      </c>
      <c r="J172" s="14" t="s">
        <v>356</v>
      </c>
      <c r="K172" s="14" t="s">
        <v>195</v>
      </c>
      <c r="L172" s="14" t="s">
        <v>40</v>
      </c>
      <c r="M172" s="14" t="s">
        <v>4</v>
      </c>
      <c r="N172" s="14" t="s">
        <v>4</v>
      </c>
      <c r="O172" s="14" t="s">
        <v>3</v>
      </c>
      <c r="P172" s="14" t="s">
        <v>194</v>
      </c>
      <c r="Q172" s="14" t="s">
        <v>38</v>
      </c>
      <c r="R172" s="89"/>
      <c r="T172" s="90"/>
      <c r="U172" s="90"/>
      <c r="V172" s="90"/>
      <c r="W172" s="89"/>
      <c r="X172" s="91"/>
      <c r="Y172" s="91"/>
      <c r="Z172" s="92"/>
    </row>
    <row r="173" spans="1:26" ht="79.2">
      <c r="A173" s="14" t="s">
        <v>75</v>
      </c>
      <c r="B173" s="15" t="s">
        <v>355</v>
      </c>
      <c r="C173" s="15" t="s">
        <v>354</v>
      </c>
      <c r="D173" s="38" t="s">
        <v>353</v>
      </c>
      <c r="E173" s="19">
        <v>251765.29</v>
      </c>
      <c r="F173" s="19">
        <v>503530.58</v>
      </c>
      <c r="G173" s="18">
        <v>0.5</v>
      </c>
      <c r="H173" s="17" t="s">
        <v>16</v>
      </c>
      <c r="I173" s="16" t="s">
        <v>42</v>
      </c>
      <c r="J173" s="14" t="s">
        <v>72</v>
      </c>
      <c r="K173" s="14" t="s">
        <v>352</v>
      </c>
      <c r="L173" s="14" t="s">
        <v>40</v>
      </c>
      <c r="M173" s="14" t="s">
        <v>4</v>
      </c>
      <c r="N173" s="14" t="s">
        <v>4</v>
      </c>
      <c r="O173" s="14" t="s">
        <v>3</v>
      </c>
      <c r="P173" s="14" t="s">
        <v>2</v>
      </c>
      <c r="Q173" s="14" t="s">
        <v>76</v>
      </c>
      <c r="R173" s="89"/>
      <c r="T173" s="90"/>
      <c r="U173" s="90"/>
      <c r="V173" s="90"/>
      <c r="W173" s="89"/>
      <c r="X173" s="91"/>
      <c r="Y173" s="91"/>
      <c r="Z173" s="92"/>
    </row>
    <row r="174" spans="1:26" ht="39.6">
      <c r="A174" s="14" t="s">
        <v>68</v>
      </c>
      <c r="B174" s="15" t="s">
        <v>351</v>
      </c>
      <c r="C174" s="15" t="s">
        <v>350</v>
      </c>
      <c r="D174" s="20" t="s">
        <v>349</v>
      </c>
      <c r="E174" s="19">
        <v>250949</v>
      </c>
      <c r="F174" s="19">
        <v>627372.5</v>
      </c>
      <c r="G174" s="18">
        <v>0.4</v>
      </c>
      <c r="H174" s="17" t="s">
        <v>16</v>
      </c>
      <c r="I174" s="16" t="s">
        <v>42</v>
      </c>
      <c r="J174" s="14" t="s">
        <v>178</v>
      </c>
      <c r="K174" s="14" t="s">
        <v>63</v>
      </c>
      <c r="L174" s="14" t="s">
        <v>40</v>
      </c>
      <c r="M174" s="14" t="s">
        <v>4</v>
      </c>
      <c r="N174" s="14" t="s">
        <v>4</v>
      </c>
      <c r="O174" s="14" t="s">
        <v>3</v>
      </c>
      <c r="P174" s="14" t="s">
        <v>2</v>
      </c>
      <c r="Q174" s="14" t="s">
        <v>54</v>
      </c>
      <c r="R174" s="89"/>
      <c r="T174" s="90"/>
      <c r="U174" s="90"/>
      <c r="V174" s="90"/>
      <c r="W174" s="89"/>
      <c r="X174" s="91"/>
      <c r="Y174" s="91"/>
      <c r="Z174" s="92"/>
    </row>
    <row r="175" spans="1:26" ht="172.8">
      <c r="A175" s="14" t="s">
        <v>172</v>
      </c>
      <c r="B175" s="15" t="s">
        <v>348</v>
      </c>
      <c r="C175" s="39" t="s">
        <v>347</v>
      </c>
      <c r="D175" s="20" t="s">
        <v>346</v>
      </c>
      <c r="E175" s="19">
        <v>131078.75</v>
      </c>
      <c r="F175" s="19">
        <v>327696.87</v>
      </c>
      <c r="G175" s="18">
        <v>0.4</v>
      </c>
      <c r="H175" s="17" t="s">
        <v>16</v>
      </c>
      <c r="I175" s="16" t="s">
        <v>42</v>
      </c>
      <c r="J175" s="14" t="s">
        <v>168</v>
      </c>
      <c r="K175" s="14" t="s">
        <v>167</v>
      </c>
      <c r="L175" s="14" t="s">
        <v>40</v>
      </c>
      <c r="M175" s="14" t="s">
        <v>4</v>
      </c>
      <c r="N175" s="14" t="s">
        <v>4</v>
      </c>
      <c r="O175" s="14" t="s">
        <v>3</v>
      </c>
      <c r="P175" s="14" t="s">
        <v>39</v>
      </c>
      <c r="Q175" s="14" t="s">
        <v>54</v>
      </c>
      <c r="R175" s="89"/>
      <c r="T175" s="90"/>
      <c r="U175" s="90"/>
      <c r="V175" s="90"/>
      <c r="W175" s="89"/>
      <c r="X175" s="91"/>
      <c r="Y175" s="91"/>
      <c r="Z175" s="92"/>
    </row>
    <row r="176" spans="1:26" ht="92.4">
      <c r="A176" s="14" t="s">
        <v>172</v>
      </c>
      <c r="B176" s="15" t="s">
        <v>345</v>
      </c>
      <c r="C176" s="15" t="s">
        <v>344</v>
      </c>
      <c r="D176" s="20" t="s">
        <v>343</v>
      </c>
      <c r="E176" s="19">
        <v>419381.67</v>
      </c>
      <c r="F176" s="19">
        <v>909704.12</v>
      </c>
      <c r="G176" s="18">
        <v>0.46100887860871564</v>
      </c>
      <c r="H176" s="17" t="s">
        <v>16</v>
      </c>
      <c r="I176" s="16" t="s">
        <v>42</v>
      </c>
      <c r="J176" s="14" t="s">
        <v>168</v>
      </c>
      <c r="K176" s="14" t="s">
        <v>167</v>
      </c>
      <c r="L176" s="14" t="s">
        <v>40</v>
      </c>
      <c r="M176" s="14" t="s">
        <v>4</v>
      </c>
      <c r="N176" s="14" t="s">
        <v>4</v>
      </c>
      <c r="O176" s="14" t="s">
        <v>3</v>
      </c>
      <c r="P176" s="14" t="s">
        <v>99</v>
      </c>
      <c r="Q176" s="14" t="s">
        <v>54</v>
      </c>
      <c r="R176" s="93"/>
      <c r="T176" s="90"/>
      <c r="U176" s="90"/>
      <c r="V176" s="90"/>
      <c r="W176" s="89"/>
      <c r="X176" s="91"/>
      <c r="Y176" s="91"/>
      <c r="Z176" s="92"/>
    </row>
    <row r="177" spans="1:26" ht="66">
      <c r="A177" s="14" t="s">
        <v>172</v>
      </c>
      <c r="B177" s="15" t="s">
        <v>342</v>
      </c>
      <c r="C177" s="15" t="s">
        <v>341</v>
      </c>
      <c r="D177" s="38" t="s">
        <v>340</v>
      </c>
      <c r="E177" s="19">
        <v>148148.75</v>
      </c>
      <c r="F177" s="19">
        <v>296297.5</v>
      </c>
      <c r="G177" s="18">
        <v>0.5</v>
      </c>
      <c r="H177" s="17" t="s">
        <v>16</v>
      </c>
      <c r="I177" s="16" t="s">
        <v>42</v>
      </c>
      <c r="J177" s="14" t="s">
        <v>168</v>
      </c>
      <c r="K177" s="14" t="s">
        <v>167</v>
      </c>
      <c r="L177" s="14" t="s">
        <v>40</v>
      </c>
      <c r="M177" s="14" t="s">
        <v>4</v>
      </c>
      <c r="N177" s="14" t="s">
        <v>4</v>
      </c>
      <c r="O177" s="14" t="s">
        <v>3</v>
      </c>
      <c r="P177" s="14" t="s">
        <v>99</v>
      </c>
      <c r="Q177" s="14" t="s">
        <v>54</v>
      </c>
      <c r="R177" s="89"/>
      <c r="T177" s="90"/>
      <c r="U177" s="90"/>
      <c r="V177" s="90"/>
      <c r="W177" s="89"/>
      <c r="X177" s="91"/>
      <c r="Y177" s="91"/>
      <c r="Z177" s="92"/>
    </row>
    <row r="178" spans="1:26" ht="26.4">
      <c r="A178" s="14" t="s">
        <v>164</v>
      </c>
      <c r="B178" s="15" t="s">
        <v>339</v>
      </c>
      <c r="C178" s="15" t="s">
        <v>338</v>
      </c>
      <c r="D178" s="20" t="s">
        <v>337</v>
      </c>
      <c r="E178" s="19">
        <v>953406.76</v>
      </c>
      <c r="F178" s="19">
        <v>1282916.45</v>
      </c>
      <c r="G178" s="18">
        <v>0.74315576824975627</v>
      </c>
      <c r="H178" s="17" t="s">
        <v>16</v>
      </c>
      <c r="I178" s="16" t="s">
        <v>42</v>
      </c>
      <c r="J178" s="14" t="s">
        <v>160</v>
      </c>
      <c r="K178" s="14" t="s">
        <v>159</v>
      </c>
      <c r="L178" s="14" t="s">
        <v>40</v>
      </c>
      <c r="M178" s="14" t="s">
        <v>4</v>
      </c>
      <c r="N178" s="14" t="s">
        <v>4</v>
      </c>
      <c r="O178" s="14" t="s">
        <v>3</v>
      </c>
      <c r="P178" s="14" t="s">
        <v>99</v>
      </c>
      <c r="Q178" s="14" t="s">
        <v>54</v>
      </c>
      <c r="R178" s="93"/>
      <c r="T178" s="90"/>
      <c r="U178" s="90"/>
      <c r="V178" s="90"/>
      <c r="W178" s="89"/>
      <c r="X178" s="91"/>
      <c r="Y178" s="91"/>
      <c r="Z178" s="92"/>
    </row>
    <row r="179" spans="1:26" ht="330">
      <c r="A179" s="14" t="s">
        <v>164</v>
      </c>
      <c r="B179" s="15" t="s">
        <v>336</v>
      </c>
      <c r="C179" s="15" t="s">
        <v>335</v>
      </c>
      <c r="D179" s="20" t="s">
        <v>161</v>
      </c>
      <c r="E179" s="19">
        <v>262115.21</v>
      </c>
      <c r="F179" s="19">
        <v>327644.01</v>
      </c>
      <c r="G179" s="18">
        <v>0.79999999999999993</v>
      </c>
      <c r="H179" s="17" t="s">
        <v>16</v>
      </c>
      <c r="I179" s="16" t="s">
        <v>42</v>
      </c>
      <c r="J179" s="14" t="s">
        <v>160</v>
      </c>
      <c r="K179" s="14" t="s">
        <v>159</v>
      </c>
      <c r="L179" s="14" t="s">
        <v>40</v>
      </c>
      <c r="M179" s="14" t="s">
        <v>4</v>
      </c>
      <c r="N179" s="14" t="s">
        <v>4</v>
      </c>
      <c r="O179" s="14" t="s">
        <v>3</v>
      </c>
      <c r="P179" s="14" t="s">
        <v>99</v>
      </c>
      <c r="Q179" s="14" t="s">
        <v>54</v>
      </c>
      <c r="R179" s="89"/>
      <c r="T179" s="90"/>
      <c r="U179" s="90"/>
      <c r="V179" s="90"/>
      <c r="W179" s="89"/>
      <c r="X179" s="91"/>
      <c r="Y179" s="91"/>
      <c r="Z179" s="92"/>
    </row>
    <row r="180" spans="1:26" ht="26.4">
      <c r="A180" s="14" t="s">
        <v>62</v>
      </c>
      <c r="B180" s="15" t="s">
        <v>334</v>
      </c>
      <c r="C180" s="15" t="s">
        <v>333</v>
      </c>
      <c r="D180" s="20" t="s">
        <v>332</v>
      </c>
      <c r="E180" s="19">
        <v>557863.75</v>
      </c>
      <c r="F180" s="19">
        <v>1239697.23</v>
      </c>
      <c r="G180" s="18">
        <v>0.45402007472382433</v>
      </c>
      <c r="H180" s="17" t="s">
        <v>16</v>
      </c>
      <c r="I180" s="16" t="s">
        <v>42</v>
      </c>
      <c r="J180" s="14" t="s">
        <v>57</v>
      </c>
      <c r="K180" s="14" t="s">
        <v>100</v>
      </c>
      <c r="L180" s="14" t="s">
        <v>40</v>
      </c>
      <c r="M180" s="14" t="s">
        <v>4</v>
      </c>
      <c r="N180" s="14" t="s">
        <v>4</v>
      </c>
      <c r="O180" s="14" t="s">
        <v>3</v>
      </c>
      <c r="P180" s="14" t="s">
        <v>2</v>
      </c>
      <c r="Q180" s="14" t="s">
        <v>54</v>
      </c>
      <c r="R180" s="93"/>
      <c r="T180" s="90"/>
      <c r="U180" s="90"/>
      <c r="V180" s="90"/>
      <c r="W180" s="89"/>
      <c r="X180" s="91"/>
      <c r="Y180" s="91"/>
      <c r="Z180" s="92"/>
    </row>
    <row r="181" spans="1:26" ht="26.4">
      <c r="A181" s="14" t="s">
        <v>150</v>
      </c>
      <c r="B181" s="15" t="s">
        <v>331</v>
      </c>
      <c r="C181" s="15" t="s">
        <v>330</v>
      </c>
      <c r="D181" s="20" t="s">
        <v>329</v>
      </c>
      <c r="E181" s="19">
        <v>917420.21</v>
      </c>
      <c r="F181" s="19">
        <v>2293550.5299999998</v>
      </c>
      <c r="G181" s="18">
        <v>0.40000000059387253</v>
      </c>
      <c r="H181" s="17" t="s">
        <v>16</v>
      </c>
      <c r="I181" s="16" t="s">
        <v>42</v>
      </c>
      <c r="J181" s="14" t="s">
        <v>293</v>
      </c>
      <c r="K181" s="14" t="s">
        <v>144</v>
      </c>
      <c r="L181" s="14" t="s">
        <v>40</v>
      </c>
      <c r="M181" s="14" t="s">
        <v>4</v>
      </c>
      <c r="N181" s="14" t="s">
        <v>4</v>
      </c>
      <c r="O181" s="14" t="s">
        <v>3</v>
      </c>
      <c r="P181" s="14" t="s">
        <v>99</v>
      </c>
      <c r="Q181" s="14" t="s">
        <v>54</v>
      </c>
      <c r="R181" s="89"/>
      <c r="T181" s="90"/>
      <c r="U181" s="90"/>
      <c r="V181" s="90"/>
      <c r="W181" s="89"/>
      <c r="X181" s="91"/>
      <c r="Y181" s="91"/>
      <c r="Z181" s="92"/>
    </row>
    <row r="182" spans="1:26" ht="13.2">
      <c r="R182" s="89"/>
      <c r="T182" s="90"/>
      <c r="U182" s="90"/>
      <c r="V182" s="90"/>
      <c r="W182" s="89"/>
      <c r="X182" s="91"/>
      <c r="Y182" s="91"/>
      <c r="Z182" s="92"/>
    </row>
    <row r="183" spans="1:26" ht="13.2">
      <c r="R183" s="89"/>
      <c r="T183" s="90"/>
      <c r="U183" s="90"/>
      <c r="V183" s="90"/>
      <c r="W183" s="89"/>
      <c r="X183" s="91"/>
      <c r="Y183" s="91"/>
      <c r="Z183" s="92"/>
    </row>
    <row r="184" spans="1:26" ht="13.2">
      <c r="A184" s="23" t="s">
        <v>328</v>
      </c>
      <c r="D184" s="24"/>
      <c r="E184" s="23"/>
      <c r="R184" s="89"/>
      <c r="T184" s="90"/>
      <c r="U184" s="90"/>
      <c r="V184" s="90"/>
      <c r="W184" s="89"/>
      <c r="X184" s="91"/>
      <c r="Y184" s="91"/>
      <c r="Z184" s="92"/>
    </row>
    <row r="185" spans="1:26" ht="13.2">
      <c r="R185" s="89"/>
      <c r="T185" s="90"/>
      <c r="U185" s="90"/>
      <c r="V185" s="90"/>
      <c r="W185" s="89"/>
      <c r="X185" s="91"/>
      <c r="Y185" s="91"/>
      <c r="Z185" s="92"/>
    </row>
    <row r="186" spans="1:26" s="81" customFormat="1" ht="26.4">
      <c r="A186" s="22" t="s">
        <v>36</v>
      </c>
      <c r="B186" s="22" t="s">
        <v>35</v>
      </c>
      <c r="C186" s="22" t="s">
        <v>34</v>
      </c>
      <c r="D186" s="22" t="s">
        <v>33</v>
      </c>
      <c r="E186" s="22" t="s">
        <v>32</v>
      </c>
      <c r="F186" s="22" t="s">
        <v>31</v>
      </c>
      <c r="G186" s="22" t="s">
        <v>30</v>
      </c>
      <c r="H186" s="22" t="s">
        <v>29</v>
      </c>
      <c r="I186" s="22" t="s">
        <v>28</v>
      </c>
      <c r="J186" s="22" t="s">
        <v>27</v>
      </c>
      <c r="K186" s="22" t="s">
        <v>26</v>
      </c>
      <c r="L186" s="22" t="s">
        <v>25</v>
      </c>
      <c r="M186" s="22" t="s">
        <v>24</v>
      </c>
      <c r="N186" s="22" t="s">
        <v>23</v>
      </c>
      <c r="O186" s="22" t="s">
        <v>22</v>
      </c>
      <c r="P186" s="22" t="s">
        <v>21</v>
      </c>
      <c r="Q186" s="22" t="s">
        <v>20</v>
      </c>
      <c r="R186" s="89"/>
      <c r="S186" s="77"/>
      <c r="T186" s="90"/>
      <c r="U186" s="90"/>
      <c r="V186" s="90"/>
      <c r="W186" s="89"/>
      <c r="X186" s="91"/>
      <c r="Y186" s="91"/>
      <c r="Z186" s="92"/>
    </row>
    <row r="187" spans="1:26" ht="26.4">
      <c r="A187" s="14" t="s">
        <v>326</v>
      </c>
      <c r="B187" s="15" t="s">
        <v>327</v>
      </c>
      <c r="C187" s="15" t="s">
        <v>152</v>
      </c>
      <c r="D187" s="20" t="s">
        <v>219</v>
      </c>
      <c r="E187" s="19">
        <v>102592.8</v>
      </c>
      <c r="F187" s="19">
        <v>256481.99</v>
      </c>
      <c r="G187" s="18">
        <v>0.4</v>
      </c>
      <c r="H187" s="17" t="s">
        <v>16</v>
      </c>
      <c r="I187" s="16" t="s">
        <v>146</v>
      </c>
      <c r="J187" s="14" t="s">
        <v>323</v>
      </c>
      <c r="K187" s="14" t="s">
        <v>315</v>
      </c>
      <c r="L187" s="14" t="s">
        <v>143</v>
      </c>
      <c r="M187" s="14" t="s">
        <v>4</v>
      </c>
      <c r="N187" s="14" t="s">
        <v>4</v>
      </c>
      <c r="O187" s="14" t="s">
        <v>3</v>
      </c>
      <c r="P187" s="14" t="s">
        <v>2</v>
      </c>
      <c r="Q187" s="14" t="s">
        <v>98</v>
      </c>
      <c r="R187" s="89"/>
      <c r="T187" s="90"/>
      <c r="U187" s="90"/>
      <c r="V187" s="90"/>
      <c r="W187" s="89"/>
      <c r="X187" s="91"/>
      <c r="Y187" s="91"/>
      <c r="Z187" s="92"/>
    </row>
    <row r="188" spans="1:26" ht="39.6">
      <c r="A188" s="14" t="s">
        <v>326</v>
      </c>
      <c r="B188" s="15" t="s">
        <v>325</v>
      </c>
      <c r="C188" s="15" t="s">
        <v>324</v>
      </c>
      <c r="D188" s="20" t="s">
        <v>219</v>
      </c>
      <c r="E188" s="19">
        <v>119678.8</v>
      </c>
      <c r="F188" s="19">
        <v>299197</v>
      </c>
      <c r="G188" s="18">
        <v>0.39999989333777047</v>
      </c>
      <c r="H188" s="17" t="s">
        <v>16</v>
      </c>
      <c r="I188" s="16" t="s">
        <v>146</v>
      </c>
      <c r="J188" s="14" t="s">
        <v>323</v>
      </c>
      <c r="K188" s="14" t="s">
        <v>315</v>
      </c>
      <c r="L188" s="14" t="s">
        <v>143</v>
      </c>
      <c r="M188" s="14" t="s">
        <v>4</v>
      </c>
      <c r="N188" s="14" t="s">
        <v>4</v>
      </c>
      <c r="O188" s="14" t="s">
        <v>3</v>
      </c>
      <c r="P188" s="14" t="s">
        <v>2</v>
      </c>
      <c r="Q188" s="14" t="s">
        <v>54</v>
      </c>
      <c r="R188" s="89"/>
      <c r="T188" s="90"/>
      <c r="U188" s="90"/>
      <c r="V188" s="90"/>
      <c r="W188" s="89"/>
      <c r="X188" s="91"/>
      <c r="Y188" s="91"/>
      <c r="Z188" s="92"/>
    </row>
    <row r="189" spans="1:26" ht="26.4">
      <c r="A189" s="14" t="s">
        <v>320</v>
      </c>
      <c r="B189" s="15" t="s">
        <v>322</v>
      </c>
      <c r="C189" s="15" t="s">
        <v>152</v>
      </c>
      <c r="D189" s="20" t="s">
        <v>321</v>
      </c>
      <c r="E189" s="19">
        <v>110213.89</v>
      </c>
      <c r="F189" s="19">
        <v>275534.7</v>
      </c>
      <c r="G189" s="18">
        <v>0.39999999999999997</v>
      </c>
      <c r="H189" s="17" t="s">
        <v>16</v>
      </c>
      <c r="I189" s="16" t="s">
        <v>146</v>
      </c>
      <c r="J189" s="14" t="s">
        <v>316</v>
      </c>
      <c r="K189" s="14" t="s">
        <v>315</v>
      </c>
      <c r="L189" s="14" t="s">
        <v>143</v>
      </c>
      <c r="M189" s="14" t="s">
        <v>4</v>
      </c>
      <c r="N189" s="14" t="s">
        <v>4</v>
      </c>
      <c r="O189" s="14" t="s">
        <v>3</v>
      </c>
      <c r="P189" s="14" t="s">
        <v>99</v>
      </c>
      <c r="Q189" s="14" t="s">
        <v>98</v>
      </c>
      <c r="R189" s="89"/>
      <c r="T189" s="90"/>
      <c r="U189" s="90"/>
      <c r="V189" s="90"/>
      <c r="W189" s="89"/>
      <c r="X189" s="91"/>
      <c r="Y189" s="91"/>
      <c r="Z189" s="92"/>
    </row>
    <row r="190" spans="1:26" ht="26.4">
      <c r="A190" s="14" t="s">
        <v>320</v>
      </c>
      <c r="B190" s="15" t="s">
        <v>319</v>
      </c>
      <c r="C190" s="15" t="s">
        <v>318</v>
      </c>
      <c r="D190" s="20" t="s">
        <v>317</v>
      </c>
      <c r="E190" s="19">
        <v>625792.84</v>
      </c>
      <c r="F190" s="19">
        <v>1514691.83</v>
      </c>
      <c r="G190" s="18">
        <v>0.4</v>
      </c>
      <c r="H190" s="17" t="s">
        <v>16</v>
      </c>
      <c r="I190" s="16" t="s">
        <v>146</v>
      </c>
      <c r="J190" s="14" t="s">
        <v>316</v>
      </c>
      <c r="K190" s="14" t="s">
        <v>315</v>
      </c>
      <c r="L190" s="14" t="s">
        <v>143</v>
      </c>
      <c r="M190" s="14" t="s">
        <v>4</v>
      </c>
      <c r="N190" s="14" t="s">
        <v>4</v>
      </c>
      <c r="O190" s="14" t="s">
        <v>3</v>
      </c>
      <c r="P190" s="14" t="s">
        <v>99</v>
      </c>
      <c r="Q190" s="14" t="s">
        <v>54</v>
      </c>
      <c r="R190" s="89"/>
      <c r="T190" s="90"/>
      <c r="U190" s="90"/>
      <c r="V190" s="90"/>
      <c r="W190" s="89"/>
      <c r="X190" s="91"/>
      <c r="Y190" s="91"/>
      <c r="Z190" s="92"/>
    </row>
    <row r="191" spans="1:26" ht="26.4">
      <c r="A191" s="14" t="s">
        <v>314</v>
      </c>
      <c r="B191" s="15" t="s">
        <v>288</v>
      </c>
      <c r="C191" s="15" t="s">
        <v>152</v>
      </c>
      <c r="D191" s="20" t="s">
        <v>192</v>
      </c>
      <c r="E191" s="19">
        <v>154381.17000000001</v>
      </c>
      <c r="F191" s="19">
        <v>345681.07</v>
      </c>
      <c r="G191" s="18">
        <v>0.44773735092406425</v>
      </c>
      <c r="H191" s="17" t="s">
        <v>16</v>
      </c>
      <c r="I191" s="16" t="s">
        <v>146</v>
      </c>
      <c r="J191" s="14" t="s">
        <v>311</v>
      </c>
      <c r="K191" s="14" t="s">
        <v>248</v>
      </c>
      <c r="L191" s="14" t="s">
        <v>143</v>
      </c>
      <c r="M191" s="14" t="s">
        <v>4</v>
      </c>
      <c r="N191" s="14" t="s">
        <v>4</v>
      </c>
      <c r="O191" s="14" t="s">
        <v>3</v>
      </c>
      <c r="P191" s="14" t="s">
        <v>99</v>
      </c>
      <c r="Q191" s="14" t="s">
        <v>98</v>
      </c>
      <c r="R191" s="93"/>
      <c r="T191" s="90"/>
      <c r="U191" s="90"/>
      <c r="V191" s="90"/>
      <c r="W191" s="89"/>
      <c r="X191" s="91"/>
      <c r="Y191" s="91"/>
      <c r="Z191" s="92"/>
    </row>
    <row r="192" spans="1:26" ht="52.8">
      <c r="A192" s="14" t="s">
        <v>314</v>
      </c>
      <c r="B192" s="15" t="s">
        <v>313</v>
      </c>
      <c r="C192" s="15" t="s">
        <v>312</v>
      </c>
      <c r="D192" s="20" t="s">
        <v>192</v>
      </c>
      <c r="E192" s="19">
        <v>858014.85</v>
      </c>
      <c r="F192" s="19">
        <v>1924663.2</v>
      </c>
      <c r="G192" s="18">
        <v>0.44151609686625998</v>
      </c>
      <c r="H192" s="17" t="s">
        <v>16</v>
      </c>
      <c r="I192" s="16" t="s">
        <v>146</v>
      </c>
      <c r="J192" s="14" t="s">
        <v>311</v>
      </c>
      <c r="K192" s="14" t="s">
        <v>248</v>
      </c>
      <c r="L192" s="14" t="s">
        <v>143</v>
      </c>
      <c r="M192" s="14" t="s">
        <v>4</v>
      </c>
      <c r="N192" s="14" t="s">
        <v>4</v>
      </c>
      <c r="O192" s="14" t="s">
        <v>3</v>
      </c>
      <c r="P192" s="14" t="s">
        <v>99</v>
      </c>
      <c r="Q192" s="14" t="s">
        <v>54</v>
      </c>
      <c r="R192" s="89"/>
      <c r="T192" s="90"/>
      <c r="U192" s="90"/>
      <c r="V192" s="90"/>
      <c r="W192" s="89"/>
      <c r="X192" s="91"/>
      <c r="Y192" s="91"/>
      <c r="Z192" s="92"/>
    </row>
    <row r="193" spans="1:26" ht="52.8">
      <c r="A193" s="14" t="s">
        <v>310</v>
      </c>
      <c r="B193" s="15" t="s">
        <v>309</v>
      </c>
      <c r="C193" s="15" t="s">
        <v>308</v>
      </c>
      <c r="D193" s="20" t="s">
        <v>154</v>
      </c>
      <c r="E193" s="19">
        <v>2227793.59</v>
      </c>
      <c r="F193" s="19">
        <v>3483724.79</v>
      </c>
      <c r="G193" s="18">
        <v>0.63948610303398845</v>
      </c>
      <c r="H193" s="17" t="s">
        <v>16</v>
      </c>
      <c r="I193" s="16" t="s">
        <v>146</v>
      </c>
      <c r="J193" s="14" t="s">
        <v>307</v>
      </c>
      <c r="K193" s="14" t="s">
        <v>306</v>
      </c>
      <c r="L193" s="14" t="s">
        <v>143</v>
      </c>
      <c r="M193" s="14" t="s">
        <v>4</v>
      </c>
      <c r="N193" s="14" t="s">
        <v>4</v>
      </c>
      <c r="O193" s="14" t="s">
        <v>3</v>
      </c>
      <c r="P193" s="14" t="s">
        <v>194</v>
      </c>
      <c r="Q193" s="14" t="s">
        <v>54</v>
      </c>
      <c r="R193" s="93"/>
      <c r="T193" s="90"/>
      <c r="U193" s="90"/>
      <c r="V193" s="90"/>
      <c r="W193" s="89"/>
      <c r="X193" s="91"/>
      <c r="Y193" s="91"/>
      <c r="Z193" s="92"/>
    </row>
    <row r="194" spans="1:26" ht="39.6">
      <c r="A194" s="14" t="s">
        <v>113</v>
      </c>
      <c r="B194" s="15" t="s">
        <v>305</v>
      </c>
      <c r="C194" s="15" t="s">
        <v>304</v>
      </c>
      <c r="D194" s="20" t="s">
        <v>303</v>
      </c>
      <c r="E194" s="19">
        <v>1105662.03</v>
      </c>
      <c r="F194" s="19">
        <v>2621106.19</v>
      </c>
      <c r="G194" s="18">
        <v>0.43560736615251883</v>
      </c>
      <c r="H194" s="17" t="s">
        <v>16</v>
      </c>
      <c r="I194" s="16" t="s">
        <v>146</v>
      </c>
      <c r="J194" s="14" t="s">
        <v>300</v>
      </c>
      <c r="K194" s="14" t="s">
        <v>109</v>
      </c>
      <c r="L194" s="14" t="s">
        <v>143</v>
      </c>
      <c r="M194" s="14" t="s">
        <v>4</v>
      </c>
      <c r="N194" s="14" t="s">
        <v>4</v>
      </c>
      <c r="O194" s="14" t="s">
        <v>3</v>
      </c>
      <c r="P194" s="14" t="s">
        <v>194</v>
      </c>
      <c r="Q194" s="14" t="s">
        <v>54</v>
      </c>
      <c r="R194" s="93"/>
      <c r="T194" s="90"/>
      <c r="U194" s="90"/>
      <c r="V194" s="90"/>
      <c r="W194" s="89"/>
      <c r="X194" s="91"/>
      <c r="Y194" s="91"/>
      <c r="Z194" s="92"/>
    </row>
    <row r="195" spans="1:26" ht="26.4">
      <c r="A195" s="14" t="s">
        <v>113</v>
      </c>
      <c r="B195" s="15" t="s">
        <v>302</v>
      </c>
      <c r="C195" s="15" t="s">
        <v>152</v>
      </c>
      <c r="D195" s="20" t="s">
        <v>301</v>
      </c>
      <c r="E195" s="19">
        <v>403804.66</v>
      </c>
      <c r="F195" s="19">
        <v>932888.45</v>
      </c>
      <c r="G195" s="18">
        <v>0.45951711553477886</v>
      </c>
      <c r="H195" s="17" t="s">
        <v>16</v>
      </c>
      <c r="I195" s="16" t="s">
        <v>146</v>
      </c>
      <c r="J195" s="14" t="s">
        <v>300</v>
      </c>
      <c r="K195" s="14" t="s">
        <v>109</v>
      </c>
      <c r="L195" s="14" t="s">
        <v>143</v>
      </c>
      <c r="M195" s="14" t="s">
        <v>4</v>
      </c>
      <c r="N195" s="14" t="s">
        <v>4</v>
      </c>
      <c r="O195" s="14" t="s">
        <v>3</v>
      </c>
      <c r="P195" s="14" t="s">
        <v>194</v>
      </c>
      <c r="Q195" s="14" t="s">
        <v>98</v>
      </c>
      <c r="R195" s="93"/>
      <c r="T195" s="90"/>
      <c r="U195" s="90"/>
      <c r="V195" s="90"/>
      <c r="W195" s="89"/>
      <c r="X195" s="91"/>
      <c r="Y195" s="91"/>
      <c r="Z195" s="92"/>
    </row>
    <row r="196" spans="1:26" ht="26.4">
      <c r="A196" s="14" t="s">
        <v>297</v>
      </c>
      <c r="B196" s="15" t="s">
        <v>299</v>
      </c>
      <c r="C196" s="15" t="s">
        <v>298</v>
      </c>
      <c r="D196" s="20" t="s">
        <v>294</v>
      </c>
      <c r="E196" s="19">
        <v>321452.78000000003</v>
      </c>
      <c r="F196" s="19">
        <v>690791.22</v>
      </c>
      <c r="G196" s="18">
        <v>0.46010000000000001</v>
      </c>
      <c r="H196" s="17" t="s">
        <v>16</v>
      </c>
      <c r="I196" s="16" t="s">
        <v>146</v>
      </c>
      <c r="J196" s="14" t="s">
        <v>293</v>
      </c>
      <c r="K196" s="14" t="s">
        <v>292</v>
      </c>
      <c r="L196" s="14" t="s">
        <v>143</v>
      </c>
      <c r="M196" s="14" t="s">
        <v>4</v>
      </c>
      <c r="N196" s="14" t="s">
        <v>4</v>
      </c>
      <c r="O196" s="14" t="s">
        <v>3</v>
      </c>
      <c r="P196" s="14" t="s">
        <v>2</v>
      </c>
      <c r="Q196" s="14" t="s">
        <v>98</v>
      </c>
      <c r="R196" s="89"/>
      <c r="T196" s="90"/>
      <c r="U196" s="90"/>
      <c r="V196" s="90"/>
      <c r="W196" s="89"/>
      <c r="X196" s="91"/>
      <c r="Y196" s="91"/>
      <c r="Z196" s="92"/>
    </row>
    <row r="197" spans="1:26" ht="26.4">
      <c r="A197" s="14" t="s">
        <v>297</v>
      </c>
      <c r="B197" s="15" t="s">
        <v>296</v>
      </c>
      <c r="C197" s="15" t="s">
        <v>295</v>
      </c>
      <c r="D197" s="20" t="s">
        <v>294</v>
      </c>
      <c r="E197" s="19">
        <v>3401472.25</v>
      </c>
      <c r="F197" s="19">
        <v>7715058.8600000003</v>
      </c>
      <c r="G197" s="18">
        <v>0.44</v>
      </c>
      <c r="H197" s="17" t="s">
        <v>16</v>
      </c>
      <c r="I197" s="16" t="s">
        <v>146</v>
      </c>
      <c r="J197" s="14" t="s">
        <v>293</v>
      </c>
      <c r="K197" s="14" t="s">
        <v>292</v>
      </c>
      <c r="L197" s="14" t="s">
        <v>143</v>
      </c>
      <c r="M197" s="14" t="s">
        <v>4</v>
      </c>
      <c r="N197" s="14" t="s">
        <v>4</v>
      </c>
      <c r="O197" s="14" t="s">
        <v>3</v>
      </c>
      <c r="P197" s="14" t="s">
        <v>2</v>
      </c>
      <c r="Q197" s="14" t="s">
        <v>54</v>
      </c>
      <c r="R197" s="89"/>
      <c r="T197" s="90"/>
      <c r="U197" s="90"/>
      <c r="V197" s="90"/>
      <c r="W197" s="89"/>
      <c r="X197" s="91"/>
      <c r="Y197" s="91"/>
      <c r="Z197" s="92"/>
    </row>
    <row r="198" spans="1:26" ht="26.4">
      <c r="A198" s="14" t="s">
        <v>106</v>
      </c>
      <c r="B198" s="15" t="s">
        <v>291</v>
      </c>
      <c r="C198" s="15" t="s">
        <v>152</v>
      </c>
      <c r="D198" s="20" t="s">
        <v>192</v>
      </c>
      <c r="E198" s="19">
        <v>623756.71</v>
      </c>
      <c r="F198" s="19">
        <v>1451272.02</v>
      </c>
      <c r="G198" s="18">
        <v>0.42979662483773262</v>
      </c>
      <c r="H198" s="17" t="s">
        <v>16</v>
      </c>
      <c r="I198" s="16" t="s">
        <v>146</v>
      </c>
      <c r="J198" s="14" t="s">
        <v>105</v>
      </c>
      <c r="K198" s="14" t="s">
        <v>90</v>
      </c>
      <c r="L198" s="14" t="s">
        <v>143</v>
      </c>
      <c r="M198" s="14" t="s">
        <v>4</v>
      </c>
      <c r="N198" s="14" t="s">
        <v>4</v>
      </c>
      <c r="O198" s="14" t="s">
        <v>3</v>
      </c>
      <c r="P198" s="14" t="s">
        <v>99</v>
      </c>
      <c r="Q198" s="14" t="s">
        <v>98</v>
      </c>
      <c r="R198" s="93"/>
      <c r="T198" s="90"/>
      <c r="U198" s="90"/>
      <c r="V198" s="90"/>
      <c r="W198" s="89"/>
      <c r="X198" s="91"/>
      <c r="Y198" s="91"/>
      <c r="Z198" s="92"/>
    </row>
    <row r="199" spans="1:26" ht="52.8">
      <c r="A199" s="14" t="s">
        <v>106</v>
      </c>
      <c r="B199" s="15" t="s">
        <v>290</v>
      </c>
      <c r="C199" s="15" t="s">
        <v>289</v>
      </c>
      <c r="D199" s="20" t="s">
        <v>192</v>
      </c>
      <c r="E199" s="19">
        <v>2370267.9300000002</v>
      </c>
      <c r="F199" s="19">
        <v>5588936.4100000001</v>
      </c>
      <c r="G199" s="18">
        <v>0.42408362772442548</v>
      </c>
      <c r="H199" s="17" t="s">
        <v>16</v>
      </c>
      <c r="I199" s="16" t="s">
        <v>146</v>
      </c>
      <c r="J199" s="14" t="s">
        <v>105</v>
      </c>
      <c r="K199" s="14" t="s">
        <v>90</v>
      </c>
      <c r="L199" s="14" t="s">
        <v>143</v>
      </c>
      <c r="M199" s="14" t="s">
        <v>4</v>
      </c>
      <c r="N199" s="14" t="s">
        <v>4</v>
      </c>
      <c r="O199" s="14" t="s">
        <v>3</v>
      </c>
      <c r="P199" s="14" t="s">
        <v>99</v>
      </c>
      <c r="Q199" s="14" t="s">
        <v>54</v>
      </c>
      <c r="R199" s="93"/>
      <c r="T199" s="90"/>
      <c r="U199" s="90"/>
      <c r="V199" s="90"/>
      <c r="W199" s="89"/>
      <c r="X199" s="91"/>
      <c r="Y199" s="91"/>
      <c r="Z199" s="92"/>
    </row>
    <row r="200" spans="1:26" ht="26.4">
      <c r="A200" s="14" t="s">
        <v>104</v>
      </c>
      <c r="B200" s="15" t="s">
        <v>288</v>
      </c>
      <c r="C200" s="15" t="s">
        <v>152</v>
      </c>
      <c r="D200" s="20" t="s">
        <v>285</v>
      </c>
      <c r="E200" s="19">
        <v>88512.61</v>
      </c>
      <c r="F200" s="19">
        <v>221281.52</v>
      </c>
      <c r="G200" s="18">
        <v>0.4</v>
      </c>
      <c r="H200" s="17" t="s">
        <v>16</v>
      </c>
      <c r="I200" s="16" t="s">
        <v>146</v>
      </c>
      <c r="J200" s="14" t="s">
        <v>101</v>
      </c>
      <c r="K200" s="14" t="s">
        <v>100</v>
      </c>
      <c r="L200" s="14" t="s">
        <v>143</v>
      </c>
      <c r="M200" s="14" t="s">
        <v>4</v>
      </c>
      <c r="N200" s="14" t="s">
        <v>4</v>
      </c>
      <c r="O200" s="14" t="s">
        <v>3</v>
      </c>
      <c r="P200" s="14" t="s">
        <v>2</v>
      </c>
      <c r="Q200" s="14" t="s">
        <v>98</v>
      </c>
      <c r="R200" s="89"/>
      <c r="T200" s="90"/>
      <c r="U200" s="90"/>
      <c r="V200" s="90"/>
      <c r="W200" s="89"/>
      <c r="X200" s="91"/>
      <c r="Y200" s="91"/>
      <c r="Z200" s="92"/>
    </row>
    <row r="201" spans="1:26" ht="52.8">
      <c r="A201" s="14" t="s">
        <v>104</v>
      </c>
      <c r="B201" s="15" t="s">
        <v>287</v>
      </c>
      <c r="C201" s="15" t="s">
        <v>286</v>
      </c>
      <c r="D201" s="20" t="s">
        <v>285</v>
      </c>
      <c r="E201" s="19">
        <v>314733.53999999998</v>
      </c>
      <c r="F201" s="19">
        <v>786833.85</v>
      </c>
      <c r="G201" s="18">
        <v>0.4</v>
      </c>
      <c r="H201" s="17" t="s">
        <v>16</v>
      </c>
      <c r="I201" s="16" t="s">
        <v>146</v>
      </c>
      <c r="J201" s="14" t="s">
        <v>101</v>
      </c>
      <c r="K201" s="14" t="s">
        <v>100</v>
      </c>
      <c r="L201" s="14" t="s">
        <v>143</v>
      </c>
      <c r="M201" s="14" t="s">
        <v>4</v>
      </c>
      <c r="N201" s="14" t="s">
        <v>4</v>
      </c>
      <c r="O201" s="14" t="s">
        <v>3</v>
      </c>
      <c r="P201" s="14" t="s">
        <v>2</v>
      </c>
      <c r="Q201" s="14" t="s">
        <v>76</v>
      </c>
      <c r="R201" s="89"/>
      <c r="T201" s="90"/>
      <c r="U201" s="90"/>
      <c r="V201" s="90"/>
      <c r="W201" s="89"/>
      <c r="X201" s="91"/>
      <c r="Y201" s="91"/>
      <c r="Z201" s="92"/>
    </row>
    <row r="202" spans="1:26" ht="26.4">
      <c r="A202" s="14" t="s">
        <v>281</v>
      </c>
      <c r="B202" s="15" t="s">
        <v>284</v>
      </c>
      <c r="C202" s="15" t="s">
        <v>152</v>
      </c>
      <c r="D202" s="20" t="s">
        <v>278</v>
      </c>
      <c r="E202" s="19">
        <v>249216.77</v>
      </c>
      <c r="F202" s="19">
        <v>547488.51</v>
      </c>
      <c r="G202" s="18">
        <v>0.45523506688024445</v>
      </c>
      <c r="H202" s="17" t="s">
        <v>16</v>
      </c>
      <c r="I202" s="16" t="s">
        <v>146</v>
      </c>
      <c r="J202" s="14" t="s">
        <v>277</v>
      </c>
      <c r="K202" s="14" t="s">
        <v>276</v>
      </c>
      <c r="L202" s="14" t="s">
        <v>143</v>
      </c>
      <c r="M202" s="14" t="s">
        <v>4</v>
      </c>
      <c r="N202" s="14" t="s">
        <v>4</v>
      </c>
      <c r="O202" s="14" t="s">
        <v>3</v>
      </c>
      <c r="P202" s="14" t="s">
        <v>99</v>
      </c>
      <c r="Q202" s="14" t="s">
        <v>98</v>
      </c>
      <c r="R202" s="93"/>
      <c r="T202" s="90"/>
      <c r="U202" s="90"/>
      <c r="V202" s="90"/>
      <c r="W202" s="89"/>
      <c r="X202" s="91"/>
      <c r="Y202" s="91"/>
      <c r="Z202" s="92"/>
    </row>
    <row r="203" spans="1:26" ht="118.8">
      <c r="A203" s="14" t="s">
        <v>281</v>
      </c>
      <c r="B203" s="15" t="s">
        <v>283</v>
      </c>
      <c r="C203" s="15" t="s">
        <v>282</v>
      </c>
      <c r="D203" s="20" t="s">
        <v>278</v>
      </c>
      <c r="E203" s="19">
        <v>774563.32</v>
      </c>
      <c r="F203" s="19">
        <v>1745298.15</v>
      </c>
      <c r="G203" s="18">
        <v>0.44382984230728112</v>
      </c>
      <c r="H203" s="17" t="s">
        <v>16</v>
      </c>
      <c r="I203" s="16" t="s">
        <v>146</v>
      </c>
      <c r="J203" s="14" t="s">
        <v>277</v>
      </c>
      <c r="K203" s="14" t="s">
        <v>276</v>
      </c>
      <c r="L203" s="14" t="s">
        <v>143</v>
      </c>
      <c r="M203" s="14" t="s">
        <v>4</v>
      </c>
      <c r="N203" s="14" t="s">
        <v>4</v>
      </c>
      <c r="O203" s="14" t="s">
        <v>3</v>
      </c>
      <c r="P203" s="14" t="s">
        <v>99</v>
      </c>
      <c r="Q203" s="14" t="s">
        <v>98</v>
      </c>
      <c r="R203" s="93"/>
      <c r="T203" s="90"/>
      <c r="U203" s="90"/>
      <c r="V203" s="90"/>
      <c r="W203" s="89"/>
      <c r="X203" s="91"/>
      <c r="Y203" s="91"/>
      <c r="Z203" s="92"/>
    </row>
    <row r="204" spans="1:26" ht="92.4">
      <c r="A204" s="14" t="s">
        <v>281</v>
      </c>
      <c r="B204" s="15" t="s">
        <v>280</v>
      </c>
      <c r="C204" s="15" t="s">
        <v>279</v>
      </c>
      <c r="D204" s="20" t="s">
        <v>278</v>
      </c>
      <c r="E204" s="19">
        <v>216102.83</v>
      </c>
      <c r="F204" s="19">
        <v>486498.94</v>
      </c>
      <c r="G204" s="18">
        <v>0.44421168318930648</v>
      </c>
      <c r="H204" s="17" t="s">
        <v>16</v>
      </c>
      <c r="I204" s="16" t="s">
        <v>146</v>
      </c>
      <c r="J204" s="14" t="s">
        <v>277</v>
      </c>
      <c r="K204" s="14" t="s">
        <v>276</v>
      </c>
      <c r="L204" s="14" t="s">
        <v>143</v>
      </c>
      <c r="M204" s="14" t="s">
        <v>4</v>
      </c>
      <c r="N204" s="14" t="s">
        <v>4</v>
      </c>
      <c r="O204" s="14" t="s">
        <v>3</v>
      </c>
      <c r="P204" s="14" t="s">
        <v>99</v>
      </c>
      <c r="Q204" s="14" t="s">
        <v>98</v>
      </c>
      <c r="R204" s="93"/>
      <c r="T204" s="90"/>
      <c r="U204" s="90"/>
      <c r="V204" s="90"/>
      <c r="W204" s="89"/>
      <c r="X204" s="91"/>
      <c r="Y204" s="91"/>
      <c r="Z204" s="92"/>
    </row>
    <row r="205" spans="1:26" ht="26.4">
      <c r="A205" s="14" t="s">
        <v>273</v>
      </c>
      <c r="B205" s="15" t="s">
        <v>275</v>
      </c>
      <c r="C205" s="15" t="s">
        <v>152</v>
      </c>
      <c r="D205" s="20" t="s">
        <v>274</v>
      </c>
      <c r="E205" s="19">
        <v>295746.28999999998</v>
      </c>
      <c r="F205" s="19">
        <v>653582.94999999995</v>
      </c>
      <c r="G205" s="18">
        <v>0.45249218695076981</v>
      </c>
      <c r="H205" s="17" t="s">
        <v>16</v>
      </c>
      <c r="I205" s="16" t="s">
        <v>146</v>
      </c>
      <c r="J205" s="14" t="s">
        <v>269</v>
      </c>
      <c r="K205" s="14" t="s">
        <v>81</v>
      </c>
      <c r="L205" s="14" t="s">
        <v>143</v>
      </c>
      <c r="M205" s="14" t="s">
        <v>4</v>
      </c>
      <c r="N205" s="14" t="s">
        <v>4</v>
      </c>
      <c r="O205" s="14" t="s">
        <v>3</v>
      </c>
      <c r="P205" s="14" t="s">
        <v>2</v>
      </c>
      <c r="Q205" s="14" t="s">
        <v>54</v>
      </c>
      <c r="R205" s="89"/>
      <c r="T205" s="90"/>
      <c r="U205" s="90"/>
      <c r="V205" s="90"/>
      <c r="W205" s="89"/>
      <c r="X205" s="91"/>
      <c r="Y205" s="91"/>
      <c r="Z205" s="92"/>
    </row>
    <row r="206" spans="1:26" ht="52.8">
      <c r="A206" s="14" t="s">
        <v>273</v>
      </c>
      <c r="B206" s="15" t="s">
        <v>272</v>
      </c>
      <c r="C206" s="15" t="s">
        <v>271</v>
      </c>
      <c r="D206" s="20" t="s">
        <v>270</v>
      </c>
      <c r="E206" s="19">
        <v>762907.72</v>
      </c>
      <c r="F206" s="19">
        <v>1646681.88</v>
      </c>
      <c r="G206" s="18">
        <v>0.45745267585884553</v>
      </c>
      <c r="H206" s="17" t="s">
        <v>16</v>
      </c>
      <c r="I206" s="16" t="s">
        <v>146</v>
      </c>
      <c r="J206" s="14" t="s">
        <v>269</v>
      </c>
      <c r="K206" s="14" t="s">
        <v>81</v>
      </c>
      <c r="L206" s="14" t="s">
        <v>143</v>
      </c>
      <c r="M206" s="14" t="s">
        <v>4</v>
      </c>
      <c r="N206" s="14" t="s">
        <v>4</v>
      </c>
      <c r="O206" s="14" t="s">
        <v>3</v>
      </c>
      <c r="P206" s="14" t="s">
        <v>2</v>
      </c>
      <c r="Q206" s="14" t="s">
        <v>98</v>
      </c>
      <c r="R206" s="89"/>
      <c r="T206" s="90"/>
      <c r="U206" s="90"/>
      <c r="V206" s="90"/>
      <c r="W206" s="89"/>
      <c r="X206" s="91"/>
      <c r="Y206" s="91"/>
      <c r="Z206" s="92"/>
    </row>
    <row r="207" spans="1:26" ht="26.4">
      <c r="A207" s="14" t="s">
        <v>267</v>
      </c>
      <c r="B207" s="15" t="s">
        <v>268</v>
      </c>
      <c r="C207" s="15" t="s">
        <v>152</v>
      </c>
      <c r="D207" s="20" t="s">
        <v>264</v>
      </c>
      <c r="E207" s="19">
        <v>198664.76</v>
      </c>
      <c r="F207" s="19">
        <v>496661.89</v>
      </c>
      <c r="G207" s="18">
        <v>0.4</v>
      </c>
      <c r="H207" s="17" t="s">
        <v>16</v>
      </c>
      <c r="I207" s="16" t="s">
        <v>146</v>
      </c>
      <c r="J207" s="14" t="s">
        <v>263</v>
      </c>
      <c r="K207" s="14" t="s">
        <v>262</v>
      </c>
      <c r="L207" s="14" t="s">
        <v>143</v>
      </c>
      <c r="M207" s="14" t="s">
        <v>4</v>
      </c>
      <c r="N207" s="14" t="s">
        <v>4</v>
      </c>
      <c r="O207" s="14" t="s">
        <v>3</v>
      </c>
      <c r="P207" s="14" t="s">
        <v>2</v>
      </c>
      <c r="Q207" s="14" t="s">
        <v>98</v>
      </c>
      <c r="R207" s="89"/>
      <c r="T207" s="90"/>
      <c r="U207" s="90"/>
      <c r="V207" s="90"/>
      <c r="W207" s="89"/>
      <c r="X207" s="91"/>
      <c r="Y207" s="91"/>
      <c r="Z207" s="92"/>
    </row>
    <row r="208" spans="1:26" ht="39.6">
      <c r="A208" s="14" t="s">
        <v>267</v>
      </c>
      <c r="B208" s="15" t="s">
        <v>266</v>
      </c>
      <c r="C208" s="15" t="s">
        <v>265</v>
      </c>
      <c r="D208" s="20" t="s">
        <v>264</v>
      </c>
      <c r="E208" s="19">
        <v>7617580.1600000001</v>
      </c>
      <c r="F208" s="19">
        <v>19043950.41</v>
      </c>
      <c r="G208" s="18">
        <v>0.4</v>
      </c>
      <c r="H208" s="17" t="s">
        <v>16</v>
      </c>
      <c r="I208" s="16" t="s">
        <v>146</v>
      </c>
      <c r="J208" s="14" t="s">
        <v>263</v>
      </c>
      <c r="K208" s="14" t="s">
        <v>262</v>
      </c>
      <c r="L208" s="14" t="s">
        <v>143</v>
      </c>
      <c r="M208" s="14" t="s">
        <v>4</v>
      </c>
      <c r="N208" s="14" t="s">
        <v>4</v>
      </c>
      <c r="O208" s="14" t="s">
        <v>3</v>
      </c>
      <c r="P208" s="14" t="s">
        <v>2</v>
      </c>
      <c r="Q208" s="14" t="s">
        <v>98</v>
      </c>
      <c r="R208" s="89"/>
      <c r="T208" s="90"/>
      <c r="U208" s="90"/>
      <c r="V208" s="90"/>
      <c r="W208" s="89"/>
      <c r="X208" s="91"/>
      <c r="Y208" s="91"/>
      <c r="Z208" s="92"/>
    </row>
    <row r="209" spans="1:26" ht="26.4">
      <c r="A209" s="14" t="s">
        <v>260</v>
      </c>
      <c r="B209" s="15" t="s">
        <v>261</v>
      </c>
      <c r="C209" s="15" t="s">
        <v>152</v>
      </c>
      <c r="D209" s="20" t="s">
        <v>257</v>
      </c>
      <c r="E209" s="19">
        <v>283793.23</v>
      </c>
      <c r="F209" s="19">
        <v>619270.32999999996</v>
      </c>
      <c r="G209" s="18">
        <v>0.45824816995419843</v>
      </c>
      <c r="H209" s="17" t="s">
        <v>16</v>
      </c>
      <c r="I209" s="16" t="s">
        <v>146</v>
      </c>
      <c r="J209" s="14" t="s">
        <v>256</v>
      </c>
      <c r="K209" s="14" t="s">
        <v>255</v>
      </c>
      <c r="L209" s="14" t="s">
        <v>143</v>
      </c>
      <c r="M209" s="14" t="s">
        <v>4</v>
      </c>
      <c r="N209" s="14" t="s">
        <v>4</v>
      </c>
      <c r="O209" s="14" t="s">
        <v>3</v>
      </c>
      <c r="P209" s="14" t="s">
        <v>2</v>
      </c>
      <c r="Q209" s="14" t="s">
        <v>54</v>
      </c>
      <c r="R209" s="89"/>
      <c r="T209" s="90"/>
      <c r="U209" s="90"/>
      <c r="V209" s="90"/>
      <c r="W209" s="89"/>
      <c r="X209" s="91"/>
      <c r="Y209" s="91"/>
      <c r="Z209" s="92"/>
    </row>
    <row r="210" spans="1:26" ht="52.8">
      <c r="A210" s="14" t="s">
        <v>260</v>
      </c>
      <c r="B210" s="15" t="s">
        <v>259</v>
      </c>
      <c r="C210" s="15" t="s">
        <v>258</v>
      </c>
      <c r="D210" s="20" t="s">
        <v>257</v>
      </c>
      <c r="E210" s="19">
        <v>2516206.44</v>
      </c>
      <c r="F210" s="19">
        <v>5546584.9800000004</v>
      </c>
      <c r="G210" s="18">
        <v>0.45351133038374603</v>
      </c>
      <c r="H210" s="17" t="s">
        <v>16</v>
      </c>
      <c r="I210" s="16" t="s">
        <v>146</v>
      </c>
      <c r="J210" s="14" t="s">
        <v>256</v>
      </c>
      <c r="K210" s="14" t="s">
        <v>255</v>
      </c>
      <c r="L210" s="14" t="s">
        <v>143</v>
      </c>
      <c r="M210" s="14" t="s">
        <v>4</v>
      </c>
      <c r="N210" s="14" t="s">
        <v>4</v>
      </c>
      <c r="O210" s="14" t="s">
        <v>3</v>
      </c>
      <c r="P210" s="14" t="s">
        <v>2</v>
      </c>
      <c r="Q210" s="14" t="s">
        <v>54</v>
      </c>
      <c r="R210" s="89"/>
      <c r="T210" s="90"/>
      <c r="U210" s="90"/>
      <c r="V210" s="90"/>
      <c r="W210" s="89"/>
      <c r="X210" s="91"/>
      <c r="Y210" s="91"/>
      <c r="Z210" s="92"/>
    </row>
    <row r="211" spans="1:26" ht="26.4">
      <c r="A211" s="14" t="s">
        <v>253</v>
      </c>
      <c r="B211" s="15" t="s">
        <v>254</v>
      </c>
      <c r="C211" s="15" t="s">
        <v>152</v>
      </c>
      <c r="D211" s="20" t="s">
        <v>130</v>
      </c>
      <c r="E211" s="19">
        <v>178066.6</v>
      </c>
      <c r="F211" s="19">
        <v>485789.9</v>
      </c>
      <c r="G211" s="18">
        <v>0.37</v>
      </c>
      <c r="H211" s="17" t="s">
        <v>16</v>
      </c>
      <c r="I211" s="16" t="s">
        <v>146</v>
      </c>
      <c r="J211" s="14" t="s">
        <v>249</v>
      </c>
      <c r="K211" s="14" t="s">
        <v>248</v>
      </c>
      <c r="L211" s="14" t="s">
        <v>143</v>
      </c>
      <c r="M211" s="14" t="s">
        <v>4</v>
      </c>
      <c r="N211" s="14" t="s">
        <v>4</v>
      </c>
      <c r="O211" s="14" t="s">
        <v>3</v>
      </c>
      <c r="P211" s="14" t="s">
        <v>99</v>
      </c>
      <c r="Q211" s="14" t="s">
        <v>98</v>
      </c>
      <c r="R211" s="89"/>
      <c r="T211" s="90"/>
      <c r="U211" s="90"/>
      <c r="V211" s="90"/>
      <c r="W211" s="89"/>
      <c r="X211" s="91"/>
      <c r="Y211" s="91"/>
      <c r="Z211" s="92"/>
    </row>
    <row r="212" spans="1:26" ht="26.4">
      <c r="A212" s="14" t="s">
        <v>253</v>
      </c>
      <c r="B212" s="15" t="s">
        <v>252</v>
      </c>
      <c r="C212" s="15" t="s">
        <v>251</v>
      </c>
      <c r="D212" s="20" t="s">
        <v>250</v>
      </c>
      <c r="E212" s="19">
        <v>8051957.75</v>
      </c>
      <c r="F212" s="19">
        <v>18877182.649999999</v>
      </c>
      <c r="G212" s="18">
        <v>0.42506119153326094</v>
      </c>
      <c r="H212" s="17" t="s">
        <v>16</v>
      </c>
      <c r="I212" s="16" t="s">
        <v>146</v>
      </c>
      <c r="J212" s="14" t="s">
        <v>249</v>
      </c>
      <c r="K212" s="14" t="s">
        <v>248</v>
      </c>
      <c r="L212" s="14" t="s">
        <v>143</v>
      </c>
      <c r="M212" s="14" t="s">
        <v>4</v>
      </c>
      <c r="N212" s="14" t="s">
        <v>4</v>
      </c>
      <c r="O212" s="14" t="s">
        <v>3</v>
      </c>
      <c r="P212" s="14" t="s">
        <v>99</v>
      </c>
      <c r="Q212" s="14" t="s">
        <v>54</v>
      </c>
      <c r="R212" s="89"/>
      <c r="T212" s="90"/>
      <c r="U212" s="90"/>
      <c r="V212" s="90"/>
      <c r="W212" s="89"/>
      <c r="X212" s="91"/>
      <c r="Y212" s="91"/>
      <c r="Z212" s="92"/>
    </row>
    <row r="213" spans="1:26" ht="39.6">
      <c r="A213" s="14" t="s">
        <v>247</v>
      </c>
      <c r="B213" s="15" t="s">
        <v>246</v>
      </c>
      <c r="C213" s="15" t="s">
        <v>245</v>
      </c>
      <c r="D213" s="20" t="s">
        <v>244</v>
      </c>
      <c r="E213" s="19">
        <v>7569892</v>
      </c>
      <c r="F213" s="19">
        <v>18924730</v>
      </c>
      <c r="G213" s="18">
        <v>0.39999999973277484</v>
      </c>
      <c r="H213" s="17" t="s">
        <v>16</v>
      </c>
      <c r="I213" s="16" t="s">
        <v>146</v>
      </c>
      <c r="J213" s="14" t="s">
        <v>243</v>
      </c>
      <c r="K213" s="14" t="s">
        <v>242</v>
      </c>
      <c r="L213" s="14" t="s">
        <v>143</v>
      </c>
      <c r="M213" s="14" t="s">
        <v>4</v>
      </c>
      <c r="N213" s="14" t="s">
        <v>4</v>
      </c>
      <c r="O213" s="14" t="s">
        <v>3</v>
      </c>
      <c r="P213" s="14" t="s">
        <v>2</v>
      </c>
      <c r="Q213" s="14" t="s">
        <v>54</v>
      </c>
      <c r="R213" s="89"/>
      <c r="T213" s="90"/>
      <c r="U213" s="90"/>
      <c r="V213" s="90"/>
      <c r="W213" s="89"/>
      <c r="X213" s="91"/>
      <c r="Y213" s="91"/>
      <c r="Z213" s="92"/>
    </row>
    <row r="214" spans="1:26" ht="26.4">
      <c r="A214" s="14" t="s">
        <v>240</v>
      </c>
      <c r="B214" s="15" t="s">
        <v>241</v>
      </c>
      <c r="C214" s="15" t="s">
        <v>152</v>
      </c>
      <c r="D214" s="20" t="s">
        <v>151</v>
      </c>
      <c r="E214" s="19">
        <v>187827.15</v>
      </c>
      <c r="F214" s="19">
        <v>298744.82</v>
      </c>
      <c r="G214" s="18">
        <v>0.62870000000000004</v>
      </c>
      <c r="H214" s="17" t="s">
        <v>16</v>
      </c>
      <c r="I214" s="16" t="s">
        <v>146</v>
      </c>
      <c r="J214" s="14" t="s">
        <v>237</v>
      </c>
      <c r="K214" s="14" t="s">
        <v>48</v>
      </c>
      <c r="L214" s="14" t="s">
        <v>143</v>
      </c>
      <c r="M214" s="14" t="s">
        <v>4</v>
      </c>
      <c r="N214" s="14" t="s">
        <v>4</v>
      </c>
      <c r="O214" s="14" t="s">
        <v>3</v>
      </c>
      <c r="P214" s="14" t="s">
        <v>39</v>
      </c>
      <c r="Q214" s="14" t="s">
        <v>98</v>
      </c>
      <c r="R214" s="89"/>
      <c r="T214" s="90"/>
      <c r="U214" s="90"/>
      <c r="V214" s="90"/>
      <c r="W214" s="89"/>
      <c r="X214" s="91"/>
      <c r="Y214" s="91"/>
      <c r="Z214" s="92"/>
    </row>
    <row r="215" spans="1:26" ht="52.8">
      <c r="A215" s="14" t="s">
        <v>240</v>
      </c>
      <c r="B215" s="15" t="s">
        <v>239</v>
      </c>
      <c r="C215" s="15" t="s">
        <v>238</v>
      </c>
      <c r="D215" s="20" t="s">
        <v>192</v>
      </c>
      <c r="E215" s="19">
        <v>6915142.7000000002</v>
      </c>
      <c r="F215" s="19">
        <v>12084004.48</v>
      </c>
      <c r="G215" s="18">
        <v>0.58687196181678103</v>
      </c>
      <c r="H215" s="17" t="s">
        <v>16</v>
      </c>
      <c r="I215" s="16" t="s">
        <v>146</v>
      </c>
      <c r="J215" s="14" t="s">
        <v>237</v>
      </c>
      <c r="K215" s="14" t="s">
        <v>48</v>
      </c>
      <c r="L215" s="14" t="s">
        <v>143</v>
      </c>
      <c r="M215" s="14" t="s">
        <v>4</v>
      </c>
      <c r="N215" s="14" t="s">
        <v>4</v>
      </c>
      <c r="O215" s="14" t="s">
        <v>3</v>
      </c>
      <c r="P215" s="14" t="s">
        <v>99</v>
      </c>
      <c r="Q215" s="14" t="s">
        <v>54</v>
      </c>
      <c r="R215" s="89"/>
      <c r="T215" s="90"/>
      <c r="U215" s="90"/>
      <c r="V215" s="90"/>
      <c r="W215" s="89"/>
      <c r="X215" s="91"/>
      <c r="Y215" s="91"/>
      <c r="Z215" s="92"/>
    </row>
    <row r="216" spans="1:26" ht="39.6">
      <c r="A216" s="14" t="s">
        <v>97</v>
      </c>
      <c r="B216" s="15" t="s">
        <v>236</v>
      </c>
      <c r="C216" s="15" t="s">
        <v>235</v>
      </c>
      <c r="D216" s="20" t="s">
        <v>234</v>
      </c>
      <c r="E216" s="19">
        <v>1713500</v>
      </c>
      <c r="F216" s="19">
        <v>3814750</v>
      </c>
      <c r="G216" s="18">
        <v>0.44917753456976212</v>
      </c>
      <c r="H216" s="17" t="s">
        <v>16</v>
      </c>
      <c r="I216" s="16" t="s">
        <v>146</v>
      </c>
      <c r="J216" s="14" t="s">
        <v>94</v>
      </c>
      <c r="K216" s="14" t="s">
        <v>81</v>
      </c>
      <c r="L216" s="14" t="s">
        <v>143</v>
      </c>
      <c r="M216" s="14" t="s">
        <v>4</v>
      </c>
      <c r="N216" s="14" t="s">
        <v>4</v>
      </c>
      <c r="O216" s="14" t="s">
        <v>3</v>
      </c>
      <c r="P216" s="14" t="s">
        <v>2</v>
      </c>
      <c r="Q216" s="14" t="s">
        <v>54</v>
      </c>
      <c r="R216" s="89"/>
      <c r="T216" s="90"/>
      <c r="U216" s="90"/>
      <c r="V216" s="90"/>
      <c r="W216" s="89"/>
      <c r="X216" s="91"/>
      <c r="Y216" s="91"/>
      <c r="Z216" s="92"/>
    </row>
    <row r="217" spans="1:26" ht="26.4">
      <c r="A217" s="14" t="s">
        <v>93</v>
      </c>
      <c r="B217" s="15" t="s">
        <v>233</v>
      </c>
      <c r="C217" s="15" t="s">
        <v>152</v>
      </c>
      <c r="D217" s="20" t="s">
        <v>192</v>
      </c>
      <c r="E217" s="19">
        <v>702105.1</v>
      </c>
      <c r="F217" s="19">
        <v>1554292.55</v>
      </c>
      <c r="G217" s="18">
        <v>0.45172004459520826</v>
      </c>
      <c r="H217" s="17" t="s">
        <v>16</v>
      </c>
      <c r="I217" s="16" t="s">
        <v>146</v>
      </c>
      <c r="J217" s="14" t="s">
        <v>91</v>
      </c>
      <c r="K217" s="14" t="s">
        <v>90</v>
      </c>
      <c r="L217" s="14" t="s">
        <v>143</v>
      </c>
      <c r="M217" s="14" t="s">
        <v>4</v>
      </c>
      <c r="N217" s="14" t="s">
        <v>4</v>
      </c>
      <c r="O217" s="14" t="s">
        <v>3</v>
      </c>
      <c r="P217" s="14" t="s">
        <v>99</v>
      </c>
      <c r="Q217" s="14" t="s">
        <v>38</v>
      </c>
      <c r="R217" s="89"/>
      <c r="T217" s="90"/>
      <c r="U217" s="90"/>
      <c r="V217" s="90"/>
      <c r="W217" s="89"/>
      <c r="X217" s="91"/>
      <c r="Y217" s="91"/>
      <c r="Z217" s="92"/>
    </row>
    <row r="218" spans="1:26" ht="26.4">
      <c r="A218" s="14" t="s">
        <v>93</v>
      </c>
      <c r="B218" s="15" t="s">
        <v>232</v>
      </c>
      <c r="C218" s="15" t="s">
        <v>231</v>
      </c>
      <c r="D218" s="20" t="s">
        <v>230</v>
      </c>
      <c r="E218" s="19">
        <v>3787049.55</v>
      </c>
      <c r="F218" s="19">
        <v>8495054.1300000008</v>
      </c>
      <c r="G218" s="18">
        <v>0.4457946343892219</v>
      </c>
      <c r="H218" s="17" t="s">
        <v>16</v>
      </c>
      <c r="I218" s="16" t="s">
        <v>146</v>
      </c>
      <c r="J218" s="14" t="s">
        <v>91</v>
      </c>
      <c r="K218" s="14" t="s">
        <v>90</v>
      </c>
      <c r="L218" s="14" t="s">
        <v>143</v>
      </c>
      <c r="M218" s="14" t="s">
        <v>4</v>
      </c>
      <c r="N218" s="14" t="s">
        <v>4</v>
      </c>
      <c r="O218" s="14" t="s">
        <v>3</v>
      </c>
      <c r="P218" s="14" t="s">
        <v>99</v>
      </c>
      <c r="Q218" s="14" t="s">
        <v>38</v>
      </c>
      <c r="R218" s="89"/>
      <c r="T218" s="90"/>
      <c r="U218" s="90"/>
      <c r="V218" s="90"/>
      <c r="W218" s="89"/>
      <c r="X218" s="91"/>
      <c r="Y218" s="91"/>
      <c r="Z218" s="92"/>
    </row>
    <row r="219" spans="1:26" ht="26.4">
      <c r="A219" s="14" t="s">
        <v>89</v>
      </c>
      <c r="B219" s="15" t="s">
        <v>229</v>
      </c>
      <c r="C219" s="15" t="s">
        <v>152</v>
      </c>
      <c r="D219" s="20" t="s">
        <v>228</v>
      </c>
      <c r="E219" s="19">
        <v>1003899.42</v>
      </c>
      <c r="F219" s="19">
        <v>2227880.06</v>
      </c>
      <c r="G219" s="18">
        <v>0.45060747982481059</v>
      </c>
      <c r="H219" s="17" t="s">
        <v>16</v>
      </c>
      <c r="I219" s="16" t="s">
        <v>146</v>
      </c>
      <c r="J219" s="14" t="s">
        <v>87</v>
      </c>
      <c r="K219" s="14" t="s">
        <v>86</v>
      </c>
      <c r="L219" s="14" t="s">
        <v>143</v>
      </c>
      <c r="M219" s="14" t="s">
        <v>4</v>
      </c>
      <c r="N219" s="14" t="s">
        <v>4</v>
      </c>
      <c r="O219" s="14" t="s">
        <v>3</v>
      </c>
      <c r="P219" s="14" t="s">
        <v>2</v>
      </c>
      <c r="Q219" s="14" t="s">
        <v>54</v>
      </c>
      <c r="R219" s="89"/>
      <c r="T219" s="90"/>
      <c r="U219" s="90"/>
      <c r="V219" s="90"/>
      <c r="W219" s="89"/>
      <c r="X219" s="91"/>
      <c r="Y219" s="91"/>
      <c r="Z219" s="92"/>
    </row>
    <row r="220" spans="1:26" ht="92.4">
      <c r="A220" s="14" t="s">
        <v>89</v>
      </c>
      <c r="B220" s="15" t="s">
        <v>227</v>
      </c>
      <c r="C220" s="15" t="s">
        <v>226</v>
      </c>
      <c r="D220" s="20" t="s">
        <v>225</v>
      </c>
      <c r="E220" s="19">
        <v>8787454</v>
      </c>
      <c r="F220" s="19">
        <v>18999272</v>
      </c>
      <c r="G220" s="18">
        <v>0.46251532127682687</v>
      </c>
      <c r="H220" s="17" t="s">
        <v>16</v>
      </c>
      <c r="I220" s="16" t="s">
        <v>146</v>
      </c>
      <c r="J220" s="14" t="s">
        <v>87</v>
      </c>
      <c r="K220" s="14" t="s">
        <v>86</v>
      </c>
      <c r="L220" s="14" t="s">
        <v>143</v>
      </c>
      <c r="M220" s="14" t="s">
        <v>4</v>
      </c>
      <c r="N220" s="14" t="s">
        <v>4</v>
      </c>
      <c r="O220" s="14" t="s">
        <v>3</v>
      </c>
      <c r="P220" s="14" t="s">
        <v>2</v>
      </c>
      <c r="Q220" s="14" t="s">
        <v>54</v>
      </c>
      <c r="R220" s="89"/>
      <c r="T220" s="90"/>
      <c r="U220" s="90"/>
      <c r="V220" s="90"/>
      <c r="W220" s="89"/>
      <c r="X220" s="91"/>
      <c r="Y220" s="91"/>
      <c r="Z220" s="92"/>
    </row>
    <row r="221" spans="1:26" ht="26.4">
      <c r="A221" s="14" t="s">
        <v>222</v>
      </c>
      <c r="B221" s="15" t="s">
        <v>224</v>
      </c>
      <c r="C221" s="15" t="s">
        <v>152</v>
      </c>
      <c r="D221" s="20" t="s">
        <v>223</v>
      </c>
      <c r="E221" s="19">
        <v>20465.96</v>
      </c>
      <c r="F221" s="19">
        <v>40931.919999999998</v>
      </c>
      <c r="G221" s="18">
        <v>0.5</v>
      </c>
      <c r="H221" s="17" t="s">
        <v>16</v>
      </c>
      <c r="I221" s="16" t="s">
        <v>146</v>
      </c>
      <c r="J221" s="14" t="s">
        <v>218</v>
      </c>
      <c r="K221" s="14" t="s">
        <v>217</v>
      </c>
      <c r="L221" s="14" t="s">
        <v>143</v>
      </c>
      <c r="M221" s="14" t="s">
        <v>4</v>
      </c>
      <c r="N221" s="14" t="s">
        <v>4</v>
      </c>
      <c r="O221" s="14" t="s">
        <v>3</v>
      </c>
      <c r="P221" s="14" t="s">
        <v>194</v>
      </c>
      <c r="Q221" s="14" t="s">
        <v>98</v>
      </c>
      <c r="R221" s="89"/>
      <c r="T221" s="90"/>
      <c r="U221" s="90"/>
      <c r="V221" s="90"/>
      <c r="W221" s="89"/>
      <c r="X221" s="91"/>
      <c r="Y221" s="91"/>
      <c r="Z221" s="92"/>
    </row>
    <row r="222" spans="1:26" ht="52.8">
      <c r="A222" s="14" t="s">
        <v>222</v>
      </c>
      <c r="B222" s="15" t="s">
        <v>221</v>
      </c>
      <c r="C222" s="15" t="s">
        <v>220</v>
      </c>
      <c r="D222" s="20" t="s">
        <v>219</v>
      </c>
      <c r="E222" s="19">
        <v>34468.19</v>
      </c>
      <c r="F222" s="19">
        <v>127168.19</v>
      </c>
      <c r="G222" s="18">
        <v>0.27104411881619139</v>
      </c>
      <c r="H222" s="17" t="s">
        <v>16</v>
      </c>
      <c r="I222" s="16" t="s">
        <v>146</v>
      </c>
      <c r="J222" s="14" t="s">
        <v>218</v>
      </c>
      <c r="K222" s="14" t="s">
        <v>217</v>
      </c>
      <c r="L222" s="14" t="s">
        <v>143</v>
      </c>
      <c r="M222" s="14" t="s">
        <v>4</v>
      </c>
      <c r="N222" s="14" t="s">
        <v>4</v>
      </c>
      <c r="O222" s="14" t="s">
        <v>3</v>
      </c>
      <c r="P222" s="14" t="s">
        <v>194</v>
      </c>
      <c r="Q222" s="14" t="s">
        <v>54</v>
      </c>
      <c r="R222" s="89"/>
      <c r="T222" s="90"/>
      <c r="U222" s="90"/>
      <c r="V222" s="90"/>
      <c r="W222" s="89"/>
      <c r="X222" s="91"/>
      <c r="Y222" s="91"/>
      <c r="Z222" s="92"/>
    </row>
    <row r="223" spans="1:26" ht="26.4">
      <c r="A223" s="14" t="s">
        <v>214</v>
      </c>
      <c r="B223" s="15" t="s">
        <v>216</v>
      </c>
      <c r="C223" s="15" t="s">
        <v>152</v>
      </c>
      <c r="D223" s="20" t="s">
        <v>215</v>
      </c>
      <c r="E223" s="19">
        <v>347270.49</v>
      </c>
      <c r="F223" s="19">
        <v>760071.82</v>
      </c>
      <c r="G223" s="18">
        <v>0.46407583341408359</v>
      </c>
      <c r="H223" s="17" t="s">
        <v>16</v>
      </c>
      <c r="I223" s="16" t="s">
        <v>146</v>
      </c>
      <c r="J223" s="14" t="s">
        <v>210</v>
      </c>
      <c r="K223" s="14" t="s">
        <v>167</v>
      </c>
      <c r="L223" s="14" t="s">
        <v>143</v>
      </c>
      <c r="M223" s="14" t="s">
        <v>4</v>
      </c>
      <c r="N223" s="14" t="s">
        <v>4</v>
      </c>
      <c r="O223" s="14" t="s">
        <v>3</v>
      </c>
      <c r="P223" s="14" t="s">
        <v>2</v>
      </c>
      <c r="Q223" s="14" t="s">
        <v>98</v>
      </c>
      <c r="R223" s="89"/>
      <c r="T223" s="90"/>
      <c r="U223" s="90"/>
      <c r="V223" s="90"/>
      <c r="W223" s="89"/>
      <c r="X223" s="91"/>
      <c r="Y223" s="91"/>
      <c r="Z223" s="92"/>
    </row>
    <row r="224" spans="1:26" ht="92.4">
      <c r="A224" s="14" t="s">
        <v>214</v>
      </c>
      <c r="B224" s="15" t="s">
        <v>213</v>
      </c>
      <c r="C224" s="15" t="s">
        <v>212</v>
      </c>
      <c r="D224" s="20" t="s">
        <v>211</v>
      </c>
      <c r="E224" s="19">
        <v>989153.59</v>
      </c>
      <c r="F224" s="19">
        <v>2472883.98</v>
      </c>
      <c r="G224" s="18">
        <v>0.40358279136327213</v>
      </c>
      <c r="H224" s="17" t="s">
        <v>16</v>
      </c>
      <c r="I224" s="16" t="s">
        <v>146</v>
      </c>
      <c r="J224" s="14" t="s">
        <v>210</v>
      </c>
      <c r="K224" s="14" t="s">
        <v>167</v>
      </c>
      <c r="L224" s="14" t="s">
        <v>143</v>
      </c>
      <c r="M224" s="14" t="s">
        <v>4</v>
      </c>
      <c r="N224" s="14" t="s">
        <v>4</v>
      </c>
      <c r="O224" s="14" t="s">
        <v>3</v>
      </c>
      <c r="P224" s="14" t="s">
        <v>2</v>
      </c>
      <c r="Q224" s="14" t="s">
        <v>54</v>
      </c>
      <c r="R224" s="89"/>
      <c r="T224" s="90"/>
      <c r="U224" s="90"/>
      <c r="V224" s="90"/>
      <c r="W224" s="89"/>
      <c r="X224" s="91"/>
      <c r="Y224" s="91"/>
      <c r="Z224" s="92"/>
    </row>
    <row r="225" spans="1:26" ht="26.4">
      <c r="A225" s="14" t="s">
        <v>85</v>
      </c>
      <c r="B225" s="15" t="s">
        <v>209</v>
      </c>
      <c r="C225" s="15" t="s">
        <v>152</v>
      </c>
      <c r="D225" s="20" t="s">
        <v>192</v>
      </c>
      <c r="E225" s="19">
        <v>802757.02</v>
      </c>
      <c r="F225" s="19">
        <v>1709014.44</v>
      </c>
      <c r="G225" s="18">
        <v>0.46971927282252807</v>
      </c>
      <c r="H225" s="17" t="s">
        <v>16</v>
      </c>
      <c r="I225" s="16" t="s">
        <v>146</v>
      </c>
      <c r="J225" s="14" t="s">
        <v>208</v>
      </c>
      <c r="K225" s="14" t="s">
        <v>81</v>
      </c>
      <c r="L225" s="14" t="s">
        <v>143</v>
      </c>
      <c r="M225" s="14" t="s">
        <v>4</v>
      </c>
      <c r="N225" s="14" t="s">
        <v>4</v>
      </c>
      <c r="O225" s="14" t="s">
        <v>3</v>
      </c>
      <c r="P225" s="14" t="s">
        <v>39</v>
      </c>
      <c r="Q225" s="14" t="s">
        <v>54</v>
      </c>
      <c r="R225" s="89"/>
      <c r="T225" s="90"/>
      <c r="U225" s="90"/>
      <c r="V225" s="90"/>
      <c r="W225" s="89"/>
      <c r="X225" s="91"/>
      <c r="Y225" s="91"/>
      <c r="Z225" s="92"/>
    </row>
    <row r="226" spans="1:26" ht="39.6">
      <c r="A226" s="14" t="s">
        <v>85</v>
      </c>
      <c r="B226" s="15" t="s">
        <v>207</v>
      </c>
      <c r="C226" s="15" t="s">
        <v>206</v>
      </c>
      <c r="D226" s="20" t="s">
        <v>192</v>
      </c>
      <c r="E226" s="19">
        <v>4811578.6500000004</v>
      </c>
      <c r="F226" s="19">
        <v>10335161.98</v>
      </c>
      <c r="G226" s="18">
        <v>0.4655771344677393</v>
      </c>
      <c r="H226" s="17" t="s">
        <v>16</v>
      </c>
      <c r="I226" s="16" t="s">
        <v>146</v>
      </c>
      <c r="J226" s="14" t="s">
        <v>82</v>
      </c>
      <c r="K226" s="14" t="s">
        <v>81</v>
      </c>
      <c r="L226" s="14" t="s">
        <v>143</v>
      </c>
      <c r="M226" s="14" t="s">
        <v>4</v>
      </c>
      <c r="N226" s="14" t="s">
        <v>4</v>
      </c>
      <c r="O226" s="14" t="s">
        <v>3</v>
      </c>
      <c r="P226" s="14" t="s">
        <v>39</v>
      </c>
      <c r="Q226" s="14" t="s">
        <v>54</v>
      </c>
      <c r="R226" s="89"/>
      <c r="T226" s="90"/>
      <c r="U226" s="90"/>
      <c r="V226" s="90"/>
      <c r="W226" s="89"/>
      <c r="X226" s="91"/>
      <c r="Y226" s="91"/>
      <c r="Z226" s="92"/>
    </row>
    <row r="227" spans="1:26" ht="26.4">
      <c r="A227" s="14" t="s">
        <v>205</v>
      </c>
      <c r="B227" s="15" t="s">
        <v>204</v>
      </c>
      <c r="C227" s="15" t="s">
        <v>203</v>
      </c>
      <c r="D227" s="20" t="s">
        <v>202</v>
      </c>
      <c r="E227" s="19">
        <v>612885.31999999995</v>
      </c>
      <c r="F227" s="19">
        <v>1355341.26</v>
      </c>
      <c r="G227" s="18">
        <v>0.45217174200536508</v>
      </c>
      <c r="H227" s="17" t="s">
        <v>16</v>
      </c>
      <c r="I227" s="16" t="s">
        <v>146</v>
      </c>
      <c r="J227" s="14" t="s">
        <v>201</v>
      </c>
      <c r="K227" s="14" t="s">
        <v>200</v>
      </c>
      <c r="L227" s="14" t="s">
        <v>143</v>
      </c>
      <c r="M227" s="14" t="s">
        <v>4</v>
      </c>
      <c r="N227" s="14" t="s">
        <v>4</v>
      </c>
      <c r="O227" s="14" t="s">
        <v>3</v>
      </c>
      <c r="P227" s="14" t="s">
        <v>194</v>
      </c>
      <c r="Q227" s="14" t="s">
        <v>54</v>
      </c>
      <c r="R227" s="89"/>
      <c r="T227" s="90"/>
      <c r="U227" s="90"/>
      <c r="V227" s="90"/>
      <c r="W227" s="89"/>
      <c r="X227" s="91"/>
      <c r="Y227" s="91"/>
      <c r="Z227" s="92"/>
    </row>
    <row r="228" spans="1:26" ht="52.8">
      <c r="A228" s="14" t="s">
        <v>199</v>
      </c>
      <c r="B228" s="15" t="s">
        <v>198</v>
      </c>
      <c r="C228" s="15" t="s">
        <v>197</v>
      </c>
      <c r="D228" s="20" t="s">
        <v>188</v>
      </c>
      <c r="E228" s="19">
        <v>1148400</v>
      </c>
      <c r="F228" s="19">
        <v>1773000</v>
      </c>
      <c r="G228" s="18">
        <v>0.64771573604060917</v>
      </c>
      <c r="H228" s="17" t="s">
        <v>16</v>
      </c>
      <c r="I228" s="16" t="s">
        <v>146</v>
      </c>
      <c r="J228" s="14" t="s">
        <v>196</v>
      </c>
      <c r="K228" s="14" t="s">
        <v>195</v>
      </c>
      <c r="L228" s="14" t="s">
        <v>143</v>
      </c>
      <c r="M228" s="14" t="s">
        <v>4</v>
      </c>
      <c r="N228" s="14" t="s">
        <v>4</v>
      </c>
      <c r="O228" s="14" t="s">
        <v>3</v>
      </c>
      <c r="P228" s="14" t="s">
        <v>194</v>
      </c>
      <c r="Q228" s="14" t="s">
        <v>38</v>
      </c>
      <c r="R228" s="89"/>
      <c r="T228" s="90"/>
      <c r="U228" s="90"/>
      <c r="V228" s="90"/>
      <c r="W228" s="89"/>
      <c r="X228" s="91"/>
      <c r="Y228" s="91"/>
      <c r="Z228" s="92"/>
    </row>
    <row r="229" spans="1:26" ht="26.4">
      <c r="A229" s="14" t="s">
        <v>133</v>
      </c>
      <c r="B229" s="15" t="s">
        <v>193</v>
      </c>
      <c r="C229" s="15" t="s">
        <v>152</v>
      </c>
      <c r="D229" s="20" t="s">
        <v>192</v>
      </c>
      <c r="E229" s="19">
        <v>526695.24800699996</v>
      </c>
      <c r="F229" s="19">
        <v>1290599.1499999999</v>
      </c>
      <c r="G229" s="18">
        <v>0.40810134425317107</v>
      </c>
      <c r="H229" s="17" t="s">
        <v>16</v>
      </c>
      <c r="I229" s="16" t="s">
        <v>146</v>
      </c>
      <c r="J229" s="14" t="s">
        <v>129</v>
      </c>
      <c r="K229" s="14" t="s">
        <v>7</v>
      </c>
      <c r="L229" s="14" t="s">
        <v>143</v>
      </c>
      <c r="M229" s="14" t="s">
        <v>4</v>
      </c>
      <c r="N229" s="14" t="s">
        <v>4</v>
      </c>
      <c r="O229" s="14" t="s">
        <v>3</v>
      </c>
      <c r="P229" s="14" t="s">
        <v>2</v>
      </c>
      <c r="Q229" s="14" t="s">
        <v>54</v>
      </c>
      <c r="R229" s="89"/>
      <c r="T229" s="90"/>
      <c r="U229" s="90"/>
      <c r="V229" s="90"/>
      <c r="W229" s="89"/>
      <c r="X229" s="91"/>
      <c r="Y229" s="91"/>
      <c r="Z229" s="92"/>
    </row>
    <row r="230" spans="1:26" ht="79.2">
      <c r="A230" s="14" t="s">
        <v>133</v>
      </c>
      <c r="B230" s="15" t="s">
        <v>191</v>
      </c>
      <c r="C230" s="15" t="s">
        <v>189</v>
      </c>
      <c r="D230" s="20" t="s">
        <v>188</v>
      </c>
      <c r="E230" s="19">
        <v>19534606.329999998</v>
      </c>
      <c r="F230" s="19">
        <v>44916354.960000001</v>
      </c>
      <c r="G230" s="18">
        <v>0.44026563570464755</v>
      </c>
      <c r="H230" s="17" t="s">
        <v>16</v>
      </c>
      <c r="I230" s="16" t="s">
        <v>146</v>
      </c>
      <c r="J230" s="14" t="s">
        <v>187</v>
      </c>
      <c r="K230" s="14" t="s">
        <v>7</v>
      </c>
      <c r="L230" s="14" t="s">
        <v>143</v>
      </c>
      <c r="M230" s="14" t="s">
        <v>4</v>
      </c>
      <c r="N230" s="14" t="s">
        <v>4</v>
      </c>
      <c r="O230" s="14" t="s">
        <v>3</v>
      </c>
      <c r="P230" s="14" t="s">
        <v>39</v>
      </c>
      <c r="Q230" s="14" t="s">
        <v>54</v>
      </c>
      <c r="R230" s="89"/>
      <c r="T230" s="90"/>
      <c r="U230" s="90"/>
      <c r="V230" s="90"/>
      <c r="W230" s="89"/>
      <c r="X230" s="91"/>
      <c r="Y230" s="91"/>
      <c r="Z230" s="92"/>
    </row>
    <row r="231" spans="1:26" ht="79.2">
      <c r="A231" s="14" t="s">
        <v>133</v>
      </c>
      <c r="B231" s="15" t="s">
        <v>190</v>
      </c>
      <c r="C231" s="15" t="s">
        <v>189</v>
      </c>
      <c r="D231" s="20" t="s">
        <v>188</v>
      </c>
      <c r="E231" s="19">
        <v>2408569.33</v>
      </c>
      <c r="F231" s="19">
        <v>4117843</v>
      </c>
      <c r="G231" s="18">
        <v>0.57999999999999996</v>
      </c>
      <c r="H231" s="17" t="s">
        <v>16</v>
      </c>
      <c r="I231" s="16" t="s">
        <v>146</v>
      </c>
      <c r="J231" s="14" t="s">
        <v>187</v>
      </c>
      <c r="K231" s="14" t="s">
        <v>7</v>
      </c>
      <c r="L231" s="14" t="s">
        <v>143</v>
      </c>
      <c r="M231" s="14" t="s">
        <v>4</v>
      </c>
      <c r="N231" s="14" t="s">
        <v>4</v>
      </c>
      <c r="O231" s="14" t="s">
        <v>3</v>
      </c>
      <c r="P231" s="14" t="s">
        <v>39</v>
      </c>
      <c r="Q231" s="14" t="s">
        <v>54</v>
      </c>
      <c r="R231" s="89"/>
      <c r="T231" s="90"/>
      <c r="U231" s="90"/>
      <c r="V231" s="90"/>
      <c r="W231" s="89"/>
      <c r="X231" s="91"/>
      <c r="Y231" s="91"/>
      <c r="Z231" s="92"/>
    </row>
    <row r="232" spans="1:26" ht="26.4">
      <c r="A232" s="14" t="s">
        <v>75</v>
      </c>
      <c r="B232" s="15" t="s">
        <v>186</v>
      </c>
      <c r="C232" s="15" t="s">
        <v>152</v>
      </c>
      <c r="D232" s="20" t="s">
        <v>151</v>
      </c>
      <c r="E232" s="19">
        <v>561082.1</v>
      </c>
      <c r="F232" s="19">
        <v>1215207.55</v>
      </c>
      <c r="G232" s="18">
        <v>0.46172653203075159</v>
      </c>
      <c r="H232" s="17" t="s">
        <v>16</v>
      </c>
      <c r="I232" s="16" t="s">
        <v>146</v>
      </c>
      <c r="J232" s="14" t="s">
        <v>72</v>
      </c>
      <c r="K232" s="14" t="s">
        <v>71</v>
      </c>
      <c r="L232" s="14" t="s">
        <v>143</v>
      </c>
      <c r="M232" s="14" t="s">
        <v>4</v>
      </c>
      <c r="N232" s="14" t="s">
        <v>4</v>
      </c>
      <c r="O232" s="14" t="s">
        <v>3</v>
      </c>
      <c r="P232" s="14" t="s">
        <v>39</v>
      </c>
      <c r="Q232" s="14" t="s">
        <v>54</v>
      </c>
      <c r="R232" s="89"/>
      <c r="T232" s="90"/>
      <c r="U232" s="90"/>
      <c r="V232" s="90"/>
      <c r="W232" s="89"/>
      <c r="X232" s="91"/>
      <c r="Y232" s="91"/>
      <c r="Z232" s="92"/>
    </row>
    <row r="233" spans="1:26" ht="52.8">
      <c r="A233" s="14" t="s">
        <v>75</v>
      </c>
      <c r="B233" s="15" t="s">
        <v>185</v>
      </c>
      <c r="C233" s="15" t="s">
        <v>184</v>
      </c>
      <c r="D233" s="20" t="s">
        <v>183</v>
      </c>
      <c r="E233" s="19">
        <v>1945913.44</v>
      </c>
      <c r="F233" s="19">
        <v>4196492.22</v>
      </c>
      <c r="G233" s="18">
        <v>0.46371495945580637</v>
      </c>
      <c r="H233" s="17" t="s">
        <v>16</v>
      </c>
      <c r="I233" s="16" t="s">
        <v>146</v>
      </c>
      <c r="J233" s="14" t="s">
        <v>72</v>
      </c>
      <c r="K233" s="14" t="s">
        <v>71</v>
      </c>
      <c r="L233" s="14" t="s">
        <v>143</v>
      </c>
      <c r="M233" s="14" t="s">
        <v>4</v>
      </c>
      <c r="N233" s="14" t="s">
        <v>4</v>
      </c>
      <c r="O233" s="14" t="s">
        <v>3</v>
      </c>
      <c r="P233" s="14" t="s">
        <v>39</v>
      </c>
      <c r="Q233" s="14" t="s">
        <v>54</v>
      </c>
      <c r="R233" s="89"/>
      <c r="T233" s="90"/>
      <c r="U233" s="90"/>
      <c r="V233" s="90"/>
      <c r="W233" s="89"/>
      <c r="X233" s="91"/>
      <c r="Y233" s="91"/>
      <c r="Z233" s="92"/>
    </row>
    <row r="234" spans="1:26" ht="26.4">
      <c r="A234" s="14" t="s">
        <v>68</v>
      </c>
      <c r="B234" s="15" t="s">
        <v>182</v>
      </c>
      <c r="C234" s="15" t="s">
        <v>152</v>
      </c>
      <c r="D234" s="20" t="s">
        <v>181</v>
      </c>
      <c r="E234" s="19">
        <v>821917.56</v>
      </c>
      <c r="F234" s="19">
        <v>1797182</v>
      </c>
      <c r="G234" s="18">
        <v>0.45733685401735197</v>
      </c>
      <c r="H234" s="17" t="s">
        <v>16</v>
      </c>
      <c r="I234" s="16" t="s">
        <v>146</v>
      </c>
      <c r="J234" s="14" t="s">
        <v>178</v>
      </c>
      <c r="K234" s="14" t="s">
        <v>63</v>
      </c>
      <c r="L234" s="14" t="s">
        <v>143</v>
      </c>
      <c r="M234" s="14" t="s">
        <v>4</v>
      </c>
      <c r="N234" s="14" t="s">
        <v>4</v>
      </c>
      <c r="O234" s="14" t="s">
        <v>3</v>
      </c>
      <c r="P234" s="14" t="s">
        <v>2</v>
      </c>
      <c r="Q234" s="14" t="s">
        <v>54</v>
      </c>
      <c r="R234" s="89"/>
      <c r="T234" s="90"/>
      <c r="U234" s="90"/>
      <c r="V234" s="90"/>
      <c r="W234" s="89"/>
      <c r="X234" s="91"/>
      <c r="Y234" s="91"/>
      <c r="Z234" s="92"/>
    </row>
    <row r="235" spans="1:26" ht="79.2">
      <c r="A235" s="14" t="s">
        <v>68</v>
      </c>
      <c r="B235" s="15" t="s">
        <v>180</v>
      </c>
      <c r="C235" s="15" t="s">
        <v>179</v>
      </c>
      <c r="D235" s="20" t="s">
        <v>130</v>
      </c>
      <c r="E235" s="19">
        <v>9099306.1300000008</v>
      </c>
      <c r="F235" s="19">
        <v>19735795</v>
      </c>
      <c r="G235" s="18">
        <v>0.46105594219940454</v>
      </c>
      <c r="H235" s="17" t="s">
        <v>16</v>
      </c>
      <c r="I235" s="16" t="s">
        <v>146</v>
      </c>
      <c r="J235" s="14" t="s">
        <v>178</v>
      </c>
      <c r="K235" s="14" t="s">
        <v>63</v>
      </c>
      <c r="L235" s="14" t="s">
        <v>143</v>
      </c>
      <c r="M235" s="14" t="s">
        <v>4</v>
      </c>
      <c r="N235" s="14" t="s">
        <v>4</v>
      </c>
      <c r="O235" s="14" t="s">
        <v>3</v>
      </c>
      <c r="P235" s="14" t="s">
        <v>2</v>
      </c>
      <c r="Q235" s="14" t="s">
        <v>54</v>
      </c>
      <c r="R235" s="89"/>
      <c r="T235" s="90"/>
      <c r="U235" s="90"/>
      <c r="V235" s="90"/>
      <c r="W235" s="89"/>
      <c r="X235" s="91"/>
      <c r="Y235" s="91"/>
      <c r="Z235" s="92"/>
    </row>
    <row r="236" spans="1:26" ht="26.4">
      <c r="A236" s="14" t="s">
        <v>172</v>
      </c>
      <c r="B236" s="15" t="s">
        <v>177</v>
      </c>
      <c r="C236" s="15" t="s">
        <v>152</v>
      </c>
      <c r="D236" s="20" t="s">
        <v>176</v>
      </c>
      <c r="E236" s="19">
        <v>261103.35</v>
      </c>
      <c r="F236" s="19">
        <v>564572.26</v>
      </c>
      <c r="G236" s="18">
        <v>0.46247992436784469</v>
      </c>
      <c r="H236" s="17" t="s">
        <v>16</v>
      </c>
      <c r="I236" s="16" t="s">
        <v>146</v>
      </c>
      <c r="J236" s="14" t="s">
        <v>168</v>
      </c>
      <c r="K236" s="14" t="s">
        <v>167</v>
      </c>
      <c r="L236" s="14" t="s">
        <v>143</v>
      </c>
      <c r="M236" s="14" t="s">
        <v>4</v>
      </c>
      <c r="N236" s="14" t="s">
        <v>4</v>
      </c>
      <c r="O236" s="14" t="s">
        <v>3</v>
      </c>
      <c r="P236" s="14" t="s">
        <v>39</v>
      </c>
      <c r="Q236" s="14" t="s">
        <v>98</v>
      </c>
      <c r="R236" s="89"/>
      <c r="T236" s="90"/>
      <c r="U236" s="90"/>
      <c r="V236" s="90"/>
      <c r="W236" s="89"/>
      <c r="X236" s="91"/>
      <c r="Y236" s="91"/>
      <c r="Z236" s="92"/>
    </row>
    <row r="237" spans="1:26" ht="118.8">
      <c r="A237" s="14" t="s">
        <v>172</v>
      </c>
      <c r="B237" s="15" t="s">
        <v>175</v>
      </c>
      <c r="C237" s="15" t="s">
        <v>174</v>
      </c>
      <c r="D237" s="20" t="s">
        <v>173</v>
      </c>
      <c r="E237" s="19">
        <v>223149.4</v>
      </c>
      <c r="F237" s="19">
        <v>557873.02</v>
      </c>
      <c r="G237" s="18">
        <v>0.4</v>
      </c>
      <c r="H237" s="17" t="s">
        <v>16</v>
      </c>
      <c r="I237" s="16" t="s">
        <v>146</v>
      </c>
      <c r="J237" s="14" t="s">
        <v>168</v>
      </c>
      <c r="K237" s="14" t="s">
        <v>167</v>
      </c>
      <c r="L237" s="14" t="s">
        <v>115</v>
      </c>
      <c r="M237" s="14" t="s">
        <v>4</v>
      </c>
      <c r="N237" s="14" t="s">
        <v>4</v>
      </c>
      <c r="O237" s="14" t="s">
        <v>3</v>
      </c>
      <c r="P237" s="14" t="s">
        <v>39</v>
      </c>
      <c r="Q237" s="14" t="s">
        <v>54</v>
      </c>
      <c r="R237" s="89"/>
      <c r="T237" s="90"/>
      <c r="U237" s="90"/>
      <c r="V237" s="90"/>
      <c r="W237" s="89"/>
      <c r="X237" s="91"/>
      <c r="Y237" s="91"/>
      <c r="Z237" s="92"/>
    </row>
    <row r="238" spans="1:26" ht="39.6">
      <c r="A238" s="14" t="s">
        <v>172</v>
      </c>
      <c r="B238" s="15" t="s">
        <v>171</v>
      </c>
      <c r="C238" s="15" t="s">
        <v>170</v>
      </c>
      <c r="D238" s="20" t="s">
        <v>169</v>
      </c>
      <c r="E238" s="19">
        <v>839645.94</v>
      </c>
      <c r="F238" s="19">
        <v>1763984.58</v>
      </c>
      <c r="G238" s="18">
        <v>0.47599393052802169</v>
      </c>
      <c r="H238" s="17" t="s">
        <v>16</v>
      </c>
      <c r="I238" s="16" t="s">
        <v>146</v>
      </c>
      <c r="J238" s="14" t="s">
        <v>168</v>
      </c>
      <c r="K238" s="14" t="s">
        <v>167</v>
      </c>
      <c r="L238" s="14" t="s">
        <v>115</v>
      </c>
      <c r="M238" s="14" t="s">
        <v>4</v>
      </c>
      <c r="N238" s="14" t="s">
        <v>4</v>
      </c>
      <c r="O238" s="14" t="s">
        <v>3</v>
      </c>
      <c r="P238" s="14" t="s">
        <v>99</v>
      </c>
      <c r="Q238" s="14" t="s">
        <v>54</v>
      </c>
      <c r="R238" s="89"/>
      <c r="T238" s="90"/>
      <c r="U238" s="90"/>
      <c r="V238" s="90"/>
      <c r="W238" s="89"/>
      <c r="X238" s="91"/>
      <c r="Y238" s="91"/>
      <c r="Z238" s="92"/>
    </row>
    <row r="239" spans="1:26" ht="66.599999999999994" thickBot="1">
      <c r="A239" s="14" t="s">
        <v>164</v>
      </c>
      <c r="B239" s="37" t="s">
        <v>166</v>
      </c>
      <c r="C239" s="15" t="s">
        <v>162</v>
      </c>
      <c r="D239" s="20" t="s">
        <v>165</v>
      </c>
      <c r="E239" s="19">
        <v>801480.8</v>
      </c>
      <c r="F239" s="19">
        <v>1063087.3</v>
      </c>
      <c r="G239" s="18">
        <v>0.76039221808966861</v>
      </c>
      <c r="H239" s="17" t="s">
        <v>16</v>
      </c>
      <c r="I239" s="16" t="s">
        <v>146</v>
      </c>
      <c r="J239" s="14" t="s">
        <v>160</v>
      </c>
      <c r="K239" s="14" t="s">
        <v>159</v>
      </c>
      <c r="L239" s="14" t="s">
        <v>143</v>
      </c>
      <c r="M239" s="14" t="s">
        <v>4</v>
      </c>
      <c r="N239" s="14" t="s">
        <v>4</v>
      </c>
      <c r="O239" s="14" t="s">
        <v>3</v>
      </c>
      <c r="P239" s="14" t="s">
        <v>99</v>
      </c>
      <c r="Q239" s="14" t="s">
        <v>54</v>
      </c>
      <c r="R239" s="89"/>
      <c r="T239" s="90"/>
      <c r="U239" s="90"/>
      <c r="V239" s="90"/>
      <c r="W239" s="89"/>
      <c r="X239" s="91"/>
      <c r="Y239" s="91"/>
      <c r="Z239" s="92"/>
    </row>
    <row r="240" spans="1:26" s="89" customFormat="1" ht="66.599999999999994" thickBot="1">
      <c r="A240" s="36" t="s">
        <v>164</v>
      </c>
      <c r="B240" s="31" t="s">
        <v>163</v>
      </c>
      <c r="C240" s="35" t="s">
        <v>162</v>
      </c>
      <c r="D240" s="34" t="s">
        <v>161</v>
      </c>
      <c r="E240" s="29">
        <v>255607.37</v>
      </c>
      <c r="F240" s="29">
        <v>319509.21000000002</v>
      </c>
      <c r="G240" s="28">
        <v>0.79999999330704874</v>
      </c>
      <c r="H240" s="27" t="s">
        <v>16</v>
      </c>
      <c r="I240" s="33" t="s">
        <v>146</v>
      </c>
      <c r="J240" s="25" t="s">
        <v>160</v>
      </c>
      <c r="K240" s="25" t="s">
        <v>159</v>
      </c>
      <c r="L240" s="25" t="s">
        <v>158</v>
      </c>
      <c r="M240" s="25" t="s">
        <v>4</v>
      </c>
      <c r="N240" s="25" t="s">
        <v>4</v>
      </c>
      <c r="O240" s="25" t="s">
        <v>3</v>
      </c>
      <c r="P240" s="25" t="s">
        <v>99</v>
      </c>
      <c r="Q240" s="25" t="s">
        <v>54</v>
      </c>
      <c r="T240" s="90"/>
      <c r="U240" s="90"/>
      <c r="V240" s="90"/>
      <c r="X240" s="91"/>
      <c r="Y240" s="91"/>
      <c r="Z240" s="92"/>
    </row>
    <row r="241" spans="1:26" ht="27" thickTop="1">
      <c r="A241" s="14" t="s">
        <v>62</v>
      </c>
      <c r="B241" s="32" t="s">
        <v>157</v>
      </c>
      <c r="C241" s="15" t="s">
        <v>152</v>
      </c>
      <c r="D241" s="20" t="s">
        <v>154</v>
      </c>
      <c r="E241" s="19">
        <v>639505.80000000005</v>
      </c>
      <c r="F241" s="19">
        <v>1399050.1</v>
      </c>
      <c r="G241" s="18">
        <v>0.45711963839405551</v>
      </c>
      <c r="H241" s="17" t="s">
        <v>16</v>
      </c>
      <c r="I241" s="16" t="s">
        <v>146</v>
      </c>
      <c r="J241" s="14" t="s">
        <v>57</v>
      </c>
      <c r="K241" s="14" t="s">
        <v>100</v>
      </c>
      <c r="L241" s="14" t="s">
        <v>143</v>
      </c>
      <c r="M241" s="14" t="s">
        <v>4</v>
      </c>
      <c r="N241" s="14" t="s">
        <v>4</v>
      </c>
      <c r="O241" s="14" t="s">
        <v>3</v>
      </c>
      <c r="P241" s="14" t="s">
        <v>2</v>
      </c>
      <c r="Q241" s="14" t="s">
        <v>98</v>
      </c>
      <c r="R241" s="89"/>
      <c r="T241" s="90"/>
      <c r="U241" s="90"/>
      <c r="V241" s="90"/>
      <c r="W241" s="89"/>
      <c r="X241" s="91"/>
      <c r="Y241" s="91"/>
      <c r="Z241" s="92"/>
    </row>
    <row r="242" spans="1:26" ht="39.6">
      <c r="A242" s="14" t="s">
        <v>62</v>
      </c>
      <c r="B242" s="15" t="s">
        <v>156</v>
      </c>
      <c r="C242" s="15" t="s">
        <v>155</v>
      </c>
      <c r="D242" s="20" t="s">
        <v>154</v>
      </c>
      <c r="E242" s="19">
        <v>2116343.14</v>
      </c>
      <c r="F242" s="19">
        <v>4568961.87</v>
      </c>
      <c r="G242" s="18">
        <v>0.46317715811559557</v>
      </c>
      <c r="H242" s="17" t="s">
        <v>16</v>
      </c>
      <c r="I242" s="16" t="s">
        <v>146</v>
      </c>
      <c r="J242" s="14" t="s">
        <v>57</v>
      </c>
      <c r="K242" s="14" t="s">
        <v>100</v>
      </c>
      <c r="L242" s="14" t="s">
        <v>143</v>
      </c>
      <c r="M242" s="14" t="s">
        <v>4</v>
      </c>
      <c r="N242" s="14" t="s">
        <v>4</v>
      </c>
      <c r="O242" s="14" t="s">
        <v>3</v>
      </c>
      <c r="P242" s="14" t="s">
        <v>2</v>
      </c>
      <c r="Q242" s="14" t="s">
        <v>54</v>
      </c>
      <c r="R242" s="89"/>
      <c r="T242" s="90"/>
      <c r="U242" s="90"/>
      <c r="V242" s="90"/>
      <c r="W242" s="89"/>
      <c r="X242" s="91"/>
      <c r="Y242" s="91"/>
      <c r="Z242" s="92"/>
    </row>
    <row r="243" spans="1:26" ht="26.4">
      <c r="A243" s="14" t="s">
        <v>150</v>
      </c>
      <c r="B243" s="15" t="s">
        <v>153</v>
      </c>
      <c r="C243" s="15" t="s">
        <v>152</v>
      </c>
      <c r="D243" s="20" t="s">
        <v>151</v>
      </c>
      <c r="E243" s="19">
        <v>286399.53999999998</v>
      </c>
      <c r="F243" s="19">
        <v>715998.84</v>
      </c>
      <c r="G243" s="18">
        <v>0.39999999779618517</v>
      </c>
      <c r="H243" s="17" t="s">
        <v>16</v>
      </c>
      <c r="I243" s="16" t="s">
        <v>146</v>
      </c>
      <c r="J243" s="14" t="s">
        <v>145</v>
      </c>
      <c r="K243" s="14" t="s">
        <v>144</v>
      </c>
      <c r="L243" s="14" t="s">
        <v>143</v>
      </c>
      <c r="M243" s="14" t="s">
        <v>4</v>
      </c>
      <c r="N243" s="14" t="s">
        <v>4</v>
      </c>
      <c r="O243" s="14" t="s">
        <v>3</v>
      </c>
      <c r="P243" s="14" t="s">
        <v>39</v>
      </c>
      <c r="Q243" s="14" t="s">
        <v>54</v>
      </c>
      <c r="R243" s="89"/>
      <c r="T243" s="90"/>
      <c r="U243" s="90"/>
      <c r="V243" s="90"/>
      <c r="W243" s="89"/>
      <c r="X243" s="91"/>
      <c r="Y243" s="91"/>
      <c r="Z243" s="92"/>
    </row>
    <row r="244" spans="1:26" ht="52.8">
      <c r="A244" s="14" t="s">
        <v>150</v>
      </c>
      <c r="B244" s="15" t="s">
        <v>149</v>
      </c>
      <c r="C244" s="15" t="s">
        <v>148</v>
      </c>
      <c r="D244" s="20" t="s">
        <v>147</v>
      </c>
      <c r="E244" s="19">
        <v>2528721.77</v>
      </c>
      <c r="F244" s="19">
        <v>6321804.4299999997</v>
      </c>
      <c r="G244" s="18">
        <v>0.40000000071906866</v>
      </c>
      <c r="H244" s="17" t="s">
        <v>16</v>
      </c>
      <c r="I244" s="16" t="s">
        <v>146</v>
      </c>
      <c r="J244" s="14" t="s">
        <v>145</v>
      </c>
      <c r="K244" s="14" t="s">
        <v>144</v>
      </c>
      <c r="L244" s="14" t="s">
        <v>143</v>
      </c>
      <c r="M244" s="14" t="s">
        <v>4</v>
      </c>
      <c r="N244" s="14" t="s">
        <v>4</v>
      </c>
      <c r="O244" s="14" t="s">
        <v>3</v>
      </c>
      <c r="P244" s="14" t="s">
        <v>39</v>
      </c>
      <c r="Q244" s="14" t="s">
        <v>54</v>
      </c>
      <c r="R244" s="89"/>
      <c r="T244" s="90"/>
      <c r="U244" s="90"/>
      <c r="V244" s="90"/>
      <c r="W244" s="89"/>
      <c r="X244" s="91"/>
      <c r="Y244" s="91"/>
      <c r="Z244" s="92"/>
    </row>
    <row r="245" spans="1:26" ht="13.2">
      <c r="R245" s="89"/>
      <c r="T245" s="90"/>
      <c r="U245" s="90"/>
      <c r="V245" s="90"/>
      <c r="W245" s="89"/>
      <c r="X245" s="91"/>
      <c r="Y245" s="91"/>
      <c r="Z245" s="92"/>
    </row>
    <row r="246" spans="1:26" ht="13.2">
      <c r="R246" s="89"/>
      <c r="T246" s="90"/>
      <c r="U246" s="90"/>
      <c r="V246" s="90"/>
      <c r="W246" s="89"/>
      <c r="X246" s="91"/>
      <c r="Y246" s="91"/>
      <c r="Z246" s="92"/>
    </row>
    <row r="247" spans="1:26" ht="13.2">
      <c r="A247" s="23" t="s">
        <v>142</v>
      </c>
      <c r="D247" s="24"/>
      <c r="E247" s="23"/>
      <c r="R247" s="89"/>
      <c r="T247" s="90"/>
      <c r="U247" s="90"/>
      <c r="V247" s="90"/>
      <c r="W247" s="89"/>
      <c r="X247" s="91"/>
      <c r="Y247" s="91"/>
      <c r="Z247" s="92"/>
    </row>
    <row r="248" spans="1:26" ht="13.2">
      <c r="R248" s="89"/>
      <c r="T248" s="90"/>
      <c r="U248" s="90"/>
      <c r="V248" s="90"/>
      <c r="W248" s="89"/>
      <c r="X248" s="91"/>
      <c r="Y248" s="91"/>
      <c r="Z248" s="92"/>
    </row>
    <row r="249" spans="1:26" s="81" customFormat="1" ht="26.4">
      <c r="A249" s="22" t="s">
        <v>36</v>
      </c>
      <c r="B249" s="22" t="s">
        <v>35</v>
      </c>
      <c r="C249" s="22" t="s">
        <v>34</v>
      </c>
      <c r="D249" s="22" t="s">
        <v>33</v>
      </c>
      <c r="E249" s="22" t="s">
        <v>32</v>
      </c>
      <c r="F249" s="22" t="s">
        <v>31</v>
      </c>
      <c r="G249" s="22" t="s">
        <v>30</v>
      </c>
      <c r="H249" s="22" t="s">
        <v>29</v>
      </c>
      <c r="I249" s="22" t="s">
        <v>28</v>
      </c>
      <c r="J249" s="22" t="s">
        <v>27</v>
      </c>
      <c r="K249" s="22" t="s">
        <v>26</v>
      </c>
      <c r="L249" s="22" t="s">
        <v>25</v>
      </c>
      <c r="M249" s="22" t="s">
        <v>24</v>
      </c>
      <c r="N249" s="22" t="s">
        <v>23</v>
      </c>
      <c r="O249" s="22" t="s">
        <v>22</v>
      </c>
      <c r="P249" s="22" t="s">
        <v>21</v>
      </c>
      <c r="Q249" s="22" t="s">
        <v>20</v>
      </c>
      <c r="R249" s="89"/>
      <c r="S249" s="77"/>
      <c r="T249" s="90"/>
      <c r="U249" s="90"/>
      <c r="V249" s="90"/>
      <c r="W249" s="89"/>
      <c r="X249" s="91"/>
      <c r="Y249" s="91"/>
      <c r="Z249" s="92"/>
    </row>
    <row r="250" spans="1:26" ht="26.4">
      <c r="A250" s="14" t="s">
        <v>133</v>
      </c>
      <c r="B250" s="15" t="s">
        <v>141</v>
      </c>
      <c r="C250" s="15" t="s">
        <v>139</v>
      </c>
      <c r="D250" s="20" t="s">
        <v>130</v>
      </c>
      <c r="E250" s="19">
        <v>1569494.58</v>
      </c>
      <c r="F250" s="19">
        <v>3923736.46</v>
      </c>
      <c r="G250" s="18">
        <v>0.40000000455617846</v>
      </c>
      <c r="H250" s="17" t="s">
        <v>16</v>
      </c>
      <c r="I250" s="16" t="s">
        <v>116</v>
      </c>
      <c r="J250" s="14" t="s">
        <v>129</v>
      </c>
      <c r="K250" s="14" t="s">
        <v>7</v>
      </c>
      <c r="L250" s="14" t="s">
        <v>115</v>
      </c>
      <c r="M250" s="14" t="s">
        <v>4</v>
      </c>
      <c r="N250" s="14" t="s">
        <v>4</v>
      </c>
      <c r="O250" s="14" t="s">
        <v>3</v>
      </c>
      <c r="P250" s="14" t="s">
        <v>2</v>
      </c>
      <c r="Q250" s="14" t="s">
        <v>54</v>
      </c>
      <c r="R250" s="89"/>
      <c r="T250" s="90"/>
      <c r="U250" s="90"/>
      <c r="V250" s="90"/>
      <c r="W250" s="89"/>
      <c r="X250" s="91"/>
      <c r="Y250" s="91"/>
      <c r="Z250" s="92"/>
    </row>
    <row r="251" spans="1:26" ht="26.4">
      <c r="A251" s="14" t="s">
        <v>133</v>
      </c>
      <c r="B251" s="15" t="s">
        <v>140</v>
      </c>
      <c r="C251" s="15" t="s">
        <v>139</v>
      </c>
      <c r="D251" s="20" t="s">
        <v>130</v>
      </c>
      <c r="E251" s="19">
        <v>439681.76</v>
      </c>
      <c r="F251" s="19">
        <v>750566.34</v>
      </c>
      <c r="G251" s="18">
        <v>0.49999998516058347</v>
      </c>
      <c r="H251" s="17" t="s">
        <v>16</v>
      </c>
      <c r="I251" s="16" t="s">
        <v>116</v>
      </c>
      <c r="J251" s="14" t="s">
        <v>129</v>
      </c>
      <c r="K251" s="14" t="s">
        <v>7</v>
      </c>
      <c r="L251" s="14" t="s">
        <v>115</v>
      </c>
      <c r="M251" s="14" t="s">
        <v>4</v>
      </c>
      <c r="N251" s="14" t="s">
        <v>4</v>
      </c>
      <c r="O251" s="14" t="s">
        <v>3</v>
      </c>
      <c r="P251" s="14" t="s">
        <v>2</v>
      </c>
      <c r="Q251" s="14" t="s">
        <v>54</v>
      </c>
      <c r="R251" s="89"/>
      <c r="T251" s="90"/>
      <c r="U251" s="90"/>
      <c r="V251" s="90"/>
      <c r="W251" s="89"/>
      <c r="X251" s="91"/>
      <c r="Y251" s="91"/>
      <c r="Z251" s="92"/>
    </row>
    <row r="252" spans="1:26" ht="39.6">
      <c r="A252" s="14" t="s">
        <v>133</v>
      </c>
      <c r="B252" s="15" t="s">
        <v>138</v>
      </c>
      <c r="C252" s="15" t="s">
        <v>137</v>
      </c>
      <c r="D252" s="20" t="s">
        <v>130</v>
      </c>
      <c r="E252" s="19">
        <v>28151920.41</v>
      </c>
      <c r="F252" s="19">
        <v>70379803.340000004</v>
      </c>
      <c r="G252" s="18">
        <v>0.40000000015770532</v>
      </c>
      <c r="H252" s="17" t="s">
        <v>16</v>
      </c>
      <c r="I252" s="16" t="s">
        <v>116</v>
      </c>
      <c r="J252" s="14" t="s">
        <v>129</v>
      </c>
      <c r="K252" s="14" t="s">
        <v>7</v>
      </c>
      <c r="L252" s="14" t="s">
        <v>115</v>
      </c>
      <c r="M252" s="14" t="s">
        <v>4</v>
      </c>
      <c r="N252" s="14" t="s">
        <v>4</v>
      </c>
      <c r="O252" s="14" t="s">
        <v>3</v>
      </c>
      <c r="P252" s="14" t="s">
        <v>2</v>
      </c>
      <c r="Q252" s="14" t="s">
        <v>54</v>
      </c>
      <c r="R252" s="89"/>
      <c r="T252" s="90"/>
      <c r="U252" s="90"/>
      <c r="V252" s="90"/>
      <c r="W252" s="89"/>
      <c r="X252" s="91"/>
      <c r="Y252" s="91"/>
      <c r="Z252" s="92"/>
    </row>
    <row r="253" spans="1:26" ht="26.4">
      <c r="A253" s="14" t="s">
        <v>133</v>
      </c>
      <c r="B253" s="15" t="s">
        <v>136</v>
      </c>
      <c r="C253" s="15" t="s">
        <v>131</v>
      </c>
      <c r="D253" s="20" t="s">
        <v>130</v>
      </c>
      <c r="E253" s="19">
        <v>4187988.51</v>
      </c>
      <c r="F253" s="19">
        <v>6956791.5499999998</v>
      </c>
      <c r="G253" s="18">
        <v>0.5</v>
      </c>
      <c r="H253" s="17" t="s">
        <v>16</v>
      </c>
      <c r="I253" s="16" t="s">
        <v>116</v>
      </c>
      <c r="J253" s="14" t="s">
        <v>129</v>
      </c>
      <c r="K253" s="14" t="s">
        <v>7</v>
      </c>
      <c r="L253" s="14" t="s">
        <v>115</v>
      </c>
      <c r="M253" s="14" t="s">
        <v>4</v>
      </c>
      <c r="N253" s="14" t="s">
        <v>4</v>
      </c>
      <c r="O253" s="14" t="s">
        <v>3</v>
      </c>
      <c r="P253" s="14" t="s">
        <v>2</v>
      </c>
      <c r="Q253" s="14" t="s">
        <v>54</v>
      </c>
      <c r="R253" s="89"/>
      <c r="T253" s="90"/>
      <c r="U253" s="90"/>
      <c r="V253" s="90"/>
      <c r="W253" s="89"/>
      <c r="X253" s="91"/>
      <c r="Y253" s="91"/>
      <c r="Z253" s="92"/>
    </row>
    <row r="254" spans="1:26" ht="26.4">
      <c r="A254" s="14" t="s">
        <v>133</v>
      </c>
      <c r="B254" s="15" t="s">
        <v>135</v>
      </c>
      <c r="C254" s="15" t="s">
        <v>134</v>
      </c>
      <c r="D254" s="20" t="s">
        <v>130</v>
      </c>
      <c r="E254" s="19">
        <v>28112650.239999998</v>
      </c>
      <c r="F254" s="19">
        <v>69021696.739999995</v>
      </c>
      <c r="G254" s="18">
        <v>0.4</v>
      </c>
      <c r="H254" s="17" t="s">
        <v>16</v>
      </c>
      <c r="I254" s="16" t="s">
        <v>116</v>
      </c>
      <c r="J254" s="14" t="s">
        <v>129</v>
      </c>
      <c r="K254" s="14" t="s">
        <v>7</v>
      </c>
      <c r="L254" s="14" t="s">
        <v>115</v>
      </c>
      <c r="M254" s="14" t="s">
        <v>4</v>
      </c>
      <c r="N254" s="14" t="s">
        <v>4</v>
      </c>
      <c r="O254" s="14" t="s">
        <v>3</v>
      </c>
      <c r="P254" s="14" t="s">
        <v>2</v>
      </c>
      <c r="Q254" s="14" t="s">
        <v>54</v>
      </c>
      <c r="R254" s="89"/>
      <c r="T254" s="90"/>
      <c r="U254" s="90"/>
      <c r="V254" s="90"/>
      <c r="W254" s="89"/>
      <c r="X254" s="91"/>
      <c r="Y254" s="91"/>
      <c r="Z254" s="92"/>
    </row>
    <row r="255" spans="1:26" ht="26.4">
      <c r="A255" s="14" t="s">
        <v>133</v>
      </c>
      <c r="B255" s="15" t="s">
        <v>132</v>
      </c>
      <c r="C255" s="15" t="s">
        <v>131</v>
      </c>
      <c r="D255" s="20" t="s">
        <v>130</v>
      </c>
      <c r="E255" s="19">
        <v>2629674.4500000002</v>
      </c>
      <c r="F255" s="19">
        <v>4303025.4000000004</v>
      </c>
      <c r="G255" s="18">
        <v>0.49999999849389826</v>
      </c>
      <c r="H255" s="17" t="s">
        <v>16</v>
      </c>
      <c r="I255" s="16" t="s">
        <v>116</v>
      </c>
      <c r="J255" s="14" t="s">
        <v>129</v>
      </c>
      <c r="K255" s="14" t="s">
        <v>7</v>
      </c>
      <c r="L255" s="14" t="s">
        <v>115</v>
      </c>
      <c r="M255" s="14" t="s">
        <v>4</v>
      </c>
      <c r="N255" s="14" t="s">
        <v>4</v>
      </c>
      <c r="O255" s="14" t="s">
        <v>3</v>
      </c>
      <c r="P255" s="14" t="s">
        <v>2</v>
      </c>
      <c r="Q255" s="14" t="s">
        <v>54</v>
      </c>
      <c r="R255" s="89"/>
      <c r="T255" s="90"/>
      <c r="U255" s="90"/>
      <c r="V255" s="90"/>
      <c r="W255" s="89"/>
      <c r="X255" s="91"/>
      <c r="Y255" s="91"/>
      <c r="Z255" s="92"/>
    </row>
    <row r="256" spans="1:26" ht="26.4">
      <c r="A256" s="14" t="s">
        <v>80</v>
      </c>
      <c r="B256" s="15" t="s">
        <v>128</v>
      </c>
      <c r="C256" s="15" t="s">
        <v>127</v>
      </c>
      <c r="D256" s="20" t="s">
        <v>126</v>
      </c>
      <c r="E256" s="19">
        <v>2304686.89</v>
      </c>
      <c r="F256" s="19">
        <v>5887728.8300000001</v>
      </c>
      <c r="G256" s="18">
        <v>0.39143903473557223</v>
      </c>
      <c r="H256" s="17" t="s">
        <v>16</v>
      </c>
      <c r="I256" s="16" t="s">
        <v>116</v>
      </c>
      <c r="J256" s="14" t="s">
        <v>77</v>
      </c>
      <c r="K256" s="14" t="s">
        <v>120</v>
      </c>
      <c r="L256" s="14" t="s">
        <v>115</v>
      </c>
      <c r="M256" s="14" t="s">
        <v>4</v>
      </c>
      <c r="N256" s="14" t="s">
        <v>4</v>
      </c>
      <c r="O256" s="14" t="s">
        <v>3</v>
      </c>
      <c r="P256" s="14" t="s">
        <v>70</v>
      </c>
      <c r="Q256" s="14" t="s">
        <v>76</v>
      </c>
      <c r="R256" s="89"/>
      <c r="T256" s="90"/>
      <c r="U256" s="90"/>
      <c r="V256" s="90"/>
      <c r="W256" s="89"/>
      <c r="X256" s="91"/>
      <c r="Y256" s="91"/>
      <c r="Z256" s="92"/>
    </row>
    <row r="257" spans="1:26" ht="13.2">
      <c r="A257" s="14"/>
      <c r="B257" s="15"/>
      <c r="C257" s="15"/>
      <c r="D257" s="20"/>
      <c r="E257" s="19"/>
      <c r="F257" s="19"/>
      <c r="G257" s="18"/>
      <c r="H257" s="17"/>
      <c r="I257" s="16"/>
      <c r="J257" s="14"/>
      <c r="K257" s="14"/>
      <c r="L257" s="14"/>
      <c r="M257" s="14"/>
      <c r="N257" s="14"/>
      <c r="O257" s="14"/>
      <c r="P257" s="14"/>
      <c r="Q257" s="14"/>
      <c r="R257" s="89"/>
      <c r="T257" s="90"/>
      <c r="U257" s="90"/>
      <c r="V257" s="90"/>
      <c r="W257" s="89"/>
      <c r="X257" s="91"/>
      <c r="Y257" s="91"/>
      <c r="Z257" s="92"/>
    </row>
    <row r="258" spans="1:26" ht="26.4">
      <c r="A258" s="14" t="s">
        <v>80</v>
      </c>
      <c r="B258" s="15" t="s">
        <v>124</v>
      </c>
      <c r="C258" s="15" t="s">
        <v>125</v>
      </c>
      <c r="D258" s="20" t="s">
        <v>117</v>
      </c>
      <c r="E258" s="19">
        <v>363146.22</v>
      </c>
      <c r="F258" s="19">
        <v>907865.56</v>
      </c>
      <c r="G258" s="18">
        <v>0.40000002107578836</v>
      </c>
      <c r="H258" s="17" t="s">
        <v>16</v>
      </c>
      <c r="I258" s="16" t="s">
        <v>116</v>
      </c>
      <c r="J258" s="14" t="s">
        <v>77</v>
      </c>
      <c r="K258" s="14" t="s">
        <v>7</v>
      </c>
      <c r="L258" s="14" t="s">
        <v>115</v>
      </c>
      <c r="M258" s="14" t="s">
        <v>4</v>
      </c>
      <c r="N258" s="14" t="s">
        <v>4</v>
      </c>
      <c r="O258" s="14" t="s">
        <v>3</v>
      </c>
      <c r="P258" s="14" t="s">
        <v>70</v>
      </c>
      <c r="Q258" s="14" t="s">
        <v>76</v>
      </c>
      <c r="R258" s="89"/>
      <c r="T258" s="90"/>
      <c r="U258" s="90"/>
      <c r="V258" s="90"/>
      <c r="W258" s="89"/>
      <c r="X258" s="91"/>
      <c r="Y258" s="91"/>
      <c r="Z258" s="92"/>
    </row>
    <row r="259" spans="1:26" ht="26.4">
      <c r="A259" s="14" t="s">
        <v>80</v>
      </c>
      <c r="B259" s="15" t="s">
        <v>124</v>
      </c>
      <c r="C259" s="15" t="s">
        <v>123</v>
      </c>
      <c r="D259" s="20" t="s">
        <v>117</v>
      </c>
      <c r="E259" s="19">
        <v>504197.98</v>
      </c>
      <c r="F259" s="19">
        <v>907865.56</v>
      </c>
      <c r="G259" s="18">
        <v>0.5</v>
      </c>
      <c r="H259" s="17" t="s">
        <v>16</v>
      </c>
      <c r="I259" s="16" t="s">
        <v>116</v>
      </c>
      <c r="J259" s="14" t="s">
        <v>77</v>
      </c>
      <c r="K259" s="14" t="s">
        <v>7</v>
      </c>
      <c r="L259" s="14" t="s">
        <v>115</v>
      </c>
      <c r="M259" s="14" t="s">
        <v>4</v>
      </c>
      <c r="N259" s="14" t="s">
        <v>4</v>
      </c>
      <c r="O259" s="14" t="s">
        <v>3</v>
      </c>
      <c r="P259" s="14" t="s">
        <v>70</v>
      </c>
      <c r="Q259" s="14" t="s">
        <v>76</v>
      </c>
      <c r="R259" s="89"/>
      <c r="T259" s="90"/>
      <c r="U259" s="90"/>
      <c r="V259" s="90"/>
      <c r="W259" s="89"/>
      <c r="X259" s="91"/>
      <c r="Y259" s="91"/>
      <c r="Z259" s="92"/>
    </row>
    <row r="260" spans="1:26" ht="26.4">
      <c r="A260" s="14" t="s">
        <v>80</v>
      </c>
      <c r="B260" s="15" t="s">
        <v>122</v>
      </c>
      <c r="C260" s="15" t="s">
        <v>121</v>
      </c>
      <c r="D260" s="20" t="s">
        <v>117</v>
      </c>
      <c r="E260" s="19">
        <v>24544694.559999999</v>
      </c>
      <c r="F260" s="19">
        <v>64283261.399999999</v>
      </c>
      <c r="G260" s="18">
        <v>0.38179999999999997</v>
      </c>
      <c r="H260" s="17" t="s">
        <v>16</v>
      </c>
      <c r="I260" s="16" t="s">
        <v>116</v>
      </c>
      <c r="J260" s="14" t="s">
        <v>77</v>
      </c>
      <c r="K260" s="14" t="s">
        <v>120</v>
      </c>
      <c r="L260" s="14" t="s">
        <v>115</v>
      </c>
      <c r="M260" s="14" t="s">
        <v>4</v>
      </c>
      <c r="N260" s="14" t="s">
        <v>4</v>
      </c>
      <c r="O260" s="14" t="s">
        <v>3</v>
      </c>
      <c r="P260" s="14" t="s">
        <v>70</v>
      </c>
      <c r="Q260" s="14" t="s">
        <v>76</v>
      </c>
      <c r="R260" s="89"/>
      <c r="T260" s="90"/>
      <c r="U260" s="90"/>
      <c r="V260" s="90"/>
      <c r="W260" s="89"/>
      <c r="X260" s="91"/>
      <c r="Y260" s="91"/>
      <c r="Z260" s="92"/>
    </row>
    <row r="261" spans="1:26" ht="26.4">
      <c r="A261" s="14" t="s">
        <v>80</v>
      </c>
      <c r="B261" s="15" t="s">
        <v>119</v>
      </c>
      <c r="C261" s="15" t="s">
        <v>118</v>
      </c>
      <c r="D261" s="20" t="s">
        <v>117</v>
      </c>
      <c r="E261" s="19">
        <v>6141630.2300000004</v>
      </c>
      <c r="F261" s="19">
        <v>18920552.41</v>
      </c>
      <c r="G261" s="18">
        <v>0.3246</v>
      </c>
      <c r="H261" s="17" t="s">
        <v>16</v>
      </c>
      <c r="I261" s="16" t="s">
        <v>116</v>
      </c>
      <c r="J261" s="14" t="s">
        <v>77</v>
      </c>
      <c r="K261" s="14" t="s">
        <v>48</v>
      </c>
      <c r="L261" s="14" t="s">
        <v>115</v>
      </c>
      <c r="M261" s="14" t="s">
        <v>4</v>
      </c>
      <c r="N261" s="14" t="s">
        <v>4</v>
      </c>
      <c r="O261" s="14" t="s">
        <v>3</v>
      </c>
      <c r="P261" s="14" t="s">
        <v>99</v>
      </c>
      <c r="Q261" s="14" t="s">
        <v>76</v>
      </c>
      <c r="R261" s="89"/>
      <c r="T261" s="90"/>
      <c r="U261" s="90"/>
      <c r="V261" s="90"/>
      <c r="W261" s="89"/>
      <c r="X261" s="91"/>
      <c r="Y261" s="91"/>
      <c r="Z261" s="92"/>
    </row>
    <row r="262" spans="1:26" ht="13.2">
      <c r="R262" s="89"/>
      <c r="T262" s="90"/>
      <c r="U262" s="90"/>
      <c r="V262" s="90"/>
      <c r="W262" s="89"/>
      <c r="X262" s="91"/>
      <c r="Y262" s="91"/>
      <c r="Z262" s="92"/>
    </row>
    <row r="263" spans="1:26" ht="13.2">
      <c r="R263" s="89"/>
      <c r="T263" s="90"/>
      <c r="U263" s="90"/>
      <c r="V263" s="90"/>
      <c r="W263" s="89"/>
      <c r="X263" s="91"/>
      <c r="Y263" s="91"/>
      <c r="Z263" s="92"/>
    </row>
    <row r="264" spans="1:26" ht="13.2">
      <c r="A264" s="23" t="s">
        <v>114</v>
      </c>
      <c r="D264" s="24"/>
      <c r="E264" s="23"/>
      <c r="R264" s="89"/>
      <c r="T264" s="90"/>
      <c r="U264" s="90"/>
      <c r="V264" s="90"/>
      <c r="W264" s="89"/>
      <c r="X264" s="91"/>
      <c r="Y264" s="91"/>
      <c r="Z264" s="92"/>
    </row>
    <row r="265" spans="1:26" ht="13.2">
      <c r="R265" s="89"/>
      <c r="T265" s="90"/>
      <c r="U265" s="90"/>
      <c r="V265" s="90"/>
      <c r="W265" s="89"/>
      <c r="X265" s="91"/>
      <c r="Y265" s="91"/>
      <c r="Z265" s="92"/>
    </row>
    <row r="266" spans="1:26" s="81" customFormat="1" ht="26.4">
      <c r="A266" s="22" t="s">
        <v>36</v>
      </c>
      <c r="B266" s="22" t="s">
        <v>35</v>
      </c>
      <c r="C266" s="22" t="s">
        <v>34</v>
      </c>
      <c r="D266" s="22" t="s">
        <v>33</v>
      </c>
      <c r="E266" s="22" t="s">
        <v>32</v>
      </c>
      <c r="F266" s="22" t="s">
        <v>31</v>
      </c>
      <c r="G266" s="22" t="s">
        <v>30</v>
      </c>
      <c r="H266" s="22" t="s">
        <v>29</v>
      </c>
      <c r="I266" s="22" t="s">
        <v>28</v>
      </c>
      <c r="J266" s="22" t="s">
        <v>27</v>
      </c>
      <c r="K266" s="22" t="s">
        <v>26</v>
      </c>
      <c r="L266" s="22" t="s">
        <v>25</v>
      </c>
      <c r="M266" s="22" t="s">
        <v>24</v>
      </c>
      <c r="N266" s="22" t="s">
        <v>23</v>
      </c>
      <c r="O266" s="22" t="s">
        <v>22</v>
      </c>
      <c r="P266" s="22" t="s">
        <v>21</v>
      </c>
      <c r="Q266" s="22" t="s">
        <v>20</v>
      </c>
      <c r="R266" s="89"/>
      <c r="S266" s="77"/>
      <c r="T266" s="90"/>
      <c r="U266" s="90"/>
      <c r="V266" s="90"/>
      <c r="W266" s="89"/>
      <c r="X266" s="91"/>
      <c r="Y266" s="91"/>
      <c r="Z266" s="92"/>
    </row>
    <row r="267" spans="1:26" ht="26.4">
      <c r="A267" s="14" t="s">
        <v>113</v>
      </c>
      <c r="B267" s="15" t="s">
        <v>112</v>
      </c>
      <c r="C267" s="15" t="s">
        <v>60</v>
      </c>
      <c r="D267" s="20" t="s">
        <v>111</v>
      </c>
      <c r="E267" s="19">
        <v>586496.84</v>
      </c>
      <c r="F267" s="19">
        <v>875368.42</v>
      </c>
      <c r="G267" s="18">
        <v>0.66999999840067337</v>
      </c>
      <c r="H267" s="17" t="s">
        <v>16</v>
      </c>
      <c r="I267" s="16" t="s">
        <v>58</v>
      </c>
      <c r="J267" s="14" t="s">
        <v>110</v>
      </c>
      <c r="K267" s="14" t="s">
        <v>109</v>
      </c>
      <c r="L267" s="14" t="s">
        <v>55</v>
      </c>
      <c r="M267" s="14" t="s">
        <v>4</v>
      </c>
      <c r="N267" s="14" t="s">
        <v>4</v>
      </c>
      <c r="O267" s="14" t="s">
        <v>3</v>
      </c>
      <c r="P267" s="14" t="s">
        <v>2</v>
      </c>
      <c r="Q267" s="14" t="s">
        <v>98</v>
      </c>
      <c r="R267" s="89"/>
      <c r="T267" s="90"/>
      <c r="U267" s="90"/>
      <c r="V267" s="90"/>
      <c r="W267" s="89"/>
      <c r="X267" s="91"/>
      <c r="Y267" s="91"/>
      <c r="Z267" s="92"/>
    </row>
    <row r="268" spans="1:26" ht="26.4">
      <c r="A268" s="14" t="s">
        <v>106</v>
      </c>
      <c r="B268" s="15" t="s">
        <v>108</v>
      </c>
      <c r="C268" s="15" t="s">
        <v>66</v>
      </c>
      <c r="D268" s="20" t="s">
        <v>107</v>
      </c>
      <c r="E268" s="19">
        <v>335000</v>
      </c>
      <c r="F268" s="19">
        <v>500000</v>
      </c>
      <c r="G268" s="18">
        <v>0.67</v>
      </c>
      <c r="H268" s="17" t="s">
        <v>16</v>
      </c>
      <c r="I268" s="16" t="s">
        <v>58</v>
      </c>
      <c r="J268" s="14" t="s">
        <v>105</v>
      </c>
      <c r="K268" s="14" t="s">
        <v>90</v>
      </c>
      <c r="L268" s="14" t="s">
        <v>55</v>
      </c>
      <c r="M268" s="14" t="s">
        <v>4</v>
      </c>
      <c r="N268" s="14" t="s">
        <v>4</v>
      </c>
      <c r="O268" s="14" t="s">
        <v>3</v>
      </c>
      <c r="P268" s="14" t="s">
        <v>2</v>
      </c>
      <c r="Q268" s="14" t="s">
        <v>98</v>
      </c>
      <c r="R268" s="89"/>
      <c r="T268" s="90"/>
      <c r="U268" s="90"/>
      <c r="V268" s="90"/>
      <c r="W268" s="89"/>
      <c r="X268" s="91"/>
      <c r="Y268" s="91"/>
      <c r="Z268" s="92"/>
    </row>
    <row r="269" spans="1:26" ht="26.4">
      <c r="A269" s="14" t="s">
        <v>106</v>
      </c>
      <c r="B269" s="15" t="s">
        <v>84</v>
      </c>
      <c r="C269" s="15" t="s">
        <v>66</v>
      </c>
      <c r="D269" s="20" t="s">
        <v>59</v>
      </c>
      <c r="E269" s="19">
        <v>1145758.29</v>
      </c>
      <c r="F269" s="19">
        <v>1710087</v>
      </c>
      <c r="G269" s="18">
        <v>0.67</v>
      </c>
      <c r="H269" s="17" t="s">
        <v>16</v>
      </c>
      <c r="I269" s="16" t="s">
        <v>58</v>
      </c>
      <c r="J269" s="14" t="s">
        <v>105</v>
      </c>
      <c r="K269" s="14" t="s">
        <v>90</v>
      </c>
      <c r="L269" s="14" t="s">
        <v>55</v>
      </c>
      <c r="M269" s="14" t="s">
        <v>4</v>
      </c>
      <c r="N269" s="14" t="s">
        <v>4</v>
      </c>
      <c r="O269" s="14" t="s">
        <v>3</v>
      </c>
      <c r="P269" s="14" t="s">
        <v>2</v>
      </c>
      <c r="Q269" s="14" t="s">
        <v>98</v>
      </c>
      <c r="R269" s="89"/>
      <c r="T269" s="90"/>
      <c r="U269" s="90"/>
      <c r="V269" s="90"/>
      <c r="W269" s="89"/>
      <c r="X269" s="91"/>
      <c r="Y269" s="91"/>
      <c r="Z269" s="92"/>
    </row>
    <row r="270" spans="1:26" ht="26.4">
      <c r="A270" s="14" t="s">
        <v>104</v>
      </c>
      <c r="B270" s="15" t="s">
        <v>103</v>
      </c>
      <c r="C270" s="15" t="s">
        <v>66</v>
      </c>
      <c r="D270" s="20" t="s">
        <v>102</v>
      </c>
      <c r="E270" s="19">
        <v>47861.72</v>
      </c>
      <c r="F270" s="19">
        <v>91421.72</v>
      </c>
      <c r="G270" s="18">
        <v>0.52352679428914706</v>
      </c>
      <c r="H270" s="17" t="s">
        <v>16</v>
      </c>
      <c r="I270" s="16" t="s">
        <v>58</v>
      </c>
      <c r="J270" s="14" t="s">
        <v>101</v>
      </c>
      <c r="K270" s="14" t="s">
        <v>100</v>
      </c>
      <c r="L270" s="14" t="s">
        <v>55</v>
      </c>
      <c r="M270" s="14" t="s">
        <v>4</v>
      </c>
      <c r="N270" s="14" t="s">
        <v>4</v>
      </c>
      <c r="O270" s="14" t="s">
        <v>3</v>
      </c>
      <c r="P270" s="14" t="s">
        <v>99</v>
      </c>
      <c r="Q270" s="14" t="s">
        <v>98</v>
      </c>
      <c r="R270" s="89"/>
      <c r="T270" s="90"/>
      <c r="U270" s="90"/>
      <c r="V270" s="90"/>
      <c r="W270" s="89"/>
      <c r="X270" s="91"/>
      <c r="Y270" s="91"/>
      <c r="Z270" s="92"/>
    </row>
    <row r="271" spans="1:26" ht="26.4">
      <c r="A271" s="14" t="s">
        <v>97</v>
      </c>
      <c r="B271" s="15" t="s">
        <v>96</v>
      </c>
      <c r="C271" s="15" t="s">
        <v>60</v>
      </c>
      <c r="D271" s="20" t="s">
        <v>95</v>
      </c>
      <c r="E271" s="19">
        <v>654499.21</v>
      </c>
      <c r="F271" s="19">
        <v>981847</v>
      </c>
      <c r="G271" s="18">
        <v>0.66659999979630224</v>
      </c>
      <c r="H271" s="17" t="s">
        <v>16</v>
      </c>
      <c r="I271" s="16" t="s">
        <v>58</v>
      </c>
      <c r="J271" s="14" t="s">
        <v>94</v>
      </c>
      <c r="K271" s="14" t="s">
        <v>81</v>
      </c>
      <c r="L271" s="14" t="s">
        <v>55</v>
      </c>
      <c r="M271" s="14" t="s">
        <v>4</v>
      </c>
      <c r="N271" s="14" t="s">
        <v>4</v>
      </c>
      <c r="O271" s="14" t="s">
        <v>3</v>
      </c>
      <c r="P271" s="14" t="s">
        <v>2</v>
      </c>
      <c r="Q271" s="14" t="s">
        <v>54</v>
      </c>
      <c r="R271" s="89"/>
      <c r="T271" s="90"/>
      <c r="U271" s="90"/>
      <c r="V271" s="90"/>
      <c r="W271" s="89"/>
      <c r="X271" s="91"/>
      <c r="Y271" s="91"/>
      <c r="Z271" s="92"/>
    </row>
    <row r="272" spans="1:26" ht="26.4">
      <c r="A272" s="14" t="s">
        <v>93</v>
      </c>
      <c r="B272" s="15" t="s">
        <v>92</v>
      </c>
      <c r="C272" s="15" t="s">
        <v>66</v>
      </c>
      <c r="D272" s="20" t="s">
        <v>59</v>
      </c>
      <c r="E272" s="19">
        <v>1303145.94</v>
      </c>
      <c r="F272" s="19">
        <v>1951693.79</v>
      </c>
      <c r="G272" s="18">
        <v>0.6676999981641587</v>
      </c>
      <c r="H272" s="17" t="s">
        <v>16</v>
      </c>
      <c r="I272" s="16" t="s">
        <v>58</v>
      </c>
      <c r="J272" s="14" t="s">
        <v>91</v>
      </c>
      <c r="K272" s="14" t="s">
        <v>90</v>
      </c>
      <c r="L272" s="14" t="s">
        <v>55</v>
      </c>
      <c r="M272" s="14" t="s">
        <v>4</v>
      </c>
      <c r="N272" s="14" t="s">
        <v>4</v>
      </c>
      <c r="O272" s="14" t="s">
        <v>3</v>
      </c>
      <c r="P272" s="14" t="s">
        <v>2</v>
      </c>
      <c r="Q272" s="14" t="s">
        <v>38</v>
      </c>
      <c r="R272" s="89"/>
      <c r="T272" s="90"/>
      <c r="U272" s="90"/>
      <c r="V272" s="90"/>
      <c r="W272" s="89"/>
      <c r="X272" s="91"/>
      <c r="Y272" s="91"/>
      <c r="Z272" s="92"/>
    </row>
    <row r="273" spans="1:26" s="89" customFormat="1" ht="26.4">
      <c r="A273" s="25" t="s">
        <v>89</v>
      </c>
      <c r="B273" s="31" t="s">
        <v>88</v>
      </c>
      <c r="C273" s="31" t="s">
        <v>66</v>
      </c>
      <c r="D273" s="30" t="s">
        <v>73</v>
      </c>
      <c r="E273" s="29">
        <v>3437100</v>
      </c>
      <c r="F273" s="29">
        <v>5130000</v>
      </c>
      <c r="G273" s="28">
        <v>0.67</v>
      </c>
      <c r="H273" s="27" t="s">
        <v>16</v>
      </c>
      <c r="I273" s="26" t="s">
        <v>58</v>
      </c>
      <c r="J273" s="25" t="s">
        <v>87</v>
      </c>
      <c r="K273" s="25" t="s">
        <v>86</v>
      </c>
      <c r="L273" s="25" t="s">
        <v>55</v>
      </c>
      <c r="M273" s="25" t="s">
        <v>4</v>
      </c>
      <c r="N273" s="25" t="s">
        <v>4</v>
      </c>
      <c r="O273" s="25" t="s">
        <v>3</v>
      </c>
      <c r="P273" s="25" t="s">
        <v>2</v>
      </c>
      <c r="Q273" s="25" t="s">
        <v>54</v>
      </c>
      <c r="T273" s="90"/>
      <c r="U273" s="90"/>
      <c r="V273" s="90"/>
      <c r="X273" s="91"/>
      <c r="Y273" s="91"/>
      <c r="Z273" s="92"/>
    </row>
    <row r="274" spans="1:26" ht="26.4">
      <c r="A274" s="14" t="s">
        <v>85</v>
      </c>
      <c r="B274" s="15" t="s">
        <v>84</v>
      </c>
      <c r="C274" s="15" t="s">
        <v>66</v>
      </c>
      <c r="D274" s="20" t="s">
        <v>83</v>
      </c>
      <c r="E274" s="19">
        <v>3574172.93</v>
      </c>
      <c r="F274" s="19">
        <v>5334586.47</v>
      </c>
      <c r="G274" s="18">
        <v>0.6699999990814659</v>
      </c>
      <c r="H274" s="17" t="s">
        <v>16</v>
      </c>
      <c r="I274" s="16" t="s">
        <v>58</v>
      </c>
      <c r="J274" s="14" t="s">
        <v>82</v>
      </c>
      <c r="K274" s="14" t="s">
        <v>81</v>
      </c>
      <c r="L274" s="14" t="s">
        <v>55</v>
      </c>
      <c r="M274" s="14" t="s">
        <v>4</v>
      </c>
      <c r="N274" s="14" t="s">
        <v>4</v>
      </c>
      <c r="O274" s="14" t="s">
        <v>3</v>
      </c>
      <c r="P274" s="14" t="s">
        <v>70</v>
      </c>
      <c r="Q274" s="14" t="s">
        <v>54</v>
      </c>
      <c r="R274" s="89"/>
      <c r="T274" s="90"/>
      <c r="U274" s="90"/>
      <c r="V274" s="90"/>
      <c r="W274" s="89"/>
      <c r="X274" s="91"/>
      <c r="Y274" s="91"/>
      <c r="Z274" s="92"/>
    </row>
    <row r="275" spans="1:26" ht="26.4">
      <c r="A275" s="14" t="s">
        <v>80</v>
      </c>
      <c r="B275" s="15" t="s">
        <v>79</v>
      </c>
      <c r="C275" s="15" t="s">
        <v>66</v>
      </c>
      <c r="D275" s="20" t="s">
        <v>78</v>
      </c>
      <c r="E275" s="19">
        <v>27954618.579999998</v>
      </c>
      <c r="F275" s="19">
        <v>41932041.579999998</v>
      </c>
      <c r="G275" s="18">
        <v>0.66666485882083304</v>
      </c>
      <c r="H275" s="17" t="s">
        <v>16</v>
      </c>
      <c r="I275" s="16" t="s">
        <v>58</v>
      </c>
      <c r="J275" s="14" t="s">
        <v>77</v>
      </c>
      <c r="K275" s="14" t="s">
        <v>56</v>
      </c>
      <c r="L275" s="14" t="s">
        <v>55</v>
      </c>
      <c r="M275" s="14" t="s">
        <v>4</v>
      </c>
      <c r="N275" s="14" t="s">
        <v>4</v>
      </c>
      <c r="O275" s="14" t="s">
        <v>3</v>
      </c>
      <c r="P275" s="14" t="s">
        <v>70</v>
      </c>
      <c r="Q275" s="14" t="s">
        <v>76</v>
      </c>
      <c r="R275" s="89"/>
      <c r="T275" s="90"/>
      <c r="U275" s="90"/>
      <c r="V275" s="90"/>
      <c r="W275" s="89"/>
      <c r="X275" s="91"/>
      <c r="Y275" s="91"/>
      <c r="Z275" s="92"/>
    </row>
    <row r="276" spans="1:26" ht="26.4">
      <c r="A276" s="14" t="s">
        <v>75</v>
      </c>
      <c r="B276" s="15" t="s">
        <v>74</v>
      </c>
      <c r="C276" s="15" t="s">
        <v>66</v>
      </c>
      <c r="D276" s="20" t="s">
        <v>73</v>
      </c>
      <c r="E276" s="19">
        <v>499481.33</v>
      </c>
      <c r="F276" s="19">
        <v>749184.54</v>
      </c>
      <c r="G276" s="18">
        <v>0.6666999962385769</v>
      </c>
      <c r="H276" s="17" t="s">
        <v>16</v>
      </c>
      <c r="I276" s="16" t="s">
        <v>58</v>
      </c>
      <c r="J276" s="14" t="s">
        <v>72</v>
      </c>
      <c r="K276" s="14" t="s">
        <v>71</v>
      </c>
      <c r="L276" s="14" t="s">
        <v>55</v>
      </c>
      <c r="M276" s="14" t="s">
        <v>4</v>
      </c>
      <c r="N276" s="14" t="s">
        <v>4</v>
      </c>
      <c r="O276" s="14" t="s">
        <v>3</v>
      </c>
      <c r="P276" s="14" t="s">
        <v>70</v>
      </c>
      <c r="Q276" s="14" t="s">
        <v>54</v>
      </c>
      <c r="R276" s="89"/>
      <c r="T276" s="90"/>
      <c r="U276" s="90"/>
      <c r="V276" s="90"/>
      <c r="W276" s="89"/>
      <c r="X276" s="91"/>
      <c r="Y276" s="91"/>
      <c r="Z276" s="92"/>
    </row>
    <row r="277" spans="1:26" ht="26.4">
      <c r="A277" s="14" t="s">
        <v>68</v>
      </c>
      <c r="B277" s="15" t="s">
        <v>69</v>
      </c>
      <c r="C277" s="15" t="s">
        <v>66</v>
      </c>
      <c r="D277" s="20" t="s">
        <v>59</v>
      </c>
      <c r="E277" s="19">
        <v>672195.17</v>
      </c>
      <c r="F277" s="19">
        <v>1005185.78</v>
      </c>
      <c r="G277" s="18">
        <v>0.66872729981557988</v>
      </c>
      <c r="H277" s="17" t="s">
        <v>16</v>
      </c>
      <c r="I277" s="16" t="s">
        <v>58</v>
      </c>
      <c r="J277" s="14" t="s">
        <v>64</v>
      </c>
      <c r="K277" s="14" t="s">
        <v>63</v>
      </c>
      <c r="L277" s="14" t="s">
        <v>55</v>
      </c>
      <c r="M277" s="14" t="s">
        <v>4</v>
      </c>
      <c r="N277" s="14" t="s">
        <v>4</v>
      </c>
      <c r="O277" s="14" t="s">
        <v>3</v>
      </c>
      <c r="P277" s="14" t="s">
        <v>2</v>
      </c>
      <c r="Q277" s="14" t="s">
        <v>54</v>
      </c>
      <c r="R277" s="89"/>
      <c r="T277" s="90"/>
      <c r="U277" s="90"/>
      <c r="V277" s="90"/>
      <c r="W277" s="89"/>
      <c r="X277" s="91"/>
      <c r="Y277" s="91"/>
      <c r="Z277" s="92"/>
    </row>
    <row r="278" spans="1:26" ht="26.4">
      <c r="A278" s="14" t="s">
        <v>68</v>
      </c>
      <c r="B278" s="15" t="s">
        <v>67</v>
      </c>
      <c r="C278" s="15" t="s">
        <v>66</v>
      </c>
      <c r="D278" s="20" t="s">
        <v>65</v>
      </c>
      <c r="E278" s="19">
        <v>2504607.61</v>
      </c>
      <c r="F278" s="19">
        <v>3744082.83</v>
      </c>
      <c r="G278" s="18">
        <v>0.66895090539995672</v>
      </c>
      <c r="H278" s="17" t="s">
        <v>16</v>
      </c>
      <c r="I278" s="16" t="s">
        <v>58</v>
      </c>
      <c r="J278" s="14" t="s">
        <v>64</v>
      </c>
      <c r="K278" s="14" t="s">
        <v>63</v>
      </c>
      <c r="L278" s="14" t="s">
        <v>55</v>
      </c>
      <c r="M278" s="14" t="s">
        <v>4</v>
      </c>
      <c r="N278" s="14" t="s">
        <v>4</v>
      </c>
      <c r="O278" s="14" t="s">
        <v>3</v>
      </c>
      <c r="P278" s="14" t="s">
        <v>2</v>
      </c>
      <c r="Q278" s="14" t="s">
        <v>54</v>
      </c>
      <c r="R278" s="89"/>
      <c r="T278" s="90"/>
      <c r="U278" s="90"/>
      <c r="V278" s="90"/>
      <c r="W278" s="89"/>
      <c r="X278" s="91"/>
      <c r="Y278" s="91"/>
      <c r="Z278" s="92"/>
    </row>
    <row r="279" spans="1:26" ht="26.4">
      <c r="A279" s="14" t="s">
        <v>62</v>
      </c>
      <c r="B279" s="15" t="s">
        <v>61</v>
      </c>
      <c r="C279" s="15" t="s">
        <v>60</v>
      </c>
      <c r="D279" s="20" t="s">
        <v>59</v>
      </c>
      <c r="E279" s="19">
        <v>707148.12</v>
      </c>
      <c r="F279" s="19">
        <v>1055444.95</v>
      </c>
      <c r="G279" s="18">
        <v>0.67000000545708949</v>
      </c>
      <c r="H279" s="17" t="s">
        <v>16</v>
      </c>
      <c r="I279" s="16" t="s">
        <v>58</v>
      </c>
      <c r="J279" s="14" t="s">
        <v>57</v>
      </c>
      <c r="K279" s="14" t="s">
        <v>56</v>
      </c>
      <c r="L279" s="14" t="s">
        <v>55</v>
      </c>
      <c r="M279" s="14" t="s">
        <v>4</v>
      </c>
      <c r="N279" s="14" t="s">
        <v>4</v>
      </c>
      <c r="O279" s="14" t="s">
        <v>3</v>
      </c>
      <c r="P279" s="14" t="s">
        <v>2</v>
      </c>
      <c r="Q279" s="14" t="s">
        <v>54</v>
      </c>
      <c r="R279" s="89"/>
      <c r="T279" s="90"/>
      <c r="U279" s="90"/>
      <c r="V279" s="90"/>
      <c r="W279" s="89"/>
      <c r="X279" s="91"/>
      <c r="Y279" s="91"/>
      <c r="Z279" s="92"/>
    </row>
    <row r="280" spans="1:26" ht="13.2">
      <c r="R280" s="89"/>
      <c r="T280" s="90"/>
      <c r="U280" s="90"/>
      <c r="V280" s="90"/>
      <c r="W280" s="89"/>
      <c r="X280" s="91"/>
      <c r="Y280" s="91"/>
      <c r="Z280" s="92"/>
    </row>
    <row r="281" spans="1:26" ht="13.2">
      <c r="R281" s="89"/>
      <c r="T281" s="90"/>
      <c r="U281" s="90"/>
      <c r="V281" s="90"/>
      <c r="W281" s="89"/>
      <c r="X281" s="91"/>
      <c r="Y281" s="91"/>
      <c r="Z281" s="92"/>
    </row>
    <row r="282" spans="1:26" ht="13.2">
      <c r="A282" s="23" t="s">
        <v>53</v>
      </c>
      <c r="D282" s="24"/>
      <c r="E282" s="23"/>
      <c r="R282" s="89"/>
      <c r="T282" s="90"/>
      <c r="U282" s="90"/>
      <c r="V282" s="90"/>
      <c r="W282" s="89"/>
      <c r="X282" s="91"/>
      <c r="Y282" s="91"/>
      <c r="Z282" s="92"/>
    </row>
    <row r="283" spans="1:26" ht="13.2">
      <c r="R283" s="89"/>
      <c r="T283" s="90"/>
      <c r="U283" s="90"/>
      <c r="V283" s="90"/>
      <c r="W283" s="89"/>
      <c r="X283" s="91"/>
      <c r="Y283" s="91"/>
      <c r="Z283" s="92"/>
    </row>
    <row r="284" spans="1:26" s="81" customFormat="1" ht="26.4">
      <c r="A284" s="22" t="s">
        <v>36</v>
      </c>
      <c r="B284" s="22" t="s">
        <v>35</v>
      </c>
      <c r="C284" s="22" t="s">
        <v>34</v>
      </c>
      <c r="D284" s="22" t="s">
        <v>33</v>
      </c>
      <c r="E284" s="22" t="s">
        <v>32</v>
      </c>
      <c r="F284" s="22" t="s">
        <v>31</v>
      </c>
      <c r="G284" s="22" t="s">
        <v>30</v>
      </c>
      <c r="H284" s="22" t="s">
        <v>29</v>
      </c>
      <c r="I284" s="22" t="s">
        <v>28</v>
      </c>
      <c r="J284" s="22" t="s">
        <v>27</v>
      </c>
      <c r="K284" s="22" t="s">
        <v>26</v>
      </c>
      <c r="L284" s="22" t="s">
        <v>25</v>
      </c>
      <c r="M284" s="22" t="s">
        <v>24</v>
      </c>
      <c r="N284" s="22" t="s">
        <v>23</v>
      </c>
      <c r="O284" s="22" t="s">
        <v>22</v>
      </c>
      <c r="P284" s="22" t="s">
        <v>21</v>
      </c>
      <c r="Q284" s="22" t="s">
        <v>20</v>
      </c>
      <c r="R284" s="89"/>
      <c r="S284" s="77"/>
      <c r="T284" s="90"/>
      <c r="U284" s="90"/>
      <c r="V284" s="90"/>
      <c r="W284" s="89"/>
      <c r="X284" s="91"/>
      <c r="Y284" s="91"/>
      <c r="Z284" s="92"/>
    </row>
    <row r="285" spans="1:26" ht="52.8">
      <c r="A285" s="14" t="s">
        <v>46</v>
      </c>
      <c r="B285" s="15" t="s">
        <v>52</v>
      </c>
      <c r="C285" s="15" t="s">
        <v>50</v>
      </c>
      <c r="D285" s="20" t="s">
        <v>49</v>
      </c>
      <c r="E285" s="19">
        <v>6685700</v>
      </c>
      <c r="F285" s="19">
        <v>16714250</v>
      </c>
      <c r="G285" s="18">
        <v>0.4</v>
      </c>
      <c r="H285" s="17" t="s">
        <v>16</v>
      </c>
      <c r="I285" s="16" t="s">
        <v>42</v>
      </c>
      <c r="J285" s="14" t="s">
        <v>41</v>
      </c>
      <c r="K285" s="14" t="s">
        <v>7</v>
      </c>
      <c r="L285" s="14" t="s">
        <v>40</v>
      </c>
      <c r="M285" s="14" t="s">
        <v>4</v>
      </c>
      <c r="N285" s="14" t="s">
        <v>4</v>
      </c>
      <c r="O285" s="14" t="s">
        <v>3</v>
      </c>
      <c r="P285" s="14" t="s">
        <v>39</v>
      </c>
      <c r="Q285" s="14" t="s">
        <v>38</v>
      </c>
      <c r="R285" s="89"/>
      <c r="T285" s="90"/>
      <c r="U285" s="90"/>
      <c r="V285" s="90"/>
      <c r="W285" s="89"/>
      <c r="X285" s="91"/>
      <c r="Y285" s="91"/>
      <c r="Z285" s="92"/>
    </row>
    <row r="286" spans="1:26" ht="52.8">
      <c r="A286" s="14" t="s">
        <v>46</v>
      </c>
      <c r="B286" s="15" t="s">
        <v>51</v>
      </c>
      <c r="C286" s="15" t="s">
        <v>50</v>
      </c>
      <c r="D286" s="20" t="s">
        <v>49</v>
      </c>
      <c r="E286" s="19">
        <v>3774750</v>
      </c>
      <c r="F286" s="19">
        <v>7549500</v>
      </c>
      <c r="G286" s="18">
        <v>0.5</v>
      </c>
      <c r="H286" s="17" t="s">
        <v>16</v>
      </c>
      <c r="I286" s="16" t="s">
        <v>42</v>
      </c>
      <c r="J286" s="14" t="s">
        <v>41</v>
      </c>
      <c r="K286" s="14" t="s">
        <v>48</v>
      </c>
      <c r="L286" s="14" t="s">
        <v>40</v>
      </c>
      <c r="M286" s="14" t="s">
        <v>4</v>
      </c>
      <c r="N286" s="14" t="s">
        <v>4</v>
      </c>
      <c r="O286" s="14" t="s">
        <v>3</v>
      </c>
      <c r="P286" s="14" t="s">
        <v>47</v>
      </c>
      <c r="Q286" s="14" t="s">
        <v>38</v>
      </c>
      <c r="R286" s="89"/>
      <c r="T286" s="90"/>
      <c r="U286" s="90"/>
      <c r="V286" s="90"/>
      <c r="W286" s="89"/>
      <c r="X286" s="91"/>
      <c r="Y286" s="91"/>
      <c r="Z286" s="92"/>
    </row>
    <row r="287" spans="1:26" ht="26.4">
      <c r="A287" s="14" t="s">
        <v>46</v>
      </c>
      <c r="B287" s="15" t="s">
        <v>45</v>
      </c>
      <c r="C287" s="15" t="s">
        <v>44</v>
      </c>
      <c r="D287" s="20" t="s">
        <v>43</v>
      </c>
      <c r="E287" s="19">
        <v>405437.2</v>
      </c>
      <c r="F287" s="19">
        <v>1013593</v>
      </c>
      <c r="G287" s="18">
        <v>0.4</v>
      </c>
      <c r="H287" s="17" t="s">
        <v>16</v>
      </c>
      <c r="I287" s="16" t="s">
        <v>42</v>
      </c>
      <c r="J287" s="14" t="s">
        <v>41</v>
      </c>
      <c r="K287" s="14" t="s">
        <v>7</v>
      </c>
      <c r="L287" s="14" t="s">
        <v>40</v>
      </c>
      <c r="M287" s="14" t="s">
        <v>4</v>
      </c>
      <c r="N287" s="14" t="s">
        <v>4</v>
      </c>
      <c r="O287" s="14" t="s">
        <v>3</v>
      </c>
      <c r="P287" s="14" t="s">
        <v>39</v>
      </c>
      <c r="Q287" s="14" t="s">
        <v>38</v>
      </c>
      <c r="R287" s="89"/>
      <c r="S287" s="89"/>
      <c r="T287" s="90"/>
      <c r="U287" s="90"/>
      <c r="V287" s="90"/>
      <c r="W287" s="89"/>
      <c r="X287" s="91"/>
      <c r="Y287" s="91"/>
      <c r="Z287" s="92"/>
    </row>
    <row r="288" spans="1:26" ht="13.2">
      <c r="R288" s="89"/>
      <c r="T288" s="90"/>
      <c r="U288" s="90"/>
      <c r="V288" s="90"/>
      <c r="W288" s="89"/>
      <c r="X288" s="91"/>
      <c r="Y288" s="91"/>
      <c r="Z288" s="92"/>
    </row>
    <row r="289" spans="1:26" ht="13.2">
      <c r="R289" s="89"/>
      <c r="T289" s="90"/>
      <c r="U289" s="90"/>
      <c r="V289" s="90"/>
      <c r="W289" s="89"/>
      <c r="X289" s="91"/>
      <c r="Y289" s="91"/>
      <c r="Z289" s="92"/>
    </row>
    <row r="290" spans="1:26" ht="13.2">
      <c r="A290" s="23" t="s">
        <v>37</v>
      </c>
      <c r="D290" s="24"/>
      <c r="E290" s="23"/>
      <c r="R290" s="89"/>
      <c r="T290" s="90"/>
      <c r="U290" s="90"/>
      <c r="V290" s="90"/>
      <c r="W290" s="89"/>
      <c r="X290" s="91"/>
      <c r="Y290" s="91"/>
      <c r="Z290" s="92"/>
    </row>
    <row r="291" spans="1:26" ht="13.2">
      <c r="R291" s="89"/>
      <c r="T291" s="90"/>
      <c r="U291" s="90"/>
      <c r="V291" s="90"/>
      <c r="W291" s="89"/>
      <c r="X291" s="91"/>
      <c r="Y291" s="91"/>
      <c r="Z291" s="92"/>
    </row>
    <row r="292" spans="1:26" ht="26.4">
      <c r="A292" s="22" t="s">
        <v>36</v>
      </c>
      <c r="B292" s="22" t="s">
        <v>35</v>
      </c>
      <c r="C292" s="22" t="s">
        <v>34</v>
      </c>
      <c r="D292" s="22" t="s">
        <v>33</v>
      </c>
      <c r="E292" s="22" t="s">
        <v>32</v>
      </c>
      <c r="F292" s="22" t="s">
        <v>31</v>
      </c>
      <c r="G292" s="22" t="s">
        <v>30</v>
      </c>
      <c r="H292" s="22" t="s">
        <v>29</v>
      </c>
      <c r="I292" s="22" t="s">
        <v>28</v>
      </c>
      <c r="J292" s="22" t="s">
        <v>27</v>
      </c>
      <c r="K292" s="22" t="s">
        <v>26</v>
      </c>
      <c r="L292" s="22" t="s">
        <v>25</v>
      </c>
      <c r="M292" s="22" t="s">
        <v>24</v>
      </c>
      <c r="N292" s="22" t="s">
        <v>23</v>
      </c>
      <c r="O292" s="22" t="s">
        <v>22</v>
      </c>
      <c r="P292" s="22" t="s">
        <v>21</v>
      </c>
      <c r="Q292" s="22" t="s">
        <v>20</v>
      </c>
      <c r="R292" s="89"/>
      <c r="T292" s="90"/>
      <c r="U292" s="90"/>
      <c r="V292" s="90"/>
      <c r="W292" s="89"/>
      <c r="X292" s="91"/>
      <c r="Y292" s="91"/>
      <c r="Z292" s="92"/>
    </row>
    <row r="293" spans="1:26" ht="39.6">
      <c r="A293" s="14" t="s">
        <v>14</v>
      </c>
      <c r="B293" s="15" t="s">
        <v>19</v>
      </c>
      <c r="C293" s="21" t="s">
        <v>12</v>
      </c>
      <c r="D293" s="20" t="s">
        <v>11</v>
      </c>
      <c r="E293" s="19">
        <v>5356628.07</v>
      </c>
      <c r="F293" s="19">
        <v>10713256.140000001</v>
      </c>
      <c r="G293" s="18">
        <v>0.5</v>
      </c>
      <c r="H293" s="17" t="s">
        <v>16</v>
      </c>
      <c r="I293" s="16" t="s">
        <v>15</v>
      </c>
      <c r="J293" s="14" t="s">
        <v>8</v>
      </c>
      <c r="K293" s="14" t="s">
        <v>7</v>
      </c>
      <c r="L293" s="15" t="s">
        <v>6</v>
      </c>
      <c r="M293" s="14" t="s">
        <v>5</v>
      </c>
      <c r="N293" s="14" t="s">
        <v>4</v>
      </c>
      <c r="O293" s="14" t="s">
        <v>3</v>
      </c>
      <c r="P293" s="14" t="s">
        <v>2</v>
      </c>
      <c r="Q293" s="14" t="s">
        <v>1</v>
      </c>
      <c r="R293" s="89"/>
      <c r="T293" s="90"/>
      <c r="U293" s="90"/>
      <c r="V293" s="90"/>
      <c r="W293" s="89"/>
      <c r="X293" s="91"/>
      <c r="Y293" s="91"/>
      <c r="Z293" s="92"/>
    </row>
    <row r="294" spans="1:26" ht="39.6">
      <c r="A294" s="14" t="s">
        <v>14</v>
      </c>
      <c r="B294" s="15" t="s">
        <v>18</v>
      </c>
      <c r="C294" s="21" t="s">
        <v>12</v>
      </c>
      <c r="D294" s="20" t="s">
        <v>11</v>
      </c>
      <c r="E294" s="19">
        <v>6117811.0999999996</v>
      </c>
      <c r="F294" s="19">
        <v>12235622.199999999</v>
      </c>
      <c r="G294" s="18">
        <v>0.5</v>
      </c>
      <c r="H294" s="17" t="s">
        <v>10</v>
      </c>
      <c r="I294" s="16" t="s">
        <v>9</v>
      </c>
      <c r="J294" s="14" t="s">
        <v>8</v>
      </c>
      <c r="K294" s="14" t="s">
        <v>7</v>
      </c>
      <c r="L294" s="15" t="s">
        <v>6</v>
      </c>
      <c r="M294" s="14" t="s">
        <v>5</v>
      </c>
      <c r="N294" s="14" t="s">
        <v>4</v>
      </c>
      <c r="O294" s="14" t="s">
        <v>3</v>
      </c>
      <c r="P294" s="14" t="s">
        <v>2</v>
      </c>
      <c r="Q294" s="14" t="s">
        <v>1</v>
      </c>
      <c r="R294" s="89"/>
      <c r="T294" s="90"/>
      <c r="U294" s="90"/>
      <c r="V294" s="90"/>
      <c r="W294" s="89"/>
      <c r="X294" s="91"/>
      <c r="Y294" s="91"/>
      <c r="Z294" s="92"/>
    </row>
    <row r="295" spans="1:26" ht="39.6">
      <c r="A295" s="14" t="s">
        <v>14</v>
      </c>
      <c r="B295" s="15" t="s">
        <v>17</v>
      </c>
      <c r="C295" s="21" t="s">
        <v>12</v>
      </c>
      <c r="D295" s="20" t="s">
        <v>11</v>
      </c>
      <c r="E295" s="19">
        <v>1835662.48</v>
      </c>
      <c r="F295" s="19">
        <v>3671324.96</v>
      </c>
      <c r="G295" s="18">
        <v>0.5</v>
      </c>
      <c r="H295" s="17" t="s">
        <v>16</v>
      </c>
      <c r="I295" s="16" t="s">
        <v>15</v>
      </c>
      <c r="J295" s="14" t="s">
        <v>8</v>
      </c>
      <c r="K295" s="14" t="s">
        <v>7</v>
      </c>
      <c r="L295" s="15" t="s">
        <v>6</v>
      </c>
      <c r="M295" s="14" t="s">
        <v>5</v>
      </c>
      <c r="N295" s="14" t="s">
        <v>4</v>
      </c>
      <c r="O295" s="14" t="s">
        <v>3</v>
      </c>
      <c r="P295" s="14" t="s">
        <v>2</v>
      </c>
      <c r="Q295" s="14" t="s">
        <v>1</v>
      </c>
      <c r="R295" s="89"/>
      <c r="T295" s="90"/>
      <c r="U295" s="90"/>
      <c r="V295" s="90"/>
      <c r="W295" s="89"/>
      <c r="X295" s="91"/>
      <c r="Y295" s="91"/>
      <c r="Z295" s="92"/>
    </row>
    <row r="296" spans="1:26" ht="39.6">
      <c r="A296" s="14" t="s">
        <v>14</v>
      </c>
      <c r="B296" s="15" t="s">
        <v>13</v>
      </c>
      <c r="C296" s="21" t="s">
        <v>12</v>
      </c>
      <c r="D296" s="20" t="s">
        <v>11</v>
      </c>
      <c r="E296" s="19">
        <v>1985147.07</v>
      </c>
      <c r="F296" s="19">
        <v>3970294.14</v>
      </c>
      <c r="G296" s="18">
        <v>0.5</v>
      </c>
      <c r="H296" s="17" t="s">
        <v>10</v>
      </c>
      <c r="I296" s="16" t="s">
        <v>9</v>
      </c>
      <c r="J296" s="14" t="s">
        <v>8</v>
      </c>
      <c r="K296" s="14" t="s">
        <v>7</v>
      </c>
      <c r="L296" s="15" t="s">
        <v>6</v>
      </c>
      <c r="M296" s="14" t="s">
        <v>5</v>
      </c>
      <c r="N296" s="14" t="s">
        <v>4</v>
      </c>
      <c r="O296" s="14" t="s">
        <v>3</v>
      </c>
      <c r="P296" s="14" t="s">
        <v>2</v>
      </c>
      <c r="Q296" s="14" t="s">
        <v>1</v>
      </c>
      <c r="R296" s="89"/>
      <c r="T296" s="90"/>
      <c r="U296" s="90"/>
      <c r="V296" s="90"/>
      <c r="W296" s="89"/>
      <c r="X296" s="91"/>
      <c r="Y296" s="91"/>
      <c r="Z296" s="92"/>
    </row>
    <row r="297" spans="1:26" ht="13.2">
      <c r="A297" s="6"/>
      <c r="B297" s="13"/>
      <c r="C297" s="13"/>
      <c r="D297" s="12"/>
      <c r="E297" s="11"/>
      <c r="F297" s="11"/>
      <c r="G297" s="9"/>
      <c r="H297" s="8"/>
      <c r="I297" s="7"/>
      <c r="J297" s="6"/>
      <c r="K297" s="6"/>
      <c r="L297" s="6"/>
      <c r="M297" s="6"/>
      <c r="N297" s="6"/>
      <c r="O297" s="6"/>
      <c r="P297" s="6"/>
      <c r="Q297" s="6"/>
      <c r="T297" s="90"/>
      <c r="U297" s="90"/>
      <c r="V297" s="90"/>
      <c r="W297" s="89"/>
      <c r="X297" s="91"/>
      <c r="Y297" s="91"/>
      <c r="Z297" s="92"/>
    </row>
    <row r="298" spans="1:26">
      <c r="A298" s="6"/>
      <c r="B298" s="13"/>
      <c r="C298" s="13"/>
      <c r="D298" s="12"/>
      <c r="E298" s="11"/>
      <c r="F298" s="10"/>
      <c r="G298" s="9"/>
      <c r="H298" s="8"/>
      <c r="I298" s="7"/>
      <c r="J298" s="6"/>
      <c r="K298" s="6"/>
      <c r="L298" s="6"/>
      <c r="M298" s="6"/>
      <c r="N298" s="6"/>
      <c r="O298" s="6"/>
      <c r="P298" s="6"/>
      <c r="Q298" s="6"/>
      <c r="T298" s="90"/>
      <c r="U298" s="90"/>
      <c r="V298" s="90"/>
      <c r="W298" s="89"/>
      <c r="X298" s="91"/>
      <c r="Y298" s="91"/>
      <c r="Z298" s="92"/>
    </row>
    <row r="299" spans="1:26" ht="16.2">
      <c r="A299" s="1" t="s">
        <v>0</v>
      </c>
    </row>
  </sheetData>
  <autoFilter ref="A9:Z293" xr:uid="{00000000-0009-0000-0000-00001D000000}">
    <filterColumn colId="0">
      <filters>
        <filter val="Highland Council"/>
      </filters>
    </filterColumn>
  </autoFilter>
  <mergeCells count="1">
    <mergeCell ref="K8:Q8"/>
  </mergeCells>
  <pageMargins left="0.7" right="0.7" top="0.75" bottom="0.75" header="0.3" footer="0.3"/>
  <pageSetup paperSize="9" scale="2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5003F-37D4-4B3E-A01B-65273E1DEC87}">
  <sheetPr>
    <tabColor theme="8"/>
    <pageSetUpPr fitToPage="1"/>
  </sheetPr>
  <dimension ref="A1:J12"/>
  <sheetViews>
    <sheetView topLeftCell="A8" zoomScale="87" zoomScaleNormal="87" workbookViewId="0">
      <selection activeCell="T10" sqref="T10"/>
    </sheetView>
  </sheetViews>
  <sheetFormatPr defaultColWidth="20.6640625" defaultRowHeight="13.2"/>
  <cols>
    <col min="1" max="7" width="30.6640625" style="1" customWidth="1"/>
    <col min="8" max="16384" width="20.6640625" style="1"/>
  </cols>
  <sheetData>
    <row r="1" spans="1:10" ht="26.4">
      <c r="A1" s="75" t="s">
        <v>808</v>
      </c>
      <c r="B1" s="75" t="s">
        <v>807</v>
      </c>
      <c r="C1" s="75" t="s">
        <v>806</v>
      </c>
      <c r="D1" s="76" t="s">
        <v>805</v>
      </c>
      <c r="E1" s="75" t="s">
        <v>804</v>
      </c>
      <c r="F1" s="75" t="s">
        <v>803</v>
      </c>
      <c r="G1" s="75" t="s">
        <v>802</v>
      </c>
      <c r="H1" s="75" t="s">
        <v>801</v>
      </c>
    </row>
    <row r="2" spans="1:10" ht="66">
      <c r="A2" s="72" t="s">
        <v>800</v>
      </c>
      <c r="B2" s="57" t="s">
        <v>36</v>
      </c>
      <c r="C2" s="73" t="s">
        <v>799</v>
      </c>
      <c r="D2" s="73" t="s">
        <v>798</v>
      </c>
      <c r="E2" s="72" t="s">
        <v>797</v>
      </c>
      <c r="F2" s="72" t="s">
        <v>796</v>
      </c>
      <c r="G2" s="72" t="s">
        <v>795</v>
      </c>
      <c r="H2" s="71" t="s">
        <v>794</v>
      </c>
    </row>
    <row r="3" spans="1:10">
      <c r="A3" s="72" t="s">
        <v>793</v>
      </c>
      <c r="B3" s="57" t="s">
        <v>35</v>
      </c>
      <c r="C3" s="73" t="s">
        <v>792</v>
      </c>
      <c r="D3" s="73" t="s">
        <v>791</v>
      </c>
      <c r="E3" s="72" t="s">
        <v>790</v>
      </c>
      <c r="F3" s="72" t="s">
        <v>789</v>
      </c>
      <c r="G3" s="72" t="s">
        <v>788</v>
      </c>
      <c r="H3" s="71" t="s">
        <v>787</v>
      </c>
      <c r="J3" s="72"/>
    </row>
    <row r="4" spans="1:10" ht="26.4">
      <c r="A4" s="72" t="s">
        <v>786</v>
      </c>
      <c r="B4" s="57" t="s">
        <v>34</v>
      </c>
      <c r="C4" s="73" t="s">
        <v>785</v>
      </c>
      <c r="D4" s="73" t="s">
        <v>784</v>
      </c>
      <c r="E4" s="72" t="s">
        <v>783</v>
      </c>
      <c r="F4" s="72" t="s">
        <v>782</v>
      </c>
      <c r="G4" s="72" t="s">
        <v>781</v>
      </c>
      <c r="H4" s="71" t="s">
        <v>780</v>
      </c>
    </row>
    <row r="5" spans="1:10" ht="26.4">
      <c r="A5" s="72" t="s">
        <v>779</v>
      </c>
      <c r="B5" s="57" t="s">
        <v>33</v>
      </c>
      <c r="C5" s="73" t="s">
        <v>778</v>
      </c>
      <c r="D5" s="73" t="s">
        <v>777</v>
      </c>
      <c r="E5" s="72" t="s">
        <v>776</v>
      </c>
      <c r="F5" s="72" t="s">
        <v>775</v>
      </c>
      <c r="G5" s="72" t="s">
        <v>774</v>
      </c>
      <c r="H5" s="74" t="s">
        <v>773</v>
      </c>
    </row>
    <row r="6" spans="1:10" ht="105.6">
      <c r="A6" s="72" t="s">
        <v>772</v>
      </c>
      <c r="B6" s="57" t="s">
        <v>33</v>
      </c>
      <c r="C6" s="73" t="s">
        <v>771</v>
      </c>
      <c r="D6" s="73" t="s">
        <v>770</v>
      </c>
      <c r="E6" s="72" t="s">
        <v>769</v>
      </c>
      <c r="F6" s="72" t="s">
        <v>768</v>
      </c>
      <c r="G6" s="72" t="s">
        <v>767</v>
      </c>
      <c r="H6" s="71" t="s">
        <v>766</v>
      </c>
    </row>
    <row r="7" spans="1:10" ht="39.6">
      <c r="A7" s="72" t="s">
        <v>765</v>
      </c>
      <c r="B7" s="57" t="s">
        <v>31</v>
      </c>
      <c r="C7" s="73" t="s">
        <v>764</v>
      </c>
      <c r="D7" s="73" t="s">
        <v>763</v>
      </c>
      <c r="E7" s="72" t="s">
        <v>762</v>
      </c>
      <c r="F7" s="72" t="s">
        <v>761</v>
      </c>
      <c r="G7" s="72" t="s">
        <v>760</v>
      </c>
      <c r="H7" s="71" t="s">
        <v>759</v>
      </c>
    </row>
    <row r="8" spans="1:10" ht="52.8">
      <c r="A8" s="72" t="s">
        <v>758</v>
      </c>
      <c r="B8" s="57" t="s">
        <v>30</v>
      </c>
      <c r="C8" s="73" t="s">
        <v>757</v>
      </c>
      <c r="D8" s="73" t="s">
        <v>756</v>
      </c>
      <c r="E8" s="72" t="s">
        <v>755</v>
      </c>
      <c r="F8" s="72" t="s">
        <v>754</v>
      </c>
      <c r="G8" s="72" t="s">
        <v>753</v>
      </c>
      <c r="H8" s="71" t="s">
        <v>752</v>
      </c>
    </row>
    <row r="9" spans="1:10" ht="39.6">
      <c r="A9" s="72" t="s">
        <v>751</v>
      </c>
      <c r="B9" s="57" t="s">
        <v>27</v>
      </c>
      <c r="C9" s="73" t="s">
        <v>750</v>
      </c>
      <c r="D9" s="73" t="s">
        <v>749</v>
      </c>
      <c r="E9" s="72" t="s">
        <v>748</v>
      </c>
      <c r="F9" s="72" t="s">
        <v>747</v>
      </c>
      <c r="G9" s="72" t="s">
        <v>746</v>
      </c>
      <c r="H9" s="71" t="s">
        <v>745</v>
      </c>
    </row>
    <row r="10" spans="1:10">
      <c r="A10" s="72" t="s">
        <v>744</v>
      </c>
      <c r="B10" s="57" t="s">
        <v>743</v>
      </c>
      <c r="C10" s="73" t="s">
        <v>742</v>
      </c>
      <c r="D10" s="73" t="s">
        <v>741</v>
      </c>
      <c r="E10" s="72" t="s">
        <v>740</v>
      </c>
      <c r="F10" s="72" t="s">
        <v>739</v>
      </c>
      <c r="G10" s="72" t="s">
        <v>738</v>
      </c>
      <c r="H10" s="71" t="s">
        <v>737</v>
      </c>
    </row>
    <row r="11" spans="1:10" ht="79.2">
      <c r="A11" s="72" t="s">
        <v>736</v>
      </c>
      <c r="B11" s="57" t="s">
        <v>716</v>
      </c>
      <c r="C11" s="73" t="s">
        <v>735</v>
      </c>
      <c r="D11" s="73" t="s">
        <v>734</v>
      </c>
      <c r="E11" s="72" t="s">
        <v>733</v>
      </c>
      <c r="F11" s="72" t="s">
        <v>732</v>
      </c>
      <c r="G11" s="72" t="s">
        <v>731</v>
      </c>
      <c r="H11" s="71" t="s">
        <v>730</v>
      </c>
    </row>
    <row r="12" spans="1:10" ht="39.6">
      <c r="A12" s="72" t="s">
        <v>729</v>
      </c>
      <c r="B12" s="57" t="s">
        <v>728</v>
      </c>
      <c r="C12" s="73" t="s">
        <v>727</v>
      </c>
      <c r="D12" s="73" t="s">
        <v>726</v>
      </c>
      <c r="E12" s="72" t="s">
        <v>725</v>
      </c>
      <c r="F12" s="72" t="s">
        <v>724</v>
      </c>
      <c r="G12" s="72" t="s">
        <v>723</v>
      </c>
      <c r="H12" s="71" t="s">
        <v>722</v>
      </c>
    </row>
  </sheetData>
  <pageMargins left="0.7" right="0.7" top="0.75" bottom="0.75" header="0.3" footer="0.3"/>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Approved Operations</vt:lpstr>
      <vt:lpstr>Data Fields (inc. Translation)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U443805</dc:creator>
  <cp:lastModifiedBy>U443805</cp:lastModifiedBy>
  <dcterms:created xsi:type="dcterms:W3CDTF">2024-02-09T16:18:00Z</dcterms:created>
  <dcterms:modified xsi:type="dcterms:W3CDTF">2024-02-09T16:22:01Z</dcterms:modified>
</cp:coreProperties>
</file>