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stuart_mckeown_gov_scot/Documents/"/>
    </mc:Choice>
  </mc:AlternateContent>
  <xr:revisionPtr revIDLastSave="4" documentId="8_{8E3C934E-6223-4C82-BE5B-44803FAC91AD}" xr6:coauthVersionLast="47" xr6:coauthVersionMax="47" xr10:uidLastSave="{0E9FCA37-D663-4B70-B7BE-795DE1F30415}"/>
  <bookViews>
    <workbookView xWindow="-110" yWindow="-110" windowWidth="19420" windowHeight="10420" xr2:uid="{00000000-000D-0000-FFFF-FFFF00000000}"/>
  </bookViews>
  <sheets>
    <sheet name="Expired PFI Project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'Expired PFI Projects'!$A$1:$AE$10</definedName>
    <definedName name="i">[1]Lookups_List!$AS$1:$AS$2</definedName>
    <definedName name="N_A_1">[2]Lookups_List!$AS$1:$AS$2</definedName>
    <definedName name="q">[3]Lookups_List!$AS$1:$AS$2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<sst xmlns="http://schemas.openxmlformats.org/spreadsheetml/2006/main" count="59" uniqueCount="51">
  <si>
    <t>SECTOR</t>
  </si>
  <si>
    <t>PROJECT NAME</t>
  </si>
  <si>
    <t>UNITARY CHARGE PAYMENT 2006-07 (£m)</t>
  </si>
  <si>
    <t>UNITARY CHARGE PAYMENT 2007-08 (£m)</t>
  </si>
  <si>
    <t>UNITARY CHARGE PAYMENT 2005-06 (£m)</t>
  </si>
  <si>
    <t>UNITARY CHARGE PAYMENT 2004-05 (£m)</t>
  </si>
  <si>
    <t>UNITARY CHARGE PAYMENT 2003-04 (£m)</t>
  </si>
  <si>
    <t>UNITARY CHARGE PAYMENT 2002-03 (£m)</t>
  </si>
  <si>
    <t>UNITARY CHARGE PAYMENT 2001-02 (£m)</t>
  </si>
  <si>
    <t>UNITARY CHARGE PAYMENT 2000-01 (£m)</t>
  </si>
  <si>
    <t xml:space="preserve">Kincardine Community Hospital </t>
  </si>
  <si>
    <t>Moray Council</t>
  </si>
  <si>
    <t>Highland Council</t>
  </si>
  <si>
    <t>NHS Grampian</t>
  </si>
  <si>
    <t>UNITARY CHARGE PAYMENT 1998-99 (£m)</t>
  </si>
  <si>
    <t xml:space="preserve">HIS (SGH) </t>
  </si>
  <si>
    <t xml:space="preserve">HIS (Yorkhill) </t>
  </si>
  <si>
    <t>NHS Greater Glasgow and Clyde</t>
  </si>
  <si>
    <t>UNITARY CHARGE PAYMENT 2008-09 (£m)</t>
  </si>
  <si>
    <t>UNITARY CHARGE PAYMENT 2009-10 (£m)</t>
  </si>
  <si>
    <t>UNITARY CHARGE PAYMENT 2010-11 (£m)</t>
  </si>
  <si>
    <t>UNITARY CHARGE PAYMENT 2011-12 (£m)</t>
  </si>
  <si>
    <t>Highland - IS/IT Services</t>
  </si>
  <si>
    <t>Moray - Integrated Education Management Service </t>
  </si>
  <si>
    <t>CAPITAL VALUE (£m)</t>
  </si>
  <si>
    <t>UNITARY CHARGE PAYMENT 1999-00 (£m)</t>
  </si>
  <si>
    <t>SCRA - Integrated Information System </t>
  </si>
  <si>
    <t>Scottish Children's Reporter Administration</t>
  </si>
  <si>
    <t>UNITARY CHARGE PAYMENT 1997-98 (£m)</t>
  </si>
  <si>
    <t>UNITARY CHARGE PAYMENT 2012-13 (£m)</t>
  </si>
  <si>
    <t>Ferryfield House</t>
  </si>
  <si>
    <t>NHS Lothian</t>
  </si>
  <si>
    <t xml:space="preserve">Health </t>
  </si>
  <si>
    <t>Information Management</t>
  </si>
  <si>
    <t>UNITARY CHARGE PAYMENT 2013-14 (£m)</t>
  </si>
  <si>
    <t>UNITARY CHARGE PAYMENT 2014-15 (£m)</t>
  </si>
  <si>
    <t>UNITARY CHARGE PAYMENT 2015-16 (£m)</t>
  </si>
  <si>
    <t>UNITARY CHARGE PAYMENT 2016-17 (£m)</t>
  </si>
  <si>
    <t>UNITARY CHARGE PAYMENT 2017-18 (£m)</t>
  </si>
  <si>
    <t>FINANCIAL CLOSE</t>
  </si>
  <si>
    <t>PROCURING AUTHORITY</t>
  </si>
  <si>
    <t>Mearnskirk</t>
  </si>
  <si>
    <t>UNITARY CHARGE PAYMENT 2018-19 (£m)</t>
  </si>
  <si>
    <t>UNITARY CHARGE PAYMENT 2019-20 (£m)</t>
  </si>
  <si>
    <t>UNITARY CHARGE PAYMENT 2020-21 (£m)</t>
  </si>
  <si>
    <t>UNITARY CHARGE PAYMENT 2021-22 (£m)</t>
  </si>
  <si>
    <t>Highland</t>
  </si>
  <si>
    <t>Scottish Water</t>
  </si>
  <si>
    <t>Waste Water</t>
  </si>
  <si>
    <t>UNITARY CHARGE PAYMENT 2022-23 (£m)</t>
  </si>
  <si>
    <t>Information relates to PPP/PFI contracts which have naturally 'expired' and no longer operational.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</si>
</sst>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0.000"/>
    <numFmt numFmtId="166" formatCode="0.0"/>
    <numFmt numFmtId="167" formatCode="0.0000"/>
    <numFmt numFmtId="168" formatCode="&quot;to &quot;0.0000;&quot;to &quot;\-0.0000;&quot;to 0&quot;"/>
    <numFmt numFmtId="169" formatCode="dd\ mmm\ yyyy_);&quot;ERR&quot;;\-_);&quot;  &quot;@"/>
    <numFmt numFmtId="170" formatCode="mmm/yyyy_);;&quot;-  &quot;;&quot;  &quot;@"/>
    <numFmt numFmtId="171" formatCode="_-[$€-2]* #,##0.00_-;\-[$€-2]* #,##0.00_-;_-[$€-2]* &quot;-&quot;??_-"/>
    <numFmt numFmtId="172" formatCode="#,##0.0000_);\(#,##0.0000\);&quot;-  &quot;;&quot;  &quot;@"/>
    <numFmt numFmtId="173" formatCode="#,##0;\-#,##0;\-"/>
    <numFmt numFmtId="174" formatCode="[&lt;0.0001]&quot;&lt;0.0001&quot;;0.0000"/>
    <numFmt numFmtId="175" formatCode="#,##0.0,,;\-#,##0.0,,;\-"/>
    <numFmt numFmtId="176" formatCode="#,##0,;\-#,##0,;\-"/>
    <numFmt numFmtId="177" formatCode="0.0%;\-0.0%;\-"/>
    <numFmt numFmtId="178" formatCode="#,##0.0,,;\-#,##0.0,,"/>
    <numFmt numFmtId="179" formatCode="#,##0,;\-#,##0,"/>
    <numFmt numFmtId="180" formatCode="0.0%;\-0.0%"/>
    <numFmt numFmtId="181" formatCode="dd/mm/yyyy;@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9.35"/>
      <color indexed="12"/>
      <name val="Calibri"/>
      <family val="2"/>
    </font>
    <font>
      <sz val="7"/>
      <name val="Arial"/>
      <family val="2"/>
    </font>
    <font>
      <sz val="10"/>
      <name val="Antique Olive"/>
    </font>
    <font>
      <b/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1" applyNumberFormat="0" applyFill="0" applyProtection="0">
      <alignment horizontal="center"/>
    </xf>
    <xf numFmtId="166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right"/>
    </xf>
    <xf numFmtId="168" fontId="6" fillId="0" borderId="0" applyFont="0" applyFill="0" applyBorder="0" applyProtection="0">
      <alignment horizontal="left"/>
    </xf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>
      <alignment vertical="top"/>
    </xf>
    <xf numFmtId="170" fontId="4" fillId="0" borderId="0" applyFont="0" applyFill="0" applyBorder="0" applyAlignment="0" applyProtection="0">
      <alignment vertical="top"/>
    </xf>
    <xf numFmtId="17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>
      <alignment vertical="top"/>
    </xf>
    <xf numFmtId="0" fontId="10" fillId="0" borderId="0">
      <alignment horizontal="left"/>
    </xf>
    <xf numFmtId="0" fontId="11" fillId="0" borderId="0">
      <alignment horizontal="left"/>
    </xf>
    <xf numFmtId="0" fontId="4" fillId="0" borderId="0" applyFont="0" applyFill="0" applyBorder="0" applyProtection="0">
      <alignment horizontal="right"/>
    </xf>
    <xf numFmtId="0" fontId="12" fillId="2" borderId="2" applyProtection="0">
      <alignment horizontal="right"/>
    </xf>
    <xf numFmtId="0" fontId="13" fillId="2" borderId="0" applyProtection="0">
      <alignment horizontal="left"/>
    </xf>
    <xf numFmtId="173" fontId="14" fillId="0" borderId="0" applyNumberFormat="0" applyFill="0" applyAlignment="0" applyProtection="0"/>
    <xf numFmtId="173" fontId="15" fillId="0" borderId="0" applyNumberFormat="0" applyFill="0" applyAlignment="0" applyProtection="0"/>
    <xf numFmtId="173" fontId="15" fillId="0" borderId="0" applyNumberFormat="0" applyFont="0" applyFill="0" applyBorder="0" applyAlignment="0" applyProtection="0"/>
    <xf numFmtId="173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Fill="0" applyBorder="0" applyProtection="0">
      <alignment horizontal="left"/>
    </xf>
    <xf numFmtId="0" fontId="12" fillId="0" borderId="3" applyProtection="0">
      <alignment horizontal="right"/>
    </xf>
    <xf numFmtId="0" fontId="12" fillId="0" borderId="2" applyProtection="0">
      <alignment horizontal="right"/>
    </xf>
    <xf numFmtId="0" fontId="12" fillId="0" borderId="4" applyProtection="0">
      <alignment horizontal="center"/>
      <protection locked="0"/>
    </xf>
    <xf numFmtId="0" fontId="4" fillId="0" borderId="0"/>
    <xf numFmtId="1" fontId="4" fillId="0" borderId="0" applyFont="0" applyFill="0" applyBorder="0" applyProtection="0">
      <alignment horizontal="right"/>
    </xf>
    <xf numFmtId="0" fontId="7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174" fontId="4" fillId="0" borderId="0" applyFont="0" applyFill="0" applyBorder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22" fillId="3" borderId="5">
      <alignment horizontal="center"/>
    </xf>
    <xf numFmtId="3" fontId="8" fillId="3" borderId="0"/>
    <xf numFmtId="3" fontId="22" fillId="3" borderId="0"/>
    <xf numFmtId="0" fontId="8" fillId="3" borderId="0"/>
    <xf numFmtId="0" fontId="22" fillId="3" borderId="0"/>
    <xf numFmtId="0" fontId="8" fillId="3" borderId="0">
      <alignment horizontal="center"/>
    </xf>
    <xf numFmtId="0" fontId="23" fillId="0" borderId="0">
      <alignment wrapText="1"/>
    </xf>
    <xf numFmtId="0" fontId="24" fillId="4" borderId="0">
      <alignment horizontal="right" vertical="top" wrapText="1"/>
    </xf>
    <xf numFmtId="0" fontId="25" fillId="0" borderId="0"/>
    <xf numFmtId="0" fontId="26" fillId="0" borderId="0"/>
    <xf numFmtId="0" fontId="27" fillId="0" borderId="0"/>
    <xf numFmtId="175" fontId="28" fillId="0" borderId="0">
      <alignment wrapText="1"/>
      <protection locked="0"/>
    </xf>
    <xf numFmtId="175" fontId="24" fillId="5" borderId="0">
      <alignment wrapText="1"/>
      <protection locked="0"/>
    </xf>
    <xf numFmtId="176" fontId="28" fillId="0" borderId="0">
      <alignment wrapText="1"/>
      <protection locked="0"/>
    </xf>
    <xf numFmtId="176" fontId="24" fillId="5" borderId="0">
      <alignment wrapText="1"/>
      <protection locked="0"/>
    </xf>
    <xf numFmtId="177" fontId="28" fillId="0" borderId="0">
      <alignment wrapText="1"/>
      <protection locked="0"/>
    </xf>
    <xf numFmtId="177" fontId="24" fillId="5" borderId="0">
      <alignment wrapText="1"/>
      <protection locked="0"/>
    </xf>
    <xf numFmtId="178" fontId="24" fillId="4" borderId="6">
      <alignment wrapText="1"/>
    </xf>
    <xf numFmtId="179" fontId="24" fillId="4" borderId="6">
      <alignment wrapText="1"/>
    </xf>
    <xf numFmtId="180" fontId="24" fillId="4" borderId="6">
      <alignment wrapText="1"/>
    </xf>
    <xf numFmtId="0" fontId="25" fillId="0" borderId="7">
      <alignment horizontal="right"/>
    </xf>
    <xf numFmtId="0" fontId="28" fillId="0" borderId="0"/>
    <xf numFmtId="0" fontId="1" fillId="0" borderId="0"/>
  </cellStyleXfs>
  <cellXfs count="21">
    <xf numFmtId="0" fontId="0" fillId="0" borderId="0" xfId="0"/>
    <xf numFmtId="0" fontId="2" fillId="6" borderId="8" xfId="77" applyFont="1" applyFill="1" applyBorder="1" applyAlignment="1">
      <alignment horizontal="center" vertical="center" wrapText="1"/>
    </xf>
    <xf numFmtId="0" fontId="3" fillId="0" borderId="0" xfId="77" applyFont="1" applyAlignment="1">
      <alignment horizontal="center" wrapText="1"/>
    </xf>
    <xf numFmtId="0" fontId="3" fillId="0" borderId="0" xfId="77" applyFont="1" applyAlignment="1">
      <alignment horizontal="center" vertical="top" wrapText="1"/>
    </xf>
    <xf numFmtId="166" fontId="30" fillId="0" borderId="8" xfId="77" applyNumberFormat="1" applyFont="1" applyBorder="1" applyAlignment="1">
      <alignment horizontal="center" vertical="top" wrapText="1"/>
    </xf>
    <xf numFmtId="0" fontId="30" fillId="0" borderId="8" xfId="77" applyFont="1" applyBorder="1" applyAlignment="1">
      <alignment horizontal="left" vertical="top" wrapText="1"/>
    </xf>
    <xf numFmtId="0" fontId="31" fillId="0" borderId="0" xfId="77" applyFont="1" applyFill="1" applyBorder="1" applyAlignment="1" applyProtection="1">
      <alignment wrapText="1"/>
      <protection locked="0"/>
    </xf>
    <xf numFmtId="0" fontId="34" fillId="0" borderId="8" xfId="77" applyFont="1" applyBorder="1" applyAlignment="1">
      <alignment horizontal="left" vertical="top" wrapText="1"/>
    </xf>
    <xf numFmtId="0" fontId="34" fillId="7" borderId="8" xfId="77" applyFont="1" applyFill="1" applyBorder="1" applyAlignment="1">
      <alignment horizontal="left" vertical="top" wrapText="1"/>
    </xf>
    <xf numFmtId="0" fontId="34" fillId="0" borderId="8" xfId="77" applyFont="1" applyFill="1" applyBorder="1" applyAlignment="1">
      <alignment horizontal="left" vertical="top" wrapText="1"/>
    </xf>
    <xf numFmtId="0" fontId="30" fillId="0" borderId="8" xfId="77" applyFont="1" applyFill="1" applyBorder="1" applyAlignment="1">
      <alignment horizontal="left" vertical="top" wrapText="1"/>
    </xf>
    <xf numFmtId="166" fontId="30" fillId="0" borderId="8" xfId="77" applyNumberFormat="1" applyFont="1" applyFill="1" applyBorder="1" applyAlignment="1">
      <alignment horizontal="center" vertical="top" wrapText="1"/>
    </xf>
    <xf numFmtId="0" fontId="3" fillId="0" borderId="0" xfId="77" applyFont="1" applyFill="1" applyAlignment="1">
      <alignment horizontal="center" vertical="top" wrapText="1"/>
    </xf>
    <xf numFmtId="181" fontId="0" fillId="0" borderId="8" xfId="0" applyNumberFormat="1" applyFont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166" fontId="30" fillId="0" borderId="8" xfId="77" applyNumberFormat="1" applyFont="1" applyBorder="1" applyAlignment="1">
      <alignment horizontal="right" vertical="top" wrapText="1"/>
    </xf>
    <xf numFmtId="0" fontId="3" fillId="0" borderId="8" xfId="77" applyFont="1" applyBorder="1" applyAlignment="1">
      <alignment horizontal="right" vertical="top" wrapText="1"/>
    </xf>
    <xf numFmtId="166" fontId="3" fillId="0" borderId="8" xfId="77" applyNumberFormat="1" applyFont="1" applyBorder="1" applyAlignment="1">
      <alignment horizontal="right" vertical="top" wrapText="1"/>
    </xf>
    <xf numFmtId="166" fontId="30" fillId="0" borderId="8" xfId="77" applyNumberFormat="1" applyFont="1" applyFill="1" applyBorder="1" applyAlignment="1">
      <alignment horizontal="right" vertical="top" wrapText="1"/>
    </xf>
    <xf numFmtId="166" fontId="3" fillId="0" borderId="8" xfId="77" applyNumberFormat="1" applyFont="1" applyFill="1" applyBorder="1" applyAlignment="1">
      <alignment horizontal="right" vertical="top" wrapText="1"/>
    </xf>
  </cellXfs>
  <cellStyles count="78">
    <cellStyle name="%" xfId="77" xr:uid="{00000000-0005-0000-0000-000000000000}"/>
    <cellStyle name="% 2" xfId="1" xr:uid="{00000000-0005-0000-0000-000001000000}"/>
    <cellStyle name="% 3" xfId="2" xr:uid="{00000000-0005-0000-0000-000002000000}"/>
    <cellStyle name="%_current list" xfId="3" xr:uid="{00000000-0005-0000-0000-000003000000}"/>
    <cellStyle name="%_In-procurement" xfId="4" xr:uid="{00000000-0005-0000-0000-000004000000}"/>
    <cellStyle name="%_In-procurement_1" xfId="5" xr:uid="{00000000-0005-0000-0000-000005000000}"/>
    <cellStyle name="%_PFI - NI Waste Infrastructure Projects - September 2009" xfId="6" xr:uid="{00000000-0005-0000-0000-000006000000}"/>
    <cellStyle name="%_PFI Projects" xfId="7" xr:uid="{00000000-0005-0000-0000-000007000000}"/>
    <cellStyle name="%_Pre-procurement" xfId="8" xr:uid="{00000000-0005-0000-0000-000008000000}"/>
    <cellStyle name="%_Project Information (HMRC)" xfId="9" xr:uid="{00000000-0005-0000-0000-000009000000}"/>
    <cellStyle name="%_SD2.6" xfId="10" xr:uid="{00000000-0005-0000-0000-00000A000000}"/>
    <cellStyle name="_TableHead" xfId="11" xr:uid="{00000000-0005-0000-0000-00000B000000}"/>
    <cellStyle name="1dp" xfId="12" xr:uid="{00000000-0005-0000-0000-00000C000000}"/>
    <cellStyle name="3dp" xfId="13" xr:uid="{00000000-0005-0000-0000-00000D000000}"/>
    <cellStyle name="4dp" xfId="14" xr:uid="{00000000-0005-0000-0000-00000E000000}"/>
    <cellStyle name="CIL" xfId="15" xr:uid="{00000000-0005-0000-0000-00000F000000}"/>
    <cellStyle name="CIU" xfId="16" xr:uid="{00000000-0005-0000-0000-000010000000}"/>
    <cellStyle name="Comma 2" xfId="17" xr:uid="{00000000-0005-0000-0000-000011000000}"/>
    <cellStyle name="Comma 3" xfId="18" xr:uid="{00000000-0005-0000-0000-000012000000}"/>
    <cellStyle name="Comma 4" xfId="19" xr:uid="{00000000-0005-0000-0000-000013000000}"/>
    <cellStyle name="DateLong" xfId="20" xr:uid="{00000000-0005-0000-0000-000014000000}"/>
    <cellStyle name="DateShort" xfId="21" xr:uid="{00000000-0005-0000-0000-000015000000}"/>
    <cellStyle name="Euro" xfId="22" xr:uid="{00000000-0005-0000-0000-000016000000}"/>
    <cellStyle name="EY House" xfId="23" xr:uid="{00000000-0005-0000-0000-000017000000}"/>
    <cellStyle name="Factor" xfId="24" xr:uid="{00000000-0005-0000-0000-000018000000}"/>
    <cellStyle name="footnote ref" xfId="25" xr:uid="{00000000-0005-0000-0000-000019000000}"/>
    <cellStyle name="footnote text" xfId="26" xr:uid="{00000000-0005-0000-0000-00001A000000}"/>
    <cellStyle name="General" xfId="27" xr:uid="{00000000-0005-0000-0000-00001B000000}"/>
    <cellStyle name="HeaderLabel" xfId="28" xr:uid="{00000000-0005-0000-0000-00001C000000}"/>
    <cellStyle name="HeaderText" xfId="29" xr:uid="{00000000-0005-0000-0000-00001D000000}"/>
    <cellStyle name="Heading 5" xfId="30" xr:uid="{00000000-0005-0000-0000-00001E000000}"/>
    <cellStyle name="Heading 6" xfId="31" xr:uid="{00000000-0005-0000-0000-00001F000000}"/>
    <cellStyle name="Heading 7" xfId="32" xr:uid="{00000000-0005-0000-0000-000020000000}"/>
    <cellStyle name="Heading 8" xfId="33" xr:uid="{00000000-0005-0000-0000-000021000000}"/>
    <cellStyle name="Hyperlink 2" xfId="34" xr:uid="{00000000-0005-0000-0000-000022000000}"/>
    <cellStyle name="Hyperlink 3" xfId="35" xr:uid="{00000000-0005-0000-0000-000023000000}"/>
    <cellStyle name="Hyperlink 4" xfId="36" xr:uid="{00000000-0005-0000-0000-000024000000}"/>
    <cellStyle name="Hyperlink 5" xfId="37" xr:uid="{00000000-0005-0000-0000-000025000000}"/>
    <cellStyle name="Hyperlink 6" xfId="38" xr:uid="{00000000-0005-0000-0000-000026000000}"/>
    <cellStyle name="Hyperlink 7" xfId="39" xr:uid="{00000000-0005-0000-0000-000027000000}"/>
    <cellStyle name="Hyperlink 8" xfId="40" xr:uid="{00000000-0005-0000-0000-000028000000}"/>
    <cellStyle name="Information" xfId="41" xr:uid="{00000000-0005-0000-0000-000029000000}"/>
    <cellStyle name="LabelIntersect" xfId="42" xr:uid="{00000000-0005-0000-0000-00002A000000}"/>
    <cellStyle name="LabelLeft" xfId="43" xr:uid="{00000000-0005-0000-0000-00002B000000}"/>
    <cellStyle name="LabelTop" xfId="44" xr:uid="{00000000-0005-0000-0000-00002C000000}"/>
    <cellStyle name="Mik" xfId="45" xr:uid="{00000000-0005-0000-0000-00002D000000}"/>
    <cellStyle name="N" xfId="46" xr:uid="{00000000-0005-0000-0000-00002E000000}"/>
    <cellStyle name="Normal" xfId="0" builtinId="0"/>
    <cellStyle name="Normal 2" xfId="47" xr:uid="{00000000-0005-0000-0000-000030000000}"/>
    <cellStyle name="Normal 2 2" xfId="48" xr:uid="{00000000-0005-0000-0000-000031000000}"/>
    <cellStyle name="Normal 3" xfId="49" xr:uid="{00000000-0005-0000-0000-000032000000}"/>
    <cellStyle name="OperisBase" xfId="50" xr:uid="{00000000-0005-0000-0000-000033000000}"/>
    <cellStyle name="P" xfId="51" xr:uid="{00000000-0005-0000-0000-000034000000}"/>
    <cellStyle name="Percent 2" xfId="52" xr:uid="{00000000-0005-0000-0000-000035000000}"/>
    <cellStyle name="Style 1" xfId="53" xr:uid="{00000000-0005-0000-0000-000036000000}"/>
    <cellStyle name="Style 1 2" xfId="54" xr:uid="{00000000-0005-0000-0000-000037000000}"/>
    <cellStyle name="Style1" xfId="55" xr:uid="{00000000-0005-0000-0000-000038000000}"/>
    <cellStyle name="Style2" xfId="56" xr:uid="{00000000-0005-0000-0000-000039000000}"/>
    <cellStyle name="Style3" xfId="57" xr:uid="{00000000-0005-0000-0000-00003A000000}"/>
    <cellStyle name="Style4" xfId="58" xr:uid="{00000000-0005-0000-0000-00003B000000}"/>
    <cellStyle name="Style5" xfId="59" xr:uid="{00000000-0005-0000-0000-00003C000000}"/>
    <cellStyle name="Style6" xfId="60" xr:uid="{00000000-0005-0000-0000-00003D000000}"/>
    <cellStyle name="Table Footnote" xfId="61" xr:uid="{00000000-0005-0000-0000-00003E000000}"/>
    <cellStyle name="Table Header" xfId="62" xr:uid="{00000000-0005-0000-0000-00003F000000}"/>
    <cellStyle name="Table Heading 1" xfId="63" xr:uid="{00000000-0005-0000-0000-000040000000}"/>
    <cellStyle name="Table Heading 2" xfId="64" xr:uid="{00000000-0005-0000-0000-000041000000}"/>
    <cellStyle name="Table Of Which" xfId="65" xr:uid="{00000000-0005-0000-0000-000042000000}"/>
    <cellStyle name="Table Row Billions" xfId="66" xr:uid="{00000000-0005-0000-0000-000043000000}"/>
    <cellStyle name="Table Row Billions Check" xfId="67" xr:uid="{00000000-0005-0000-0000-000044000000}"/>
    <cellStyle name="Table Row Millions" xfId="68" xr:uid="{00000000-0005-0000-0000-000045000000}"/>
    <cellStyle name="Table Row Millions Check" xfId="69" xr:uid="{00000000-0005-0000-0000-000046000000}"/>
    <cellStyle name="Table Row Percentage" xfId="70" xr:uid="{00000000-0005-0000-0000-000047000000}"/>
    <cellStyle name="Table Row Percentage Check" xfId="71" xr:uid="{00000000-0005-0000-0000-000048000000}"/>
    <cellStyle name="Table Total Billions" xfId="72" xr:uid="{00000000-0005-0000-0000-000049000000}"/>
    <cellStyle name="Table Total Millions" xfId="73" xr:uid="{00000000-0005-0000-0000-00004A000000}"/>
    <cellStyle name="Table Total Percentage" xfId="74" xr:uid="{00000000-0005-0000-0000-00004B000000}"/>
    <cellStyle name="Table Units" xfId="75" xr:uid="{00000000-0005-0000-0000-00004C000000}"/>
    <cellStyle name="whole number" xfId="76" xr:uid="{00000000-0005-0000-0000-00004D000000}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CW_V5C_280_HET_Jun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CW_V5C_175_COLCH_Jul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_MOD%20PFU%20Team%20Area%20(Work%20in%20Progress)\03%20COMMS%20AND%20INFO\03-08%20Database\03-08-02%20Data%20Capture%20Workbooks\290%20Joint%20Services%20Command%20and%20Staff%20College\1_DCW5C\DCW_V5C_290_JSCSC_Jul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_Page"/>
      <sheetName val="Project_General"/>
      <sheetName val="Project_Contacts"/>
      <sheetName val="Progress"/>
      <sheetName val="Contractor_Selection"/>
      <sheetName val="Advice"/>
      <sheetName val="Human_Resources"/>
      <sheetName val="Location_and_MP"/>
      <sheetName val="Media_Material"/>
      <sheetName val="Project_Contractor"/>
      <sheetName val="SMP"/>
      <sheetName val="Private_Sector_Contractors"/>
      <sheetName val="Performance"/>
      <sheetName val="PPE"/>
      <sheetName val="Contract"/>
      <sheetName val="Contract_Breaks"/>
      <sheetName val="Contract_Changes"/>
      <sheetName val="Value_Testing"/>
      <sheetName val="VT_BM"/>
      <sheetName val="VT_MT"/>
      <sheetName val="VT_VFM"/>
      <sheetName val="Accounts_General"/>
      <sheetName val="Programmed_Funding"/>
      <sheetName val="Balance_Sheet_Accounting"/>
      <sheetName val="Unitary_Charge"/>
      <sheetName val="Unitary_Charge_(ON_Bal_Sht)"/>
      <sheetName val="Capital_Value"/>
      <sheetName val="Initial_Financing"/>
      <sheetName val="Finance_Gainshare"/>
      <sheetName val="Refinancing"/>
      <sheetName val="Start"/>
      <sheetName val="Data Benchmarking"/>
      <sheetName val="Data Dictionary"/>
      <sheetName val="Lookups_List"/>
      <sheetName val="FY Years List"/>
      <sheetName val="Location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S1" t="str">
            <v>Not Applicable</v>
          </cell>
        </row>
      </sheetData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_Page"/>
      <sheetName val="Project_General"/>
      <sheetName val="Project_Contacts"/>
      <sheetName val="Progress"/>
      <sheetName val="Contractor_Selection"/>
      <sheetName val="Advice"/>
      <sheetName val="Human_Resources"/>
      <sheetName val="Location_and_MP"/>
      <sheetName val="Media_Material"/>
      <sheetName val="Project_Contractor"/>
      <sheetName val="SMP"/>
      <sheetName val="Private_Sector_Contractors"/>
      <sheetName val="Performance"/>
      <sheetName val="PPE"/>
      <sheetName val="Contract"/>
      <sheetName val="Contract_Breaks"/>
      <sheetName val="Contract_Changes"/>
      <sheetName val="Value_Testing"/>
      <sheetName val="VT_BM"/>
      <sheetName val="VT_MT"/>
      <sheetName val="VT_VFM"/>
      <sheetName val="Accounts_General"/>
      <sheetName val="Programmed_Funding"/>
      <sheetName val="Balance_Sheet_Accounting"/>
      <sheetName val="Unitary_Charge"/>
      <sheetName val="Unitary_Charge_(ON_Bal_Sht)"/>
      <sheetName val="Capital_Value"/>
      <sheetName val="Initial_Financing"/>
      <sheetName val="Finance_Gainshare"/>
      <sheetName val="Refinancing"/>
      <sheetName val="Start"/>
      <sheetName val="Data Benchmarking"/>
      <sheetName val="Data Dictionary"/>
      <sheetName val="Lookups_List"/>
      <sheetName val="FY Years List"/>
      <sheetName val="Location_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AS1" t="str">
            <v>Not Applicable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_Page"/>
      <sheetName val="Project_General"/>
      <sheetName val="Project_Contacts"/>
      <sheetName val="Progress"/>
      <sheetName val="Contractor_Selection"/>
      <sheetName val="Advice"/>
      <sheetName val="Human_Resources"/>
      <sheetName val="Location_and_MP"/>
      <sheetName val="Media_Material"/>
      <sheetName val="Project_Contractor"/>
      <sheetName val="SMP"/>
      <sheetName val="Private_Sector_Contractors"/>
      <sheetName val="Performance"/>
      <sheetName val="PPE"/>
      <sheetName val="Contract"/>
      <sheetName val="Contract_Breaks"/>
      <sheetName val="Contract_Changes"/>
      <sheetName val="Value_Testing"/>
      <sheetName val="VT_BM"/>
      <sheetName val="VT_MT"/>
      <sheetName val="VT_VFM"/>
      <sheetName val="Accounts_General"/>
      <sheetName val="Programmed_Funding"/>
      <sheetName val="Balance_Sheet_Accounting"/>
      <sheetName val="Unitary_Charge"/>
      <sheetName val="Unitary_Charge_(ON_Bal_Sht)"/>
      <sheetName val="Capital_Value"/>
      <sheetName val="Initial_Financing"/>
      <sheetName val="Finance_Gainshare"/>
      <sheetName val="Refinancing"/>
      <sheetName val="Start"/>
      <sheetName val="Data Benchmarking"/>
      <sheetName val="Data Dictionary"/>
      <sheetName val="Lookups_List"/>
      <sheetName val="FY Years List"/>
      <sheetName val="Location_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AS1" t="str">
            <v>Not Applicable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8" sqref="F8"/>
    </sheetView>
  </sheetViews>
  <sheetFormatPr defaultRowHeight="14.5"/>
  <cols>
    <col min="1" max="1" width="20.54296875" customWidth="1"/>
    <col min="2" max="2" width="17.08984375" customWidth="1"/>
    <col min="3" max="3" width="15.6328125" customWidth="1"/>
    <col min="4" max="4" width="14.81640625" customWidth="1"/>
    <col min="5" max="5" width="13.36328125" customWidth="1"/>
    <col min="6" max="31" width="12.1796875" customWidth="1"/>
  </cols>
  <sheetData>
    <row r="1" spans="1:31" s="2" customFormat="1" ht="92.25" customHeight="1">
      <c r="A1" s="1" t="s">
        <v>1</v>
      </c>
      <c r="B1" s="1" t="s">
        <v>40</v>
      </c>
      <c r="C1" s="1" t="s">
        <v>0</v>
      </c>
      <c r="D1" s="1" t="s">
        <v>39</v>
      </c>
      <c r="E1" s="1" t="s">
        <v>24</v>
      </c>
      <c r="F1" s="1" t="s">
        <v>28</v>
      </c>
      <c r="G1" s="1" t="s">
        <v>14</v>
      </c>
      <c r="H1" s="1" t="s">
        <v>25</v>
      </c>
      <c r="I1" s="1" t="s">
        <v>9</v>
      </c>
      <c r="J1" s="1" t="s">
        <v>8</v>
      </c>
      <c r="K1" s="1" t="s">
        <v>7</v>
      </c>
      <c r="L1" s="1" t="s">
        <v>6</v>
      </c>
      <c r="M1" s="1" t="s">
        <v>5</v>
      </c>
      <c r="N1" s="1" t="s">
        <v>4</v>
      </c>
      <c r="O1" s="1" t="s">
        <v>2</v>
      </c>
      <c r="P1" s="1" t="s">
        <v>3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29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42</v>
      </c>
      <c r="AB1" s="1" t="s">
        <v>43</v>
      </c>
      <c r="AC1" s="1" t="s">
        <v>44</v>
      </c>
      <c r="AD1" s="1" t="s">
        <v>45</v>
      </c>
      <c r="AE1" s="1" t="s">
        <v>49</v>
      </c>
    </row>
    <row r="2" spans="1:31" s="3" customFormat="1" ht="50.15" customHeight="1">
      <c r="A2" s="7" t="s">
        <v>10</v>
      </c>
      <c r="B2" s="5" t="s">
        <v>13</v>
      </c>
      <c r="C2" s="5" t="s">
        <v>32</v>
      </c>
      <c r="D2" s="13">
        <v>35461</v>
      </c>
      <c r="E2" s="4">
        <v>3.8</v>
      </c>
      <c r="F2" s="16"/>
      <c r="G2" s="16">
        <v>1.6</v>
      </c>
      <c r="H2" s="16">
        <v>1.7</v>
      </c>
      <c r="I2" s="16">
        <v>1.7</v>
      </c>
      <c r="J2" s="16">
        <v>1.8</v>
      </c>
      <c r="K2" s="16">
        <v>1.8</v>
      </c>
      <c r="L2" s="16">
        <v>1.9</v>
      </c>
      <c r="M2" s="16">
        <v>1.9</v>
      </c>
      <c r="N2" s="16">
        <v>1.9</v>
      </c>
      <c r="O2" s="16">
        <v>2</v>
      </c>
      <c r="P2" s="16">
        <v>2</v>
      </c>
      <c r="Q2" s="16"/>
      <c r="R2" s="16"/>
      <c r="S2" s="16"/>
      <c r="T2" s="16"/>
      <c r="U2" s="17"/>
      <c r="V2" s="16"/>
      <c r="W2" s="16"/>
      <c r="X2" s="17"/>
      <c r="Y2" s="17"/>
      <c r="Z2" s="17"/>
      <c r="AA2" s="17"/>
      <c r="AB2" s="17"/>
      <c r="AC2" s="17"/>
      <c r="AD2" s="17"/>
      <c r="AE2" s="17"/>
    </row>
    <row r="3" spans="1:31" s="3" customFormat="1" ht="50.15" customHeight="1">
      <c r="A3" s="7" t="s">
        <v>22</v>
      </c>
      <c r="B3" s="5" t="s">
        <v>12</v>
      </c>
      <c r="C3" s="5" t="s">
        <v>33</v>
      </c>
      <c r="D3" s="13">
        <v>35977</v>
      </c>
      <c r="E3" s="4">
        <v>13</v>
      </c>
      <c r="F3" s="16"/>
      <c r="G3" s="16">
        <v>6.516</v>
      </c>
      <c r="H3" s="16">
        <v>5.8449999999999998</v>
      </c>
      <c r="I3" s="16">
        <v>5.2160000000000002</v>
      </c>
      <c r="J3" s="16">
        <v>4.3369999999999997</v>
      </c>
      <c r="K3" s="16">
        <v>4.282</v>
      </c>
      <c r="L3" s="16">
        <v>4.202</v>
      </c>
      <c r="M3" s="16">
        <v>4.1109999999999998</v>
      </c>
      <c r="N3" s="16">
        <v>4.0449999999999999</v>
      </c>
      <c r="O3" s="16">
        <v>3.9769999999999999</v>
      </c>
      <c r="P3" s="16">
        <v>3.944</v>
      </c>
      <c r="Q3" s="16"/>
      <c r="R3" s="16"/>
      <c r="S3" s="16"/>
      <c r="T3" s="16"/>
      <c r="U3" s="17"/>
      <c r="V3" s="16"/>
      <c r="W3" s="16"/>
      <c r="X3" s="17"/>
      <c r="Y3" s="17"/>
      <c r="Z3" s="17"/>
      <c r="AA3" s="17"/>
      <c r="AB3" s="17"/>
      <c r="AC3" s="17"/>
      <c r="AD3" s="17"/>
      <c r="AE3" s="17"/>
    </row>
    <row r="4" spans="1:31" s="3" customFormat="1" ht="50.15" customHeight="1">
      <c r="A4" s="7" t="s">
        <v>23</v>
      </c>
      <c r="B4" s="5" t="s">
        <v>11</v>
      </c>
      <c r="C4" s="5" t="s">
        <v>33</v>
      </c>
      <c r="D4" s="13">
        <v>36100</v>
      </c>
      <c r="E4" s="4">
        <v>5.6</v>
      </c>
      <c r="F4" s="16"/>
      <c r="G4" s="16">
        <v>2.02</v>
      </c>
      <c r="H4" s="16">
        <v>2.0150000000000001</v>
      </c>
      <c r="I4" s="16">
        <v>2.0649999999999999</v>
      </c>
      <c r="J4" s="16">
        <v>2.117</v>
      </c>
      <c r="K4" s="16">
        <v>2.17</v>
      </c>
      <c r="L4" s="16">
        <v>1.8</v>
      </c>
      <c r="M4" s="16">
        <v>1.8</v>
      </c>
      <c r="N4" s="16">
        <v>1.8</v>
      </c>
      <c r="O4" s="16">
        <v>0.3</v>
      </c>
      <c r="P4" s="16"/>
      <c r="Q4" s="16"/>
      <c r="R4" s="16"/>
      <c r="S4" s="16"/>
      <c r="T4" s="16"/>
      <c r="U4" s="17"/>
      <c r="V4" s="16"/>
      <c r="W4" s="16"/>
      <c r="X4" s="17"/>
      <c r="Y4" s="17"/>
      <c r="Z4" s="17"/>
      <c r="AA4" s="17"/>
      <c r="AB4" s="17"/>
      <c r="AC4" s="17"/>
      <c r="AD4" s="17"/>
      <c r="AE4" s="17"/>
    </row>
    <row r="5" spans="1:31" s="3" customFormat="1" ht="50.15" customHeight="1">
      <c r="A5" s="8" t="s">
        <v>15</v>
      </c>
      <c r="B5" s="5" t="s">
        <v>17</v>
      </c>
      <c r="C5" s="5" t="s">
        <v>32</v>
      </c>
      <c r="D5" s="13">
        <v>36341</v>
      </c>
      <c r="E5" s="4">
        <v>0.3</v>
      </c>
      <c r="F5" s="16"/>
      <c r="G5" s="16"/>
      <c r="H5" s="16"/>
      <c r="I5" s="16"/>
      <c r="J5" s="16"/>
      <c r="K5" s="16"/>
      <c r="L5" s="16">
        <v>0.7</v>
      </c>
      <c r="M5" s="16">
        <v>0.7</v>
      </c>
      <c r="N5" s="16">
        <v>0.84</v>
      </c>
      <c r="O5" s="16">
        <v>0.87</v>
      </c>
      <c r="P5" s="16">
        <v>0.9</v>
      </c>
      <c r="Q5" s="16">
        <v>1</v>
      </c>
      <c r="R5" s="16">
        <v>0.6</v>
      </c>
      <c r="S5" s="16">
        <v>0.6</v>
      </c>
      <c r="T5" s="16">
        <v>0.6</v>
      </c>
      <c r="U5" s="17"/>
      <c r="V5" s="16"/>
      <c r="W5" s="16"/>
      <c r="X5" s="17"/>
      <c r="Y5" s="17"/>
      <c r="Z5" s="17"/>
      <c r="AA5" s="17"/>
      <c r="AB5" s="17"/>
      <c r="AC5" s="17"/>
      <c r="AD5" s="17"/>
      <c r="AE5" s="17"/>
    </row>
    <row r="6" spans="1:31" s="3" customFormat="1" ht="50.15" customHeight="1">
      <c r="A6" s="8" t="s">
        <v>16</v>
      </c>
      <c r="B6" s="5" t="s">
        <v>17</v>
      </c>
      <c r="C6" s="5" t="s">
        <v>32</v>
      </c>
      <c r="D6" s="13">
        <v>35489</v>
      </c>
      <c r="E6" s="4">
        <v>2.5</v>
      </c>
      <c r="F6" s="16"/>
      <c r="G6" s="16"/>
      <c r="H6" s="16"/>
      <c r="I6" s="16"/>
      <c r="J6" s="16"/>
      <c r="K6" s="16"/>
      <c r="L6" s="16">
        <v>0.72</v>
      </c>
      <c r="M6" s="16">
        <v>0.74</v>
      </c>
      <c r="N6" s="16">
        <v>0.7</v>
      </c>
      <c r="O6" s="16">
        <v>0.6</v>
      </c>
      <c r="P6" s="16">
        <v>0.5</v>
      </c>
      <c r="Q6" s="16">
        <v>0.5</v>
      </c>
      <c r="R6" s="16">
        <v>0.5</v>
      </c>
      <c r="S6" s="16">
        <v>0.5</v>
      </c>
      <c r="T6" s="16">
        <v>0.5</v>
      </c>
      <c r="U6" s="18"/>
      <c r="V6" s="16"/>
      <c r="W6" s="16"/>
      <c r="X6" s="18"/>
      <c r="Y6" s="18"/>
      <c r="Z6" s="18"/>
      <c r="AA6" s="18"/>
      <c r="AB6" s="18"/>
      <c r="AC6" s="18"/>
      <c r="AD6" s="18"/>
      <c r="AE6" s="18"/>
    </row>
    <row r="7" spans="1:31" s="3" customFormat="1" ht="50.15" customHeight="1">
      <c r="A7" s="8" t="s">
        <v>26</v>
      </c>
      <c r="B7" s="5" t="s">
        <v>27</v>
      </c>
      <c r="C7" s="5" t="s">
        <v>33</v>
      </c>
      <c r="D7" s="13">
        <v>35947</v>
      </c>
      <c r="E7" s="4">
        <v>3</v>
      </c>
      <c r="F7" s="16">
        <v>0.24</v>
      </c>
      <c r="G7" s="16">
        <v>0.95</v>
      </c>
      <c r="H7" s="16">
        <v>1.08</v>
      </c>
      <c r="I7" s="16">
        <v>1.3</v>
      </c>
      <c r="J7" s="16">
        <v>1.93</v>
      </c>
      <c r="K7" s="16">
        <v>2.48</v>
      </c>
      <c r="L7" s="16">
        <v>2.97</v>
      </c>
      <c r="M7" s="16">
        <v>2.13</v>
      </c>
      <c r="N7" s="16">
        <v>2.62</v>
      </c>
      <c r="O7" s="16">
        <v>2.67</v>
      </c>
      <c r="P7" s="16">
        <v>2.21</v>
      </c>
      <c r="Q7" s="16">
        <v>2.13</v>
      </c>
      <c r="R7" s="16">
        <v>1.06</v>
      </c>
      <c r="S7" s="16">
        <v>0.68</v>
      </c>
      <c r="T7" s="16">
        <v>0.63</v>
      </c>
      <c r="U7" s="18">
        <v>0.54</v>
      </c>
      <c r="V7" s="16"/>
      <c r="W7" s="16"/>
      <c r="X7" s="18"/>
      <c r="Y7" s="18"/>
      <c r="Z7" s="18"/>
      <c r="AA7" s="18"/>
      <c r="AB7" s="18"/>
      <c r="AC7" s="18"/>
      <c r="AD7" s="18"/>
      <c r="AE7" s="18"/>
    </row>
    <row r="8" spans="1:31" s="12" customFormat="1" ht="50.15" customHeight="1">
      <c r="A8" s="9" t="s">
        <v>30</v>
      </c>
      <c r="B8" s="10" t="s">
        <v>31</v>
      </c>
      <c r="C8" s="10" t="s">
        <v>32</v>
      </c>
      <c r="D8" s="13">
        <v>35123</v>
      </c>
      <c r="E8" s="11">
        <v>2.5</v>
      </c>
      <c r="F8" s="19"/>
      <c r="G8" s="19"/>
      <c r="H8" s="19"/>
      <c r="I8" s="19"/>
      <c r="J8" s="19"/>
      <c r="K8" s="19"/>
      <c r="L8" s="19">
        <v>0.89</v>
      </c>
      <c r="M8" s="19">
        <v>0.91</v>
      </c>
      <c r="N8" s="19">
        <v>0.94</v>
      </c>
      <c r="O8" s="19">
        <v>0.97</v>
      </c>
      <c r="P8" s="19">
        <v>0.99</v>
      </c>
      <c r="Q8" s="19">
        <v>1.01</v>
      </c>
      <c r="R8" s="19">
        <v>1.04</v>
      </c>
      <c r="S8" s="19">
        <v>1.07</v>
      </c>
      <c r="T8" s="19">
        <v>1.27</v>
      </c>
      <c r="U8" s="20">
        <v>1.38</v>
      </c>
      <c r="V8" s="19">
        <v>1.49</v>
      </c>
      <c r="W8" s="19">
        <v>1.47</v>
      </c>
      <c r="X8" s="20">
        <v>1.47</v>
      </c>
      <c r="Y8" s="20">
        <v>1.51</v>
      </c>
      <c r="Z8" s="20">
        <v>0.87</v>
      </c>
      <c r="AA8" s="20"/>
      <c r="AB8" s="20"/>
      <c r="AC8" s="20"/>
      <c r="AD8" s="20"/>
      <c r="AE8" s="20"/>
    </row>
    <row r="9" spans="1:31" s="12" customFormat="1" ht="50.15" customHeight="1">
      <c r="A9" s="9" t="s">
        <v>41</v>
      </c>
      <c r="B9" s="5" t="s">
        <v>17</v>
      </c>
      <c r="C9" s="10" t="s">
        <v>32</v>
      </c>
      <c r="D9" s="13">
        <v>35642</v>
      </c>
      <c r="E9" s="11">
        <v>2.4</v>
      </c>
      <c r="F9" s="19"/>
      <c r="G9" s="19">
        <v>0.79</v>
      </c>
      <c r="H9" s="19">
        <v>0.79</v>
      </c>
      <c r="I9" s="19">
        <v>0.8</v>
      </c>
      <c r="J9" s="19">
        <v>0.8</v>
      </c>
      <c r="K9" s="19">
        <v>0.81</v>
      </c>
      <c r="L9" s="19">
        <v>0.81</v>
      </c>
      <c r="M9" s="19">
        <v>0.81</v>
      </c>
      <c r="N9" s="19">
        <v>0.82</v>
      </c>
      <c r="O9" s="19">
        <v>0.82</v>
      </c>
      <c r="P9" s="19">
        <v>0.83</v>
      </c>
      <c r="Q9" s="19">
        <v>0.83</v>
      </c>
      <c r="R9" s="19">
        <v>0.83</v>
      </c>
      <c r="S9" s="19">
        <v>0.84</v>
      </c>
      <c r="T9" s="19">
        <v>0.84</v>
      </c>
      <c r="U9" s="20">
        <v>0.84</v>
      </c>
      <c r="V9" s="19">
        <v>0.86</v>
      </c>
      <c r="W9" s="19">
        <v>0.88</v>
      </c>
      <c r="X9" s="20">
        <v>0.89</v>
      </c>
      <c r="Y9" s="20">
        <v>0.89600000000000002</v>
      </c>
      <c r="Z9" s="20">
        <v>0.92</v>
      </c>
      <c r="AA9" s="20">
        <v>0.9242999999999999</v>
      </c>
      <c r="AB9" s="20"/>
      <c r="AC9" s="20"/>
      <c r="AD9" s="20"/>
      <c r="AE9" s="20"/>
    </row>
    <row r="10" spans="1:31" s="12" customFormat="1" ht="50.15" customHeight="1">
      <c r="A10" s="9" t="s">
        <v>46</v>
      </c>
      <c r="B10" s="5" t="s">
        <v>47</v>
      </c>
      <c r="C10" s="10" t="s">
        <v>48</v>
      </c>
      <c r="D10" s="13">
        <v>35411</v>
      </c>
      <c r="E10" s="11">
        <v>32.700000000000003</v>
      </c>
      <c r="F10" s="19"/>
      <c r="G10" s="19">
        <v>2.21</v>
      </c>
      <c r="H10" s="19">
        <v>7.11</v>
      </c>
      <c r="I10" s="19">
        <v>7.39</v>
      </c>
      <c r="J10" s="19">
        <v>7.04</v>
      </c>
      <c r="K10" s="19">
        <v>7.07</v>
      </c>
      <c r="L10" s="19">
        <v>6.98</v>
      </c>
      <c r="M10" s="19">
        <v>7.98</v>
      </c>
      <c r="N10" s="19">
        <v>7.62</v>
      </c>
      <c r="O10" s="19">
        <v>8.34</v>
      </c>
      <c r="P10" s="19">
        <v>8.98</v>
      </c>
      <c r="Q10" s="19">
        <v>8.98</v>
      </c>
      <c r="R10" s="19">
        <v>9.26</v>
      </c>
      <c r="S10" s="19">
        <v>8.3800000000000008</v>
      </c>
      <c r="T10" s="19">
        <v>9.75</v>
      </c>
      <c r="U10" s="20">
        <v>8.92</v>
      </c>
      <c r="V10" s="19">
        <v>10.4</v>
      </c>
      <c r="W10" s="19">
        <v>11.83</v>
      </c>
      <c r="X10" s="20">
        <v>12.21</v>
      </c>
      <c r="Y10" s="20">
        <v>10.62</v>
      </c>
      <c r="Z10" s="20">
        <v>10.36</v>
      </c>
      <c r="AA10" s="20">
        <v>10.34</v>
      </c>
      <c r="AB10" s="20">
        <v>11.77</v>
      </c>
      <c r="AC10" s="20">
        <v>11.62</v>
      </c>
      <c r="AD10" s="20">
        <v>11.82</v>
      </c>
      <c r="AE10" s="20">
        <v>1.98</v>
      </c>
    </row>
    <row r="11" spans="1:3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V11" s="6"/>
      <c r="W11" s="6"/>
    </row>
    <row r="12" spans="1:31">
      <c r="A12" s="14" t="s">
        <v>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31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6"/>
      <c r="W13" s="6"/>
    </row>
  </sheetData>
  <autoFilter ref="A1:AE10" xr:uid="{00000000-0001-0000-0000-000000000000}"/>
  <mergeCells count="1">
    <mergeCell ref="A12:U12"/>
  </mergeCells>
  <phoneticPr fontId="29" type="noConversion"/>
  <conditionalFormatting sqref="G11:T11 G13:T13 V13:W13 V11:W11">
    <cfRule type="expression" dxfId="0" priority="5" stopIfTrue="1">
      <formula>AND(OR(#REF!="InConstruction",#REF!="InOperation"),ABS(COUNT($K11:$AZ11)-$H11)&gt;3)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abel version="1.0">
  <element uid="id_unclassified"/>
  <element uid="id_newpolicy" value=""/>
</label>
</file>

<file path=customXml/item2.xml><?xml version="1.0" encoding="utf-8"?>
<metadata xmlns="http://www.objective.com/ecm/document/metadata/53D26341A57B383EE0540010E0463CCA" version="1.0.0">
  <systemFields>
    <field name="Objective-Id">
      <value order="0">A42299519</value>
    </field>
    <field name="Objective-Title">
      <value order="0">PQ - 2023 January - S6W-14230 / 14231 - PFI Data Update (31 March 2022) - EXPIRED PROJECTS</value>
    </field>
    <field name="Objective-Description">
      <value order="0"/>
    </field>
    <field name="Objective-CreationStamp">
      <value order="0">2023-01-27T10:56:31Z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2023-01-27T11:05:50Z</value>
    </field>
    <field name="Objective-Owner">
      <value order="0">Mckeown, Stuart S (U208915)</value>
    </field>
    <field name="Objective-Path">
      <value order="0">Objective Global Folder:Classified Object:Classified Object:Mckeown, Stuart S (U208915):Special Folder - Mckeown, Stuart S (U208915):My Documents:FMQs / FOIs / PQs / MiCases</value>
    </field>
    <field name="Objective-Parent">
      <value order="0">FMQs / FOIs / PQs / MiCases</value>
    </field>
    <field name="Objective-State">
      <value order="0">Being Drafted</value>
    </field>
    <field name="Objective-VersionId">
      <value order="0">vA62896932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9D83F8CF-DE4E-432C-AEE4-1C5F07871346}">
  <ds:schemaRefs/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Expired PFI Projects</vt:lpstr>
    </vt:vector>
  </TitlesOfParts>
  <Company>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Mckeown S (Stuart)</dc:creator>
  <cp:lastModifiedBy>Stuart Mckeown</cp:lastModifiedBy>
  <cp:lastPrinted>2011-03-29T15:27:38Z</cp:lastPrinted>
  <dcterms:created xsi:type="dcterms:W3CDTF">2011-03-09T21:02:12Z</dcterms:created>
  <dcterms:modified xsi:type="dcterms:W3CDTF">2023-01-30T12:44:11Z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404c5193-1a7f-4a57-842a-c7cd5e6c9812</vt:lpwstr>
  </property>
  <property fmtid="{D5CDD505-2E9C-101B-9397-08002B2CF9AE}" pid="15" name="Objective-Id">
    <vt:lpwstr>A42299519</vt:lpwstr>
  </property>
  <property fmtid="{D5CDD505-2E9C-101B-9397-08002B2CF9AE}" pid="16" name="Objective-Title">
    <vt:lpwstr>PQ - 2023 January - S6W-14230 / 14231 - PFI Data Update (31 March 2022) - EXPIRED PROJECTS</vt:lpwstr>
  </property>
  <property fmtid="{D5CDD505-2E9C-101B-9397-08002B2CF9AE}" pid="17" name="Objective-Description">
    <vt:lpwstr/>
  </property>
  <property fmtid="{D5CDD505-2E9C-101B-9397-08002B2CF9AE}" pid="18" name="Objective-CreationStamp">
    <vt:filetime>2023-01-27T10:56:31Z</vt:filetime>
  </property>
  <property fmtid="{D5CDD505-2E9C-101B-9397-08002B2CF9AE}" pid="19" name="Objective-IsApproved">
    <vt:bool>false</vt:bool>
  </property>
  <property fmtid="{D5CDD505-2E9C-101B-9397-08002B2CF9AE}" pid="20" name="Objective-IsPublished">
    <vt:bool>false</vt:bool>
  </property>
  <property fmtid="{D5CDD505-2E9C-101B-9397-08002B2CF9AE}" pid="21" name="Objective-DatePublished">
    <vt:lpwstr/>
  </property>
  <property fmtid="{D5CDD505-2E9C-101B-9397-08002B2CF9AE}" pid="22" name="Objective-ModificationStamp">
    <vt:filetime>2023-01-27T11:05:50Z</vt:filetime>
  </property>
  <property fmtid="{D5CDD505-2E9C-101B-9397-08002B2CF9AE}" pid="23" name="Objective-Owner">
    <vt:lpwstr>Mckeown, Stuart S (U208915)</vt:lpwstr>
  </property>
  <property fmtid="{D5CDD505-2E9C-101B-9397-08002B2CF9AE}" pid="24" name="Objective-Path">
    <vt:lpwstr>Objective Global Folder:Classified Object:Classified Object:Mckeown, Stuart S (U208915):Special Folder - Mckeown, Stuart S (U208915):My Documents:FMQs / FOIs / PQs / MiCases</vt:lpwstr>
  </property>
  <property fmtid="{D5CDD505-2E9C-101B-9397-08002B2CF9AE}" pid="25" name="Objective-Parent">
    <vt:lpwstr>FMQs / FOIs / PQs / MiCases</vt:lpwstr>
  </property>
  <property fmtid="{D5CDD505-2E9C-101B-9397-08002B2CF9AE}" pid="26" name="Objective-State">
    <vt:lpwstr>Being Drafted</vt:lpwstr>
  </property>
  <property fmtid="{D5CDD505-2E9C-101B-9397-08002B2CF9AE}" pid="27" name="Objective-VersionId">
    <vt:lpwstr>vA62896932</vt:lpwstr>
  </property>
  <property fmtid="{D5CDD505-2E9C-101B-9397-08002B2CF9AE}" pid="28" name="Objective-Version">
    <vt:lpwstr>0.3</vt:lpwstr>
  </property>
  <property fmtid="{D5CDD505-2E9C-101B-9397-08002B2CF9AE}" pid="29" name="Objective-VersionNumber">
    <vt:r8>3</vt:r8>
  </property>
  <property fmtid="{D5CDD505-2E9C-101B-9397-08002B2CF9AE}" pid="30" name="Objective-VersionComment">
    <vt:lpwstr/>
  </property>
  <property fmtid="{D5CDD505-2E9C-101B-9397-08002B2CF9AE}" pid="31" name="Objective-FileNumber">
    <vt:lpwstr/>
  </property>
  <property fmtid="{D5CDD505-2E9C-101B-9397-08002B2CF9AE}" pid="32" name="Objective-Classification">
    <vt:lpwstr>OFFICIAL</vt:lpwstr>
  </property>
  <property fmtid="{D5CDD505-2E9C-101B-9397-08002B2CF9AE}" pid="33" name="Objective-Caveats">
    <vt:lpwstr/>
  </property>
  <property fmtid="{D5CDD505-2E9C-101B-9397-08002B2CF9AE}" pid="34" name="Objective-Date of Original">
    <vt:lpwstr/>
  </property>
  <property fmtid="{D5CDD505-2E9C-101B-9397-08002B2CF9AE}" pid="35" name="Objective-Date Received">
    <vt:lpwstr/>
  </property>
  <property fmtid="{D5CDD505-2E9C-101B-9397-08002B2CF9AE}" pid="36" name="Objective-SG Web Publication - Category">
    <vt:lpwstr/>
  </property>
  <property fmtid="{D5CDD505-2E9C-101B-9397-08002B2CF9AE}" pid="37" name="Objective-SG Web Publication - Category 2 Classification">
    <vt:lpwstr/>
  </property>
  <property fmtid="{D5CDD505-2E9C-101B-9397-08002B2CF9AE}" pid="38" name="Objective-Connect Creator">
    <vt:lpwstr/>
  </property>
  <property fmtid="{D5CDD505-2E9C-101B-9397-08002B2CF9AE}" pid="39" name="Objective-Required Redaction">
    <vt:lpwstr/>
  </property>
</Properties>
</file>