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Public\Documents\"/>
    </mc:Choice>
  </mc:AlternateContent>
  <bookViews>
    <workbookView xWindow="0" yWindow="0" windowWidth="13130" windowHeight="6110"/>
  </bookViews>
  <sheets>
    <sheet name="notes" sheetId="8" r:id="rId1"/>
    <sheet name="1. hours" sheetId="1" r:id="rId2"/>
    <sheet name="2. pay" sheetId="2" r:id="rId3"/>
    <sheet name="3. housing" sheetId="3" r:id="rId4"/>
    <sheet name="4. food" sheetId="4" r:id="rId5"/>
    <sheet name="5. debt" sheetId="5" r:id="rId6"/>
    <sheet name="6. contract" sheetId="6" r:id="rId7"/>
    <sheet name="7. hhld composition" sheetId="7" r:id="rId8"/>
  </sheets>
  <calcPr calcId="162913"/>
</workbook>
</file>

<file path=xl/calcChain.xml><?xml version="1.0" encoding="utf-8"?>
<calcChain xmlns="http://schemas.openxmlformats.org/spreadsheetml/2006/main">
  <c r="H5" i="7" l="1"/>
  <c r="H6" i="7"/>
  <c r="H7" i="7"/>
  <c r="H8" i="7"/>
</calcChain>
</file>

<file path=xl/sharedStrings.xml><?xml version="1.0" encoding="utf-8"?>
<sst xmlns="http://schemas.openxmlformats.org/spreadsheetml/2006/main" count="206" uniqueCount="71">
  <si>
    <t>Period</t>
  </si>
  <si>
    <t>Indicator</t>
  </si>
  <si>
    <t>Group</t>
  </si>
  <si>
    <t>Income</t>
  </si>
  <si>
    <t>Value</t>
  </si>
  <si>
    <t>Sample</t>
  </si>
  <si>
    <t>2014-20</t>
  </si>
  <si>
    <t>Worked hours</t>
  </si>
  <si>
    <t>Mother under 25 in household</t>
  </si>
  <si>
    <t>Low</t>
  </si>
  <si>
    <t>2017-20</t>
  </si>
  <si>
    <t>Youngest child is younger than 1</t>
  </si>
  <si>
    <t>Hourly pay</t>
  </si>
  <si>
    <t>Housing cost ratio</t>
  </si>
  <si>
    <t>Region</t>
  </si>
  <si>
    <t>2013/14 - 2015/16</t>
  </si>
  <si>
    <t>Scotland</t>
  </si>
  <si>
    <t>Food expenses to income ratio</t>
  </si>
  <si>
    <t>All households with children</t>
  </si>
  <si>
    <t>All</t>
  </si>
  <si>
    <t>2014/15 - 2016/17</t>
  </si>
  <si>
    <t>2015/16 - 2017/18</t>
  </si>
  <si>
    <t>2016/17 - 2018/19</t>
  </si>
  <si>
    <t>2017/18 - 2019/20</t>
  </si>
  <si>
    <t>Households with children under 2</t>
  </si>
  <si>
    <t>UK</t>
  </si>
  <si>
    <t>Households with a mother under 25</t>
  </si>
  <si>
    <t>2018-2020</t>
  </si>
  <si>
    <t>Unmanageable debt</t>
  </si>
  <si>
    <t>Households with children</t>
  </si>
  <si>
    <t>287</t>
  </si>
  <si>
    <t>Households with a child aged under 1</t>
  </si>
  <si>
    <t>255</t>
  </si>
  <si>
    <t>Households with a mother aged under 25</t>
  </si>
  <si>
    <t>92</t>
  </si>
  <si>
    <t>3,977</t>
  </si>
  <si>
    <t>all employed parents</t>
  </si>
  <si>
    <t>employed parents aged under 25</t>
  </si>
  <si>
    <t>Proportion of employed parents whose work contract is not permanent, UK</t>
  </si>
  <si>
    <t>Source: Scottish Government analysis of the Family Resources Survey</t>
  </si>
  <si>
    <t>Note: Non-permanent work arrangements include fixed term or temporary job (work contract of limited duration); work without a contract; or some other working arrangement.</t>
  </si>
  <si>
    <t>Couple family</t>
  </si>
  <si>
    <t>Single adult family</t>
  </si>
  <si>
    <t>Multigenerational household</t>
  </si>
  <si>
    <t>Shared household</t>
  </si>
  <si>
    <t>In poverty</t>
  </si>
  <si>
    <t>Young parent hhld</t>
  </si>
  <si>
    <t>Worked hours per working-age adult in working households with children, Scotland</t>
  </si>
  <si>
    <t>Analysis for the child poverty progress report 2022</t>
  </si>
  <si>
    <t>Notes: 'Working' refers to paid work.</t>
  </si>
  <si>
    <t>Notes: 'Worked hours' and 'working' refer to paid work. 'Low income' refers to the bottom 3 income deiles after housing costs.</t>
  </si>
  <si>
    <t>Average hourly earnings of working-age adults in working households with children in 2019/20 prices, Scotland</t>
  </si>
  <si>
    <t>Percentage of income spent on housing  for households with children, Scotland</t>
  </si>
  <si>
    <t>Source: Scottish Government analysis of the Living Cost and Food Survey</t>
  </si>
  <si>
    <t>Percentage of income spent on food and non-alcoholic drinks by households with children </t>
  </si>
  <si>
    <t>Percentage of households with children in unmanageable debt</t>
  </si>
  <si>
    <t>Notes: For a definition of 'unmanageable debt' please refer to data.gov.scot/wealth</t>
  </si>
  <si>
    <t>Source: Scottish Government analysis of the Wealth and Assets Survey</t>
  </si>
  <si>
    <t>Notes: 'Low income' refers to the bottom 3 income deciles. Analysis for children under 1 was unavailable.</t>
  </si>
  <si>
    <t>Household make-up of households with children, Scotland 2015-20</t>
  </si>
  <si>
    <t>Interpretation</t>
  </si>
  <si>
    <t>Note: Poverty status refers to relative poverty after housing costs. A 'shared household' refers to households with multiple, unrelated family units.</t>
  </si>
  <si>
    <t xml:space="preserve">Pay:
Working low-income households with a mother aged under 25, or with a baby aged under 1, tend to have lower average hourly earnings compared to all working low-income households with children.
</t>
  </si>
  <si>
    <t xml:space="preserve">Housing: 
Low-income households with mothers aged under 25 tend to have higher housing costs as a proportion of their income compared to all low-income households with children. 
Low-income households with a baby aged under 1 tend to have similar housing costs as a proportion of their income compared to all low-income households with children. </t>
  </si>
  <si>
    <t>Hours: 
Low-income households with children tend to work fewer hours per working-age adult than higher-income households with children, see previous progress report.
Households with a baby under 1 tend to be in-between. 
Households with a mother under 25 tend to work similar number of hours to all households with children.</t>
  </si>
  <si>
    <t>Comparisons are drawn with previously reported estimates in the last child poverty progress report. Some indicators are not being updated in 2022 due to data quality issues. However, new breakdowns are made available. 
The previous report is avilable here: https://www.gov.scot/publications/tackling-child-poverty-third-year-progress-report-annex-measurement-framework/</t>
  </si>
  <si>
    <t>Food: 
Low-income households with children tend to spend more on food as a proportion of their income compared to all households with children. 
Households with mothers aged under 25, and households with a baby aged under 2 spend similar amounts on food as a proportion of their income compared to all households with children. 
Due to the small sample size, we were unable to look at low-income households with young mothers or babies.</t>
  </si>
  <si>
    <t xml:space="preserve">Debt: 
Households with a mother aged under 25, or a baby aged under 1, were more likely to have unmanageable debt compared to all households with children.
</t>
  </si>
  <si>
    <t>Contract: 
Parents in employment and aged under 25 were more likely to have a non-permanent work contract compared to all parents in employment.</t>
  </si>
  <si>
    <t>These tables provide updates on child poverty indicators where available and some additional analysis for the child poverty report that is published in summer 2022. 
Where available, indicators were broken down by income, and by two priority characteristics: households with mothers aged under 25 years, and households with children aged under one. 
In some cases, many years of data had to be combined in order to be able to report on these groups, or UK-level analysis replaces Scotland-level analysis.</t>
  </si>
  <si>
    <t xml:space="preserve">Household composition: 
85% of households with children are conventional families, i.e. one or two parents plus children. The remaining 15% of households with children are multigenerational households. 
While 20% of households with children are single-parent families, this share increases to 34% of households with children in poverty. This means that single-parent families are overrepresented among households in poverty. 
Households with parents aged under 25 are more likely to be single-parent families compared to all households with children, especially for young-parent households in poverty. 
Note that young-parent households are not more likely to be multigenerational compared to all households with children.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</si>
</sst>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 #,##0_-;\-* #,##0_-;_-* &quot;-&quot;??_-;_-@_-"/>
  </numFmts>
  <fonts count="4" x14ac:knownFonts="1">
    <font>
      <sz val="11"/>
      <color rgb="FF000000"/>
      <name val="Calibri"/>
      <family val="2"/>
      <scheme val="minor"/>
    </font>
    <font>
      <sz val="11"/>
      <color rgb="FF000000"/>
      <name val="Calibri"/>
      <family val="2"/>
      <scheme val="minor"/>
    </font>
    <font>
      <sz val="11"/>
      <name val="Calibri"/>
      <family val="2"/>
      <scheme val="minor"/>
    </font>
    <font>
      <b/>
      <sz val="12"/>
      <name val="Calibri"/>
      <family val="2"/>
      <scheme val="minor"/>
    </font>
  </fonts>
  <fills count="2">
    <fill>
      <patternFill patternType="none"/>
    </fill>
    <fill>
      <patternFill patternType="gray125"/>
    </fill>
  </fills>
  <borders count="1">
    <border>
      <left/>
      <right/>
      <top/>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 fillId="0" borderId="0" applyNumberFormat="0" applyFill="0" applyAlignment="0" applyProtection="0"/>
    <xf numFmtId="0" fontId="2" fillId="0" borderId="0" applyNumberFormat="0" applyFill="0" applyBorder="0" applyAlignment="0" applyProtection="0"/>
  </cellStyleXfs>
  <cellXfs count="13">
    <xf numFmtId="0" fontId="0" fillId="0" borderId="0" xfId="0"/>
    <xf numFmtId="0" fontId="0" fillId="0" borderId="0" xfId="0" applyAlignment="1">
      <alignment horizontal="right"/>
    </xf>
    <xf numFmtId="9" fontId="0" fillId="0" borderId="0" xfId="2" applyFont="1" applyAlignment="1">
      <alignment horizontal="right"/>
    </xf>
    <xf numFmtId="0" fontId="0" fillId="0" borderId="0" xfId="0" applyFill="1"/>
    <xf numFmtId="164" fontId="0" fillId="0" borderId="0" xfId="3" applyNumberFormat="1" applyFont="1" applyAlignment="1">
      <alignment horizontal="right"/>
    </xf>
    <xf numFmtId="0" fontId="3" fillId="0" borderId="0" xfId="4"/>
    <xf numFmtId="0" fontId="2" fillId="0" borderId="0" xfId="5"/>
    <xf numFmtId="0" fontId="0" fillId="0" borderId="0" xfId="0" applyAlignment="1">
      <alignment horizontal="right" indent="1"/>
    </xf>
    <xf numFmtId="0" fontId="0" fillId="0" borderId="0" xfId="0" applyFill="1" applyAlignment="1">
      <alignment horizontal="right"/>
    </xf>
    <xf numFmtId="44" fontId="0" fillId="0" borderId="0" xfId="1" applyFont="1" applyFill="1" applyAlignment="1">
      <alignment horizontal="right"/>
    </xf>
    <xf numFmtId="9" fontId="0" fillId="0" borderId="0" xfId="2" applyFont="1" applyFill="1" applyAlignment="1">
      <alignment horizontal="right"/>
    </xf>
    <xf numFmtId="0" fontId="0" fillId="0" borderId="0" xfId="0" applyAlignment="1">
      <alignment wrapText="1"/>
    </xf>
    <xf numFmtId="0" fontId="3" fillId="0" borderId="0" xfId="4" applyAlignment="1">
      <alignment wrapText="1"/>
    </xf>
  </cellXfs>
  <cellStyles count="6">
    <cellStyle name="Comma" xfId="3" builtinId="3"/>
    <cellStyle name="Currency" xfId="1" builtinId="4"/>
    <cellStyle name="Explanatory Text" xfId="5" builtinId="53" customBuiltin="1"/>
    <cellStyle name="Heading 1" xfId="4" builtinId="16" customBuiltin="1"/>
    <cellStyle name="Normal" xfId="0" builtinId="0"/>
    <cellStyle name="Percent" xfId="2" builtinId="5"/>
  </cellStyles>
  <dxfs count="43">
    <dxf>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Calibri"/>
        <scheme val="minor"/>
      </font>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Calibri"/>
        <scheme val="minor"/>
      </font>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Calibri"/>
        <scheme val="minor"/>
      </font>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right" vertical="bottom" textRotation="0" wrapText="0" indent="0" justifyLastLine="0" shrinkToFit="0" readingOrder="0"/>
    </dxf>
    <dxf>
      <font>
        <b val="0"/>
        <i val="0"/>
        <strike val="0"/>
        <condense val="0"/>
        <extend val="0"/>
        <outline val="0"/>
        <shadow val="0"/>
        <u val="none"/>
        <vertAlign val="baseline"/>
        <sz val="11"/>
        <color rgb="FF000000"/>
        <name val="Calibri"/>
        <scheme val="minor"/>
      </font>
      <alignment horizontal="right" vertical="bottom" textRotation="0" wrapText="0" indent="0" justifyLastLine="0" shrinkToFit="0" readingOrder="0"/>
    </dxf>
    <dxf>
      <numFmt numFmtId="13" formatCode="0%"/>
      <alignment horizontal="right" vertical="bottom" textRotation="0" wrapText="0" indent="0" justifyLastLine="0" shrinkToFit="0" readingOrder="0"/>
    </dxf>
    <dxf>
      <numFmt numFmtId="164" formatCode="_-* #,##0_-;\-* #,##0_-;_-* &quot;-&quot;??_-;_-@_-"/>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val="0"/>
        <i val="0"/>
        <strike val="0"/>
        <condense val="0"/>
        <extend val="0"/>
        <outline val="0"/>
        <shadow val="0"/>
        <u val="none"/>
        <vertAlign val="baseline"/>
        <sz val="11"/>
        <color rgb="FF000000"/>
        <name val="Calibri"/>
        <scheme val="minor"/>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rgb="FF000000"/>
        <name val="Calibri"/>
        <scheme val="minor"/>
      </font>
      <alignment horizontal="righ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3" name="Table3" displayName="Table3" ref="A4:F7" totalsRowShown="0" headerRowDxfId="26" dataDxfId="25">
  <autoFilter ref="A4:F7">
    <filterColumn colId="0" hiddenButton="1"/>
    <filterColumn colId="1" hiddenButton="1"/>
    <filterColumn colId="2" hiddenButton="1"/>
    <filterColumn colId="3" hiddenButton="1"/>
    <filterColumn colId="4" hiddenButton="1"/>
    <filterColumn colId="5" hiddenButton="1"/>
  </autoFilter>
  <tableColumns count="6">
    <tableColumn id="1" name="Period" dataDxfId="32"/>
    <tableColumn id="2" name="Indicator" dataDxfId="31"/>
    <tableColumn id="3" name="Group" dataDxfId="30"/>
    <tableColumn id="4" name="Income" dataDxfId="29"/>
    <tableColumn id="5" name="Value" dataDxfId="28"/>
    <tableColumn id="6" name="Sample" dataDxfId="27"/>
  </tableColumns>
  <tableStyleInfo name="TableStyleLight1" showFirstColumn="0" showLastColumn="0" showRowStripes="0" showColumnStripes="0"/>
</table>
</file>

<file path=xl/tables/table2.xml><?xml version="1.0" encoding="utf-8"?>
<table xmlns="http://schemas.openxmlformats.org/spreadsheetml/2006/main" id="4" name="Table4" displayName="Table4" ref="A4:F7" totalsRowShown="0" headerRowDxfId="18" dataDxfId="17">
  <autoFilter ref="A4:F7">
    <filterColumn colId="0" hiddenButton="1"/>
    <filterColumn colId="1" hiddenButton="1"/>
    <filterColumn colId="2" hiddenButton="1"/>
    <filterColumn colId="3" hiddenButton="1"/>
    <filterColumn colId="4" hiddenButton="1"/>
    <filterColumn colId="5" hiddenButton="1"/>
  </autoFilter>
  <tableColumns count="6">
    <tableColumn id="1" name="Period" dataDxfId="24"/>
    <tableColumn id="2" name="Indicator" dataDxfId="23"/>
    <tableColumn id="3" name="Group" dataDxfId="22"/>
    <tableColumn id="4" name="Income" dataDxfId="21"/>
    <tableColumn id="5" name="Value" dataDxfId="20" dataCellStyle="Currency"/>
    <tableColumn id="6" name="Sample" dataDxfId="19"/>
  </tableColumns>
  <tableStyleInfo name="TableStyleLight1" showFirstColumn="0" showLastColumn="0" showRowStripes="0" showColumnStripes="0"/>
</table>
</file>

<file path=xl/tables/table3.xml><?xml version="1.0" encoding="utf-8"?>
<table xmlns="http://schemas.openxmlformats.org/spreadsheetml/2006/main" id="5" name="Table5" displayName="Table5" ref="A3:F5" totalsRowShown="0">
  <autoFilter ref="A3:F5">
    <filterColumn colId="0" hiddenButton="1"/>
    <filterColumn colId="1" hiddenButton="1"/>
    <filterColumn colId="2" hiddenButton="1"/>
    <filterColumn colId="3" hiddenButton="1"/>
    <filterColumn colId="4" hiddenButton="1"/>
    <filterColumn colId="5" hiddenButton="1"/>
  </autoFilter>
  <tableColumns count="6">
    <tableColumn id="1" name="Period"/>
    <tableColumn id="2" name="Indicator"/>
    <tableColumn id="3" name="Group"/>
    <tableColumn id="4" name="Income"/>
    <tableColumn id="5" name="Value" dataDxfId="34" dataCellStyle="Percent"/>
    <tableColumn id="6" name="Sample" dataDxfId="33"/>
  </tableColumns>
  <tableStyleInfo name="TableStyleLight1" showFirstColumn="0" showLastColumn="0" showRowStripes="0" showColumnStripes="0"/>
</table>
</file>

<file path=xl/tables/table4.xml><?xml version="1.0" encoding="utf-8"?>
<table xmlns="http://schemas.openxmlformats.org/spreadsheetml/2006/main" id="6" name="Table6" displayName="Table6" ref="A4:G17" totalsRowShown="0" headerRowDxfId="9" dataDxfId="8">
  <autoFilter ref="A4:G1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Period" dataDxfId="16"/>
    <tableColumn id="2" name="Region" dataDxfId="15"/>
    <tableColumn id="3" name="Indicator" dataDxfId="14"/>
    <tableColumn id="4" name="Group" dataDxfId="13"/>
    <tableColumn id="5" name="Income" dataDxfId="12"/>
    <tableColumn id="6" name="Value" dataDxfId="11" dataCellStyle="Percent"/>
    <tableColumn id="7" name="Sample" dataDxfId="10"/>
  </tableColumns>
  <tableStyleInfo name="TableStyleLight1" showFirstColumn="0" showLastColumn="0" showRowStripes="0" showColumnStripes="0"/>
</table>
</file>

<file path=xl/tables/table5.xml><?xml version="1.0" encoding="utf-8"?>
<table xmlns="http://schemas.openxmlformats.org/spreadsheetml/2006/main" id="7" name="Table7" displayName="Table7" ref="A4:F8" totalsRowShown="0" headerRowDxfId="1" dataDxfId="0">
  <autoFilter ref="A4:F8">
    <filterColumn colId="0" hiddenButton="1"/>
    <filterColumn colId="1" hiddenButton="1"/>
    <filterColumn colId="2" hiddenButton="1"/>
    <filterColumn colId="3" hiddenButton="1"/>
    <filterColumn colId="4" hiddenButton="1"/>
    <filterColumn colId="5" hiddenButton="1"/>
  </autoFilter>
  <tableColumns count="6">
    <tableColumn id="1" name="Period" dataDxfId="7"/>
    <tableColumn id="2" name="Region" dataDxfId="6"/>
    <tableColumn id="3" name="Indicator" dataDxfId="5"/>
    <tableColumn id="4" name="Group" dataDxfId="4"/>
    <tableColumn id="5" name="Value" dataDxfId="3" dataCellStyle="Percent"/>
    <tableColumn id="6" name="Sample" dataDxfId="2"/>
  </tableColumns>
  <tableStyleInfo name="TableStyleLight1" showFirstColumn="0" showLastColumn="0" showRowStripes="0" showColumnStripes="0"/>
</table>
</file>

<file path=xl/tables/table6.xml><?xml version="1.0" encoding="utf-8"?>
<table xmlns="http://schemas.openxmlformats.org/spreadsheetml/2006/main" id="1" name="Table1" displayName="Table1" ref="A4:E6" totalsRowShown="0">
  <autoFilter ref="A4:E6">
    <filterColumn colId="0" hiddenButton="1"/>
    <filterColumn colId="1" hiddenButton="1"/>
    <filterColumn colId="2" hiddenButton="1"/>
    <filterColumn colId="3" hiddenButton="1"/>
    <filterColumn colId="4" hiddenButton="1"/>
  </autoFilter>
  <tableColumns count="5">
    <tableColumn id="1" name="Period"/>
    <tableColumn id="2" name="Region"/>
    <tableColumn id="3" name="Group"/>
    <tableColumn id="4" name="Value" dataDxfId="42" dataCellStyle="Percent"/>
    <tableColumn id="5" name="Sample" dataDxfId="41" dataCellStyle="Comma"/>
  </tableColumns>
  <tableStyleInfo name="TableStyleLight1" showFirstColumn="0" showLastColumn="0" showRowStripes="0" showColumnStripes="0"/>
</table>
</file>

<file path=xl/tables/table7.xml><?xml version="1.0" encoding="utf-8"?>
<table xmlns="http://schemas.openxmlformats.org/spreadsheetml/2006/main" id="2" name="Table2" displayName="Table2" ref="A4:H8" totalsRowShown="0">
  <tableColumns count="8">
    <tableColumn id="1" name="Group"/>
    <tableColumn id="2" name="Income"/>
    <tableColumn id="3" name="Sample" dataDxfId="36" dataCellStyle="Comma"/>
    <tableColumn id="4" name="Couple family" dataDxfId="37" dataCellStyle="Percent"/>
    <tableColumn id="5" name="Single adult family" dataDxfId="40" dataCellStyle="Percent"/>
    <tableColumn id="6" name="Multigenerational household" dataDxfId="39" dataCellStyle="Percent"/>
    <tableColumn id="7" name="Shared household" dataDxfId="38" dataCellStyle="Percent"/>
    <tableColumn id="8" name="All" dataDxfId="35" dataCellStyle="Percent">
      <calculatedColumnFormula>1</calculatedColumnFormula>
    </tableColumn>
  </tableColumns>
  <tableStyleInfo name="TableStyleLight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showGridLines="0" tabSelected="1" workbookViewId="0">
      <selection activeCell="K9" sqref="K9"/>
    </sheetView>
  </sheetViews>
  <sheetFormatPr defaultRowHeight="14.5" x14ac:dyDescent="0.35"/>
  <cols>
    <col min="1" max="1" width="62.36328125" customWidth="1"/>
  </cols>
  <sheetData>
    <row r="1" spans="1:1" ht="15.5" x14ac:dyDescent="0.35">
      <c r="A1" s="5" t="s">
        <v>48</v>
      </c>
    </row>
    <row r="2" spans="1:1" ht="130.5" x14ac:dyDescent="0.35">
      <c r="A2" s="11" t="s">
        <v>69</v>
      </c>
    </row>
    <row r="3" spans="1:1" ht="26" customHeight="1" x14ac:dyDescent="0.35">
      <c r="A3" s="12" t="s">
        <v>60</v>
      </c>
    </row>
    <row r="4" spans="1:1" ht="105.5" customHeight="1" x14ac:dyDescent="0.35">
      <c r="A4" s="11" t="s">
        <v>65</v>
      </c>
    </row>
    <row r="5" spans="1:1" ht="101.5" x14ac:dyDescent="0.35">
      <c r="A5" s="11" t="s">
        <v>64</v>
      </c>
    </row>
    <row r="6" spans="1:1" ht="72.5" x14ac:dyDescent="0.35">
      <c r="A6" s="11" t="s">
        <v>62</v>
      </c>
    </row>
    <row r="7" spans="1:1" ht="101.5" x14ac:dyDescent="0.35">
      <c r="A7" s="11" t="s">
        <v>63</v>
      </c>
    </row>
    <row r="8" spans="1:1" ht="116" x14ac:dyDescent="0.35">
      <c r="A8" s="11" t="s">
        <v>66</v>
      </c>
    </row>
    <row r="9" spans="1:1" ht="72.5" x14ac:dyDescent="0.35">
      <c r="A9" s="11" t="s">
        <v>67</v>
      </c>
    </row>
    <row r="10" spans="1:1" ht="43.5" x14ac:dyDescent="0.35">
      <c r="A10" s="11" t="s">
        <v>68</v>
      </c>
    </row>
    <row r="11" spans="1:1" ht="203" x14ac:dyDescent="0.35">
      <c r="A11" s="11" t="s">
        <v>70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election activeCell="A14" sqref="A14"/>
    </sheetView>
  </sheetViews>
  <sheetFormatPr defaultColWidth="10.90625" defaultRowHeight="14.5" x14ac:dyDescent="0.35"/>
  <cols>
    <col min="2" max="2" width="15" customWidth="1"/>
    <col min="3" max="3" width="29" customWidth="1"/>
    <col min="5" max="6" width="10.90625" style="1"/>
  </cols>
  <sheetData>
    <row r="1" spans="1:6" ht="15.5" x14ac:dyDescent="0.35">
      <c r="A1" s="5" t="s">
        <v>47</v>
      </c>
    </row>
    <row r="2" spans="1:6" x14ac:dyDescent="0.35">
      <c r="A2" s="6" t="s">
        <v>50</v>
      </c>
    </row>
    <row r="3" spans="1:6" x14ac:dyDescent="0.35">
      <c r="A3" s="6" t="s">
        <v>39</v>
      </c>
    </row>
    <row r="4" spans="1:6" x14ac:dyDescent="0.35">
      <c r="A4" s="3" t="s">
        <v>0</v>
      </c>
      <c r="B4" s="3" t="s">
        <v>1</v>
      </c>
      <c r="C4" s="3" t="s">
        <v>2</v>
      </c>
      <c r="D4" s="3" t="s">
        <v>3</v>
      </c>
      <c r="E4" s="8" t="s">
        <v>4</v>
      </c>
      <c r="F4" s="8" t="s">
        <v>5</v>
      </c>
    </row>
    <row r="5" spans="1:6" x14ac:dyDescent="0.35">
      <c r="A5" s="3" t="s">
        <v>6</v>
      </c>
      <c r="B5" s="3" t="s">
        <v>7</v>
      </c>
      <c r="C5" s="3" t="s">
        <v>18</v>
      </c>
      <c r="D5" s="3" t="s">
        <v>9</v>
      </c>
      <c r="E5" s="8">
        <v>23</v>
      </c>
      <c r="F5" s="8">
        <v>998</v>
      </c>
    </row>
    <row r="6" spans="1:6" x14ac:dyDescent="0.35">
      <c r="A6" s="3" t="s">
        <v>6</v>
      </c>
      <c r="B6" s="3" t="s">
        <v>7</v>
      </c>
      <c r="C6" s="3" t="s">
        <v>8</v>
      </c>
      <c r="D6" s="3" t="s">
        <v>9</v>
      </c>
      <c r="E6" s="8">
        <v>22</v>
      </c>
      <c r="F6" s="8">
        <v>54</v>
      </c>
    </row>
    <row r="7" spans="1:6" x14ac:dyDescent="0.35">
      <c r="A7" s="3" t="s">
        <v>10</v>
      </c>
      <c r="B7" s="3" t="s">
        <v>7</v>
      </c>
      <c r="C7" s="3" t="s">
        <v>11</v>
      </c>
      <c r="D7" s="3" t="s">
        <v>9</v>
      </c>
      <c r="E7" s="8">
        <v>28</v>
      </c>
      <c r="F7" s="8">
        <v>59</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ColWidth="10.90625" defaultRowHeight="14.5" x14ac:dyDescent="0.35"/>
  <cols>
    <col min="3" max="3" width="30.90625" customWidth="1"/>
    <col min="5" max="6" width="10.90625" style="1"/>
  </cols>
  <sheetData>
    <row r="1" spans="1:6" ht="15.5" x14ac:dyDescent="0.35">
      <c r="A1" s="5" t="s">
        <v>51</v>
      </c>
    </row>
    <row r="2" spans="1:6" x14ac:dyDescent="0.35">
      <c r="A2" s="6" t="s">
        <v>49</v>
      </c>
    </row>
    <row r="3" spans="1:6" x14ac:dyDescent="0.35">
      <c r="A3" s="6" t="s">
        <v>39</v>
      </c>
    </row>
    <row r="4" spans="1:6" x14ac:dyDescent="0.35">
      <c r="A4" s="3" t="s">
        <v>0</v>
      </c>
      <c r="B4" s="3" t="s">
        <v>1</v>
      </c>
      <c r="C4" s="3" t="s">
        <v>2</v>
      </c>
      <c r="D4" s="3" t="s">
        <v>3</v>
      </c>
      <c r="E4" s="8" t="s">
        <v>4</v>
      </c>
      <c r="F4" s="8" t="s">
        <v>5</v>
      </c>
    </row>
    <row r="5" spans="1:6" x14ac:dyDescent="0.35">
      <c r="A5" s="3" t="s">
        <v>6</v>
      </c>
      <c r="B5" s="3" t="s">
        <v>12</v>
      </c>
      <c r="C5" s="3" t="s">
        <v>18</v>
      </c>
      <c r="D5" s="3" t="s">
        <v>9</v>
      </c>
      <c r="E5" s="9">
        <v>8.1999999999999993</v>
      </c>
      <c r="F5" s="8">
        <v>998</v>
      </c>
    </row>
    <row r="6" spans="1:6" x14ac:dyDescent="0.35">
      <c r="A6" s="3" t="s">
        <v>6</v>
      </c>
      <c r="B6" s="3" t="s">
        <v>12</v>
      </c>
      <c r="C6" s="3" t="s">
        <v>8</v>
      </c>
      <c r="D6" s="3" t="s">
        <v>9</v>
      </c>
      <c r="E6" s="9">
        <v>7.06</v>
      </c>
      <c r="F6" s="8">
        <v>54</v>
      </c>
    </row>
    <row r="7" spans="1:6" x14ac:dyDescent="0.35">
      <c r="A7" s="3" t="s">
        <v>10</v>
      </c>
      <c r="B7" s="3" t="s">
        <v>12</v>
      </c>
      <c r="C7" s="3" t="s">
        <v>11</v>
      </c>
      <c r="D7" s="3" t="s">
        <v>9</v>
      </c>
      <c r="E7" s="9">
        <v>7.96</v>
      </c>
      <c r="F7" s="8">
        <v>59</v>
      </c>
    </row>
  </sheetData>
  <pageMargins left="0.7" right="0.7" top="0.75" bottom="0.75" header="0.3" footer="0.3"/>
  <pageSetup paperSize="9" orientation="portrait" horizontalDpi="300" verticalDpi="3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ColWidth="10.90625" defaultRowHeight="14.5" x14ac:dyDescent="0.35"/>
  <cols>
    <col min="2" max="2" width="18.08984375" customWidth="1"/>
    <col min="3" max="3" width="28.453125" customWidth="1"/>
    <col min="5" max="5" width="7.453125" customWidth="1"/>
  </cols>
  <sheetData>
    <row r="1" spans="1:6" ht="15.5" x14ac:dyDescent="0.35">
      <c r="A1" s="5" t="s">
        <v>52</v>
      </c>
    </row>
    <row r="2" spans="1:6" x14ac:dyDescent="0.35">
      <c r="A2" s="6" t="s">
        <v>39</v>
      </c>
    </row>
    <row r="3" spans="1:6" x14ac:dyDescent="0.35">
      <c r="A3" t="s">
        <v>0</v>
      </c>
      <c r="B3" t="s">
        <v>1</v>
      </c>
      <c r="C3" t="s">
        <v>2</v>
      </c>
      <c r="D3" t="s">
        <v>3</v>
      </c>
      <c r="E3" s="1" t="s">
        <v>4</v>
      </c>
      <c r="F3" s="1" t="s">
        <v>5</v>
      </c>
    </row>
    <row r="4" spans="1:6" x14ac:dyDescent="0.35">
      <c r="A4" t="s">
        <v>10</v>
      </c>
      <c r="B4" t="s">
        <v>13</v>
      </c>
      <c r="C4" t="s">
        <v>8</v>
      </c>
      <c r="D4" t="s">
        <v>9</v>
      </c>
      <c r="E4" s="2">
        <v>0.26</v>
      </c>
      <c r="F4" s="1">
        <v>52</v>
      </c>
    </row>
    <row r="5" spans="1:6" x14ac:dyDescent="0.35">
      <c r="A5" t="s">
        <v>10</v>
      </c>
      <c r="B5" t="s">
        <v>13</v>
      </c>
      <c r="C5" t="s">
        <v>11</v>
      </c>
      <c r="D5" t="s">
        <v>9</v>
      </c>
      <c r="E5" s="2">
        <v>0.22</v>
      </c>
      <c r="F5" s="1">
        <v>90</v>
      </c>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election activeCell="D15" sqref="D15"/>
    </sheetView>
  </sheetViews>
  <sheetFormatPr defaultRowHeight="14.5" x14ac:dyDescent="0.35"/>
  <cols>
    <col min="1" max="1" width="19.54296875" customWidth="1"/>
    <col min="3" max="3" width="28.6328125" customWidth="1"/>
    <col min="4" max="4" width="33.7265625" customWidth="1"/>
    <col min="5" max="5" width="9" customWidth="1"/>
    <col min="7" max="7" width="8.90625" customWidth="1"/>
  </cols>
  <sheetData>
    <row r="1" spans="1:7" ht="15.5" x14ac:dyDescent="0.35">
      <c r="A1" s="5" t="s">
        <v>54</v>
      </c>
    </row>
    <row r="2" spans="1:7" x14ac:dyDescent="0.35">
      <c r="A2" s="6" t="s">
        <v>58</v>
      </c>
    </row>
    <row r="3" spans="1:7" x14ac:dyDescent="0.35">
      <c r="A3" s="6" t="s">
        <v>53</v>
      </c>
    </row>
    <row r="4" spans="1:7" x14ac:dyDescent="0.35">
      <c r="A4" s="3" t="s">
        <v>0</v>
      </c>
      <c r="B4" s="3" t="s">
        <v>14</v>
      </c>
      <c r="C4" s="3" t="s">
        <v>1</v>
      </c>
      <c r="D4" s="3" t="s">
        <v>2</v>
      </c>
      <c r="E4" s="3" t="s">
        <v>3</v>
      </c>
      <c r="F4" s="8" t="s">
        <v>4</v>
      </c>
      <c r="G4" s="8" t="s">
        <v>5</v>
      </c>
    </row>
    <row r="5" spans="1:7" x14ac:dyDescent="0.35">
      <c r="A5" s="3" t="s">
        <v>15</v>
      </c>
      <c r="B5" s="3" t="s">
        <v>16</v>
      </c>
      <c r="C5" s="3" t="s">
        <v>17</v>
      </c>
      <c r="D5" s="3" t="s">
        <v>18</v>
      </c>
      <c r="E5" s="3" t="s">
        <v>19</v>
      </c>
      <c r="F5" s="10">
        <v>0.11</v>
      </c>
      <c r="G5" s="8">
        <v>341</v>
      </c>
    </row>
    <row r="6" spans="1:7" x14ac:dyDescent="0.35">
      <c r="A6" s="3" t="s">
        <v>20</v>
      </c>
      <c r="B6" s="3" t="s">
        <v>16</v>
      </c>
      <c r="C6" s="3" t="s">
        <v>17</v>
      </c>
      <c r="D6" s="3" t="s">
        <v>18</v>
      </c>
      <c r="E6" s="3" t="s">
        <v>19</v>
      </c>
      <c r="F6" s="10">
        <v>0.1</v>
      </c>
      <c r="G6" s="8">
        <v>327</v>
      </c>
    </row>
    <row r="7" spans="1:7" x14ac:dyDescent="0.35">
      <c r="A7" s="3" t="s">
        <v>21</v>
      </c>
      <c r="B7" s="3" t="s">
        <v>16</v>
      </c>
      <c r="C7" s="3" t="s">
        <v>17</v>
      </c>
      <c r="D7" s="3" t="s">
        <v>18</v>
      </c>
      <c r="E7" s="3" t="s">
        <v>19</v>
      </c>
      <c r="F7" s="10">
        <v>0.1</v>
      </c>
      <c r="G7" s="8">
        <v>399</v>
      </c>
    </row>
    <row r="8" spans="1:7" x14ac:dyDescent="0.35">
      <c r="A8" s="3" t="s">
        <v>22</v>
      </c>
      <c r="B8" s="3" t="s">
        <v>16</v>
      </c>
      <c r="C8" s="3" t="s">
        <v>17</v>
      </c>
      <c r="D8" s="3" t="s">
        <v>18</v>
      </c>
      <c r="E8" s="3" t="s">
        <v>19</v>
      </c>
      <c r="F8" s="10">
        <v>0.1</v>
      </c>
      <c r="G8" s="8">
        <v>502</v>
      </c>
    </row>
    <row r="9" spans="1:7" x14ac:dyDescent="0.35">
      <c r="A9" s="3" t="s">
        <v>23</v>
      </c>
      <c r="B9" s="3" t="s">
        <v>16</v>
      </c>
      <c r="C9" s="3" t="s">
        <v>17</v>
      </c>
      <c r="D9" s="3" t="s">
        <v>18</v>
      </c>
      <c r="E9" s="3" t="s">
        <v>19</v>
      </c>
      <c r="F9" s="10">
        <v>0.11</v>
      </c>
      <c r="G9" s="8">
        <v>588</v>
      </c>
    </row>
    <row r="10" spans="1:7" x14ac:dyDescent="0.35">
      <c r="A10" s="3" t="s">
        <v>15</v>
      </c>
      <c r="B10" s="3" t="s">
        <v>16</v>
      </c>
      <c r="C10" s="3" t="s">
        <v>17</v>
      </c>
      <c r="D10" s="3" t="s">
        <v>18</v>
      </c>
      <c r="E10" s="3" t="s">
        <v>9</v>
      </c>
      <c r="F10" s="10">
        <v>0.17</v>
      </c>
      <c r="G10" s="8">
        <v>96</v>
      </c>
    </row>
    <row r="11" spans="1:7" x14ac:dyDescent="0.35">
      <c r="A11" s="3" t="s">
        <v>20</v>
      </c>
      <c r="B11" s="3" t="s">
        <v>16</v>
      </c>
      <c r="C11" s="3" t="s">
        <v>17</v>
      </c>
      <c r="D11" s="3" t="s">
        <v>18</v>
      </c>
      <c r="E11" s="3" t="s">
        <v>9</v>
      </c>
      <c r="F11" s="10">
        <v>0.17</v>
      </c>
      <c r="G11" s="8">
        <v>99</v>
      </c>
    </row>
    <row r="12" spans="1:7" x14ac:dyDescent="0.35">
      <c r="A12" s="3" t="s">
        <v>21</v>
      </c>
      <c r="B12" s="3" t="s">
        <v>16</v>
      </c>
      <c r="C12" s="3" t="s">
        <v>17</v>
      </c>
      <c r="D12" s="3" t="s">
        <v>18</v>
      </c>
      <c r="E12" s="3" t="s">
        <v>9</v>
      </c>
      <c r="F12" s="10">
        <v>0.17</v>
      </c>
      <c r="G12" s="8">
        <v>125</v>
      </c>
    </row>
    <row r="13" spans="1:7" x14ac:dyDescent="0.35">
      <c r="A13" s="3" t="s">
        <v>22</v>
      </c>
      <c r="B13" s="3" t="s">
        <v>16</v>
      </c>
      <c r="C13" s="3" t="s">
        <v>17</v>
      </c>
      <c r="D13" s="3" t="s">
        <v>18</v>
      </c>
      <c r="E13" s="3" t="s">
        <v>9</v>
      </c>
      <c r="F13" s="10">
        <v>0.18</v>
      </c>
      <c r="G13" s="8">
        <v>151</v>
      </c>
    </row>
    <row r="14" spans="1:7" x14ac:dyDescent="0.35">
      <c r="A14" s="3" t="s">
        <v>23</v>
      </c>
      <c r="B14" s="3" t="s">
        <v>16</v>
      </c>
      <c r="C14" s="3" t="s">
        <v>17</v>
      </c>
      <c r="D14" s="3" t="s">
        <v>18</v>
      </c>
      <c r="E14" s="3" t="s">
        <v>9</v>
      </c>
      <c r="F14" s="10">
        <v>0.19</v>
      </c>
      <c r="G14" s="8">
        <v>173</v>
      </c>
    </row>
    <row r="15" spans="1:7" x14ac:dyDescent="0.35">
      <c r="A15" s="3" t="s">
        <v>23</v>
      </c>
      <c r="B15" s="3" t="s">
        <v>16</v>
      </c>
      <c r="C15" s="3" t="s">
        <v>17</v>
      </c>
      <c r="D15" s="3" t="s">
        <v>24</v>
      </c>
      <c r="E15" s="3" t="s">
        <v>19</v>
      </c>
      <c r="F15" s="10">
        <v>0.11</v>
      </c>
      <c r="G15" s="8">
        <v>122</v>
      </c>
    </row>
    <row r="16" spans="1:7" x14ac:dyDescent="0.35">
      <c r="A16" s="3" t="s">
        <v>23</v>
      </c>
      <c r="B16" s="3" t="s">
        <v>25</v>
      </c>
      <c r="C16" s="3" t="s">
        <v>17</v>
      </c>
      <c r="D16" s="3" t="s">
        <v>26</v>
      </c>
      <c r="E16" s="3" t="s">
        <v>19</v>
      </c>
      <c r="F16" s="10">
        <v>0.11</v>
      </c>
      <c r="G16" s="8">
        <v>60</v>
      </c>
    </row>
    <row r="17" spans="1:7" x14ac:dyDescent="0.35">
      <c r="A17" s="3" t="s">
        <v>23</v>
      </c>
      <c r="B17" s="3" t="s">
        <v>25</v>
      </c>
      <c r="C17" s="3" t="s">
        <v>17</v>
      </c>
      <c r="D17" s="3" t="s">
        <v>18</v>
      </c>
      <c r="E17" s="3" t="s">
        <v>19</v>
      </c>
      <c r="F17" s="10">
        <v>0.1</v>
      </c>
      <c r="G17" s="8">
        <v>4799</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4.5" x14ac:dyDescent="0.35"/>
  <cols>
    <col min="1" max="1" width="12.1796875" customWidth="1"/>
    <col min="2" max="2" width="10.36328125" customWidth="1"/>
    <col min="3" max="3" width="21.453125" customWidth="1"/>
    <col min="4" max="4" width="39.36328125" customWidth="1"/>
    <col min="6" max="6" width="8.90625" customWidth="1"/>
  </cols>
  <sheetData>
    <row r="1" spans="1:6" ht="15.5" x14ac:dyDescent="0.35">
      <c r="A1" s="5" t="s">
        <v>55</v>
      </c>
    </row>
    <row r="2" spans="1:6" x14ac:dyDescent="0.35">
      <c r="A2" s="6" t="s">
        <v>56</v>
      </c>
    </row>
    <row r="3" spans="1:6" x14ac:dyDescent="0.35">
      <c r="A3" s="6" t="s">
        <v>57</v>
      </c>
    </row>
    <row r="4" spans="1:6" x14ac:dyDescent="0.35">
      <c r="A4" s="3" t="s">
        <v>0</v>
      </c>
      <c r="B4" s="3" t="s">
        <v>14</v>
      </c>
      <c r="C4" s="3" t="s">
        <v>1</v>
      </c>
      <c r="D4" s="3" t="s">
        <v>2</v>
      </c>
      <c r="E4" s="8" t="s">
        <v>4</v>
      </c>
      <c r="F4" s="8" t="s">
        <v>5</v>
      </c>
    </row>
    <row r="5" spans="1:6" x14ac:dyDescent="0.35">
      <c r="A5" s="3" t="s">
        <v>27</v>
      </c>
      <c r="B5" s="3" t="s">
        <v>16</v>
      </c>
      <c r="C5" s="3" t="s">
        <v>28</v>
      </c>
      <c r="D5" s="3" t="s">
        <v>29</v>
      </c>
      <c r="E5" s="10">
        <v>8.2000000000000003E-2</v>
      </c>
      <c r="F5" s="8" t="s">
        <v>30</v>
      </c>
    </row>
    <row r="6" spans="1:6" x14ac:dyDescent="0.35">
      <c r="A6" s="3" t="s">
        <v>27</v>
      </c>
      <c r="B6" s="3" t="s">
        <v>25</v>
      </c>
      <c r="C6" s="3" t="s">
        <v>28</v>
      </c>
      <c r="D6" s="3" t="s">
        <v>31</v>
      </c>
      <c r="E6" s="10">
        <v>0.122</v>
      </c>
      <c r="F6" s="8" t="s">
        <v>32</v>
      </c>
    </row>
    <row r="7" spans="1:6" x14ac:dyDescent="0.35">
      <c r="A7" s="3" t="s">
        <v>27</v>
      </c>
      <c r="B7" s="3" t="s">
        <v>25</v>
      </c>
      <c r="C7" s="3" t="s">
        <v>28</v>
      </c>
      <c r="D7" s="3" t="s">
        <v>33</v>
      </c>
      <c r="E7" s="10">
        <v>0.19800000000000001</v>
      </c>
      <c r="F7" s="8" t="s">
        <v>34</v>
      </c>
    </row>
    <row r="8" spans="1:6" x14ac:dyDescent="0.35">
      <c r="A8" s="3" t="s">
        <v>27</v>
      </c>
      <c r="B8" s="3" t="s">
        <v>25</v>
      </c>
      <c r="C8" s="3" t="s">
        <v>28</v>
      </c>
      <c r="D8" s="3" t="s">
        <v>29</v>
      </c>
      <c r="E8" s="10">
        <v>7.8E-2</v>
      </c>
      <c r="F8" s="8" t="s">
        <v>35</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4.5" x14ac:dyDescent="0.35"/>
  <cols>
    <col min="3" max="3" width="30" customWidth="1"/>
    <col min="5" max="5" width="8.90625" customWidth="1"/>
  </cols>
  <sheetData>
    <row r="1" spans="1:5" ht="15.5" x14ac:dyDescent="0.35">
      <c r="A1" s="5" t="s">
        <v>38</v>
      </c>
    </row>
    <row r="2" spans="1:5" ht="15.5" customHeight="1" x14ac:dyDescent="0.35">
      <c r="A2" s="6" t="s">
        <v>40</v>
      </c>
    </row>
    <row r="3" spans="1:5" ht="15" customHeight="1" x14ac:dyDescent="0.35">
      <c r="A3" s="6" t="s">
        <v>39</v>
      </c>
    </row>
    <row r="4" spans="1:5" ht="23" customHeight="1" x14ac:dyDescent="0.35">
      <c r="A4" t="s">
        <v>0</v>
      </c>
      <c r="B4" t="s">
        <v>14</v>
      </c>
      <c r="C4" t="s">
        <v>2</v>
      </c>
      <c r="D4" s="1" t="s">
        <v>4</v>
      </c>
      <c r="E4" s="1" t="s">
        <v>5</v>
      </c>
    </row>
    <row r="5" spans="1:5" x14ac:dyDescent="0.35">
      <c r="A5" t="s">
        <v>10</v>
      </c>
      <c r="B5" t="s">
        <v>25</v>
      </c>
      <c r="C5" t="s">
        <v>36</v>
      </c>
      <c r="D5" s="2">
        <v>5.9678599999999998E-2</v>
      </c>
      <c r="E5" s="4">
        <v>23095</v>
      </c>
    </row>
    <row r="6" spans="1:5" x14ac:dyDescent="0.35">
      <c r="A6" t="s">
        <v>10</v>
      </c>
      <c r="B6" t="s">
        <v>25</v>
      </c>
      <c r="C6" t="s">
        <v>37</v>
      </c>
      <c r="D6" s="2">
        <v>0.1112452</v>
      </c>
      <c r="E6" s="4">
        <v>299</v>
      </c>
    </row>
  </sheetData>
  <pageMargins left="0.7" right="0.7" top="0.75" bottom="0.75" header="0.3" footer="0.3"/>
  <pageSetup paperSize="9" orientation="portrait" horizontalDpi="90" verticalDpi="9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workbookViewId="0">
      <selection activeCell="E27" sqref="E27"/>
    </sheetView>
  </sheetViews>
  <sheetFormatPr defaultRowHeight="14.5" x14ac:dyDescent="0.35"/>
  <cols>
    <col min="1" max="1" width="26.54296875" customWidth="1"/>
    <col min="2" max="2" width="8.90625" customWidth="1"/>
    <col min="3" max="3" width="8.81640625" style="4" customWidth="1"/>
    <col min="4" max="4" width="14.1796875" style="2" customWidth="1"/>
    <col min="5" max="5" width="17.90625" style="2" customWidth="1"/>
    <col min="6" max="6" width="26.90625" style="2" customWidth="1"/>
    <col min="7" max="7" width="17.90625" style="2" customWidth="1"/>
  </cols>
  <sheetData>
    <row r="1" spans="1:8" ht="15.5" x14ac:dyDescent="0.35">
      <c r="A1" s="5" t="s">
        <v>59</v>
      </c>
    </row>
    <row r="2" spans="1:8" x14ac:dyDescent="0.35">
      <c r="A2" s="6" t="s">
        <v>61</v>
      </c>
    </row>
    <row r="3" spans="1:8" x14ac:dyDescent="0.35">
      <c r="A3" s="6" t="s">
        <v>39</v>
      </c>
    </row>
    <row r="4" spans="1:8" x14ac:dyDescent="0.35">
      <c r="A4" t="s">
        <v>2</v>
      </c>
      <c r="B4" t="s">
        <v>3</v>
      </c>
      <c r="C4" s="4" t="s">
        <v>5</v>
      </c>
      <c r="D4" s="2" t="s">
        <v>41</v>
      </c>
      <c r="E4" s="2" t="s">
        <v>42</v>
      </c>
      <c r="F4" s="2" t="s">
        <v>43</v>
      </c>
      <c r="G4" s="2" t="s">
        <v>44</v>
      </c>
      <c r="H4" s="7" t="s">
        <v>19</v>
      </c>
    </row>
    <row r="5" spans="1:8" x14ac:dyDescent="0.35">
      <c r="A5" t="s">
        <v>18</v>
      </c>
      <c r="B5" t="s">
        <v>19</v>
      </c>
      <c r="C5" s="4">
        <v>3290</v>
      </c>
      <c r="D5" s="2">
        <v>0.65</v>
      </c>
      <c r="E5" s="2">
        <v>0.2</v>
      </c>
      <c r="F5" s="2">
        <v>0.15</v>
      </c>
      <c r="G5" s="2">
        <v>0</v>
      </c>
      <c r="H5" s="2">
        <f>1</f>
        <v>1</v>
      </c>
    </row>
    <row r="6" spans="1:8" x14ac:dyDescent="0.35">
      <c r="A6" t="s">
        <v>18</v>
      </c>
      <c r="B6" t="s">
        <v>45</v>
      </c>
      <c r="C6" s="4">
        <v>783</v>
      </c>
      <c r="D6" s="2">
        <v>0.51</v>
      </c>
      <c r="E6" s="2">
        <v>0.34</v>
      </c>
      <c r="F6" s="2">
        <v>0.15</v>
      </c>
      <c r="G6" s="2">
        <v>0</v>
      </c>
      <c r="H6" s="2">
        <f>1</f>
        <v>1</v>
      </c>
    </row>
    <row r="7" spans="1:8" x14ac:dyDescent="0.35">
      <c r="A7" t="s">
        <v>46</v>
      </c>
      <c r="B7" t="s">
        <v>19</v>
      </c>
      <c r="C7" s="4">
        <v>155</v>
      </c>
      <c r="D7" s="2">
        <v>0.55000000000000004</v>
      </c>
      <c r="E7" s="2">
        <v>0.32</v>
      </c>
      <c r="F7" s="2">
        <v>0.13</v>
      </c>
      <c r="G7" s="2">
        <v>0</v>
      </c>
      <c r="H7" s="2">
        <f>1</f>
        <v>1</v>
      </c>
    </row>
    <row r="8" spans="1:8" x14ac:dyDescent="0.35">
      <c r="A8" t="s">
        <v>46</v>
      </c>
      <c r="B8" t="s">
        <v>45</v>
      </c>
      <c r="C8" s="4">
        <v>82</v>
      </c>
      <c r="D8" s="2">
        <v>0.45</v>
      </c>
      <c r="E8" s="2">
        <v>0.44</v>
      </c>
      <c r="F8" s="2">
        <v>0.11</v>
      </c>
      <c r="G8" s="2">
        <v>0</v>
      </c>
      <c r="H8" s="2">
        <f>1</f>
        <v>1</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notes</vt:lpstr>
      <vt:lpstr>1. hours</vt:lpstr>
      <vt:lpstr>2. pay</vt:lpstr>
      <vt:lpstr>3. housing</vt:lpstr>
      <vt:lpstr>4. food</vt:lpstr>
      <vt:lpstr>5. debt</vt:lpstr>
      <vt:lpstr>6. contract</vt:lpstr>
      <vt:lpstr>7. hhld composition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Waldmann M (Maike)</dc:creator>
  <cp:lastModifiedBy>Maike</cp:lastModifiedBy>
  <dcterms:created xsi:type="dcterms:W3CDTF">2022-04-08T15:02:03Z</dcterms:created>
  <dcterms:modified xsi:type="dcterms:W3CDTF">2022-05-11T15:12:27Z</dcterms:modified>
</cp:coreProperties>
</file>