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jdr1502/Documents/Work/SCT08212378621/"/>
    </mc:Choice>
  </mc:AlternateContent>
  <xr:revisionPtr revIDLastSave="0" documentId="8_{8F9FB371-EBD3-6843-AC0C-8FA07AA08EBE}" xr6:coauthVersionLast="47" xr6:coauthVersionMax="47" xr10:uidLastSave="{00000000-0000-0000-0000-000000000000}"/>
  <bookViews>
    <workbookView xWindow="0" yWindow="460" windowWidth="28800" windowHeight="12300" tabRatio="675" xr2:uid="{00000000-000D-0000-FFFF-FFFF00000000}"/>
  </bookViews>
  <sheets>
    <sheet name="Approaches" sheetId="1" r:id="rId1"/>
    <sheet name="Reasons" sheetId="7" r:id="rId2"/>
    <sheet name="Property" sheetId="8" r:id="rId3"/>
    <sheet name="Activity" sheetId="6" r:id="rId4"/>
    <sheet name="Organisation" sheetId="4" r:id="rId5"/>
    <sheet name="Outcome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5" l="1"/>
  <c r="B6" i="5"/>
  <c r="B5" i="5"/>
  <c r="B4" i="5"/>
  <c r="A7" i="5"/>
  <c r="A6" i="5"/>
  <c r="A5" i="5"/>
  <c r="B5" i="4"/>
  <c r="B6" i="4"/>
  <c r="A5" i="4"/>
  <c r="A6" i="4"/>
  <c r="A4" i="4"/>
  <c r="B4" i="4"/>
</calcChain>
</file>

<file path=xl/sharedStrings.xml><?xml version="1.0" encoding="utf-8"?>
<sst xmlns="http://schemas.openxmlformats.org/spreadsheetml/2006/main" count="105" uniqueCount="82">
  <si>
    <t>Approaches</t>
  </si>
  <si>
    <t>2015-16</t>
  </si>
  <si>
    <t>2016-17</t>
  </si>
  <si>
    <t>2017-18</t>
  </si>
  <si>
    <t>2018-19</t>
  </si>
  <si>
    <t>2019-20</t>
  </si>
  <si>
    <t>Other</t>
  </si>
  <si>
    <t>Own property - tenancy secured through employment / tied house</t>
  </si>
  <si>
    <t>Friends / partners</t>
  </si>
  <si>
    <t>Armed services accommodation</t>
  </si>
  <si>
    <t>Prison</t>
  </si>
  <si>
    <t>Hospital</t>
  </si>
  <si>
    <t>Children's residential accommodation (looked after by the local authority)</t>
  </si>
  <si>
    <t>Supported accommodation</t>
  </si>
  <si>
    <t>Hostel (unsupported)</t>
  </si>
  <si>
    <t>Bed &amp; Breakfast</t>
  </si>
  <si>
    <t>Caravan / mobile home</t>
  </si>
  <si>
    <t>Long-term roofless</t>
  </si>
  <si>
    <t>Long-term sofa-surfing</t>
  </si>
  <si>
    <t>Not known / refused</t>
  </si>
  <si>
    <t>Own property - Shared ownership / Shared equity / LCHO</t>
  </si>
  <si>
    <t>Lodger</t>
  </si>
  <si>
    <t>Shared Property – Private Rented Sector</t>
  </si>
  <si>
    <t>Shared Property – Local authority</t>
  </si>
  <si>
    <t>Shared Property - RSL</t>
  </si>
  <si>
    <t>Asked to leave</t>
  </si>
  <si>
    <t>General housing options advice</t>
  </si>
  <si>
    <t>Risk of losing accommodation</t>
  </si>
  <si>
    <t>Remained in current accommodation</t>
  </si>
  <si>
    <t>Mediation/outreach work</t>
  </si>
  <si>
    <t>Financial assistance/advice</t>
  </si>
  <si>
    <t>Rent/repairs/referrals/negotiation with landlords</t>
  </si>
  <si>
    <t>Help to remain in accommodation</t>
  </si>
  <si>
    <t>Mortgage/home ownership advice</t>
  </si>
  <si>
    <t>Tenancy/social care support/adaptations to property</t>
  </si>
  <si>
    <t>Referral to health/social work/employment services</t>
  </si>
  <si>
    <t>Client informed of rights under homelessness legislation</t>
  </si>
  <si>
    <t>General Housing advice/tenancy rights advice</t>
  </si>
  <si>
    <t>Help to move property</t>
  </si>
  <si>
    <t>Property</t>
  </si>
  <si>
    <t>Activity</t>
  </si>
  <si>
    <t>Organisation carrying out activity</t>
  </si>
  <si>
    <t>Outcome of approach</t>
  </si>
  <si>
    <t>2020-21</t>
  </si>
  <si>
    <t>Termination of tenancy / mortgage due to rent arrears / default on payments</t>
  </si>
  <si>
    <t>Other action by landlord resulting in the termination of the tenancy</t>
  </si>
  <si>
    <t>Fleeing non-domestic violence</t>
  </si>
  <si>
    <t>Harassment</t>
  </si>
  <si>
    <t>Personal issues – affordability / financial difficulties</t>
  </si>
  <si>
    <t>All</t>
  </si>
  <si>
    <t>Local Authority – Revenues and Benefits</t>
  </si>
  <si>
    <t>Money Advice Service</t>
  </si>
  <si>
    <t>Advocacy Service</t>
  </si>
  <si>
    <t>Housing Association</t>
  </si>
  <si>
    <t>Employability Service e.g. Job Centre Plus</t>
  </si>
  <si>
    <t>Legal Service Centre</t>
  </si>
  <si>
    <t>Citizens Advice Bureau</t>
  </si>
  <si>
    <t>Third Sector Housing Aid Centre</t>
  </si>
  <si>
    <t>Mediation Service</t>
  </si>
  <si>
    <t>Women’s Aid</t>
  </si>
  <si>
    <t>Other voluntary Agency</t>
  </si>
  <si>
    <t>Primary Care Health Service</t>
  </si>
  <si>
    <t>Specialist Health Services</t>
  </si>
  <si>
    <t>Resilience support e.g. befriending</t>
  </si>
  <si>
    <t>LA/RSL Tenancy</t>
  </si>
  <si>
    <t>PRS Tenancy</t>
  </si>
  <si>
    <t>Moved-in with friends/ relatives</t>
  </si>
  <si>
    <t>Lost Contact/ Not known</t>
  </si>
  <si>
    <t>Made homelessness application to local authority</t>
  </si>
  <si>
    <t>Other (known)</t>
  </si>
  <si>
    <t>Made homelessness application</t>
  </si>
  <si>
    <t>LA - Housing Department</t>
  </si>
  <si>
    <t>LA - Social Work</t>
  </si>
  <si>
    <t>Household dispute: violent</t>
  </si>
  <si>
    <t>Household dispute: non-violent</t>
  </si>
  <si>
    <t>LA tenancy</t>
  </si>
  <si>
    <t>RSL tenancy</t>
  </si>
  <si>
    <t>Private rented tenancy</t>
  </si>
  <si>
    <t>Owning / buying</t>
  </si>
  <si>
    <t>Parental / family / relatives</t>
  </si>
  <si>
    <t>Reasons</t>
  </si>
  <si>
    <t>Open cases 31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</si>
</sst>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2" fillId="0" borderId="0" xfId="0" applyFont="1"/>
    <xf numFmtId="49" fontId="4" fillId="3" borderId="1" xfId="2" applyNumberFormat="1" applyFont="1" applyFill="1" applyBorder="1" applyAlignment="1">
      <alignment horizontal="center" vertical="center" wrapText="1"/>
    </xf>
    <xf numFmtId="9" fontId="0" fillId="2" borderId="0" xfId="3" applyFont="1" applyFill="1"/>
    <xf numFmtId="9" fontId="0" fillId="2" borderId="0" xfId="0" applyNumberFormat="1" applyFill="1"/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" fillId="2" borderId="0" xfId="0" applyFont="1" applyFill="1"/>
    <xf numFmtId="0" fontId="6" fillId="2" borderId="4" xfId="0" applyFont="1" applyFill="1" applyBorder="1"/>
    <xf numFmtId="165" fontId="5" fillId="0" borderId="5" xfId="1" applyNumberFormat="1" applyFont="1" applyBorder="1" applyAlignment="1">
      <alignment horizontal="right"/>
    </xf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9" fontId="0" fillId="2" borderId="1" xfId="3" applyFont="1" applyFill="1" applyBorder="1"/>
    <xf numFmtId="9" fontId="0" fillId="2" borderId="2" xfId="3" applyFont="1" applyFill="1" applyBorder="1"/>
    <xf numFmtId="9" fontId="0" fillId="2" borderId="3" xfId="3" applyFont="1" applyFill="1" applyBorder="1"/>
    <xf numFmtId="0" fontId="6" fillId="0" borderId="0" xfId="0" applyFont="1"/>
    <xf numFmtId="0" fontId="3" fillId="0" borderId="1" xfId="0" applyFont="1" applyFill="1" applyBorder="1" applyAlignment="1">
      <alignment horizontal="left" vertical="top" wrapText="1"/>
    </xf>
    <xf numFmtId="49" fontId="4" fillId="3" borderId="5" xfId="2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/>
    </xf>
    <xf numFmtId="165" fontId="5" fillId="0" borderId="3" xfId="1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8" fillId="0" borderId="0" xfId="0" applyFont="1"/>
    <xf numFmtId="9" fontId="7" fillId="2" borderId="0" xfId="3" applyFont="1" applyFill="1" applyBorder="1" applyAlignment="1">
      <alignment horizontal="right"/>
    </xf>
    <xf numFmtId="0" fontId="3" fillId="0" borderId="6" xfId="0" applyFont="1" applyFill="1" applyBorder="1" applyAlignment="1">
      <alignment horizontal="left" vertical="top" wrapText="1"/>
    </xf>
    <xf numFmtId="9" fontId="5" fillId="0" borderId="1" xfId="3" applyFont="1" applyFill="1" applyBorder="1" applyAlignment="1">
      <alignment horizontal="right"/>
    </xf>
    <xf numFmtId="166" fontId="5" fillId="0" borderId="1" xfId="3" applyNumberFormat="1" applyFont="1" applyFill="1" applyBorder="1" applyAlignment="1">
      <alignment horizontal="right"/>
    </xf>
    <xf numFmtId="166" fontId="7" fillId="0" borderId="2" xfId="3" applyNumberFormat="1" applyFont="1" applyFill="1" applyBorder="1" applyAlignment="1">
      <alignment horizontal="right"/>
    </xf>
    <xf numFmtId="166" fontId="7" fillId="0" borderId="3" xfId="3" applyNumberFormat="1" applyFont="1" applyFill="1" applyBorder="1" applyAlignment="1">
      <alignment horizontal="right"/>
    </xf>
    <xf numFmtId="9" fontId="7" fillId="0" borderId="2" xfId="3" applyFont="1" applyFill="1" applyBorder="1" applyAlignment="1">
      <alignment horizontal="right"/>
    </xf>
    <xf numFmtId="9" fontId="7" fillId="0" borderId="3" xfId="3" applyFont="1" applyFill="1" applyBorder="1" applyAlignment="1">
      <alignment horizontal="right"/>
    </xf>
    <xf numFmtId="9" fontId="0" fillId="0" borderId="1" xfId="3" applyFont="1" applyFill="1" applyBorder="1"/>
    <xf numFmtId="9" fontId="0" fillId="0" borderId="2" xfId="3" applyFont="1" applyFill="1" applyBorder="1"/>
    <xf numFmtId="9" fontId="0" fillId="0" borderId="3" xfId="3" applyFont="1" applyFill="1" applyBorder="1"/>
    <xf numFmtId="0" fontId="9" fillId="0" borderId="0" xfId="0" applyFont="1"/>
    <xf numFmtId="0" fontId="2" fillId="2" borderId="0" xfId="0" applyFont="1" applyFill="1" applyBorder="1"/>
    <xf numFmtId="0" fontId="10" fillId="0" borderId="0" xfId="4"/>
    <xf numFmtId="165" fontId="5" fillId="2" borderId="0" xfId="1" applyNumberFormat="1" applyFont="1" applyFill="1" applyBorder="1" applyAlignment="1">
      <alignment horizontal="right"/>
    </xf>
    <xf numFmtId="9" fontId="7" fillId="2" borderId="2" xfId="3" applyFont="1" applyFill="1" applyBorder="1" applyAlignment="1">
      <alignment horizontal="right"/>
    </xf>
    <xf numFmtId="9" fontId="7" fillId="2" borderId="1" xfId="3" applyFont="1" applyFill="1" applyBorder="1" applyAlignment="1">
      <alignment horizontal="right"/>
    </xf>
    <xf numFmtId="9" fontId="7" fillId="2" borderId="3" xfId="3" applyFont="1" applyFill="1" applyBorder="1" applyAlignment="1">
      <alignment horizontal="right"/>
    </xf>
    <xf numFmtId="0" fontId="3" fillId="2" borderId="6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8" xfId="0" applyFont="1" applyFill="1" applyBorder="1" applyAlignment="1">
      <alignment vertical="top" wrapText="1"/>
    </xf>
    <xf numFmtId="0" fontId="11" fillId="0" borderId="0" xfId="0" applyFont="1"/>
    <xf numFmtId="0" fontId="8" fillId="2" borderId="0" xfId="0" applyFont="1" applyFill="1" applyBorder="1"/>
    <xf numFmtId="0" fontId="2" fillId="0" borderId="0" xfId="0" applyFont="1" applyBorder="1"/>
    <xf numFmtId="0" fontId="8" fillId="0" borderId="0" xfId="0" applyFont="1" applyBorder="1"/>
    <xf numFmtId="0" fontId="12" fillId="2" borderId="0" xfId="0" applyFont="1" applyFill="1" applyBorder="1"/>
    <xf numFmtId="9" fontId="5" fillId="0" borderId="1" xfId="3" applyFont="1" applyBorder="1" applyAlignment="1">
      <alignment horizontal="right"/>
    </xf>
    <xf numFmtId="9" fontId="7" fillId="0" borderId="2" xfId="3" applyFont="1" applyBorder="1" applyAlignment="1">
      <alignment horizontal="right"/>
    </xf>
    <xf numFmtId="9" fontId="7" fillId="0" borderId="3" xfId="3" applyFont="1" applyBorder="1" applyAlignment="1">
      <alignment horizontal="right"/>
    </xf>
    <xf numFmtId="0" fontId="3" fillId="2" borderId="7" xfId="0" applyFont="1" applyFill="1" applyBorder="1" applyAlignment="1">
      <alignment horizontal="left" vertical="top" wrapText="1"/>
    </xf>
    <xf numFmtId="0" fontId="3" fillId="4" borderId="7" xfId="0" applyFont="1" applyFill="1" applyBorder="1" applyAlignment="1">
      <alignment horizontal="left" vertical="top" wrapText="1"/>
    </xf>
    <xf numFmtId="9" fontId="7" fillId="4" borderId="2" xfId="3" applyFont="1" applyFill="1" applyBorder="1" applyAlignment="1">
      <alignment horizontal="right"/>
    </xf>
  </cellXfs>
  <cellStyles count="5">
    <cellStyle name="Comma" xfId="1" builtinId="3"/>
    <cellStyle name="Hyperlink" xfId="4" builtinId="8"/>
    <cellStyle name="Normal" xfId="0" builtinId="0"/>
    <cellStyle name="Normal 2 2" xfId="2" xr:uid="{00000000-0005-0000-0000-000003000000}"/>
    <cellStyle name="Per cent" xfId="3" builtinId="5"/>
  </cellStyles>
  <dxfs count="0"/>
  <tableStyles count="0" defaultTableStyle="TableStyleMedium2" defaultPivotStyle="PivotStyleLight16"/>
  <colors>
    <mruColors>
      <color rgb="FF009999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Approaches!$A$5</c:f>
              <c:strCache>
                <c:ptCount val="1"/>
                <c:pt idx="0">
                  <c:v>Open cases 31 March</c:v>
                </c:pt>
              </c:strCache>
            </c:strRef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Approaches!$B$4:$G$4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</c:strCache>
            </c:strRef>
          </c:cat>
          <c:val>
            <c:numRef>
              <c:f>Approaches!$B$5:$G$5</c:f>
              <c:numCache>
                <c:formatCode>_-* #,##0_-;\-* #,##0_-;_-* "-"??_-;_-@_-</c:formatCode>
                <c:ptCount val="6"/>
                <c:pt idx="0">
                  <c:v>14805</c:v>
                </c:pt>
                <c:pt idx="1">
                  <c:v>16695</c:v>
                </c:pt>
                <c:pt idx="2">
                  <c:v>18285</c:v>
                </c:pt>
                <c:pt idx="3">
                  <c:v>19110</c:v>
                </c:pt>
                <c:pt idx="4">
                  <c:v>20235</c:v>
                </c:pt>
                <c:pt idx="5">
                  <c:v>21075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D-4BBB-9ED2-95FD7E114952}"/>
            </c:ext>
          </c:extLst>
        </c:ser>
        <c:ser>
          <c:idx val="1"/>
          <c:order val="1"/>
          <c:tx>
            <c:strRef>
              <c:f>Approaches!$A$6</c:f>
              <c:strCache>
                <c:ptCount val="1"/>
                <c:pt idx="0">
                  <c:v>Approaches</c:v>
                </c:pt>
              </c:strCache>
            </c:strRef>
          </c:tx>
          <c:spPr>
            <a:ln w="28575" cap="rnd">
              <a:solidFill>
                <a:schemeClr val="tx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Approaches!$B$4:$G$4</c:f>
              <c:strCache>
                <c:ptCount val="6"/>
                <c:pt idx="0">
                  <c:v>2015-16</c:v>
                </c:pt>
                <c:pt idx="1">
                  <c:v>2016-17</c:v>
                </c:pt>
                <c:pt idx="2">
                  <c:v>2017-18</c:v>
                </c:pt>
                <c:pt idx="3">
                  <c:v>2018-19</c:v>
                </c:pt>
                <c:pt idx="4">
                  <c:v>2019-20</c:v>
                </c:pt>
                <c:pt idx="5">
                  <c:v>2020-21</c:v>
                </c:pt>
              </c:strCache>
            </c:strRef>
          </c:cat>
          <c:val>
            <c:numRef>
              <c:f>Approaches!$B$6:$G$6</c:f>
              <c:numCache>
                <c:formatCode>_-* #,##0_-;\-* #,##0_-;_-* "-"??_-;_-@_-</c:formatCode>
                <c:ptCount val="6"/>
                <c:pt idx="0">
                  <c:v>56584</c:v>
                </c:pt>
                <c:pt idx="1">
                  <c:v>52372</c:v>
                </c:pt>
                <c:pt idx="2">
                  <c:v>45953</c:v>
                </c:pt>
                <c:pt idx="3">
                  <c:v>44680</c:v>
                </c:pt>
                <c:pt idx="4">
                  <c:v>41936</c:v>
                </c:pt>
                <c:pt idx="5">
                  <c:v>36514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D-4BBB-9ED2-95FD7E114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1773144"/>
        <c:axId val="751773472"/>
      </c:lineChart>
      <c:catAx>
        <c:axId val="751773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773472"/>
        <c:crosses val="autoZero"/>
        <c:auto val="1"/>
        <c:lblAlgn val="ctr"/>
        <c:lblOffset val="100"/>
        <c:noMultiLvlLbl val="0"/>
      </c:catAx>
      <c:valAx>
        <c:axId val="751773472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1773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965288713910763"/>
          <c:y val="3.5256410256410256E-2"/>
          <c:w val="0.49979155730533681"/>
          <c:h val="0.920272057338986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Reasons!$B$5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Reasons!$A$6:$A$15</c:f>
              <c:strCache>
                <c:ptCount val="10"/>
                <c:pt idx="0">
                  <c:v>Termination of tenancy / mortgage due to rent arrears / default on payments</c:v>
                </c:pt>
                <c:pt idx="1">
                  <c:v>Personal issues – affordability / financial difficulties</c:v>
                </c:pt>
                <c:pt idx="2">
                  <c:v>Harassment</c:v>
                </c:pt>
                <c:pt idx="3">
                  <c:v>Fleeing non-domestic violence</c:v>
                </c:pt>
                <c:pt idx="4">
                  <c:v>Other action by landlord resulting in the termination of the tenancy</c:v>
                </c:pt>
                <c:pt idx="5">
                  <c:v>Risk of losing accommodation</c:v>
                </c:pt>
                <c:pt idx="6">
                  <c:v>Household dispute: violent</c:v>
                </c:pt>
                <c:pt idx="7">
                  <c:v>Household dispute: non-violent</c:v>
                </c:pt>
                <c:pt idx="8">
                  <c:v>Asked to leave</c:v>
                </c:pt>
                <c:pt idx="9">
                  <c:v>General housing options advice</c:v>
                </c:pt>
              </c:strCache>
            </c:strRef>
          </c:cat>
          <c:val>
            <c:numRef>
              <c:f>Reasons!$B$6:$B$15</c:f>
              <c:numCache>
                <c:formatCode>0%</c:formatCode>
                <c:ptCount val="10"/>
                <c:pt idx="0">
                  <c:v>2.4561236169400993E-2</c:v>
                </c:pt>
                <c:pt idx="1">
                  <c:v>1.6239030904235025E-2</c:v>
                </c:pt>
                <c:pt idx="2">
                  <c:v>1.397367417016406E-2</c:v>
                </c:pt>
                <c:pt idx="3">
                  <c:v>1.5571346814193057E-2</c:v>
                </c:pt>
                <c:pt idx="4">
                  <c:v>6.1426936283861124E-2</c:v>
                </c:pt>
                <c:pt idx="5">
                  <c:v>0.10113029378099962</c:v>
                </c:pt>
                <c:pt idx="6">
                  <c:v>7.2944486837085085E-2</c:v>
                </c:pt>
                <c:pt idx="7">
                  <c:v>0.11841854254101487</c:v>
                </c:pt>
                <c:pt idx="8">
                  <c:v>0.13673216329645174</c:v>
                </c:pt>
                <c:pt idx="9">
                  <c:v>0.20650515070583747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3-43C0-BE93-2CBF4241B7DB}"/>
            </c:ext>
          </c:extLst>
        </c:ser>
        <c:ser>
          <c:idx val="1"/>
          <c:order val="1"/>
          <c:tx>
            <c:strRef>
              <c:f>Reasons!$C$5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Reasons!$A$6:$A$15</c:f>
              <c:strCache>
                <c:ptCount val="10"/>
                <c:pt idx="0">
                  <c:v>Termination of tenancy / mortgage due to rent arrears / default on payments</c:v>
                </c:pt>
                <c:pt idx="1">
                  <c:v>Personal issues – affordability / financial difficulties</c:v>
                </c:pt>
                <c:pt idx="2">
                  <c:v>Harassment</c:v>
                </c:pt>
                <c:pt idx="3">
                  <c:v>Fleeing non-domestic violence</c:v>
                </c:pt>
                <c:pt idx="4">
                  <c:v>Other action by landlord resulting in the termination of the tenancy</c:v>
                </c:pt>
                <c:pt idx="5">
                  <c:v>Risk of losing accommodation</c:v>
                </c:pt>
                <c:pt idx="6">
                  <c:v>Household dispute: violent</c:v>
                </c:pt>
                <c:pt idx="7">
                  <c:v>Household dispute: non-violent</c:v>
                </c:pt>
                <c:pt idx="8">
                  <c:v>Asked to leave</c:v>
                </c:pt>
                <c:pt idx="9">
                  <c:v>General housing options advice</c:v>
                </c:pt>
              </c:strCache>
            </c:strRef>
          </c:cat>
          <c:val>
            <c:numRef>
              <c:f>Reasons!$C$6:$C$15</c:f>
              <c:numCache>
                <c:formatCode>0%</c:formatCode>
                <c:ptCount val="10"/>
                <c:pt idx="0">
                  <c:v>9.3662704715999339E-3</c:v>
                </c:pt>
                <c:pt idx="1">
                  <c:v>1.4241112997754286E-2</c:v>
                </c:pt>
                <c:pt idx="2">
                  <c:v>2.1252122473571781E-2</c:v>
                </c:pt>
                <c:pt idx="3">
                  <c:v>2.6209125267020867E-2</c:v>
                </c:pt>
                <c:pt idx="4">
                  <c:v>3.6753026236512019E-2</c:v>
                </c:pt>
                <c:pt idx="5">
                  <c:v>6.6522429752971457E-2</c:v>
                </c:pt>
                <c:pt idx="6">
                  <c:v>8.44881415347538E-2</c:v>
                </c:pt>
                <c:pt idx="7">
                  <c:v>0.13241496412334994</c:v>
                </c:pt>
                <c:pt idx="8">
                  <c:v>0.17245440105165141</c:v>
                </c:pt>
                <c:pt idx="9">
                  <c:v>0.18444980007668291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F3-43C0-BE93-2CBF4241B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4989104"/>
        <c:axId val="704984840"/>
      </c:barChart>
      <c:catAx>
        <c:axId val="704989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984840"/>
        <c:crosses val="autoZero"/>
        <c:auto val="1"/>
        <c:lblAlgn val="ctr"/>
        <c:lblOffset val="100"/>
        <c:noMultiLvlLbl val="0"/>
      </c:catAx>
      <c:valAx>
        <c:axId val="70498484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704989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6110586176727923"/>
          <c:y val="0.75983747223904707"/>
          <c:w val="0.1305660542432196"/>
          <c:h val="0.126558651322430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Property!$B$6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Property!$A$8:$A$13</c:f>
              <c:strCache>
                <c:ptCount val="6"/>
                <c:pt idx="0">
                  <c:v>LA tenancy</c:v>
                </c:pt>
                <c:pt idx="1">
                  <c:v>RSL tenancy</c:v>
                </c:pt>
                <c:pt idx="2">
                  <c:v>Private rented tenancy</c:v>
                </c:pt>
                <c:pt idx="3">
                  <c:v>Owning / buying</c:v>
                </c:pt>
                <c:pt idx="4">
                  <c:v>Parental / family / relatives</c:v>
                </c:pt>
                <c:pt idx="5">
                  <c:v>Friends / partners</c:v>
                </c:pt>
              </c:strCache>
            </c:strRef>
          </c:cat>
          <c:val>
            <c:numRef>
              <c:f>Property!$B$8:$B$13</c:f>
              <c:numCache>
                <c:formatCode>0%</c:formatCode>
                <c:ptCount val="6"/>
                <c:pt idx="0">
                  <c:v>9.9055703929797789E-2</c:v>
                </c:pt>
                <c:pt idx="1">
                  <c:v>8.0622853872567721E-2</c:v>
                </c:pt>
                <c:pt idx="2">
                  <c:v>0.19036150324303702</c:v>
                </c:pt>
                <c:pt idx="3">
                  <c:v>4.5474055703929796E-2</c:v>
                </c:pt>
                <c:pt idx="4">
                  <c:v>0.20970049599389545</c:v>
                </c:pt>
                <c:pt idx="5">
                  <c:v>0.13918828691339183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A1-4D41-BCC2-ECACD273C9EB}"/>
            </c:ext>
          </c:extLst>
        </c:ser>
        <c:ser>
          <c:idx val="1"/>
          <c:order val="1"/>
          <c:tx>
            <c:strRef>
              <c:f>Property!$C$6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Property!$A$8:$A$13</c:f>
              <c:strCache>
                <c:ptCount val="6"/>
                <c:pt idx="0">
                  <c:v>LA tenancy</c:v>
                </c:pt>
                <c:pt idx="1">
                  <c:v>RSL tenancy</c:v>
                </c:pt>
                <c:pt idx="2">
                  <c:v>Private rented tenancy</c:v>
                </c:pt>
                <c:pt idx="3">
                  <c:v>Owning / buying</c:v>
                </c:pt>
                <c:pt idx="4">
                  <c:v>Parental / family / relatives</c:v>
                </c:pt>
                <c:pt idx="5">
                  <c:v>Friends / partners</c:v>
                </c:pt>
              </c:strCache>
            </c:strRef>
          </c:cat>
          <c:val>
            <c:numRef>
              <c:f>Property!$C$8:$C$13</c:f>
              <c:numCache>
                <c:formatCode>0%</c:formatCode>
                <c:ptCount val="6"/>
                <c:pt idx="0">
                  <c:v>0.11012214493071151</c:v>
                </c:pt>
                <c:pt idx="1">
                  <c:v>8.3146190502273107E-2</c:v>
                </c:pt>
                <c:pt idx="2">
                  <c:v>0.14802541490934984</c:v>
                </c:pt>
                <c:pt idx="3">
                  <c:v>3.8122364024757625E-2</c:v>
                </c:pt>
                <c:pt idx="4">
                  <c:v>0.24226324149641235</c:v>
                </c:pt>
                <c:pt idx="5">
                  <c:v>0.16790819959467601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A1-4D41-BCC2-ECACD273C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75761312"/>
        <c:axId val="275758360"/>
      </c:barChart>
      <c:catAx>
        <c:axId val="27576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5758360"/>
        <c:crosses val="autoZero"/>
        <c:auto val="1"/>
        <c:lblAlgn val="ctr"/>
        <c:lblOffset val="100"/>
        <c:noMultiLvlLbl val="0"/>
      </c:catAx>
      <c:valAx>
        <c:axId val="275758360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275761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328083989501385E-2"/>
          <c:y val="3.7615193934091573E-2"/>
          <c:w val="0.39445494313210849"/>
          <c:h val="0.1012736949547973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Activity!$B$4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Activity!$A$5:$A$15</c:f>
              <c:strCache>
                <c:ptCount val="11"/>
                <c:pt idx="0">
                  <c:v>Mortgage/home ownership advice</c:v>
                </c:pt>
                <c:pt idx="1">
                  <c:v>Tenancy/social care support/adaptations to property</c:v>
                </c:pt>
                <c:pt idx="2">
                  <c:v>Mediation/outreach work</c:v>
                </c:pt>
                <c:pt idx="3">
                  <c:v>Help to remain in accommodation</c:v>
                </c:pt>
                <c:pt idx="4">
                  <c:v>Referral to health/social work/employment services</c:v>
                </c:pt>
                <c:pt idx="5">
                  <c:v>Financial assistance/advice</c:v>
                </c:pt>
                <c:pt idx="6">
                  <c:v>Rent/repairs/referrals/negotiation with landlords</c:v>
                </c:pt>
                <c:pt idx="7">
                  <c:v>Help to move property</c:v>
                </c:pt>
                <c:pt idx="8">
                  <c:v>Other</c:v>
                </c:pt>
                <c:pt idx="9">
                  <c:v>Client informed of rights under homelessness legislation</c:v>
                </c:pt>
                <c:pt idx="10">
                  <c:v>General Housing advice/tenancy rights advice</c:v>
                </c:pt>
              </c:strCache>
            </c:strRef>
          </c:cat>
          <c:val>
            <c:numRef>
              <c:f>Activity!$B$5:$B$15</c:f>
              <c:numCache>
                <c:formatCode>0%</c:formatCode>
                <c:ptCount val="11"/>
                <c:pt idx="0">
                  <c:v>3.6901314609332956E-3</c:v>
                </c:pt>
                <c:pt idx="1">
                  <c:v>1.5759936447735951E-2</c:v>
                </c:pt>
                <c:pt idx="2">
                  <c:v>1.6515900878968814E-2</c:v>
                </c:pt>
                <c:pt idx="3">
                  <c:v>2.1974220331599313E-2</c:v>
                </c:pt>
                <c:pt idx="4">
                  <c:v>3.7362581041949616E-2</c:v>
                </c:pt>
                <c:pt idx="5">
                  <c:v>5.1584962714296696E-2</c:v>
                </c:pt>
                <c:pt idx="6">
                  <c:v>5.6966404428157751E-2</c:v>
                </c:pt>
                <c:pt idx="7">
                  <c:v>6.330881787663685E-2</c:v>
                </c:pt>
                <c:pt idx="8">
                  <c:v>7.3277298003741387E-2</c:v>
                </c:pt>
                <c:pt idx="9">
                  <c:v>0.29735028060374652</c:v>
                </c:pt>
                <c:pt idx="10">
                  <c:v>0.36220946621223382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CF-4CD7-B3DC-D17781B2B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41940416"/>
        <c:axId val="841936480"/>
      </c:barChart>
      <c:catAx>
        <c:axId val="841940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41936480"/>
        <c:crosses val="autoZero"/>
        <c:auto val="1"/>
        <c:lblAlgn val="ctr"/>
        <c:lblOffset val="100"/>
        <c:noMultiLvlLbl val="0"/>
      </c:catAx>
      <c:valAx>
        <c:axId val="84193648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84194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132426628489632E-2"/>
          <c:y val="0.12430655786038612"/>
          <c:w val="0.79361296819029692"/>
          <c:h val="0.8062910325382388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26E-4AB4-B49A-58E348F6193E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C-E26E-4AB4-B49A-58E348F6193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26E-4AB4-B49A-58E348F6193E}"/>
              </c:ext>
            </c:extLst>
          </c:dPt>
          <c:dLbls>
            <c:dLbl>
              <c:idx val="0"/>
              <c:layout>
                <c:manualLayout>
                  <c:x val="-0.26356905227610888"/>
                  <c:y val="-0.1455092592592592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513817142283964"/>
                      <c:h val="0.239907407407407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E26E-4AB4-B49A-58E348F6193E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C-E26E-4AB4-B49A-58E348F6193E}"/>
                </c:ext>
              </c:extLst>
            </c:dLbl>
            <c:dLbl>
              <c:idx val="2"/>
              <c:layout>
                <c:manualLayout>
                  <c:x val="9.7881057550732384E-3"/>
                  <c:y val="1.35301549730516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710569105691056"/>
                      <c:h val="0.106847003384860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D-E26E-4AB4-B49A-58E348F619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Organisation!$A$4:$A$6</c:f>
              <c:strCache>
                <c:ptCount val="3"/>
                <c:pt idx="0">
                  <c:v>LA - Housing Department</c:v>
                </c:pt>
                <c:pt idx="1">
                  <c:v>LA - Social Work</c:v>
                </c:pt>
                <c:pt idx="2">
                  <c:v>Citizens Advice Bureau</c:v>
                </c:pt>
              </c:strCache>
            </c:strRef>
          </c:cat>
          <c:val>
            <c:numRef>
              <c:f>Organisation!$B$4:$B$6</c:f>
              <c:numCache>
                <c:formatCode>0%</c:formatCode>
                <c:ptCount val="3"/>
                <c:pt idx="0">
                  <c:v>0.8262819362939805</c:v>
                </c:pt>
                <c:pt idx="1">
                  <c:v>0.1568177741332035</c:v>
                </c:pt>
                <c:pt idx="2">
                  <c:v>7.4187017912513134E-3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6E-4AB4-B49A-58E348F61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38891213214067"/>
          <c:y val="8.1739574219889186E-2"/>
          <c:w val="0.623869216932182"/>
          <c:h val="0.91522491980169141"/>
        </c:manualLayout>
      </c:layout>
      <c:doughnutChart>
        <c:varyColors val="1"/>
        <c:ser>
          <c:idx val="0"/>
          <c:order val="0"/>
          <c:explosion val="2"/>
          <c:dPt>
            <c:idx val="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0AF-4280-B384-70CAAD577F88}"/>
              </c:ext>
            </c:extLst>
          </c:dPt>
          <c:dPt>
            <c:idx val="1"/>
            <c:bubble3D val="0"/>
            <c:spPr>
              <a:solidFill>
                <a:srgbClr val="00999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0AF-4280-B384-70CAAD577F8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0AF-4280-B384-70CAAD577F88}"/>
              </c:ext>
            </c:extLst>
          </c:dPt>
          <c:dPt>
            <c:idx val="3"/>
            <c:bubble3D val="0"/>
            <c:spPr>
              <a:solidFill>
                <a:schemeClr val="accent4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2-70AF-4280-B384-70CAAD577F88}"/>
              </c:ext>
            </c:extLst>
          </c:dPt>
          <c:dLbls>
            <c:dLbl>
              <c:idx val="0"/>
              <c:layout>
                <c:manualLayout>
                  <c:x val="0.13659818277977365"/>
                  <c:y val="3.853494416139158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517386360980136"/>
                      <c:h val="0.3817921105450053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B-70AF-4280-B384-70CAAD577F88}"/>
                </c:ext>
              </c:extLst>
            </c:dLbl>
            <c:dLbl>
              <c:idx val="1"/>
              <c:layout>
                <c:manualLayout>
                  <c:x val="-0.10072691886107549"/>
                  <c:y val="0.1800108074725953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5575187261562282"/>
                      <c:h val="0.30363285471668983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1-70AF-4280-B384-70CAAD577F88}"/>
                </c:ext>
              </c:extLst>
            </c:dLbl>
            <c:dLbl>
              <c:idx val="2"/>
              <c:layout>
                <c:manualLayout>
                  <c:x val="-0.11787275385330592"/>
                  <c:y val="-5.99127682569090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236953316204318"/>
                      <c:h val="0.239313725490196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3-70AF-4280-B384-70CAAD577F88}"/>
                </c:ext>
              </c:extLst>
            </c:dLbl>
            <c:dLbl>
              <c:idx val="3"/>
              <c:layout>
                <c:manualLayout>
                  <c:x val="1.2383450766976603E-2"/>
                  <c:y val="-9.4046240543461473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331956547276005"/>
                      <c:h val="0.10004901960784314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70AF-4280-B384-70CAAD577F8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Outcome!$A$4:$A$7</c:f>
              <c:strCache>
                <c:ptCount val="4"/>
                <c:pt idx="0">
                  <c:v>Made homelessness application</c:v>
                </c:pt>
                <c:pt idx="1">
                  <c:v>Remained in current accommodation</c:v>
                </c:pt>
                <c:pt idx="2">
                  <c:v>Lost Contact/ Not known</c:v>
                </c:pt>
                <c:pt idx="3">
                  <c:v>LA/RSL Tenancy</c:v>
                </c:pt>
              </c:strCache>
            </c:strRef>
          </c:cat>
          <c:val>
            <c:numRef>
              <c:f>Outcome!$B$4:$B$7</c:f>
              <c:numCache>
                <c:formatCode>0%</c:formatCode>
                <c:ptCount val="4"/>
                <c:pt idx="0">
                  <c:v>0.53141280166708904</c:v>
                </c:pt>
                <c:pt idx="1">
                  <c:v>0.22395877333783898</c:v>
                </c:pt>
                <c:pt idx="2">
                  <c:v>0.11272563431049534</c:v>
                </c:pt>
                <c:pt idx="3">
                  <c:v>5.173044971980513E-2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F-4280-B384-70CAAD57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176212</xdr:colOff>
      <xdr:row>2</xdr:row>
      <xdr:rowOff>0</xdr:rowOff>
    </xdr:from>
    <xdr:to>
      <xdr:col>15</xdr:col>
      <xdr:colOff>481012</xdr:colOff>
      <xdr:row>14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342900</xdr:colOff>
      <xdr:row>4</xdr:row>
      <xdr:rowOff>76200</xdr:rowOff>
    </xdr:from>
    <xdr:to>
      <xdr:col>15</xdr:col>
      <xdr:colOff>180975</xdr:colOff>
      <xdr:row>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810625" y="838200"/>
          <a:ext cx="1057275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tx2">
                  <a:lumMod val="75000"/>
                </a:schemeClr>
              </a:solidFill>
            </a:rPr>
            <a:t>Approaches</a:t>
          </a:r>
        </a:p>
      </xdr:txBody>
    </xdr:sp>
    <xdr:clientData/>
  </xdr:twoCellAnchor>
  <xdr:twoCellAnchor>
    <xdr:from>
      <xdr:col>12</xdr:col>
      <xdr:colOff>209550</xdr:colOff>
      <xdr:row>9</xdr:row>
      <xdr:rowOff>123825</xdr:rowOff>
    </xdr:from>
    <xdr:to>
      <xdr:col>15</xdr:col>
      <xdr:colOff>219075</xdr:colOff>
      <xdr:row>11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8134350" y="2295525"/>
          <a:ext cx="18383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chemeClr val="accent1">
                  <a:lumMod val="75000"/>
                </a:schemeClr>
              </a:solidFill>
            </a:rPr>
            <a:t>Cases open at 31</a:t>
          </a:r>
          <a:r>
            <a:rPr lang="en-GB" sz="1100" b="1" baseline="0">
              <a:solidFill>
                <a:schemeClr val="accent1">
                  <a:lumMod val="75000"/>
                </a:schemeClr>
              </a:solidFill>
            </a:rPr>
            <a:t> Mar</a:t>
          </a:r>
          <a:endParaRPr lang="en-GB" sz="1100" b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2</xdr:row>
      <xdr:rowOff>123825</xdr:rowOff>
    </xdr:from>
    <xdr:to>
      <xdr:col>12</xdr:col>
      <xdr:colOff>600075</xdr:colOff>
      <xdr:row>21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</xdr:colOff>
      <xdr:row>2</xdr:row>
      <xdr:rowOff>171450</xdr:rowOff>
    </xdr:from>
    <xdr:to>
      <xdr:col>11</xdr:col>
      <xdr:colOff>152400</xdr:colOff>
      <xdr:row>16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523875</xdr:colOff>
      <xdr:row>2</xdr:row>
      <xdr:rowOff>95250</xdr:rowOff>
    </xdr:from>
    <xdr:to>
      <xdr:col>10</xdr:col>
      <xdr:colOff>219075</xdr:colOff>
      <xdr:row>16</xdr:row>
      <xdr:rowOff>171450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1</xdr:row>
      <xdr:rowOff>123825</xdr:rowOff>
    </xdr:from>
    <xdr:to>
      <xdr:col>14</xdr:col>
      <xdr:colOff>57150</xdr:colOff>
      <xdr:row>19</xdr:row>
      <xdr:rowOff>190498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100011</xdr:colOff>
      <xdr:row>2</xdr:row>
      <xdr:rowOff>57150</xdr:rowOff>
    </xdr:from>
    <xdr:to>
      <xdr:col>8</xdr:col>
      <xdr:colOff>247650</xdr:colOff>
      <xdr:row>15</xdr:row>
      <xdr:rowOff>171450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30" sqref="B30"/>
    </sheetView>
  </sheetViews>
  <sheetFormatPr baseColWidth="10" defaultColWidth="9.1640625" defaultRowHeight="15" x14ac:dyDescent="0.2"/>
  <cols>
    <col min="1" max="1" width="17.33203125" style="1" customWidth="1"/>
    <col min="2" max="16384" width="9.1640625" style="1"/>
  </cols>
  <sheetData>
    <row r="1" spans="1:7" x14ac:dyDescent="0.2">
      <c r="A1" s="8" t="s">
        <v>0</v>
      </c>
    </row>
    <row r="4" spans="1:7" x14ac:dyDescent="0.2">
      <c r="A4" s="2"/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43</v>
      </c>
    </row>
    <row r="5" spans="1:7" ht="28" x14ac:dyDescent="0.2">
      <c r="A5" s="22" t="s">
        <v>81</v>
      </c>
      <c r="B5" s="10">
        <v>14805</v>
      </c>
      <c r="C5" s="10">
        <v>16695</v>
      </c>
      <c r="D5" s="10">
        <v>18285</v>
      </c>
      <c r="E5" s="10">
        <v>19110</v>
      </c>
      <c r="F5" s="10">
        <v>20235</v>
      </c>
      <c r="G5" s="10">
        <v>21075</v>
      </c>
    </row>
    <row r="6" spans="1:7" x14ac:dyDescent="0.2">
      <c r="A6" s="9" t="s">
        <v>0</v>
      </c>
      <c r="B6" s="21">
        <v>56584</v>
      </c>
      <c r="C6" s="21">
        <v>52372</v>
      </c>
      <c r="D6" s="21">
        <v>45953</v>
      </c>
      <c r="E6" s="21">
        <v>44680</v>
      </c>
      <c r="F6" s="21">
        <v>41936</v>
      </c>
      <c r="G6" s="21">
        <v>36514</v>
      </c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showGridLines="0" zoomScaleNormal="100" workbookViewId="0">
      <selection activeCell="B15" sqref="B15"/>
    </sheetView>
  </sheetViews>
  <sheetFormatPr baseColWidth="10" defaultColWidth="8.83203125" defaultRowHeight="15" x14ac:dyDescent="0.2"/>
  <cols>
    <col min="1" max="1" width="50.5" customWidth="1"/>
    <col min="4" max="4" width="11.5" style="39" customWidth="1"/>
    <col min="5" max="5" width="5.33203125" customWidth="1"/>
  </cols>
  <sheetData>
    <row r="1" spans="1:4" x14ac:dyDescent="0.2">
      <c r="A1" s="38" t="s">
        <v>80</v>
      </c>
    </row>
    <row r="2" spans="1:4" x14ac:dyDescent="0.2">
      <c r="A2" s="40"/>
    </row>
    <row r="3" spans="1:4" x14ac:dyDescent="0.2">
      <c r="A3" s="40"/>
    </row>
    <row r="4" spans="1:4" x14ac:dyDescent="0.2">
      <c r="D4" s="41"/>
    </row>
    <row r="5" spans="1:4" x14ac:dyDescent="0.2">
      <c r="B5" s="3" t="s">
        <v>5</v>
      </c>
      <c r="C5" s="3" t="s">
        <v>43</v>
      </c>
      <c r="D5" s="41"/>
    </row>
    <row r="6" spans="1:4" ht="28" x14ac:dyDescent="0.2">
      <c r="A6" s="45" t="s">
        <v>44</v>
      </c>
      <c r="B6" s="43">
        <v>2.4561236169400993E-2</v>
      </c>
      <c r="C6" s="43">
        <v>9.3662704715999339E-3</v>
      </c>
    </row>
    <row r="7" spans="1:4" x14ac:dyDescent="0.2">
      <c r="A7" s="46" t="s">
        <v>48</v>
      </c>
      <c r="B7" s="42">
        <v>1.6239030904235025E-2</v>
      </c>
      <c r="C7" s="42">
        <v>1.4241112997754286E-2</v>
      </c>
    </row>
    <row r="8" spans="1:4" x14ac:dyDescent="0.2">
      <c r="A8" s="46" t="s">
        <v>47</v>
      </c>
      <c r="B8" s="42">
        <v>1.397367417016406E-2</v>
      </c>
      <c r="C8" s="42">
        <v>2.1252122473571781E-2</v>
      </c>
      <c r="D8" s="41"/>
    </row>
    <row r="9" spans="1:4" x14ac:dyDescent="0.2">
      <c r="A9" s="46" t="s">
        <v>46</v>
      </c>
      <c r="B9" s="42">
        <v>1.5571346814193057E-2</v>
      </c>
      <c r="C9" s="42">
        <v>2.6209125267020867E-2</v>
      </c>
      <c r="D9" s="41"/>
    </row>
    <row r="10" spans="1:4" ht="28" x14ac:dyDescent="0.2">
      <c r="A10" s="46" t="s">
        <v>45</v>
      </c>
      <c r="B10" s="42">
        <v>6.1426936283861124E-2</v>
      </c>
      <c r="C10" s="42">
        <v>3.6753026236512019E-2</v>
      </c>
    </row>
    <row r="11" spans="1:4" x14ac:dyDescent="0.2">
      <c r="A11" s="46" t="s">
        <v>27</v>
      </c>
      <c r="B11" s="42">
        <v>0.10113029378099962</v>
      </c>
      <c r="C11" s="42">
        <v>6.6522429752971457E-2</v>
      </c>
      <c r="D11" s="41"/>
    </row>
    <row r="12" spans="1:4" x14ac:dyDescent="0.2">
      <c r="A12" s="46" t="s">
        <v>73</v>
      </c>
      <c r="B12" s="42">
        <v>7.2944486837085085E-2</v>
      </c>
      <c r="C12" s="42">
        <v>8.44881415347538E-2</v>
      </c>
    </row>
    <row r="13" spans="1:4" x14ac:dyDescent="0.2">
      <c r="A13" s="46" t="s">
        <v>74</v>
      </c>
      <c r="B13" s="42">
        <v>0.11841854254101487</v>
      </c>
      <c r="C13" s="42">
        <v>0.13241496412334994</v>
      </c>
      <c r="D13" s="41"/>
    </row>
    <row r="14" spans="1:4" x14ac:dyDescent="0.2">
      <c r="A14" s="46" t="s">
        <v>25</v>
      </c>
      <c r="B14" s="42">
        <v>0.13673216329645174</v>
      </c>
      <c r="C14" s="42">
        <v>0.17245440105165141</v>
      </c>
    </row>
    <row r="15" spans="1:4" x14ac:dyDescent="0.2">
      <c r="A15" s="47" t="s">
        <v>26</v>
      </c>
      <c r="B15" s="44">
        <v>0.20650515070583747</v>
      </c>
      <c r="C15" s="44">
        <v>0.18444980007668291</v>
      </c>
      <c r="D15" s="41"/>
    </row>
    <row r="16" spans="1:4" x14ac:dyDescent="0.2">
      <c r="D16" s="27"/>
    </row>
    <row r="17" spans="4:4" x14ac:dyDescent="0.2">
      <c r="D17" s="27"/>
    </row>
    <row r="18" spans="4:4" x14ac:dyDescent="0.2">
      <c r="D18" s="27"/>
    </row>
    <row r="19" spans="4:4" x14ac:dyDescent="0.2">
      <c r="D19" s="27"/>
    </row>
    <row r="20" spans="4:4" x14ac:dyDescent="0.2">
      <c r="D20" s="27"/>
    </row>
    <row r="21" spans="4:4" x14ac:dyDescent="0.2">
      <c r="D21" s="27"/>
    </row>
    <row r="22" spans="4:4" x14ac:dyDescent="0.2">
      <c r="D22" s="27"/>
    </row>
    <row r="23" spans="4:4" x14ac:dyDescent="0.2">
      <c r="D23" s="27"/>
    </row>
    <row r="24" spans="4:4" x14ac:dyDescent="0.2">
      <c r="D24" s="27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8"/>
  <sheetViews>
    <sheetView showGridLines="0" workbookViewId="0">
      <selection activeCell="H31" sqref="H31"/>
    </sheetView>
  </sheetViews>
  <sheetFormatPr baseColWidth="10" defaultColWidth="9.1640625" defaultRowHeight="15" x14ac:dyDescent="0.2"/>
  <cols>
    <col min="1" max="1" width="48.83203125" customWidth="1"/>
    <col min="2" max="3" width="9.1640625" style="48"/>
    <col min="4" max="4" width="11.5" style="39" customWidth="1"/>
    <col min="5" max="5" width="5.33203125" style="49" customWidth="1"/>
    <col min="6" max="6" width="12.5" style="50" customWidth="1"/>
    <col min="7" max="7" width="13.5" style="50" customWidth="1"/>
    <col min="8" max="16384" width="9.1640625" style="51"/>
  </cols>
  <sheetData>
    <row r="1" spans="1:9" x14ac:dyDescent="0.2">
      <c r="A1" s="38" t="s">
        <v>39</v>
      </c>
    </row>
    <row r="2" spans="1:9" x14ac:dyDescent="0.2">
      <c r="A2" s="40"/>
    </row>
    <row r="3" spans="1:9" x14ac:dyDescent="0.2">
      <c r="A3" s="40"/>
    </row>
    <row r="4" spans="1:9" s="50" customFormat="1" x14ac:dyDescent="0.2">
      <c r="A4" s="38"/>
      <c r="B4" s="48"/>
      <c r="C4" s="48"/>
      <c r="D4" s="41"/>
      <c r="E4" s="49"/>
      <c r="H4" s="51"/>
      <c r="I4" s="51"/>
    </row>
    <row r="5" spans="1:9" s="50" customFormat="1" x14ac:dyDescent="0.2">
      <c r="A5" s="38"/>
      <c r="B5" s="48"/>
      <c r="C5" s="48"/>
      <c r="D5" s="41"/>
      <c r="E5" s="52"/>
      <c r="H5" s="51"/>
      <c r="I5" s="51"/>
    </row>
    <row r="6" spans="1:9" s="50" customFormat="1" x14ac:dyDescent="0.2">
      <c r="A6"/>
      <c r="B6" s="3" t="s">
        <v>5</v>
      </c>
      <c r="C6" s="3" t="s">
        <v>43</v>
      </c>
      <c r="D6" s="41"/>
      <c r="E6" s="49"/>
      <c r="H6" s="51"/>
      <c r="I6" s="51"/>
    </row>
    <row r="7" spans="1:9" s="50" customFormat="1" ht="14" x14ac:dyDescent="0.15">
      <c r="A7" s="23" t="s">
        <v>49</v>
      </c>
      <c r="B7" s="53">
        <v>1</v>
      </c>
      <c r="C7" s="53">
        <v>1</v>
      </c>
      <c r="D7" s="41"/>
      <c r="E7" s="49"/>
      <c r="H7" s="51"/>
      <c r="I7" s="51"/>
    </row>
    <row r="8" spans="1:9" s="50" customFormat="1" ht="14" x14ac:dyDescent="0.15">
      <c r="A8" s="57" t="s">
        <v>75</v>
      </c>
      <c r="B8" s="58">
        <v>9.9055703929797789E-2</v>
      </c>
      <c r="C8" s="58">
        <v>0.11012214493071151</v>
      </c>
      <c r="D8" s="41"/>
      <c r="E8" s="49"/>
      <c r="H8" s="51"/>
      <c r="I8" s="51"/>
    </row>
    <row r="9" spans="1:9" s="50" customFormat="1" ht="14" x14ac:dyDescent="0.15">
      <c r="A9" s="57" t="s">
        <v>76</v>
      </c>
      <c r="B9" s="58">
        <v>8.0622853872567721E-2</v>
      </c>
      <c r="C9" s="58">
        <v>8.3146190502273107E-2</v>
      </c>
      <c r="D9" s="41"/>
      <c r="E9" s="49"/>
      <c r="H9" s="51"/>
      <c r="I9" s="51"/>
    </row>
    <row r="10" spans="1:9" s="50" customFormat="1" ht="14" x14ac:dyDescent="0.15">
      <c r="A10" s="57" t="s">
        <v>77</v>
      </c>
      <c r="B10" s="58">
        <v>0.19036150324303702</v>
      </c>
      <c r="C10" s="58">
        <v>0.14802541490934984</v>
      </c>
      <c r="D10" s="41"/>
      <c r="E10" s="49"/>
      <c r="H10" s="51"/>
      <c r="I10" s="51"/>
    </row>
    <row r="11" spans="1:9" s="50" customFormat="1" ht="14" x14ac:dyDescent="0.15">
      <c r="A11" s="57" t="s">
        <v>78</v>
      </c>
      <c r="B11" s="58">
        <v>4.5474055703929796E-2</v>
      </c>
      <c r="C11" s="58">
        <v>3.8122364024757625E-2</v>
      </c>
      <c r="D11" s="41"/>
      <c r="E11" s="49"/>
      <c r="H11" s="51"/>
      <c r="I11" s="51"/>
    </row>
    <row r="12" spans="1:9" s="50" customFormat="1" ht="14" x14ac:dyDescent="0.15">
      <c r="A12" s="57" t="s">
        <v>79</v>
      </c>
      <c r="B12" s="58">
        <v>0.20970049599389545</v>
      </c>
      <c r="C12" s="58">
        <v>0.24226324149641235</v>
      </c>
      <c r="D12" s="41"/>
      <c r="E12" s="49"/>
      <c r="H12" s="51"/>
      <c r="I12" s="51"/>
    </row>
    <row r="13" spans="1:9" s="50" customFormat="1" ht="14" x14ac:dyDescent="0.15">
      <c r="A13" s="57" t="s">
        <v>8</v>
      </c>
      <c r="B13" s="58">
        <v>0.13918828691339183</v>
      </c>
      <c r="C13" s="58">
        <v>0.16790819959467601</v>
      </c>
      <c r="D13" s="41"/>
      <c r="E13" s="49"/>
      <c r="H13" s="51"/>
      <c r="I13" s="51"/>
    </row>
    <row r="14" spans="1:9" s="50" customFormat="1" ht="28" x14ac:dyDescent="0.15">
      <c r="A14" s="24" t="s">
        <v>7</v>
      </c>
      <c r="B14" s="54">
        <v>5.8183899275085849E-3</v>
      </c>
      <c r="C14" s="54">
        <v>6.4632743605192531E-3</v>
      </c>
      <c r="D14" s="41"/>
      <c r="E14" s="49"/>
      <c r="H14" s="51"/>
      <c r="I14" s="51"/>
    </row>
    <row r="15" spans="1:9" s="50" customFormat="1" ht="14" x14ac:dyDescent="0.15">
      <c r="A15" s="24" t="s">
        <v>20</v>
      </c>
      <c r="B15" s="54">
        <v>1.8122853872567723E-3</v>
      </c>
      <c r="C15" s="54">
        <v>2.1635537054280549E-3</v>
      </c>
      <c r="D15" s="41"/>
      <c r="E15" s="49"/>
      <c r="H15" s="51"/>
      <c r="I15" s="51"/>
    </row>
    <row r="16" spans="1:9" s="50" customFormat="1" ht="14" x14ac:dyDescent="0.15">
      <c r="A16" s="24" t="s">
        <v>21</v>
      </c>
      <c r="B16" s="54">
        <v>1.1374475391072111E-2</v>
      </c>
      <c r="C16" s="54">
        <v>9.8044585638385282E-3</v>
      </c>
      <c r="D16" s="41"/>
      <c r="E16" s="49"/>
      <c r="H16" s="51"/>
      <c r="I16" s="51"/>
    </row>
    <row r="17" spans="1:9" s="50" customFormat="1" ht="14" x14ac:dyDescent="0.15">
      <c r="A17" s="24" t="s">
        <v>9</v>
      </c>
      <c r="B17" s="54">
        <v>1.6930560854635636E-3</v>
      </c>
      <c r="C17" s="54">
        <v>9.3114969600701096E-4</v>
      </c>
      <c r="D17" s="41"/>
      <c r="E17" s="49"/>
      <c r="H17" s="51"/>
      <c r="I17" s="51"/>
    </row>
    <row r="18" spans="1:9" s="50" customFormat="1" ht="14" x14ac:dyDescent="0.15">
      <c r="A18" s="24" t="s">
        <v>10</v>
      </c>
      <c r="B18" s="54">
        <v>3.3169591758870659E-2</v>
      </c>
      <c r="C18" s="54">
        <v>3.1659089664238374E-2</v>
      </c>
      <c r="D18" s="41"/>
      <c r="E18" s="49"/>
      <c r="H18" s="51"/>
      <c r="I18" s="51"/>
    </row>
    <row r="19" spans="1:9" s="50" customFormat="1" ht="14" x14ac:dyDescent="0.15">
      <c r="A19" s="24" t="s">
        <v>11</v>
      </c>
      <c r="B19" s="54">
        <v>4.912247233880198E-3</v>
      </c>
      <c r="C19" s="54">
        <v>3.8067590513227805E-3</v>
      </c>
      <c r="D19" s="41"/>
      <c r="E19" s="49"/>
      <c r="H19" s="51"/>
      <c r="I19" s="51"/>
    </row>
    <row r="20" spans="1:9" s="49" customFormat="1" ht="28" x14ac:dyDescent="0.15">
      <c r="A20" s="24" t="s">
        <v>12</v>
      </c>
      <c r="B20" s="54">
        <v>1.0969095764975199E-3</v>
      </c>
      <c r="C20" s="54">
        <v>8.7637618447718678E-4</v>
      </c>
      <c r="D20" s="41"/>
      <c r="F20" s="50"/>
      <c r="G20" s="50"/>
      <c r="H20" s="51"/>
      <c r="I20" s="51"/>
    </row>
    <row r="21" spans="1:9" s="49" customFormat="1" ht="14" x14ac:dyDescent="0.15">
      <c r="A21" s="24" t="s">
        <v>22</v>
      </c>
      <c r="B21" s="54">
        <v>5.3414727203357501E-3</v>
      </c>
      <c r="C21" s="54">
        <v>5.0665498165087365E-3</v>
      </c>
      <c r="D21" s="41"/>
      <c r="F21" s="50"/>
      <c r="G21" s="50"/>
      <c r="H21" s="51"/>
      <c r="I21" s="51"/>
    </row>
    <row r="22" spans="1:9" s="49" customFormat="1" ht="14" x14ac:dyDescent="0.15">
      <c r="A22" s="24" t="s">
        <v>23</v>
      </c>
      <c r="B22" s="54">
        <v>1.931514689049981E-3</v>
      </c>
      <c r="C22" s="54">
        <v>2.4100345073122639E-3</v>
      </c>
      <c r="D22" s="41"/>
      <c r="F22" s="50"/>
      <c r="G22" s="50"/>
      <c r="H22" s="51"/>
      <c r="I22" s="51"/>
    </row>
    <row r="23" spans="1:9" s="49" customFormat="1" ht="14" x14ac:dyDescent="0.15">
      <c r="A23" s="24" t="s">
        <v>24</v>
      </c>
      <c r="B23" s="54">
        <v>1.1207554368561617E-3</v>
      </c>
      <c r="C23" s="54">
        <v>1.5336583228350771E-3</v>
      </c>
      <c r="D23" s="41"/>
      <c r="F23" s="50"/>
      <c r="G23" s="50"/>
      <c r="H23" s="51"/>
      <c r="I23" s="51"/>
    </row>
    <row r="24" spans="1:9" s="49" customFormat="1" ht="14" x14ac:dyDescent="0.15">
      <c r="A24" s="56" t="s">
        <v>13</v>
      </c>
      <c r="B24" s="42">
        <v>4.8311713086608164E-2</v>
      </c>
      <c r="C24" s="42">
        <v>2.7195048474557705E-2</v>
      </c>
      <c r="D24" s="41"/>
      <c r="F24" s="50"/>
      <c r="G24" s="50"/>
      <c r="H24" s="51"/>
      <c r="I24" s="51"/>
    </row>
    <row r="25" spans="1:9" s="49" customFormat="1" ht="14" x14ac:dyDescent="0.15">
      <c r="A25" s="24" t="s">
        <v>14</v>
      </c>
      <c r="B25" s="54">
        <v>3.6007249141549028E-3</v>
      </c>
      <c r="C25" s="54">
        <v>3.5602782494385714E-3</v>
      </c>
      <c r="D25" s="41"/>
      <c r="F25" s="50"/>
      <c r="G25" s="50"/>
      <c r="H25" s="51"/>
      <c r="I25" s="51"/>
    </row>
    <row r="26" spans="1:9" s="49" customFormat="1" ht="14" x14ac:dyDescent="0.15">
      <c r="A26" s="24" t="s">
        <v>15</v>
      </c>
      <c r="B26" s="54">
        <v>2.2415108737123234E-3</v>
      </c>
      <c r="C26" s="54">
        <v>4.4092676781508459E-3</v>
      </c>
      <c r="D26" s="41"/>
      <c r="F26" s="50"/>
      <c r="G26" s="50"/>
      <c r="H26" s="51"/>
      <c r="I26" s="51"/>
    </row>
    <row r="27" spans="1:9" s="49" customFormat="1" ht="14" x14ac:dyDescent="0.15">
      <c r="A27" s="24" t="s">
        <v>16</v>
      </c>
      <c r="B27" s="54">
        <v>3.6007249141549028E-3</v>
      </c>
      <c r="C27" s="54">
        <v>3.8067590513227805E-3</v>
      </c>
      <c r="D27" s="41"/>
      <c r="F27" s="50"/>
      <c r="G27" s="50"/>
      <c r="H27" s="51"/>
      <c r="I27" s="51"/>
    </row>
    <row r="28" spans="1:9" s="49" customFormat="1" ht="14" x14ac:dyDescent="0.15">
      <c r="A28" s="24" t="s">
        <v>17</v>
      </c>
      <c r="B28" s="54">
        <v>6.629149179702404E-3</v>
      </c>
      <c r="C28" s="54">
        <v>6.3263405816946922E-3</v>
      </c>
      <c r="D28" s="41"/>
      <c r="F28" s="50"/>
      <c r="G28" s="50"/>
      <c r="H28" s="51"/>
      <c r="I28" s="51"/>
    </row>
    <row r="29" spans="1:9" s="49" customFormat="1" ht="14" x14ac:dyDescent="0.15">
      <c r="A29" s="24" t="s">
        <v>18</v>
      </c>
      <c r="B29" s="54">
        <v>2.0125906142693627E-2</v>
      </c>
      <c r="C29" s="54">
        <v>1.8787314454729694E-2</v>
      </c>
      <c r="D29" s="41"/>
      <c r="F29" s="50"/>
      <c r="G29" s="50"/>
      <c r="H29" s="51"/>
      <c r="I29" s="51"/>
    </row>
    <row r="30" spans="1:9" s="49" customFormat="1" ht="14" x14ac:dyDescent="0.15">
      <c r="A30" s="24" t="s">
        <v>19</v>
      </c>
      <c r="B30" s="54">
        <v>4.5712514307516217E-2</v>
      </c>
      <c r="C30" s="54">
        <v>4.1189680670427782E-2</v>
      </c>
      <c r="D30" s="41"/>
      <c r="F30" s="50"/>
      <c r="G30" s="50"/>
      <c r="H30" s="51"/>
      <c r="I30" s="51"/>
    </row>
    <row r="31" spans="1:9" s="49" customFormat="1" ht="14" x14ac:dyDescent="0.15">
      <c r="A31" s="25" t="s">
        <v>6</v>
      </c>
      <c r="B31" s="55">
        <v>3.7104158718046544E-2</v>
      </c>
      <c r="C31" s="55">
        <v>4.0422851509010239E-2</v>
      </c>
      <c r="D31" s="41"/>
      <c r="F31" s="50"/>
      <c r="G31" s="50"/>
      <c r="H31" s="51"/>
      <c r="I31" s="51"/>
    </row>
    <row r="32" spans="1:9" s="49" customFormat="1" x14ac:dyDescent="0.2">
      <c r="A32"/>
      <c r="B32" s="48"/>
      <c r="C32" s="48"/>
      <c r="D32" s="27"/>
      <c r="F32" s="50"/>
      <c r="G32" s="50"/>
      <c r="H32" s="51"/>
      <c r="I32" s="51"/>
    </row>
    <row r="33" spans="1:9" s="49" customFormat="1" x14ac:dyDescent="0.2">
      <c r="A33"/>
      <c r="B33" s="48"/>
      <c r="C33" s="48"/>
      <c r="D33" s="27"/>
      <c r="F33" s="50"/>
      <c r="G33" s="50"/>
      <c r="H33" s="51"/>
      <c r="I33" s="51"/>
    </row>
    <row r="34" spans="1:9" s="49" customFormat="1" x14ac:dyDescent="0.2">
      <c r="A34"/>
      <c r="B34" s="48"/>
      <c r="C34" s="48"/>
      <c r="D34" s="27"/>
      <c r="F34" s="50"/>
      <c r="G34" s="50"/>
      <c r="H34" s="51"/>
      <c r="I34" s="51"/>
    </row>
    <row r="35" spans="1:9" s="49" customFormat="1" x14ac:dyDescent="0.2">
      <c r="A35"/>
      <c r="B35" s="48"/>
      <c r="C35" s="48"/>
      <c r="D35" s="27"/>
      <c r="F35" s="50"/>
      <c r="G35" s="50"/>
      <c r="H35" s="51"/>
      <c r="I35" s="51"/>
    </row>
    <row r="36" spans="1:9" s="49" customFormat="1" x14ac:dyDescent="0.2">
      <c r="A36"/>
      <c r="B36" s="48"/>
      <c r="C36" s="48"/>
      <c r="D36" s="27"/>
      <c r="F36" s="50"/>
      <c r="G36" s="50"/>
      <c r="H36" s="51"/>
      <c r="I36" s="51"/>
    </row>
    <row r="37" spans="1:9" s="49" customFormat="1" x14ac:dyDescent="0.2">
      <c r="A37"/>
      <c r="B37" s="48"/>
      <c r="C37" s="48"/>
      <c r="D37" s="27"/>
      <c r="F37" s="50"/>
      <c r="G37" s="50"/>
      <c r="H37" s="51"/>
      <c r="I37" s="51"/>
    </row>
    <row r="38" spans="1:9" s="49" customFormat="1" x14ac:dyDescent="0.2">
      <c r="A38"/>
      <c r="B38" s="48"/>
      <c r="C38" s="48"/>
      <c r="D38" s="27"/>
      <c r="F38" s="50"/>
      <c r="G38" s="50"/>
      <c r="H38" s="51"/>
      <c r="I38" s="51"/>
    </row>
    <row r="39" spans="1:9" s="49" customFormat="1" x14ac:dyDescent="0.2">
      <c r="A39"/>
      <c r="B39" s="48"/>
      <c r="C39" s="48"/>
      <c r="D39" s="27"/>
      <c r="F39" s="50"/>
      <c r="G39" s="50"/>
      <c r="H39" s="51"/>
      <c r="I39" s="51"/>
    </row>
    <row r="40" spans="1:9" s="49" customFormat="1" x14ac:dyDescent="0.2">
      <c r="A40"/>
      <c r="B40" s="48"/>
      <c r="C40" s="48"/>
      <c r="D40" s="27"/>
      <c r="F40" s="50"/>
      <c r="G40" s="50"/>
      <c r="H40" s="51"/>
      <c r="I40" s="51"/>
    </row>
    <row r="41" spans="1:9" s="49" customFormat="1" x14ac:dyDescent="0.2">
      <c r="A41"/>
      <c r="B41" s="48"/>
      <c r="C41" s="48"/>
      <c r="D41" s="27"/>
      <c r="F41" s="50"/>
      <c r="G41" s="50"/>
      <c r="H41" s="51"/>
      <c r="I41" s="51"/>
    </row>
    <row r="42" spans="1:9" s="49" customFormat="1" x14ac:dyDescent="0.2">
      <c r="A42"/>
      <c r="B42" s="48"/>
      <c r="C42" s="48"/>
      <c r="D42" s="27"/>
      <c r="F42" s="50"/>
      <c r="G42" s="50"/>
      <c r="H42" s="51"/>
      <c r="I42" s="51"/>
    </row>
    <row r="43" spans="1:9" s="49" customFormat="1" x14ac:dyDescent="0.2">
      <c r="A43"/>
      <c r="B43" s="48"/>
      <c r="C43" s="48"/>
      <c r="D43" s="27"/>
      <c r="F43" s="50"/>
      <c r="G43" s="50"/>
      <c r="H43" s="51"/>
      <c r="I43" s="51"/>
    </row>
    <row r="44" spans="1:9" s="49" customFormat="1" x14ac:dyDescent="0.2">
      <c r="A44"/>
      <c r="B44" s="48"/>
      <c r="C44" s="48"/>
      <c r="D44" s="27"/>
      <c r="F44" s="50"/>
      <c r="G44" s="50"/>
      <c r="H44" s="51"/>
      <c r="I44" s="51"/>
    </row>
    <row r="45" spans="1:9" s="49" customFormat="1" x14ac:dyDescent="0.2">
      <c r="A45"/>
      <c r="B45" s="48"/>
      <c r="C45" s="48"/>
      <c r="D45" s="27"/>
      <c r="F45" s="50"/>
      <c r="G45" s="50"/>
      <c r="H45" s="51"/>
      <c r="I45" s="51"/>
    </row>
    <row r="46" spans="1:9" s="49" customFormat="1" x14ac:dyDescent="0.2">
      <c r="A46"/>
      <c r="B46" s="48"/>
      <c r="C46" s="48"/>
      <c r="D46" s="27"/>
      <c r="F46" s="50"/>
      <c r="G46" s="50"/>
      <c r="H46" s="51"/>
      <c r="I46" s="51"/>
    </row>
    <row r="47" spans="1:9" s="49" customFormat="1" x14ac:dyDescent="0.2">
      <c r="A47"/>
      <c r="B47" s="48"/>
      <c r="C47" s="48"/>
      <c r="D47" s="27"/>
      <c r="F47" s="50"/>
      <c r="G47" s="50"/>
      <c r="H47" s="51"/>
      <c r="I47" s="51"/>
    </row>
    <row r="48" spans="1:9" s="49" customFormat="1" x14ac:dyDescent="0.2">
      <c r="A48"/>
      <c r="B48" s="48"/>
      <c r="C48" s="48"/>
      <c r="D48" s="27"/>
      <c r="F48" s="50"/>
      <c r="G48" s="50"/>
      <c r="H48" s="51"/>
      <c r="I48" s="51"/>
    </row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5"/>
  <sheetViews>
    <sheetView showGridLines="0" workbookViewId="0">
      <selection activeCell="C18" sqref="C18"/>
    </sheetView>
  </sheetViews>
  <sheetFormatPr baseColWidth="10" defaultColWidth="8.83203125" defaultRowHeight="15" x14ac:dyDescent="0.2"/>
  <cols>
    <col min="1" max="1" width="50.83203125" customWidth="1"/>
  </cols>
  <sheetData>
    <row r="1" spans="1:2" x14ac:dyDescent="0.2">
      <c r="A1" s="17" t="s">
        <v>40</v>
      </c>
    </row>
    <row r="4" spans="1:2" x14ac:dyDescent="0.2">
      <c r="A4" s="2"/>
      <c r="B4" s="19" t="s">
        <v>43</v>
      </c>
    </row>
    <row r="5" spans="1:2" x14ac:dyDescent="0.2">
      <c r="A5" s="18" t="s">
        <v>33</v>
      </c>
      <c r="B5" s="33">
        <v>3.6901314609332956E-3</v>
      </c>
    </row>
    <row r="6" spans="1:2" x14ac:dyDescent="0.2">
      <c r="A6" s="6" t="s">
        <v>34</v>
      </c>
      <c r="B6" s="33">
        <v>1.5759936447735951E-2</v>
      </c>
    </row>
    <row r="7" spans="1:2" x14ac:dyDescent="0.2">
      <c r="A7" s="6" t="s">
        <v>29</v>
      </c>
      <c r="B7" s="33">
        <v>1.6515900878968814E-2</v>
      </c>
    </row>
    <row r="8" spans="1:2" x14ac:dyDescent="0.2">
      <c r="A8" s="6" t="s">
        <v>32</v>
      </c>
      <c r="B8" s="33">
        <v>2.1974220331599313E-2</v>
      </c>
    </row>
    <row r="9" spans="1:2" x14ac:dyDescent="0.2">
      <c r="A9" s="6" t="s">
        <v>35</v>
      </c>
      <c r="B9" s="33">
        <v>3.7362581041949616E-2</v>
      </c>
    </row>
    <row r="10" spans="1:2" x14ac:dyDescent="0.2">
      <c r="A10" s="6" t="s">
        <v>30</v>
      </c>
      <c r="B10" s="33">
        <v>5.1584962714296696E-2</v>
      </c>
    </row>
    <row r="11" spans="1:2" x14ac:dyDescent="0.2">
      <c r="A11" s="6" t="s">
        <v>31</v>
      </c>
      <c r="B11" s="33">
        <v>5.6966404428157751E-2</v>
      </c>
    </row>
    <row r="12" spans="1:2" x14ac:dyDescent="0.2">
      <c r="A12" s="6" t="s">
        <v>38</v>
      </c>
      <c r="B12" s="33">
        <v>6.330881787663685E-2</v>
      </c>
    </row>
    <row r="13" spans="1:2" x14ac:dyDescent="0.2">
      <c r="A13" s="6" t="s">
        <v>6</v>
      </c>
      <c r="B13" s="33">
        <v>7.3277298003741387E-2</v>
      </c>
    </row>
    <row r="14" spans="1:2" x14ac:dyDescent="0.2">
      <c r="A14" s="6" t="s">
        <v>36</v>
      </c>
      <c r="B14" s="33">
        <v>0.29735028060374652</v>
      </c>
    </row>
    <row r="15" spans="1:2" x14ac:dyDescent="0.2">
      <c r="A15" s="7" t="s">
        <v>37</v>
      </c>
      <c r="B15" s="34">
        <v>0.36220946621223382</v>
      </c>
    </row>
  </sheetData>
  <sortState xmlns:xlrd2="http://schemas.microsoft.com/office/spreadsheetml/2017/richdata2" ref="A5:B15">
    <sortCondition ref="B5:B15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activeCell="F5" sqref="F5"/>
    </sheetView>
  </sheetViews>
  <sheetFormatPr baseColWidth="10" defaultColWidth="9.1640625" defaultRowHeight="15" x14ac:dyDescent="0.2"/>
  <cols>
    <col min="1" max="1" width="38.6640625" style="1" bestFit="1" customWidth="1"/>
    <col min="2" max="16384" width="9.1640625" style="1"/>
  </cols>
  <sheetData>
    <row r="1" spans="1:7" x14ac:dyDescent="0.2">
      <c r="A1" s="8" t="s">
        <v>41</v>
      </c>
    </row>
    <row r="3" spans="1:7" x14ac:dyDescent="0.2">
      <c r="B3" s="3" t="s">
        <v>43</v>
      </c>
    </row>
    <row r="4" spans="1:7" x14ac:dyDescent="0.2">
      <c r="A4" s="11" t="str">
        <f>A12</f>
        <v>LA - Housing Department</v>
      </c>
      <c r="B4" s="14">
        <f>G12</f>
        <v>0.8262819362939805</v>
      </c>
    </row>
    <row r="5" spans="1:7" x14ac:dyDescent="0.2">
      <c r="A5" s="12" t="str">
        <f t="shared" ref="A5:A6" si="0">A13</f>
        <v>LA - Social Work</v>
      </c>
      <c r="B5" s="15">
        <f t="shared" ref="B5:B6" si="1">G13</f>
        <v>0.1568177741332035</v>
      </c>
    </row>
    <row r="6" spans="1:7" x14ac:dyDescent="0.2">
      <c r="A6" s="13" t="str">
        <f t="shared" si="0"/>
        <v>Citizens Advice Bureau</v>
      </c>
      <c r="B6" s="16">
        <f t="shared" si="1"/>
        <v>7.4187017912513134E-3</v>
      </c>
    </row>
    <row r="7" spans="1:7" x14ac:dyDescent="0.2">
      <c r="B7" s="5"/>
    </row>
    <row r="10" spans="1:7" x14ac:dyDescent="0.2">
      <c r="A10" s="2"/>
      <c r="B10" s="3" t="s">
        <v>1</v>
      </c>
      <c r="C10" s="3" t="s">
        <v>2</v>
      </c>
      <c r="D10" s="3" t="s">
        <v>3</v>
      </c>
      <c r="E10" s="3" t="s">
        <v>4</v>
      </c>
      <c r="F10" s="3" t="s">
        <v>5</v>
      </c>
      <c r="G10" s="3" t="s">
        <v>43</v>
      </c>
    </row>
    <row r="11" spans="1:7" x14ac:dyDescent="0.2">
      <c r="A11" s="23" t="s">
        <v>49</v>
      </c>
      <c r="B11" s="29">
        <v>1</v>
      </c>
      <c r="C11" s="29">
        <v>1</v>
      </c>
      <c r="D11" s="29">
        <v>1</v>
      </c>
      <c r="E11" s="29">
        <v>1</v>
      </c>
      <c r="F11" s="29">
        <v>1</v>
      </c>
      <c r="G11" s="30">
        <v>1</v>
      </c>
    </row>
    <row r="12" spans="1:7" x14ac:dyDescent="0.2">
      <c r="A12" s="24" t="s">
        <v>71</v>
      </c>
      <c r="B12" s="31">
        <v>0.82550531360700141</v>
      </c>
      <c r="C12" s="31">
        <v>0.82175171914585599</v>
      </c>
      <c r="D12" s="31">
        <v>0.81975162040473015</v>
      </c>
      <c r="E12" s="31">
        <v>0.85530397022332505</v>
      </c>
      <c r="F12" s="31">
        <v>0.84227199466459179</v>
      </c>
      <c r="G12" s="31">
        <v>0.8262819362939805</v>
      </c>
    </row>
    <row r="13" spans="1:7" x14ac:dyDescent="0.2">
      <c r="A13" s="24" t="s">
        <v>72</v>
      </c>
      <c r="B13" s="31">
        <v>9.4894769743696608E-2</v>
      </c>
      <c r="C13" s="31">
        <v>0.10034382917119074</v>
      </c>
      <c r="D13" s="31">
        <v>0.11884617287615655</v>
      </c>
      <c r="E13" s="31">
        <v>0.13249586435070307</v>
      </c>
      <c r="F13" s="31">
        <v>0.13783137886956037</v>
      </c>
      <c r="G13" s="31">
        <v>0.1568177741332035</v>
      </c>
    </row>
    <row r="14" spans="1:7" x14ac:dyDescent="0.2">
      <c r="A14" s="24" t="s">
        <v>56</v>
      </c>
      <c r="B14" s="31">
        <v>3.8341321108564283E-3</v>
      </c>
      <c r="C14" s="31">
        <v>1.854867897213174E-3</v>
      </c>
      <c r="D14" s="31">
        <v>1.4348622037504328E-3</v>
      </c>
      <c r="E14" s="31">
        <v>2.274607113316791E-3</v>
      </c>
      <c r="F14" s="31">
        <v>8.3365753348524432E-3</v>
      </c>
      <c r="G14" s="31">
        <v>7.4187017912513134E-3</v>
      </c>
    </row>
    <row r="15" spans="1:7" x14ac:dyDescent="0.2">
      <c r="A15" s="24" t="s">
        <v>6</v>
      </c>
      <c r="B15" s="31">
        <v>1.5003125651177328E-2</v>
      </c>
      <c r="C15" s="31">
        <v>1.2667390517553384E-2</v>
      </c>
      <c r="D15" s="31">
        <v>7.6196130819850575E-3</v>
      </c>
      <c r="E15" s="31">
        <v>1.9644334160463192E-3</v>
      </c>
      <c r="F15" s="31">
        <v>3.0011671205468792E-3</v>
      </c>
      <c r="G15" s="31">
        <v>2.3447710324680316E-3</v>
      </c>
    </row>
    <row r="16" spans="1:7" x14ac:dyDescent="0.2">
      <c r="A16" s="24" t="s">
        <v>60</v>
      </c>
      <c r="B16" s="31">
        <v>4.4675974161283598E-2</v>
      </c>
      <c r="C16" s="31">
        <v>4.813608396670286E-2</v>
      </c>
      <c r="D16" s="31">
        <v>4.2996388105487109E-2</v>
      </c>
      <c r="E16" s="31">
        <v>7.7543424317617871E-4</v>
      </c>
      <c r="F16" s="31">
        <v>7.7808036458622797E-4</v>
      </c>
      <c r="G16" s="31">
        <v>1.9347564256976654E-3</v>
      </c>
    </row>
    <row r="17" spans="1:7" x14ac:dyDescent="0.2">
      <c r="A17" s="24" t="s">
        <v>53</v>
      </c>
      <c r="B17" s="31">
        <v>2.6255469889560324E-3</v>
      </c>
      <c r="C17" s="31">
        <v>2.8954035468693449E-3</v>
      </c>
      <c r="D17" s="31">
        <v>2.4739003512938497E-3</v>
      </c>
      <c r="E17" s="31">
        <v>1.9644334160463192E-3</v>
      </c>
      <c r="F17" s="31">
        <v>2.2786639248596678E-3</v>
      </c>
      <c r="G17" s="31">
        <v>1.3709863413884119E-3</v>
      </c>
    </row>
    <row r="18" spans="1:7" x14ac:dyDescent="0.2">
      <c r="A18" s="24" t="s">
        <v>50</v>
      </c>
      <c r="B18" s="31">
        <v>1.9170660554282141E-3</v>
      </c>
      <c r="C18" s="31">
        <v>1.6739051755338401E-3</v>
      </c>
      <c r="D18" s="31">
        <v>1.1874721686210479E-3</v>
      </c>
      <c r="E18" s="31">
        <v>1.7576509511993384E-3</v>
      </c>
      <c r="F18" s="31">
        <v>1.8896237425665536E-3</v>
      </c>
      <c r="G18" s="31">
        <v>9.4815877815647182E-4</v>
      </c>
    </row>
    <row r="19" spans="1:7" x14ac:dyDescent="0.2">
      <c r="A19" s="24" t="s">
        <v>51</v>
      </c>
      <c r="B19" s="31">
        <v>3.2090018753907065E-3</v>
      </c>
      <c r="C19" s="31">
        <v>1.0857763300760044E-3</v>
      </c>
      <c r="D19" s="31">
        <v>5.4425807728464694E-4</v>
      </c>
      <c r="E19" s="31">
        <v>7.7543424317617871E-4</v>
      </c>
      <c r="F19" s="31">
        <v>1.0003890401822932E-3</v>
      </c>
      <c r="G19" s="31">
        <v>9.0971990877175004E-4</v>
      </c>
    </row>
    <row r="20" spans="1:7" x14ac:dyDescent="0.2">
      <c r="A20" s="24" t="s">
        <v>61</v>
      </c>
      <c r="B20" s="31">
        <v>3.3340279224838506E-4</v>
      </c>
      <c r="C20" s="31">
        <v>4.0716612377850165E-4</v>
      </c>
      <c r="D20" s="31">
        <v>5.9373608431052393E-4</v>
      </c>
      <c r="E20" s="31">
        <v>4.1356492969396195E-4</v>
      </c>
      <c r="F20" s="31">
        <v>5.5577168899016282E-4</v>
      </c>
      <c r="G20" s="31">
        <v>4.9970530200138378E-4</v>
      </c>
    </row>
    <row r="21" spans="1:7" x14ac:dyDescent="0.2">
      <c r="A21" s="24" t="s">
        <v>52</v>
      </c>
      <c r="B21" s="31">
        <v>1.4169618670556365E-3</v>
      </c>
      <c r="C21" s="31">
        <v>6.3336952587766916E-4</v>
      </c>
      <c r="D21" s="31">
        <v>3.9582405620701601E-4</v>
      </c>
      <c r="E21" s="31">
        <v>5.6865177832919774E-4</v>
      </c>
      <c r="F21" s="31">
        <v>6.6692602678819545E-4</v>
      </c>
      <c r="G21" s="31">
        <v>4.2282756323194011E-4</v>
      </c>
    </row>
    <row r="22" spans="1:7" x14ac:dyDescent="0.2">
      <c r="A22" s="24" t="s">
        <v>57</v>
      </c>
      <c r="B22" s="31">
        <v>4.7509897895394873E-3</v>
      </c>
      <c r="C22" s="31">
        <v>6.1527325370973581E-3</v>
      </c>
      <c r="D22" s="31">
        <v>1.9791202810350798E-3</v>
      </c>
      <c r="E22" s="31">
        <v>1.5508684863523573E-4</v>
      </c>
      <c r="F22" s="31">
        <v>2.7788584449508141E-4</v>
      </c>
      <c r="G22" s="31">
        <v>2.5625912923147887E-4</v>
      </c>
    </row>
    <row r="23" spans="1:7" x14ac:dyDescent="0.2">
      <c r="A23" s="24" t="s">
        <v>63</v>
      </c>
      <c r="B23" s="31">
        <v>0</v>
      </c>
      <c r="C23" s="31">
        <v>0</v>
      </c>
      <c r="D23" s="31">
        <v>4.9478007025877001E-5</v>
      </c>
      <c r="E23" s="31">
        <v>2.5847808105872622E-4</v>
      </c>
      <c r="F23" s="31">
        <v>2.2230867559606515E-4</v>
      </c>
      <c r="G23" s="31">
        <v>2.4344617276990494E-4</v>
      </c>
    </row>
    <row r="24" spans="1:7" x14ac:dyDescent="0.2">
      <c r="A24" s="24" t="s">
        <v>59</v>
      </c>
      <c r="B24" s="31">
        <v>4.1675349031048136E-4</v>
      </c>
      <c r="C24" s="31">
        <v>5.8812884545783573E-4</v>
      </c>
      <c r="D24" s="31">
        <v>5.4425807728464694E-4</v>
      </c>
      <c r="E24" s="31">
        <v>3.1017369727047146E-4</v>
      </c>
      <c r="F24" s="31">
        <v>2.2230867559606515E-4</v>
      </c>
      <c r="G24" s="31">
        <v>1.5375547753888733E-4</v>
      </c>
    </row>
    <row r="25" spans="1:7" x14ac:dyDescent="0.2">
      <c r="A25" s="24" t="s">
        <v>55</v>
      </c>
      <c r="B25" s="31">
        <v>7.9183163158991459E-4</v>
      </c>
      <c r="C25" s="31">
        <v>8.5957292797683672E-4</v>
      </c>
      <c r="D25" s="31">
        <v>6.9269209836227792E-4</v>
      </c>
      <c r="E25" s="31">
        <v>1.0339123242349049E-4</v>
      </c>
      <c r="F25" s="31">
        <v>1.1115433779803257E-4</v>
      </c>
      <c r="G25" s="31">
        <v>1.4094252107731337E-4</v>
      </c>
    </row>
    <row r="26" spans="1:7" x14ac:dyDescent="0.2">
      <c r="A26" s="24" t="s">
        <v>54</v>
      </c>
      <c r="B26" s="31">
        <v>8.3350698062096266E-5</v>
      </c>
      <c r="C26" s="31">
        <v>1.8096272167933406E-4</v>
      </c>
      <c r="D26" s="31">
        <v>9.8956014051754002E-5</v>
      </c>
      <c r="E26" s="31">
        <v>1.0339123242349049E-4</v>
      </c>
      <c r="F26" s="31">
        <v>1.6673150669704886E-4</v>
      </c>
      <c r="G26" s="31">
        <v>1.1531660815416549E-4</v>
      </c>
    </row>
    <row r="27" spans="1:7" x14ac:dyDescent="0.2">
      <c r="A27" s="24" t="s">
        <v>58</v>
      </c>
      <c r="B27" s="31">
        <v>1.2502604709314441E-4</v>
      </c>
      <c r="C27" s="31">
        <v>2.2620340209916756E-4</v>
      </c>
      <c r="D27" s="31">
        <v>1.97912028103508E-4</v>
      </c>
      <c r="E27" s="31">
        <v>5.1695616211745244E-5</v>
      </c>
      <c r="F27" s="31">
        <v>5.5577168899016287E-5</v>
      </c>
      <c r="G27" s="31">
        <v>8.9690695231017602E-5</v>
      </c>
    </row>
    <row r="28" spans="1:7" x14ac:dyDescent="0.2">
      <c r="A28" s="25" t="s">
        <v>62</v>
      </c>
      <c r="B28" s="32">
        <v>4.1675349031048136E-4</v>
      </c>
      <c r="C28" s="32">
        <v>4.9764748461816866E-4</v>
      </c>
      <c r="D28" s="32">
        <v>5.4425807728464694E-4</v>
      </c>
      <c r="E28" s="32">
        <v>7.7543424317617871E-4</v>
      </c>
      <c r="F28" s="32">
        <v>3.3346301339409772E-4</v>
      </c>
      <c r="G28" s="32">
        <v>5.1251825846295776E-5</v>
      </c>
    </row>
  </sheetData>
  <sortState xmlns:xlrd2="http://schemas.microsoft.com/office/spreadsheetml/2017/richdata2" ref="A11:G28">
    <sortCondition descending="1" ref="G11:G28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workbookViewId="0">
      <selection activeCell="K20" sqref="K20"/>
    </sheetView>
  </sheetViews>
  <sheetFormatPr baseColWidth="10" defaultColWidth="9.1640625" defaultRowHeight="15" x14ac:dyDescent="0.2"/>
  <cols>
    <col min="1" max="1" width="49.83203125" style="1" bestFit="1" customWidth="1"/>
    <col min="2" max="16384" width="9.1640625" style="1"/>
  </cols>
  <sheetData>
    <row r="1" spans="1:2" x14ac:dyDescent="0.2">
      <c r="A1" s="8" t="s">
        <v>42</v>
      </c>
    </row>
    <row r="3" spans="1:2" x14ac:dyDescent="0.2">
      <c r="B3" s="20" t="s">
        <v>43</v>
      </c>
    </row>
    <row r="4" spans="1:2" x14ac:dyDescent="0.2">
      <c r="A4" s="11" t="s">
        <v>70</v>
      </c>
      <c r="B4" s="14">
        <f>G21</f>
        <v>0.53141280166708904</v>
      </c>
    </row>
    <row r="5" spans="1:2" x14ac:dyDescent="0.2">
      <c r="A5" s="12" t="str">
        <f>A22</f>
        <v>Remained in current accommodation</v>
      </c>
      <c r="B5" s="15">
        <f>G22</f>
        <v>0.22395877333783898</v>
      </c>
    </row>
    <row r="6" spans="1:2" x14ac:dyDescent="0.2">
      <c r="A6" s="12" t="str">
        <f>A23</f>
        <v>Lost Contact/ Not known</v>
      </c>
      <c r="B6" s="15">
        <f>G23</f>
        <v>0.11272563431049534</v>
      </c>
    </row>
    <row r="7" spans="1:2" x14ac:dyDescent="0.2">
      <c r="A7" s="13" t="str">
        <f>A24</f>
        <v>LA/RSL Tenancy</v>
      </c>
      <c r="B7" s="16">
        <f>G24</f>
        <v>5.173044971980513E-2</v>
      </c>
    </row>
    <row r="9" spans="1:2" x14ac:dyDescent="0.2">
      <c r="B9" s="4"/>
    </row>
    <row r="10" spans="1:2" x14ac:dyDescent="0.2">
      <c r="B10" s="4"/>
    </row>
    <row r="11" spans="1:2" x14ac:dyDescent="0.2">
      <c r="B11" s="4"/>
    </row>
    <row r="12" spans="1:2" x14ac:dyDescent="0.2">
      <c r="B12" s="4"/>
    </row>
    <row r="13" spans="1:2" x14ac:dyDescent="0.2">
      <c r="B13" s="4"/>
    </row>
    <row r="20" spans="1:8" x14ac:dyDescent="0.2">
      <c r="A20" s="26"/>
      <c r="B20" s="3" t="s">
        <v>1</v>
      </c>
      <c r="C20" s="3" t="s">
        <v>2</v>
      </c>
      <c r="D20" s="3" t="s">
        <v>3</v>
      </c>
      <c r="E20" s="3" t="s">
        <v>4</v>
      </c>
      <c r="F20" s="3" t="s">
        <v>5</v>
      </c>
      <c r="G20" s="3" t="s">
        <v>43</v>
      </c>
      <c r="H20" s="27"/>
    </row>
    <row r="21" spans="1:8" x14ac:dyDescent="0.2">
      <c r="A21" s="28" t="s">
        <v>68</v>
      </c>
      <c r="B21" s="35">
        <v>0.53099633647008115</v>
      </c>
      <c r="C21" s="35">
        <v>0.49056117901075608</v>
      </c>
      <c r="D21" s="35">
        <v>0.49506378758508768</v>
      </c>
      <c r="E21" s="35">
        <v>0.53503751168677172</v>
      </c>
      <c r="F21" s="35">
        <v>0.55251278214241173</v>
      </c>
      <c r="G21" s="35">
        <v>0.53141280166708904</v>
      </c>
      <c r="H21" s="27"/>
    </row>
    <row r="22" spans="1:8" x14ac:dyDescent="0.2">
      <c r="A22" s="24" t="s">
        <v>28</v>
      </c>
      <c r="B22" s="36">
        <v>0.20530134329430358</v>
      </c>
      <c r="C22" s="36">
        <v>0.20214725749262127</v>
      </c>
      <c r="D22" s="36">
        <v>0.20400757336699274</v>
      </c>
      <c r="E22" s="36">
        <v>0.21058992543269558</v>
      </c>
      <c r="F22" s="36">
        <v>0.21875545579249284</v>
      </c>
      <c r="G22" s="36">
        <v>0.22395877333783898</v>
      </c>
      <c r="H22" s="27"/>
    </row>
    <row r="23" spans="1:8" x14ac:dyDescent="0.2">
      <c r="A23" s="24" t="s">
        <v>67</v>
      </c>
      <c r="B23" s="36">
        <v>0.1345928213969303</v>
      </c>
      <c r="C23" s="36">
        <v>0.1593209595309312</v>
      </c>
      <c r="D23" s="36">
        <v>0.16589280079340035</v>
      </c>
      <c r="E23" s="36">
        <v>0.11602398923676829</v>
      </c>
      <c r="F23" s="36">
        <v>0.10283077690485098</v>
      </c>
      <c r="G23" s="36">
        <v>0.11272563431049534</v>
      </c>
      <c r="H23" s="27"/>
    </row>
    <row r="24" spans="1:8" x14ac:dyDescent="0.2">
      <c r="A24" s="24" t="s">
        <v>64</v>
      </c>
      <c r="B24" s="36">
        <v>3.8646648947633075E-2</v>
      </c>
      <c r="C24" s="36">
        <v>4.2687637422498662E-2</v>
      </c>
      <c r="D24" s="36">
        <v>3.7123022134066624E-2</v>
      </c>
      <c r="E24" s="36">
        <v>4.6359428089298341E-2</v>
      </c>
      <c r="F24" s="36">
        <v>4.3371991520139666E-2</v>
      </c>
      <c r="G24" s="36">
        <v>5.173044971980513E-2</v>
      </c>
      <c r="H24" s="27"/>
    </row>
    <row r="25" spans="1:8" x14ac:dyDescent="0.2">
      <c r="A25" s="24" t="s">
        <v>69</v>
      </c>
      <c r="B25" s="36">
        <v>3.9149486387472163E-2</v>
      </c>
      <c r="C25" s="36">
        <v>5.3542776776340548E-2</v>
      </c>
      <c r="D25" s="36">
        <v>5.0962448721994319E-2</v>
      </c>
      <c r="E25" s="36">
        <v>5.4842314094816776E-2</v>
      </c>
      <c r="F25" s="36">
        <v>4.7287691732136178E-2</v>
      </c>
      <c r="G25" s="36">
        <v>3.8776717073582836E-2</v>
      </c>
      <c r="H25" s="27"/>
    </row>
    <row r="26" spans="1:8" x14ac:dyDescent="0.2">
      <c r="A26" s="24" t="s">
        <v>65</v>
      </c>
      <c r="B26" s="36">
        <v>3.1104087350046692E-2</v>
      </c>
      <c r="C26" s="36">
        <v>3.2090010498583683E-2</v>
      </c>
      <c r="D26" s="36">
        <v>2.8355046657350225E-2</v>
      </c>
      <c r="E26" s="36">
        <v>2.0158255991608327E-2</v>
      </c>
      <c r="F26" s="36">
        <v>1.8256640478862701E-2</v>
      </c>
      <c r="G26" s="36">
        <v>2.2556390977443608E-2</v>
      </c>
      <c r="H26" s="27"/>
    </row>
    <row r="27" spans="1:8" x14ac:dyDescent="0.2">
      <c r="A27" s="25" t="s">
        <v>66</v>
      </c>
      <c r="B27" s="37">
        <v>2.0209276153533032E-2</v>
      </c>
      <c r="C27" s="37">
        <v>1.9650179268268526E-2</v>
      </c>
      <c r="D27" s="37">
        <v>1.8595320741108055E-2</v>
      </c>
      <c r="E27" s="37">
        <v>1.6988575468040956E-2</v>
      </c>
      <c r="F27" s="37">
        <v>1.6984661429105874E-2</v>
      </c>
      <c r="G27" s="37">
        <v>1.8839232913745035E-2</v>
      </c>
      <c r="H27" s="27"/>
    </row>
  </sheetData>
  <sortState xmlns:xlrd2="http://schemas.microsoft.com/office/spreadsheetml/2017/richdata2" ref="A21:G27">
    <sortCondition descending="1" ref="G21:G27"/>
  </sortState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Approaches</vt:lpstr>
      <vt:lpstr>Reasons</vt:lpstr>
      <vt:lpstr>Property</vt:lpstr>
      <vt:lpstr>Activity</vt:lpstr>
      <vt:lpstr>Organisation</vt:lpstr>
      <vt:lpstr>Outcome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u208542</dc:creator>
  <cp:lastModifiedBy>Microsoft Office User</cp:lastModifiedBy>
  <dcterms:created xsi:type="dcterms:W3CDTF">2020-11-24T10:38:51Z</dcterms:created>
  <dcterms:modified xsi:type="dcterms:W3CDTF">2021-10-04T14:52:42Z</dcterms:modified>
</cp:coreProperties>
</file>