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u440094\Objective\Objects\"/>
    </mc:Choice>
  </mc:AlternateContent>
  <bookViews>
    <workbookView xWindow="0" yWindow="0" windowWidth="19200" windowHeight="7035" tabRatio="788"/>
  </bookViews>
  <sheets>
    <sheet name="Contents" sheetId="33" r:id="rId1"/>
    <sheet name="Note" sheetId="42" r:id="rId2"/>
    <sheet name="FBI by quartile 2019-20" sheetId="41" r:id="rId3"/>
    <sheet name="FBI by quartile 2018-19" sheetId="34" r:id="rId4"/>
    <sheet name="FBI by quartile 2017-18" sheetId="35" r:id="rId5"/>
    <sheet name="FBI by quartile 2016-17" sheetId="36" r:id="rId6"/>
    <sheet name="FBI by quartile 2015-16" sheetId="37" r:id="rId7"/>
    <sheet name="FBI by quartile 2014-15" sheetId="40" r:id="rId8"/>
    <sheet name="FBI by quartile 2013-14" sheetId="38" r:id="rId9"/>
    <sheet name="FBI by quartile 2012-13" sheetId="39" r:id="rId10"/>
    <sheet name="Detailed quartile 2019-20" sheetId="2" r:id="rId11"/>
    <sheet name="Minimum AG Wage (MAW)" sheetId="8" r:id="rId12"/>
    <sheet name="Balance Sheet - Owner Occupied" sheetId="4" r:id="rId13"/>
    <sheet name="Balance Sheet - Tenanted" sheetId="5" r:id="rId14"/>
    <sheet name="Balance Sheet - Mixed Tenure" sheetId="6" r:id="rId15"/>
    <sheet name="Balance Sheet - All Tenures" sheetId="7" r:id="rId16"/>
    <sheet name="Different Income Measures" sheetId="10" r:id="rId17"/>
    <sheet name="Average Age of Farmer " sheetId="12" r:id="rId18"/>
    <sheet name="Age Distribution Farm Workers" sheetId="13" r:id="rId19"/>
    <sheet name="Paid Labour Present" sheetId="14" r:id="rId20"/>
    <sheet name="Hours by Quartile" sheetId="32" r:id="rId21"/>
    <sheet name="Purchased Assets" sheetId="16" r:id="rId22"/>
    <sheet name="Purchased Assets Charts" sheetId="27" r:id="rId23"/>
  </sheets>
  <calcPr calcId="162913"/>
</workbook>
</file>

<file path=xl/calcChain.xml><?xml version="1.0" encoding="utf-8"?>
<calcChain xmlns="http://schemas.openxmlformats.org/spreadsheetml/2006/main">
  <c r="D23" i="33" l="1"/>
  <c r="D25" i="33" l="1"/>
  <c r="D24" i="33" l="1"/>
  <c r="D22" i="33"/>
  <c r="D21" i="33"/>
  <c r="D20" i="33"/>
  <c r="D19" i="33"/>
  <c r="D18" i="33"/>
  <c r="D17" i="33"/>
  <c r="D16" i="33"/>
  <c r="D15" i="33"/>
  <c r="P14" i="8"/>
  <c r="D14" i="33" l="1"/>
  <c r="D13" i="33"/>
  <c r="D12" i="33"/>
  <c r="D11" i="33"/>
  <c r="D10" i="33"/>
  <c r="D9" i="33"/>
  <c r="D8" i="33"/>
  <c r="D7" i="33"/>
  <c r="N14" i="8" l="1"/>
  <c r="L14" i="8"/>
  <c r="J14" i="8"/>
  <c r="H14" i="8"/>
</calcChain>
</file>

<file path=xl/sharedStrings.xml><?xml version="1.0" encoding="utf-8"?>
<sst xmlns="http://schemas.openxmlformats.org/spreadsheetml/2006/main" count="3729" uniqueCount="376">
  <si>
    <t>Specialist Sheep (LFA)</t>
  </si>
  <si>
    <t>Specialist Cattle (LFA)</t>
  </si>
  <si>
    <t>Cereals</t>
  </si>
  <si>
    <t>General Cropping</t>
  </si>
  <si>
    <t>Dairy</t>
  </si>
  <si>
    <t>Lowland Cattle and Sheep</t>
  </si>
  <si>
    <t>Mixed</t>
  </si>
  <si>
    <t>All Farm Types</t>
  </si>
  <si>
    <t>Specialist Beef (LFA)</t>
  </si>
  <si>
    <t>Lowland Catle and Sheep</t>
  </si>
  <si>
    <t>Performance band</t>
  </si>
  <si>
    <t>Lower 25%</t>
  </si>
  <si>
    <t>Average</t>
  </si>
  <si>
    <t>Upper 25%</t>
  </si>
  <si>
    <t>Number of ewes</t>
  </si>
  <si>
    <t>Number of suckler cows</t>
  </si>
  <si>
    <t>Number of dairy cows</t>
  </si>
  <si>
    <t>Number of other cattle</t>
  </si>
  <si>
    <t>Potatoes</t>
  </si>
  <si>
    <t>Other crops</t>
  </si>
  <si>
    <t>Cattle</t>
  </si>
  <si>
    <t>Sheep</t>
  </si>
  <si>
    <t>Pigs</t>
  </si>
  <si>
    <t>Poultry &amp; eggs</t>
  </si>
  <si>
    <t>Milk</t>
  </si>
  <si>
    <t>Other livestock</t>
  </si>
  <si>
    <t>LFASS</t>
  </si>
  <si>
    <t>Payments &amp; Transfers</t>
  </si>
  <si>
    <t>Basic Payment Scheme</t>
  </si>
  <si>
    <t>Beef Efficiency Scheme</t>
  </si>
  <si>
    <t>Dairy Topup</t>
  </si>
  <si>
    <t>Scottish Upland Sheep Scheme</t>
  </si>
  <si>
    <t>PILLAR 2 Payments</t>
  </si>
  <si>
    <t>SRDP Axis 1 - Trading Value payments</t>
  </si>
  <si>
    <t>SRDP Axis 2 - Trading Value payments</t>
  </si>
  <si>
    <t>Land Management Options</t>
  </si>
  <si>
    <t>Agri-environment grants</t>
  </si>
  <si>
    <t>Aid to Small Cereal Producers</t>
  </si>
  <si>
    <t>ESA Grants</t>
  </si>
  <si>
    <t>Support Advisory</t>
  </si>
  <si>
    <t>Support Farmer</t>
  </si>
  <si>
    <t>FWS Grants</t>
  </si>
  <si>
    <t>Support Quality</t>
  </si>
  <si>
    <t>(Severe Weather Payments)</t>
  </si>
  <si>
    <t>Feed</t>
  </si>
  <si>
    <t>Other livestock expenses</t>
  </si>
  <si>
    <t>Seeds</t>
  </si>
  <si>
    <t>Fertilisers</t>
  </si>
  <si>
    <t>Other crop expenses</t>
  </si>
  <si>
    <t>Labour</t>
  </si>
  <si>
    <t>Machinery depreciation</t>
  </si>
  <si>
    <t>Land &amp; building costs</t>
  </si>
  <si>
    <t>Miscellaneous</t>
  </si>
  <si>
    <t>Diversification Margin</t>
  </si>
  <si>
    <t>BLSA</t>
  </si>
  <si>
    <t>Net Profit</t>
  </si>
  <si>
    <t>Cattle and Sheep (LFA)</t>
  </si>
  <si>
    <t>All Tenures</t>
  </si>
  <si>
    <t>Cereal</t>
  </si>
  <si>
    <t>Lowland Cattle &amp; Sheep</t>
  </si>
  <si>
    <t>All Types</t>
  </si>
  <si>
    <t>Number of Farms in Sample</t>
  </si>
  <si>
    <t>Assets</t>
  </si>
  <si>
    <t>(of which BPS)</t>
  </si>
  <si>
    <t>Total Assets</t>
  </si>
  <si>
    <t>Liabilities</t>
  </si>
  <si>
    <t>Bank Loans</t>
  </si>
  <si>
    <t>Bank Overdraft</t>
  </si>
  <si>
    <t>Total External Liabilities</t>
  </si>
  <si>
    <t>(of which Total Bank Borrowing)</t>
  </si>
  <si>
    <t>Net Worth</t>
  </si>
  <si>
    <t>Total Ext. Liabilities as a % of Assets</t>
  </si>
  <si>
    <t>Other Cattle &amp; Sheep (LFA)</t>
  </si>
  <si>
    <t>c</t>
  </si>
  <si>
    <t>(1)  Land and buildings, improvements and fixed equipment.</t>
  </si>
  <si>
    <t>(2)  Machinery, equipment and vehicles, and breeding livestock.</t>
  </si>
  <si>
    <t>(3)  Physical working assets such as trading livestock, harvested and growing crops, purchased stores and liquid assets such as sundry debtors.</t>
  </si>
  <si>
    <t>(4)  Loans by the Scottish Agricultural Securities Corporation, insurance companies and building societies and also family loans.</t>
  </si>
  <si>
    <t>(5)  Outstanding capital debt for machinery and equipment being acquired under hire purchase or finance leasing arrangements, and also sundry creditors</t>
  </si>
  <si>
    <t xml:space="preserve">       and receipts in advance.</t>
  </si>
  <si>
    <t xml:space="preserve"> </t>
  </si>
  <si>
    <t xml:space="preserve">c - data has been suppressed </t>
  </si>
  <si>
    <t>Owner-occupied farms</t>
  </si>
  <si>
    <t>Tenanted farms</t>
  </si>
  <si>
    <t>Farm Business Income</t>
  </si>
  <si>
    <t>2017-18</t>
  </si>
  <si>
    <t>2016-17</t>
  </si>
  <si>
    <t>2015-16</t>
  </si>
  <si>
    <t>2014-15</t>
  </si>
  <si>
    <t>2013-14</t>
  </si>
  <si>
    <t>Type of Farm</t>
  </si>
  <si>
    <t>Less than MAW</t>
  </si>
  <si>
    <t xml:space="preserve"> Cereals</t>
  </si>
  <si>
    <t xml:space="preserve"> General cropping</t>
  </si>
  <si>
    <t xml:space="preserve"> Dairy</t>
  </si>
  <si>
    <t xml:space="preserve"> Specialist sheep (LFA)</t>
  </si>
  <si>
    <t xml:space="preserve"> Specialist beef (LFA)</t>
  </si>
  <si>
    <t xml:space="preserve"> Lowground cattle and sheep</t>
  </si>
  <si>
    <t xml:space="preserve"> Mixed</t>
  </si>
  <si>
    <t xml:space="preserve"> All farm types</t>
  </si>
  <si>
    <t>Percentage difference between less than and equal or greater than MAW</t>
  </si>
  <si>
    <t>≥MAW</t>
  </si>
  <si>
    <t xml:space="preserve"> Other cattle and sheep (LFA) </t>
  </si>
  <si>
    <t>1.  MAW is the Minimum Agricultural Wage at that time.</t>
  </si>
  <si>
    <t>2.  Data shown as percentage of cell total.</t>
  </si>
  <si>
    <t>SDA Specialist Sheep</t>
  </si>
  <si>
    <t>SDA Cattle</t>
  </si>
  <si>
    <t>SDA Sheep &amp; Cattle</t>
  </si>
  <si>
    <t>2018-19</t>
  </si>
  <si>
    <t>Farm Corporate Income</t>
  </si>
  <si>
    <t>Farm Investment Income</t>
  </si>
  <si>
    <t>N</t>
  </si>
  <si>
    <t>LFA Specialist Sheep</t>
  </si>
  <si>
    <t>LFA Cattle</t>
  </si>
  <si>
    <t>LFA Sheep &amp; Cattle</t>
  </si>
  <si>
    <t>Net Farm Income</t>
  </si>
  <si>
    <t>Cash Income</t>
  </si>
  <si>
    <t>2017/18</t>
  </si>
  <si>
    <t>2018/19</t>
  </si>
  <si>
    <t>Median</t>
  </si>
  <si>
    <t>age</t>
  </si>
  <si>
    <t>35 - 44</t>
  </si>
  <si>
    <t>45 - 54</t>
  </si>
  <si>
    <t>55 - 64</t>
  </si>
  <si>
    <t>65 and over</t>
  </si>
  <si>
    <t>Farm Type</t>
  </si>
  <si>
    <t>All farms</t>
  </si>
  <si>
    <t>Zero</t>
  </si>
  <si>
    <t>Number of Holdings</t>
  </si>
  <si>
    <t>Number of farms</t>
  </si>
  <si>
    <t>Total Time: Farmer</t>
  </si>
  <si>
    <t>2016/17</t>
  </si>
  <si>
    <t>Farmer</t>
  </si>
  <si>
    <t>Year</t>
  </si>
  <si>
    <t>Number of Farms</t>
  </si>
  <si>
    <t>Buildings - Crop storage</t>
  </si>
  <si>
    <t>Buildings - Dwellings</t>
  </si>
  <si>
    <t>Buildings - Livestock</t>
  </si>
  <si>
    <t>Buildings - Other</t>
  </si>
  <si>
    <t>Drainage</t>
  </si>
  <si>
    <t>Other improvements</t>
  </si>
  <si>
    <t>Environmental improvements</t>
  </si>
  <si>
    <t>Farmed woodland</t>
  </si>
  <si>
    <t>Land</t>
  </si>
  <si>
    <t>Farm cars</t>
  </si>
  <si>
    <t>Harvest equipment</t>
  </si>
  <si>
    <t>Other machinery</t>
  </si>
  <si>
    <t>Small tools</t>
  </si>
  <si>
    <t>Tractors</t>
  </si>
  <si>
    <t>Vehicles</t>
  </si>
  <si>
    <t>Data is not weighted</t>
  </si>
  <si>
    <t>Land Included</t>
  </si>
  <si>
    <t>Land Excluded</t>
  </si>
  <si>
    <t>Lower Quartile</t>
  </si>
  <si>
    <t>All Quartiles</t>
  </si>
  <si>
    <t>Upper Quartile</t>
  </si>
  <si>
    <t>LFA Cattle &amp; Sheep</t>
  </si>
  <si>
    <t>LFA Sheep</t>
  </si>
  <si>
    <t>Hours</t>
  </si>
  <si>
    <t>Total Time: Farmer Spouse Family</t>
  </si>
  <si>
    <t>Additional Revenue</t>
  </si>
  <si>
    <t>Other Misc. Grants</t>
  </si>
  <si>
    <t>Cattle &amp; Sheep (LFA)</t>
  </si>
  <si>
    <t>Scottish Suckler Beef Support Scheme</t>
  </si>
  <si>
    <t>Contents</t>
  </si>
  <si>
    <t>Note</t>
  </si>
  <si>
    <r>
      <t>Land and buildings etc</t>
    </r>
    <r>
      <rPr>
        <vertAlign val="superscript"/>
        <sz val="12"/>
        <color indexed="8"/>
        <rFont val="Arial"/>
        <family val="2"/>
      </rPr>
      <t>(1)</t>
    </r>
  </si>
  <si>
    <r>
      <t>Other fixed assets</t>
    </r>
    <r>
      <rPr>
        <vertAlign val="superscript"/>
        <sz val="12"/>
        <color indexed="8"/>
        <rFont val="Arial"/>
        <family val="2"/>
      </rPr>
      <t>(2)</t>
    </r>
  </si>
  <si>
    <r>
      <t>Current assets</t>
    </r>
    <r>
      <rPr>
        <vertAlign val="superscript"/>
        <sz val="12"/>
        <color indexed="8"/>
        <rFont val="Arial"/>
        <family val="2"/>
      </rPr>
      <t>(3)</t>
    </r>
  </si>
  <si>
    <r>
      <t>Other Long and Medium Term Loans</t>
    </r>
    <r>
      <rPr>
        <vertAlign val="superscript"/>
        <sz val="12"/>
        <color indexed="8"/>
        <rFont val="Arial"/>
        <family val="2"/>
      </rPr>
      <t>(4)</t>
    </r>
  </si>
  <si>
    <r>
      <t>Other Short Term Loans</t>
    </r>
    <r>
      <rPr>
        <vertAlign val="superscript"/>
        <sz val="12"/>
        <color indexed="8"/>
        <rFont val="Arial"/>
        <family val="2"/>
      </rPr>
      <t>(5)</t>
    </r>
  </si>
  <si>
    <t>Cattle and sheep (LFA)</t>
  </si>
  <si>
    <t>-</t>
  </si>
  <si>
    <t>Headcount of unpaid workers</t>
  </si>
  <si>
    <t>Number of unpaid workers (FTE)</t>
  </si>
  <si>
    <t>FBI per unpaid worker (FTE)</t>
  </si>
  <si>
    <t>Output:Input ratio (including subsidies)</t>
  </si>
  <si>
    <t>Output:Input ratio (excluding subsidies)</t>
  </si>
  <si>
    <t>Off farm income (OFI)</t>
  </si>
  <si>
    <t>OFI per unpaid worker (FTE)</t>
  </si>
  <si>
    <t>Full-Time equivalent (FTE) is 1,900 hours.</t>
  </si>
  <si>
    <t>Off farm Income is only collected for farmers and their spouse as the midpoint of the range in which their income falls.</t>
  </si>
  <si>
    <t>Other fixed costs</t>
  </si>
  <si>
    <t>Livestock expenses</t>
  </si>
  <si>
    <t>Crop expenses</t>
  </si>
  <si>
    <t>Lowland Sheep &amp; Cattle</t>
  </si>
  <si>
    <t>Table 1a</t>
  </si>
  <si>
    <t>Table 1b</t>
  </si>
  <si>
    <t>Table 1c</t>
  </si>
  <si>
    <t>Table 1d</t>
  </si>
  <si>
    <t>Table 1e</t>
  </si>
  <si>
    <t>Table 1f</t>
  </si>
  <si>
    <t>Number of farms in sample</t>
  </si>
  <si>
    <t>Average size of business (SLR)</t>
  </si>
  <si>
    <t>Type of farm</t>
  </si>
  <si>
    <t>Average size of farm (hectares)</t>
  </si>
  <si>
    <t>Area of cereals (hectares)</t>
  </si>
  <si>
    <t>Area of potatoes (hectares)</t>
  </si>
  <si>
    <t>Area of oilseed rape (hectares)</t>
  </si>
  <si>
    <t>Area of other crops (hectares)</t>
  </si>
  <si>
    <t>Output yield per dairy cow (ltrs)</t>
  </si>
  <si>
    <t>Revenue value pence per litre</t>
  </si>
  <si>
    <t>Total crop output</t>
  </si>
  <si>
    <t>Total livestock output</t>
  </si>
  <si>
    <t>Miscellaneous output</t>
  </si>
  <si>
    <t>Total average output</t>
  </si>
  <si>
    <t>Subsidy and Payments</t>
  </si>
  <si>
    <t>Average inputs - £ per farm</t>
  </si>
  <si>
    <t>Total average inputs</t>
  </si>
  <si>
    <t>of which:   Diversification Output</t>
  </si>
  <si>
    <t>of which:   Diversification Input</t>
  </si>
  <si>
    <t>Farm Business Income (FBI)</t>
  </si>
  <si>
    <t>Table 1g</t>
  </si>
  <si>
    <t>FBI by Quartile 2018-19</t>
  </si>
  <si>
    <t>FBI by Quartile 2017-18</t>
  </si>
  <si>
    <t>FBI by Quartile 2016-17</t>
  </si>
  <si>
    <t>FBI by Quartile 2015-16</t>
  </si>
  <si>
    <t>FBI by Quartile 2014-15</t>
  </si>
  <si>
    <t>FBI by Quartile 2013-14</t>
  </si>
  <si>
    <t>FBI by Quartile 2012-13</t>
  </si>
  <si>
    <t>Sheet</t>
  </si>
  <si>
    <t>Description</t>
  </si>
  <si>
    <t>Table 2</t>
  </si>
  <si>
    <t>Table 3</t>
  </si>
  <si>
    <t>Table 4</t>
  </si>
  <si>
    <t>Table 5</t>
  </si>
  <si>
    <t>Table 6</t>
  </si>
  <si>
    <t>Table 7</t>
  </si>
  <si>
    <t>Table 8</t>
  </si>
  <si>
    <t>Table 9</t>
  </si>
  <si>
    <t>Table 10</t>
  </si>
  <si>
    <t>Table 11</t>
  </si>
  <si>
    <t>Table 12</t>
  </si>
  <si>
    <t>Table 13</t>
  </si>
  <si>
    <t>Table(s)</t>
  </si>
  <si>
    <t>Minimum AG Wage (MAW)</t>
  </si>
  <si>
    <t>Balance Sheet - Owner Occupied</t>
  </si>
  <si>
    <t>Balance Sheet - Tenanted</t>
  </si>
  <si>
    <t>Balance Sheet - All Tenures</t>
  </si>
  <si>
    <t>Different Income Measures</t>
  </si>
  <si>
    <t>Average Age of Farmer</t>
  </si>
  <si>
    <t>Paid Labour Present</t>
  </si>
  <si>
    <t>Hours by Quartile</t>
  </si>
  <si>
    <t>Purchased Assets</t>
  </si>
  <si>
    <t>Purchased Assets Charts</t>
  </si>
  <si>
    <t>Detailed subsidy and payments</t>
  </si>
  <si>
    <t>Total Subsidy and Payments</t>
  </si>
  <si>
    <t>Other direct grants &amp; subsidies</t>
  </si>
  <si>
    <t>Net farm income (inc. BLSA)</t>
  </si>
  <si>
    <t>Total Valuation Change (inc. BLSA)</t>
  </si>
  <si>
    <t>Area of fodder (hectares)</t>
  </si>
  <si>
    <t>Area of grass (hectares)</t>
  </si>
  <si>
    <t>Detailed average inputs - £ per farm</t>
  </si>
  <si>
    <t>Numbers may not add up exactly due to rounding</t>
  </si>
  <si>
    <t>Machinery (excluding depreciation)</t>
  </si>
  <si>
    <t>of which: home grown</t>
  </si>
  <si>
    <t>of which: LFASS core</t>
  </si>
  <si>
    <t>of which: LFASS supplement</t>
  </si>
  <si>
    <t>of which: home produced</t>
  </si>
  <si>
    <t>2012-13</t>
  </si>
  <si>
    <r>
      <t>Table 3.  Time Series of the proportion of farms, separated by farm type, making less than MAW or equal to or greater than MAW</t>
    </r>
    <r>
      <rPr>
        <b/>
        <vertAlign val="superscript"/>
        <sz val="12"/>
        <rFont val="Arial"/>
        <family val="2"/>
      </rPr>
      <t>1</t>
    </r>
    <r>
      <rPr>
        <b/>
        <sz val="12"/>
        <rFont val="Arial"/>
        <family val="2"/>
      </rPr>
      <t xml:space="preserve"> </t>
    </r>
    <r>
      <rPr>
        <b/>
        <vertAlign val="superscript"/>
        <sz val="12"/>
        <rFont val="Arial"/>
        <family val="2"/>
      </rPr>
      <t>2</t>
    </r>
  </si>
  <si>
    <t>Valuation</t>
  </si>
  <si>
    <t xml:space="preserve">Opening </t>
  </si>
  <si>
    <t xml:space="preserve">Closing </t>
  </si>
  <si>
    <t>Assets - £ per farm</t>
  </si>
  <si>
    <t>Average output - £ per farm</t>
  </si>
  <si>
    <t>Detailed average output - £ per farm</t>
  </si>
  <si>
    <r>
      <t>Land &amp; Buildings etc</t>
    </r>
    <r>
      <rPr>
        <vertAlign val="superscript"/>
        <sz val="12"/>
        <color rgb="FF000000"/>
        <rFont val="Arial"/>
        <family val="2"/>
      </rPr>
      <t>1</t>
    </r>
  </si>
  <si>
    <r>
      <t>Other Fixed Assets</t>
    </r>
    <r>
      <rPr>
        <vertAlign val="superscript"/>
        <sz val="12"/>
        <color rgb="FF000000"/>
        <rFont val="Arial"/>
        <family val="2"/>
      </rPr>
      <t>2</t>
    </r>
  </si>
  <si>
    <r>
      <t>Current Assets</t>
    </r>
    <r>
      <rPr>
        <vertAlign val="superscript"/>
        <sz val="12"/>
        <color rgb="FF000000"/>
        <rFont val="Arial"/>
        <family val="2"/>
      </rPr>
      <t>3</t>
    </r>
  </si>
  <si>
    <r>
      <t>Other Long and Medium Term Loans</t>
    </r>
    <r>
      <rPr>
        <vertAlign val="superscript"/>
        <sz val="12"/>
        <color rgb="FF000000"/>
        <rFont val="Arial"/>
        <family val="2"/>
      </rPr>
      <t>4</t>
    </r>
  </si>
  <si>
    <r>
      <t>Other Short Term Loans</t>
    </r>
    <r>
      <rPr>
        <vertAlign val="superscript"/>
        <sz val="12"/>
        <color rgb="FF000000"/>
        <rFont val="Arial"/>
        <family val="2"/>
      </rPr>
      <t>5</t>
    </r>
  </si>
  <si>
    <t>Mixed tenure</t>
  </si>
  <si>
    <t>Table 8. Income Types by Farm Type by Year</t>
  </si>
  <si>
    <r>
      <t xml:space="preserve">Income Types by Farm Type and Year (£) </t>
    </r>
    <r>
      <rPr>
        <b/>
        <vertAlign val="superscript"/>
        <sz val="12"/>
        <color theme="1"/>
        <rFont val="Arial"/>
        <family val="2"/>
      </rPr>
      <t>(</t>
    </r>
    <r>
      <rPr>
        <b/>
        <vertAlign val="superscript"/>
        <sz val="12"/>
        <color indexed="8"/>
        <rFont val="Arial"/>
        <family val="2"/>
      </rPr>
      <t>1)</t>
    </r>
  </si>
  <si>
    <t>(1) Not adjusted for inflation</t>
  </si>
  <si>
    <t>Specialist Cattle &amp; Sheep (LFA)</t>
  </si>
  <si>
    <t>Table 9. Median Farmer Age by Farm Type</t>
  </si>
  <si>
    <t>Under 35</t>
  </si>
  <si>
    <t>Number (n) of Full Time Equivalent Persons (paid labour only)</t>
  </si>
  <si>
    <t>Average Expenditure by Item £
(to nearest £500)</t>
  </si>
  <si>
    <t>c - data has been suppressed</t>
  </si>
  <si>
    <t xml:space="preserve">-49 </t>
  </si>
  <si>
    <t>Age Distribution Farm Workers</t>
  </si>
  <si>
    <t xml:space="preserve">Note on Farm Accounts Detailed Tables 2018-19 and Corrections to Farm Accounts Detailed Tables 2017-18
</t>
  </si>
  <si>
    <t>Net Farm Income (excl. BLSA)</t>
  </si>
  <si>
    <t xml:space="preserve">0 &lt;n &lt;1 </t>
  </si>
  <si>
    <t>Total</t>
  </si>
  <si>
    <t>Partner 1</t>
  </si>
  <si>
    <t>Table 2. Farm Business Income, detailed outputs and inputs performance bands by quartile: 2019-20</t>
  </si>
  <si>
    <t>2019-20</t>
  </si>
  <si>
    <t>Table 4a. Average opening and closing balance sheets by tenure and type of farm 2019-20</t>
  </si>
  <si>
    <t>Table 5a. Average opening and closing balance sheets by tenure and type of farm 2019-20</t>
  </si>
  <si>
    <t>Table 6a. Average opening and closing balance sheets by tenure and type of farm by year 2019-20</t>
  </si>
  <si>
    <t>Table 7a. Average opening and closing balance sheets by tenure and type of farm 2019-20</t>
  </si>
  <si>
    <t>2019/20</t>
  </si>
  <si>
    <r>
      <t>Table 11. Number of paid persons by farm type</t>
    </r>
    <r>
      <rPr>
        <b/>
        <vertAlign val="superscript"/>
        <sz val="12"/>
        <color theme="1"/>
        <rFont val="Arial"/>
        <family val="2"/>
      </rPr>
      <t xml:space="preserve">  </t>
    </r>
    <r>
      <rPr>
        <b/>
        <sz val="12"/>
        <color theme="1"/>
        <rFont val="Arial"/>
        <family val="2"/>
      </rPr>
      <t>2019-20</t>
    </r>
  </si>
  <si>
    <t>Table 12. Analysis of Unpaid Labour and Work Units Associated with the Farm by Quartile 2019-20</t>
  </si>
  <si>
    <t>Table 13a. Expenditure on Purchased Assets 2019-20</t>
  </si>
  <si>
    <t>Table 1a: Farm Business Income, outputs and inputs performance bands by quartile: 2019-20</t>
  </si>
  <si>
    <t>Table 4a-h. Average opening and closing balance sheets by tenure and type of farm by year - Owner-occupied farms</t>
  </si>
  <si>
    <t>Table 4b. Average opening and closing balance sheets by tenure and type of farm 2018-19</t>
  </si>
  <si>
    <t>Table 4c. Average opening and closing balance sheets by tenure and type of farm 2017-18</t>
  </si>
  <si>
    <t>Table 4d. Average opening and closing balance sheets by tenure and type of farm 2016-17</t>
  </si>
  <si>
    <t>Table 4e. Average opening and closing balance sheets by tenure and type of farm 2015-16</t>
  </si>
  <si>
    <t>Table 4f. Average opening and closing balance sheets by tenure and type of farm 2014-15</t>
  </si>
  <si>
    <t>Table 4g. Average opening and closing balance sheets by tenure and type of farm 2013-14</t>
  </si>
  <si>
    <t>Table 4h. Average opening and closing balance sheets by tenure and type of farm 2012-13</t>
  </si>
  <si>
    <t>Table 5a-h. Average opening and closing balance sheets by tenure and type of farm by year - Tenated farms</t>
  </si>
  <si>
    <t>Table 5b. Average opening and closing balance sheets by tenure and type of farm 2018-19</t>
  </si>
  <si>
    <t>Table 5c. Average opening and closing balance sheets by tenure and type of farm 2017-18</t>
  </si>
  <si>
    <t>Table 5d. Average opening and closing balance sheets by tenure and type of farm 2016-17</t>
  </si>
  <si>
    <t>Table 5e. Average opening and closing balance sheets by tenure and type of farm 2015-16</t>
  </si>
  <si>
    <t>Table 5f. Average opening and closing balance sheets by tenure and type of farm 2014-15</t>
  </si>
  <si>
    <t>Table 5g. Average opening and closing balance sheets by tenure and type of farm 2013-14</t>
  </si>
  <si>
    <t>Table 5h. Average opening and closing balance sheets by tenure and type of farm 2012-13</t>
  </si>
  <si>
    <t>Table 6a-h. Average opening and closing balance sheets by tenure and type of farm by year - Mixed tenure</t>
  </si>
  <si>
    <t>Table 6b. Average opening and closing balance sheets by tenure and type of farm by year 2018-19</t>
  </si>
  <si>
    <t>Table 6c. Average opening and closing balance sheets by tenure and type of farm by year 2017-18</t>
  </si>
  <si>
    <t>Table 6d. Average opening and closing balance sheets by tenure and type of farm by year 2016-17</t>
  </si>
  <si>
    <t>Table 6e. Average opening and closing balance sheets by tenure and type of farm by year 2015-16</t>
  </si>
  <si>
    <t>Table 6f. Average opening and closing balance sheets by tenure and type of farm by year 2014-15</t>
  </si>
  <si>
    <t>Table 6g. Average opening and closing balance sheets by tenure and type of farm by year 2013-14</t>
  </si>
  <si>
    <t>Table 6h. Average opening and closing balance sheets by tenure and type of farm by year 2012-13</t>
  </si>
  <si>
    <t>Table 7a-h. Average opening and closing balance sheets by tenure and type of farm by year - All tenures</t>
  </si>
  <si>
    <t>Table 7b. Average opening and closing balance sheets by tenure and type of farm 2018-19</t>
  </si>
  <si>
    <t>Table 7c. Average opening and closing balance sheets by tenure and type of farm 2017-18</t>
  </si>
  <si>
    <t>Table 7d. Average opening and closing balance sheets by tenure and type of farm 2016-17</t>
  </si>
  <si>
    <t>Table 7e. Average opening and closing balance sheets by tenure and type of farm 2015-16</t>
  </si>
  <si>
    <t>Table 7f. Average opening and closing balance sheets by tenure and type of farm 2014-15</t>
  </si>
  <si>
    <t>Table 7g. Average opening and closing balance sheets by tenure and type of farm 2013-14</t>
  </si>
  <si>
    <t>Table 7h. Average opening and closing balance sheets by tenure and type of farm 2012-13</t>
  </si>
  <si>
    <t>Farm Worker</t>
  </si>
  <si>
    <t>Count</t>
  </si>
  <si>
    <t>Row Percentage</t>
  </si>
  <si>
    <t>%</t>
  </si>
  <si>
    <t>Table 10a. Age Distribution of Farmer, Partner &amp; Farm Worker (age band) </t>
  </si>
  <si>
    <t>Table 10b. Age Distribution of Farmer, Partner &amp; Farm Worker (age band) </t>
  </si>
  <si>
    <t>Table 13b. Expenditure on Purchased Assets 2018-19</t>
  </si>
  <si>
    <t>Table 13c. Expenditure on Purchased Assets 2017-18</t>
  </si>
  <si>
    <t>Table 13d: Expenditure on Purchased Assets 2016-17</t>
  </si>
  <si>
    <t>Table 1h</t>
  </si>
  <si>
    <t>Table 1b: Farm Business Income, outputs and inputs performance bands by quartile: 2018-19</t>
  </si>
  <si>
    <t>Table 1e: Farm Business Income, outputs and inputs performance bands by quartile: 2015-16</t>
  </si>
  <si>
    <t>Table 1f: Farm Business Income, outputs and inputs performance bands by quartile: 2014-15</t>
  </si>
  <si>
    <t>Table 1g: Farm Business Income, outputs and inputs performance bands by quartile: 2013-14</t>
  </si>
  <si>
    <t>Table 1h: Farm Business Income, outputs and inputs performance bands by quartile: 2012-13</t>
  </si>
  <si>
    <t>Table 1d: Farm business income, outputs and inputs performance bands by quartile: 2016-17</t>
  </si>
  <si>
    <t>FBI by Quartile 2019-20</t>
  </si>
  <si>
    <t>Table 10a-b. Age Distribution of Farmer, Partner &amp; Farm Worker (age band) </t>
  </si>
  <si>
    <t>Table 13a-d. Expenditure on Purchased Assets by year 2016-17 to 2019-20</t>
  </si>
  <si>
    <t>Expenditure on Purchased Assets Charts by year 2016-17 to 2019-20</t>
  </si>
  <si>
    <t>Detailed quartile 2019-20</t>
  </si>
  <si>
    <t>www.gov.scot/collections/scottish-farm-business-income-fbi-annual-estimates</t>
  </si>
  <si>
    <t>Other sources of data</t>
  </si>
  <si>
    <r>
      <rPr>
        <b/>
        <sz val="12"/>
        <color theme="1"/>
        <rFont val="Arial"/>
        <family val="2"/>
      </rPr>
      <t>Other National Statistics are available:</t>
    </r>
    <r>
      <rPr>
        <sz val="12"/>
        <color theme="1"/>
        <rFont val="Arial"/>
        <family val="2"/>
      </rPr>
      <t xml:space="preserve">
Total Income from Farming (TIFF) Estimates for Scotland, the official measure of the profit (income minus costs) gained by the agricultural industry in Scotland at </t>
    </r>
  </si>
  <si>
    <t>www.gov.scot/collections/total-income-from-farming/</t>
  </si>
  <si>
    <t xml:space="preserve">Scottish Agricultural Census, which collects various data from agricultural holdings across Scotland: </t>
  </si>
  <si>
    <t>www.gov.scot/collections/june-scottish-agricultural-census/</t>
  </si>
  <si>
    <t>Other sources of information:</t>
  </si>
  <si>
    <t xml:space="preserve">Scotland's Farm Advisory Service (FAS) provides information and resources aimed at increasing the profitability and sustainability of farms and crofts: </t>
  </si>
  <si>
    <t>https://www.fas.scot/</t>
  </si>
  <si>
    <t xml:space="preserve">Scotland's Rural College (SRUC) publish research focused on rural, environmental and land-based activity: </t>
  </si>
  <si>
    <t>https://www.sruc.ac.uk/info/120035/research</t>
  </si>
  <si>
    <t>Farm Business Income: Annual Estimates 2019-20: Detailed Tables</t>
  </si>
  <si>
    <t xml:space="preserve">These tables supplement the Scottish Farm Business Income (FBI) publication. These tables provide more detailed data, including breakdowns by tenancy and age.
The values shown in these tables are nominal values: they have not been adjusted for inflation. This is different to the FBI publication which does adjust prices for inflation, therefore the time series in these tables may be different from the time series in the FBI publication.
The data comes from the Scottish Farm Business Survey (FBS) which is based on a sample of around 400 to 500 farms. The FBS sample is stratified by farm type and economic size. The survey does not currently include farms predominantly engaged in horticulture, poultry or pig production. The coverage of the survey is restricted to those farms which have considerable economic activity (at least 25,000 Euros of output, equivalent to around £20,000) and are not considered part-time farms (have a Standard Labour Requirement (SLR) of more than 0.5). Therefore, some survey findings may not necessarily apply to the whole of the agriculture industry.
A new calibration weighting method has been applied since 2017-18, making the weighted averages more representative of the population. Data has been reweighted back to 2012-13. Comparisons between weighted data prior to this time should not be made because the weighting methodologies are different.
More details on the methodology, quality and results from the FBS are available online: 
</t>
  </si>
  <si>
    <t>Balance Sheet - Mixed Tenures</t>
  </si>
  <si>
    <t>2011/12</t>
  </si>
  <si>
    <t>2012/13</t>
  </si>
  <si>
    <t>2013/14</t>
  </si>
  <si>
    <t>2014/15</t>
  </si>
  <si>
    <t>2015/16</t>
  </si>
  <si>
    <t>1 ≤ n &lt; 2</t>
  </si>
  <si>
    <t>2 ≤ n &lt; 3</t>
  </si>
  <si>
    <t>3 and over</t>
  </si>
  <si>
    <t>Table 1c: Farm Business Income, outputs and inputs performance bands by quartile: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</si>
</sst>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General_)"/>
    <numFmt numFmtId="165" formatCode="#,##0_);\(#,##0\)"/>
    <numFmt numFmtId="166" formatCode="0_)"/>
    <numFmt numFmtId="167" formatCode="#,##0.0"/>
    <numFmt numFmtId="168" formatCode="0.0"/>
    <numFmt numFmtId="169" formatCode="_-* #,##0_-;\-* #,##0_-;_-* &quot;-&quot;??_-;_-@_-"/>
    <numFmt numFmtId="170" formatCode="#,##0_ ;\-#,##0\ "/>
    <numFmt numFmtId="171" formatCode="0.0_)"/>
  </numFmts>
  <fonts count="32">
    <font>
      <sz val="12"/>
      <color theme="1"/>
      <name val="Times New Roman"/>
      <family val="2"/>
    </font>
    <font>
      <sz val="12"/>
      <name val="Arial MT"/>
    </font>
    <font>
      <sz val="10"/>
      <name val="Arial"/>
      <family val="2"/>
    </font>
    <font>
      <u/>
      <sz val="12"/>
      <color theme="10"/>
      <name val="Times New Roman"/>
      <family val="2"/>
    </font>
    <font>
      <sz val="12"/>
      <color theme="1"/>
      <name val="Times New Roman"/>
      <family val="2"/>
    </font>
    <font>
      <sz val="12"/>
      <color theme="1"/>
      <name val="Arial"/>
      <family val="2"/>
    </font>
    <font>
      <b/>
      <sz val="12"/>
      <color theme="1"/>
      <name val="Arial"/>
      <family val="2"/>
    </font>
    <font>
      <u/>
      <sz val="12"/>
      <color theme="10"/>
      <name val="Arial"/>
      <family val="2"/>
    </font>
    <font>
      <u/>
      <sz val="12"/>
      <color rgb="FF0070C0"/>
      <name val="Arial"/>
      <family val="2"/>
    </font>
    <font>
      <sz val="12"/>
      <color rgb="FF0070C0"/>
      <name val="Arial"/>
      <family val="2"/>
    </font>
    <font>
      <b/>
      <sz val="12"/>
      <name val="Arial"/>
      <family val="2"/>
    </font>
    <font>
      <sz val="12"/>
      <name val="Arial"/>
      <family val="2"/>
    </font>
    <font>
      <b/>
      <vertAlign val="superscript"/>
      <sz val="12"/>
      <name val="Arial"/>
      <family val="2"/>
    </font>
    <font>
      <b/>
      <sz val="12"/>
      <color rgb="FF000000"/>
      <name val="Arial"/>
      <family val="2"/>
    </font>
    <font>
      <b/>
      <vertAlign val="superscript"/>
      <sz val="12"/>
      <color theme="1"/>
      <name val="Arial"/>
      <family val="2"/>
    </font>
    <font>
      <sz val="12"/>
      <color rgb="FF000000"/>
      <name val="Arial"/>
      <family val="2"/>
    </font>
    <font>
      <b/>
      <vertAlign val="superscript"/>
      <sz val="12"/>
      <color indexed="8"/>
      <name val="Arial"/>
      <family val="2"/>
    </font>
    <font>
      <vertAlign val="superscript"/>
      <sz val="12"/>
      <color rgb="FF000000"/>
      <name val="Arial"/>
      <family val="2"/>
    </font>
    <font>
      <vertAlign val="superscript"/>
      <sz val="12"/>
      <color indexed="8"/>
      <name val="Arial"/>
      <family val="2"/>
    </font>
    <font>
      <sz val="12"/>
      <color rgb="FFFF0000"/>
      <name val="Arial"/>
      <family val="2"/>
    </font>
    <font>
      <i/>
      <sz val="12"/>
      <name val="Arial"/>
      <family val="2"/>
    </font>
    <font>
      <b/>
      <sz val="12"/>
      <color rgb="FFFF0000"/>
      <name val="Arial"/>
      <family val="2"/>
    </font>
    <font>
      <sz val="10"/>
      <color theme="1"/>
      <name val="Arial"/>
      <family val="2"/>
    </font>
    <font>
      <sz val="12"/>
      <name val="Leelawadee"/>
      <family val="2"/>
    </font>
    <font>
      <b/>
      <sz val="12"/>
      <name val="Leelawadee"/>
      <family val="2"/>
    </font>
    <font>
      <b/>
      <sz val="12"/>
      <color indexed="10"/>
      <name val="Leelawadee"/>
      <family val="2"/>
    </font>
    <font>
      <sz val="10"/>
      <name val="MS Sans Serif"/>
      <family val="2"/>
    </font>
    <font>
      <sz val="8"/>
      <name val="Arial"/>
      <family val="2"/>
    </font>
    <font>
      <i/>
      <sz val="12"/>
      <color theme="1"/>
      <name val="Arial"/>
      <family val="2"/>
    </font>
    <font>
      <b/>
      <sz val="9"/>
      <color rgb="FF000000"/>
      <name val="Arial"/>
      <family val="2"/>
    </font>
    <font>
      <sz val="10"/>
      <color rgb="FF000000"/>
      <name val="Arial"/>
      <family val="2"/>
    </font>
    <font>
      <b/>
      <sz val="14"/>
      <color rgb="FF000000"/>
      <name val="Arial"/>
      <family val="2"/>
    </font>
  </fonts>
  <fills count="9">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8"/>
      </patternFill>
    </fill>
    <fill>
      <patternFill patternType="solid">
        <fgColor theme="0" tint="-4.9989318521683403E-2"/>
        <bgColor indexed="64"/>
      </patternFill>
    </fill>
  </fills>
  <borders count="46">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8"/>
      </right>
      <top/>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bottom/>
      <diagonal/>
    </border>
    <border>
      <left style="thin">
        <color indexed="64"/>
      </left>
      <right/>
      <top/>
      <bottom/>
      <diagonal/>
    </border>
    <border>
      <left style="thin">
        <color auto="1"/>
      </left>
      <right/>
      <top/>
      <bottom style="thin">
        <color indexed="64"/>
      </bottom>
      <diagonal/>
    </border>
    <border>
      <left style="thin">
        <color indexed="8"/>
      </left>
      <right style="thin">
        <color indexed="8"/>
      </right>
      <top/>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auto="1"/>
      </right>
      <top style="thin">
        <color auto="1"/>
      </top>
      <bottom style="thin">
        <color indexed="64"/>
      </bottom>
      <diagonal/>
    </border>
  </borders>
  <cellStyleXfs count="10">
    <xf numFmtId="0" fontId="0" fillId="0" borderId="0"/>
    <xf numFmtId="0" fontId="2" fillId="0" borderId="0"/>
    <xf numFmtId="0" fontId="1" fillId="0" borderId="0"/>
    <xf numFmtId="164" fontId="1" fillId="0" borderId="0"/>
    <xf numFmtId="164" fontId="1" fillId="0" borderId="0"/>
    <xf numFmtId="0" fontId="3" fillId="0" borderId="0" applyNumberFormat="0" applyFill="0" applyBorder="0" applyAlignment="0" applyProtection="0"/>
    <xf numFmtId="43" fontId="4" fillId="0" borderId="0" applyFont="0" applyFill="0" applyBorder="0" applyAlignment="0" applyProtection="0"/>
    <xf numFmtId="0" fontId="22" fillId="0" borderId="0"/>
    <xf numFmtId="164" fontId="1" fillId="0" borderId="0"/>
    <xf numFmtId="9" fontId="26" fillId="0" borderId="0" applyFont="0" applyFill="0" applyBorder="0" applyAlignment="0" applyProtection="0"/>
  </cellStyleXfs>
  <cellXfs count="449">
    <xf numFmtId="0" fontId="0" fillId="0" borderId="0" xfId="0"/>
    <xf numFmtId="0" fontId="5" fillId="0" borderId="0" xfId="0" applyFont="1"/>
    <xf numFmtId="0" fontId="5" fillId="0" borderId="0" xfId="0" applyFont="1" applyBorder="1"/>
    <xf numFmtId="164" fontId="5" fillId="2" borderId="0" xfId="4" applyFont="1" applyFill="1" applyAlignment="1">
      <alignment horizontal="left"/>
    </xf>
    <xf numFmtId="0" fontId="5" fillId="0" borderId="9" xfId="0" applyFont="1" applyBorder="1"/>
    <xf numFmtId="0" fontId="5" fillId="3" borderId="0" xfId="0" applyFont="1" applyFill="1"/>
    <xf numFmtId="0" fontId="7" fillId="0" borderId="0" xfId="5" applyFont="1"/>
    <xf numFmtId="0" fontId="8" fillId="0" borderId="0" xfId="5" applyFont="1"/>
    <xf numFmtId="0" fontId="7" fillId="0" borderId="0" xfId="5" quotePrefix="1" applyFont="1"/>
    <xf numFmtId="0" fontId="9" fillId="0" borderId="0" xfId="0" applyFont="1"/>
    <xf numFmtId="0" fontId="11" fillId="0" borderId="0" xfId="0" applyFont="1" applyFill="1"/>
    <xf numFmtId="0" fontId="5" fillId="0" borderId="0" xfId="0" applyFont="1" applyFill="1" applyBorder="1"/>
    <xf numFmtId="0" fontId="5" fillId="0" borderId="2" xfId="0" applyFont="1" applyBorder="1"/>
    <xf numFmtId="0" fontId="5" fillId="0" borderId="18" xfId="0" applyFont="1" applyBorder="1"/>
    <xf numFmtId="0" fontId="15" fillId="0" borderId="0" xfId="0" applyFont="1" applyAlignment="1">
      <alignment horizontal="center" vertical="center" wrapText="1"/>
    </xf>
    <xf numFmtId="0" fontId="6" fillId="0" borderId="0" xfId="0" applyFont="1" applyAlignment="1">
      <alignment horizontal="center" vertical="center" wrapText="1"/>
    </xf>
    <xf numFmtId="0" fontId="10" fillId="2" borderId="0" xfId="0" applyFont="1" applyFill="1"/>
    <xf numFmtId="0" fontId="6" fillId="0" borderId="3" xfId="0" applyFont="1" applyBorder="1" applyAlignment="1">
      <alignment horizontal="center" vertical="center"/>
    </xf>
    <xf numFmtId="0" fontId="6" fillId="0" borderId="3"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3" fontId="5" fillId="0" borderId="2" xfId="0" applyNumberFormat="1" applyFont="1" applyBorder="1" applyAlignment="1">
      <alignment horizontal="center"/>
    </xf>
    <xf numFmtId="3" fontId="5" fillId="0" borderId="18" xfId="0" applyNumberFormat="1" applyFont="1" applyBorder="1" applyAlignment="1">
      <alignment horizontal="center"/>
    </xf>
    <xf numFmtId="0" fontId="6" fillId="0" borderId="2" xfId="0" applyFont="1" applyBorder="1" applyAlignment="1">
      <alignment horizontal="center"/>
    </xf>
    <xf numFmtId="3" fontId="5" fillId="0" borderId="3" xfId="0" applyNumberFormat="1" applyFont="1" applyBorder="1" applyAlignment="1">
      <alignment horizontal="center"/>
    </xf>
    <xf numFmtId="0" fontId="5" fillId="0" borderId="0" xfId="0" applyFont="1" applyFill="1" applyBorder="1" applyAlignment="1">
      <alignment horizontal="left"/>
    </xf>
    <xf numFmtId="0" fontId="13" fillId="0" borderId="0" xfId="0" applyFont="1" applyAlignment="1">
      <alignment horizontal="left" vertical="center" wrapText="1"/>
    </xf>
    <xf numFmtId="164" fontId="10" fillId="2" borderId="0" xfId="4" applyFont="1" applyFill="1"/>
    <xf numFmtId="165" fontId="11" fillId="2" borderId="0" xfId="4" applyNumberFormat="1" applyFont="1" applyFill="1" applyProtection="1"/>
    <xf numFmtId="164" fontId="11" fillId="2" borderId="0" xfId="3" applyFont="1" applyFill="1" applyBorder="1"/>
    <xf numFmtId="164" fontId="11" fillId="2" borderId="0" xfId="4" applyFont="1" applyFill="1"/>
    <xf numFmtId="165" fontId="11" fillId="2" borderId="0" xfId="3" applyNumberFormat="1" applyFont="1" applyFill="1" applyProtection="1"/>
    <xf numFmtId="164" fontId="11" fillId="2" borderId="0" xfId="3" applyFont="1" applyFill="1"/>
    <xf numFmtId="164" fontId="11" fillId="2" borderId="0" xfId="4" applyFont="1" applyFill="1" applyAlignment="1">
      <alignment horizontal="left"/>
    </xf>
    <xf numFmtId="0" fontId="5" fillId="0" borderId="0" xfId="0" applyFont="1" applyFill="1"/>
    <xf numFmtId="166" fontId="10" fillId="3" borderId="0" xfId="1" applyNumberFormat="1" applyFont="1" applyFill="1" applyBorder="1"/>
    <xf numFmtId="166" fontId="11" fillId="3" borderId="0" xfId="1" applyNumberFormat="1" applyFont="1" applyFill="1" applyBorder="1"/>
    <xf numFmtId="0" fontId="10" fillId="0" borderId="7" xfId="0" applyNumberFormat="1" applyFont="1" applyFill="1" applyBorder="1" applyAlignment="1">
      <alignment horizontal="center" vertical="center" wrapText="1"/>
    </xf>
    <xf numFmtId="0" fontId="10" fillId="0" borderId="7" xfId="0" quotePrefix="1" applyNumberFormat="1" applyFont="1" applyFill="1" applyBorder="1" applyAlignment="1">
      <alignment horizontal="center" vertical="center" wrapText="1"/>
    </xf>
    <xf numFmtId="0" fontId="10" fillId="0" borderId="2" xfId="0" applyFont="1" applyFill="1" applyBorder="1" applyAlignment="1">
      <alignment horizontal="left"/>
    </xf>
    <xf numFmtId="167" fontId="11" fillId="0" borderId="3" xfId="0" applyNumberFormat="1" applyFont="1" applyFill="1" applyBorder="1"/>
    <xf numFmtId="167" fontId="11" fillId="0" borderId="2" xfId="0" applyNumberFormat="1" applyFont="1" applyFill="1" applyBorder="1"/>
    <xf numFmtId="167" fontId="11" fillId="0" borderId="13" xfId="0" applyNumberFormat="1" applyFont="1" applyFill="1" applyBorder="1"/>
    <xf numFmtId="167" fontId="10" fillId="0" borderId="2" xfId="0" applyNumberFormat="1" applyFont="1" applyFill="1" applyBorder="1"/>
    <xf numFmtId="0" fontId="10" fillId="0" borderId="17" xfId="0" applyFont="1" applyFill="1" applyBorder="1" applyAlignment="1">
      <alignment horizontal="left" wrapText="1"/>
    </xf>
    <xf numFmtId="0" fontId="5" fillId="3" borderId="0" xfId="0" applyFont="1" applyFill="1" applyAlignment="1">
      <alignment horizontal="right"/>
    </xf>
    <xf numFmtId="0" fontId="10" fillId="3" borderId="1" xfId="2" applyFont="1" applyFill="1" applyBorder="1"/>
    <xf numFmtId="0" fontId="10" fillId="3" borderId="1" xfId="2" applyFont="1" applyFill="1" applyBorder="1" applyAlignment="1">
      <alignment horizontal="right"/>
    </xf>
    <xf numFmtId="0" fontId="10" fillId="3" borderId="2" xfId="2" applyFont="1" applyFill="1" applyBorder="1" applyAlignment="1">
      <alignment horizontal="right"/>
    </xf>
    <xf numFmtId="0" fontId="10" fillId="3" borderId="0" xfId="2" applyFont="1" applyFill="1" applyBorder="1" applyAlignment="1">
      <alignment horizontal="right"/>
    </xf>
    <xf numFmtId="0" fontId="10" fillId="3" borderId="3" xfId="2" applyFont="1" applyFill="1" applyBorder="1" applyAlignment="1">
      <alignment horizontal="right"/>
    </xf>
    <xf numFmtId="0" fontId="10" fillId="3" borderId="4" xfId="2" applyFont="1" applyFill="1" applyBorder="1" applyAlignment="1">
      <alignment horizontal="left"/>
    </xf>
    <xf numFmtId="1" fontId="10" fillId="3" borderId="4" xfId="2" applyNumberFormat="1" applyFont="1" applyFill="1" applyBorder="1" applyAlignment="1"/>
    <xf numFmtId="1" fontId="10" fillId="3" borderId="5" xfId="2" applyNumberFormat="1" applyFont="1" applyFill="1" applyBorder="1" applyAlignment="1"/>
    <xf numFmtId="1" fontId="10" fillId="3" borderId="6" xfId="2" applyNumberFormat="1" applyFont="1" applyFill="1" applyBorder="1" applyAlignment="1"/>
    <xf numFmtId="3" fontId="10" fillId="0" borderId="13" xfId="0" applyNumberFormat="1" applyFont="1" applyFill="1" applyBorder="1" applyAlignment="1">
      <alignment horizontal="right"/>
    </xf>
    <xf numFmtId="3" fontId="10" fillId="0" borderId="15" xfId="0" applyNumberFormat="1" applyFont="1" applyFill="1" applyBorder="1" applyAlignment="1">
      <alignment horizontal="right"/>
    </xf>
    <xf numFmtId="0" fontId="11" fillId="0" borderId="0" xfId="0" applyFont="1" applyFill="1" applyAlignment="1">
      <alignment horizontal="left" vertical="center" wrapText="1"/>
    </xf>
    <xf numFmtId="0" fontId="5" fillId="0" borderId="3" xfId="0" applyFont="1" applyBorder="1"/>
    <xf numFmtId="0" fontId="13" fillId="0" borderId="2" xfId="0" applyFont="1" applyFill="1" applyBorder="1" applyAlignment="1">
      <alignment horizontal="left" vertical="center" wrapText="1"/>
    </xf>
    <xf numFmtId="0" fontId="15" fillId="0" borderId="34"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 xfId="0" applyFont="1" applyFill="1" applyBorder="1" applyAlignment="1">
      <alignment horizontal="center" vertical="center" wrapText="1"/>
    </xf>
    <xf numFmtId="3" fontId="15" fillId="0" borderId="0" xfId="0" applyNumberFormat="1" applyFont="1" applyFill="1" applyBorder="1" applyAlignment="1">
      <alignment horizontal="right"/>
    </xf>
    <xf numFmtId="3" fontId="15" fillId="0" borderId="13"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0" fontId="13" fillId="0" borderId="14" xfId="0" applyFont="1" applyFill="1" applyBorder="1" applyAlignment="1">
      <alignment horizontal="right"/>
    </xf>
    <xf numFmtId="0" fontId="13" fillId="0" borderId="15" xfId="0" applyFont="1" applyFill="1" applyBorder="1" applyAlignment="1">
      <alignment horizontal="right"/>
    </xf>
    <xf numFmtId="0" fontId="6" fillId="3" borderId="0" xfId="0" applyFont="1" applyFill="1" applyAlignment="1">
      <alignment vertical="top" wrapText="1"/>
    </xf>
    <xf numFmtId="0" fontId="6" fillId="3" borderId="0" xfId="0" applyFont="1" applyFill="1" applyAlignment="1">
      <alignment vertical="center" wrapText="1"/>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19" fillId="0" borderId="0" xfId="0" applyFont="1"/>
    <xf numFmtId="0" fontId="19" fillId="3" borderId="0" xfId="0" applyFont="1" applyFill="1"/>
    <xf numFmtId="0" fontId="11" fillId="3" borderId="0" xfId="2" applyFont="1" applyFill="1"/>
    <xf numFmtId="0" fontId="10" fillId="0" borderId="18" xfId="0" applyNumberFormat="1" applyFont="1" applyFill="1" applyBorder="1" applyAlignment="1">
      <alignment vertical="center"/>
    </xf>
    <xf numFmtId="0" fontId="10" fillId="0" borderId="17" xfId="0" applyNumberFormat="1" applyFont="1" applyFill="1" applyBorder="1" applyAlignment="1">
      <alignment vertical="center"/>
    </xf>
    <xf numFmtId="0" fontId="11" fillId="0" borderId="2" xfId="0" applyFont="1" applyFill="1" applyBorder="1" applyAlignment="1">
      <alignment horizontal="left"/>
    </xf>
    <xf numFmtId="0" fontId="13" fillId="0" borderId="3"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5" fillId="0" borderId="0" xfId="0" applyFont="1" applyAlignment="1"/>
    <xf numFmtId="0" fontId="13" fillId="0" borderId="3" xfId="0" applyFont="1" applyFill="1" applyBorder="1" applyAlignment="1">
      <alignment horizontal="left" wrapText="1"/>
    </xf>
    <xf numFmtId="3" fontId="15" fillId="0" borderId="37" xfId="0" applyNumberFormat="1" applyFont="1" applyFill="1" applyBorder="1" applyAlignment="1">
      <alignment horizontal="right"/>
    </xf>
    <xf numFmtId="3" fontId="15" fillId="0" borderId="15" xfId="0" applyNumberFormat="1" applyFont="1" applyFill="1" applyBorder="1" applyAlignment="1">
      <alignment horizontal="right"/>
    </xf>
    <xf numFmtId="0" fontId="13" fillId="0" borderId="32" xfId="0" applyFont="1" applyFill="1" applyBorder="1" applyAlignment="1">
      <alignment horizontal="right"/>
    </xf>
    <xf numFmtId="0" fontId="15"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38" xfId="0" applyFont="1" applyFill="1" applyBorder="1" applyAlignment="1">
      <alignment horizontal="left" wrapText="1"/>
    </xf>
    <xf numFmtId="0" fontId="10" fillId="3" borderId="0" xfId="0" applyFont="1" applyFill="1"/>
    <xf numFmtId="0" fontId="21" fillId="3" borderId="0" xfId="2" applyFont="1" applyFill="1"/>
    <xf numFmtId="3" fontId="11" fillId="3" borderId="36" xfId="2" applyNumberFormat="1" applyFont="1" applyFill="1" applyBorder="1" applyAlignment="1"/>
    <xf numFmtId="3" fontId="11" fillId="3" borderId="2" xfId="2" applyNumberFormat="1" applyFont="1" applyFill="1" applyBorder="1" applyAlignment="1"/>
    <xf numFmtId="3" fontId="11" fillId="3" borderId="7" xfId="2" applyNumberFormat="1" applyFont="1" applyFill="1" applyBorder="1" applyAlignment="1"/>
    <xf numFmtId="3" fontId="5" fillId="3" borderId="0" xfId="0" applyNumberFormat="1" applyFont="1" applyFill="1"/>
    <xf numFmtId="3" fontId="11" fillId="3" borderId="36" xfId="2" quotePrefix="1" applyNumberFormat="1" applyFont="1" applyFill="1" applyBorder="1" applyAlignment="1">
      <alignment horizontal="right"/>
    </xf>
    <xf numFmtId="168" fontId="11" fillId="3" borderId="36" xfId="2" applyNumberFormat="1" applyFont="1" applyFill="1" applyBorder="1" applyAlignment="1"/>
    <xf numFmtId="168" fontId="11" fillId="3" borderId="2" xfId="2" applyNumberFormat="1" applyFont="1" applyFill="1" applyBorder="1" applyAlignment="1"/>
    <xf numFmtId="168" fontId="11" fillId="3" borderId="7" xfId="2" applyNumberFormat="1" applyFont="1" applyFill="1" applyBorder="1" applyAlignment="1"/>
    <xf numFmtId="0" fontId="11" fillId="3" borderId="25" xfId="2" applyFont="1" applyFill="1" applyBorder="1" applyAlignment="1">
      <alignment horizontal="left"/>
    </xf>
    <xf numFmtId="1" fontId="11" fillId="3" borderId="23" xfId="2" applyNumberFormat="1" applyFont="1" applyFill="1" applyBorder="1" applyAlignment="1"/>
    <xf numFmtId="1" fontId="11" fillId="3" borderId="21" xfId="2" applyNumberFormat="1" applyFont="1" applyFill="1" applyBorder="1" applyAlignment="1"/>
    <xf numFmtId="1" fontId="11" fillId="3" borderId="27" xfId="2" applyNumberFormat="1" applyFont="1" applyFill="1" applyBorder="1" applyAlignment="1"/>
    <xf numFmtId="0" fontId="11" fillId="3" borderId="1" xfId="2" applyFont="1" applyFill="1" applyBorder="1" applyAlignment="1">
      <alignment horizontal="left"/>
    </xf>
    <xf numFmtId="1" fontId="11" fillId="3" borderId="36" xfId="2" applyNumberFormat="1" applyFont="1" applyFill="1" applyBorder="1" applyAlignment="1"/>
    <xf numFmtId="1" fontId="11" fillId="3" borderId="2" xfId="2" applyNumberFormat="1" applyFont="1" applyFill="1" applyBorder="1" applyAlignment="1"/>
    <xf numFmtId="1" fontId="11" fillId="3" borderId="7" xfId="2" applyNumberFormat="1" applyFont="1" applyFill="1" applyBorder="1" applyAlignment="1"/>
    <xf numFmtId="0" fontId="10" fillId="3" borderId="1" xfId="2" applyFont="1" applyFill="1" applyBorder="1" applyAlignment="1">
      <alignment horizontal="left"/>
    </xf>
    <xf numFmtId="169" fontId="11" fillId="3" borderId="36" xfId="6" applyNumberFormat="1" applyFont="1" applyFill="1" applyBorder="1" applyAlignment="1"/>
    <xf numFmtId="169" fontId="11" fillId="3" borderId="2" xfId="6" applyNumberFormat="1" applyFont="1" applyFill="1" applyBorder="1" applyAlignment="1"/>
    <xf numFmtId="169" fontId="11" fillId="3" borderId="7" xfId="6" applyNumberFormat="1" applyFont="1" applyFill="1" applyBorder="1" applyAlignment="1"/>
    <xf numFmtId="0" fontId="10" fillId="3" borderId="1" xfId="0" applyFont="1" applyFill="1" applyBorder="1"/>
    <xf numFmtId="169" fontId="10" fillId="3" borderId="36" xfId="6" applyNumberFormat="1" applyFont="1" applyFill="1" applyBorder="1" applyAlignment="1"/>
    <xf numFmtId="169" fontId="10" fillId="3" borderId="2" xfId="6" applyNumberFormat="1" applyFont="1" applyFill="1" applyBorder="1" applyAlignment="1"/>
    <xf numFmtId="169" fontId="10" fillId="3" borderId="7" xfId="6" applyNumberFormat="1" applyFont="1" applyFill="1" applyBorder="1" applyAlignment="1"/>
    <xf numFmtId="0" fontId="10" fillId="3" borderId="39" xfId="0" applyFont="1" applyFill="1" applyBorder="1"/>
    <xf numFmtId="0" fontId="11" fillId="3" borderId="1" xfId="2" applyFont="1" applyFill="1" applyBorder="1"/>
    <xf numFmtId="170" fontId="10" fillId="3" borderId="36" xfId="6" applyNumberFormat="1" applyFont="1" applyFill="1" applyBorder="1" applyAlignment="1"/>
    <xf numFmtId="170" fontId="11" fillId="3" borderId="36" xfId="6" applyNumberFormat="1" applyFont="1" applyFill="1" applyBorder="1" applyAlignment="1"/>
    <xf numFmtId="170" fontId="10" fillId="3" borderId="2" xfId="6" applyNumberFormat="1" applyFont="1" applyFill="1" applyBorder="1" applyAlignment="1"/>
    <xf numFmtId="170" fontId="10" fillId="3" borderId="7" xfId="6" applyNumberFormat="1" applyFont="1" applyFill="1" applyBorder="1" applyAlignment="1"/>
    <xf numFmtId="170" fontId="11" fillId="3" borderId="2" xfId="6" applyNumberFormat="1" applyFont="1" applyFill="1" applyBorder="1" applyAlignment="1"/>
    <xf numFmtId="170" fontId="11" fillId="3" borderId="7" xfId="6" applyNumberFormat="1" applyFont="1" applyFill="1" applyBorder="1" applyAlignment="1"/>
    <xf numFmtId="2" fontId="11" fillId="3" borderId="36" xfId="2" applyNumberFormat="1" applyFont="1" applyFill="1" applyBorder="1" applyAlignment="1"/>
    <xf numFmtId="2" fontId="11" fillId="3" borderId="2" xfId="2" applyNumberFormat="1" applyFont="1" applyFill="1" applyBorder="1" applyAlignment="1"/>
    <xf numFmtId="2" fontId="11" fillId="3" borderId="7" xfId="2" applyNumberFormat="1" applyFont="1" applyFill="1" applyBorder="1" applyAlignment="1"/>
    <xf numFmtId="0" fontId="10" fillId="3" borderId="36" xfId="6" applyNumberFormat="1" applyFont="1" applyFill="1" applyBorder="1" applyAlignment="1"/>
    <xf numFmtId="0" fontId="11" fillId="3" borderId="36" xfId="6" applyNumberFormat="1" applyFont="1" applyFill="1" applyBorder="1" applyAlignment="1"/>
    <xf numFmtId="0" fontId="11" fillId="3" borderId="18" xfId="0" applyFont="1" applyFill="1" applyBorder="1"/>
    <xf numFmtId="1" fontId="11" fillId="3" borderId="18" xfId="2" applyNumberFormat="1" applyFont="1" applyFill="1" applyBorder="1" applyAlignment="1"/>
    <xf numFmtId="0" fontId="11" fillId="3" borderId="15" xfId="0" applyFont="1" applyFill="1" applyBorder="1"/>
    <xf numFmtId="0" fontId="11" fillId="3" borderId="38" xfId="2" applyFont="1" applyFill="1" applyBorder="1"/>
    <xf numFmtId="0" fontId="11" fillId="3" borderId="38" xfId="0" applyFont="1" applyFill="1" applyBorder="1"/>
    <xf numFmtId="0" fontId="5" fillId="3" borderId="0" xfId="0" applyFont="1" applyFill="1" applyBorder="1"/>
    <xf numFmtId="0" fontId="10" fillId="3" borderId="0" xfId="0" applyFont="1" applyFill="1" applyBorder="1"/>
    <xf numFmtId="0" fontId="21" fillId="3" borderId="0" xfId="2" applyFont="1" applyFill="1" applyBorder="1"/>
    <xf numFmtId="0" fontId="10" fillId="3" borderId="0" xfId="2" applyFont="1" applyFill="1" applyBorder="1"/>
    <xf numFmtId="0" fontId="10" fillId="3" borderId="0" xfId="2" applyFont="1" applyFill="1" applyBorder="1" applyAlignment="1">
      <alignment horizontal="left"/>
    </xf>
    <xf numFmtId="1" fontId="10" fillId="3" borderId="0" xfId="2" applyNumberFormat="1" applyFont="1" applyFill="1" applyBorder="1" applyAlignment="1"/>
    <xf numFmtId="0" fontId="11" fillId="3" borderId="0" xfId="2" applyFont="1" applyFill="1" applyBorder="1" applyAlignment="1">
      <alignment horizontal="left"/>
    </xf>
    <xf numFmtId="1" fontId="11" fillId="3" borderId="0" xfId="2" applyNumberFormat="1" applyFont="1" applyFill="1" applyBorder="1" applyAlignment="1"/>
    <xf numFmtId="0" fontId="20" fillId="3" borderId="0" xfId="2" applyFont="1" applyFill="1" applyBorder="1" applyAlignment="1">
      <alignment horizontal="left"/>
    </xf>
    <xf numFmtId="168" fontId="11" fillId="3" borderId="0" xfId="2" applyNumberFormat="1" applyFont="1" applyFill="1" applyBorder="1" applyAlignment="1"/>
    <xf numFmtId="169" fontId="11" fillId="3" borderId="0" xfId="6" applyNumberFormat="1" applyFont="1" applyFill="1" applyBorder="1" applyAlignment="1"/>
    <xf numFmtId="0" fontId="11" fillId="3" borderId="0" xfId="0" applyFont="1" applyFill="1" applyBorder="1"/>
    <xf numFmtId="169" fontId="10" fillId="3" borderId="0" xfId="6" applyNumberFormat="1" applyFont="1" applyFill="1" applyBorder="1" applyAlignment="1"/>
    <xf numFmtId="0" fontId="11" fillId="3" borderId="0" xfId="2" applyFont="1" applyFill="1" applyBorder="1"/>
    <xf numFmtId="170" fontId="10" fillId="3" borderId="0" xfId="6" applyNumberFormat="1" applyFont="1" applyFill="1" applyBorder="1" applyAlignment="1"/>
    <xf numFmtId="170" fontId="11" fillId="3" borderId="0" xfId="6" applyNumberFormat="1" applyFont="1" applyFill="1" applyBorder="1" applyAlignment="1"/>
    <xf numFmtId="2" fontId="11" fillId="3" borderId="0" xfId="2" applyNumberFormat="1" applyFont="1" applyFill="1" applyBorder="1" applyAlignment="1"/>
    <xf numFmtId="0" fontId="13" fillId="0" borderId="0" xfId="0" applyFont="1" applyAlignment="1">
      <alignment horizontal="left" vertical="center" wrapText="1"/>
    </xf>
    <xf numFmtId="3" fontId="11" fillId="3" borderId="7" xfId="6" applyNumberFormat="1" applyFont="1" applyFill="1" applyBorder="1" applyAlignment="1"/>
    <xf numFmtId="169" fontId="11" fillId="3" borderId="36" xfId="6" applyNumberFormat="1" applyFont="1" applyFill="1" applyBorder="1" applyAlignment="1">
      <alignment horizontal="right"/>
    </xf>
    <xf numFmtId="3" fontId="11" fillId="3" borderId="36" xfId="6" applyNumberFormat="1" applyFont="1" applyFill="1" applyBorder="1" applyAlignment="1"/>
    <xf numFmtId="2" fontId="11" fillId="3" borderId="36" xfId="2" applyNumberFormat="1" applyFont="1" applyFill="1" applyBorder="1" applyAlignment="1">
      <alignment horizontal="right"/>
    </xf>
    <xf numFmtId="3" fontId="11" fillId="3" borderId="36" xfId="2" applyNumberFormat="1" applyFont="1" applyFill="1" applyBorder="1" applyAlignment="1">
      <alignment horizontal="left" indent="1"/>
    </xf>
    <xf numFmtId="0" fontId="11" fillId="3" borderId="36" xfId="2" applyFont="1" applyFill="1" applyBorder="1" applyAlignment="1">
      <alignment horizontal="left" indent="1"/>
    </xf>
    <xf numFmtId="3" fontId="11" fillId="3" borderId="36" xfId="2" applyNumberFormat="1" applyFont="1" applyFill="1" applyBorder="1" applyAlignment="1">
      <alignment horizontal="left" indent="3"/>
    </xf>
    <xf numFmtId="0" fontId="11" fillId="3" borderId="1" xfId="2" applyFont="1" applyFill="1" applyBorder="1" applyAlignment="1">
      <alignment horizontal="left" indent="1"/>
    </xf>
    <xf numFmtId="0" fontId="11" fillId="3" borderId="1" xfId="0" applyFont="1" applyFill="1" applyBorder="1" applyAlignment="1">
      <alignment horizontal="left" indent="1"/>
    </xf>
    <xf numFmtId="0" fontId="6" fillId="0" borderId="0" xfId="0" applyFont="1"/>
    <xf numFmtId="0" fontId="11" fillId="3" borderId="0" xfId="0" applyFont="1" applyFill="1" applyBorder="1" applyAlignment="1"/>
    <xf numFmtId="0" fontId="10" fillId="3" borderId="0" xfId="0" applyFont="1" applyFill="1" applyBorder="1" applyAlignment="1"/>
    <xf numFmtId="0" fontId="10" fillId="3" borderId="1" xfId="2" applyFont="1" applyFill="1" applyBorder="1" applyAlignment="1">
      <alignment horizontal="left" indent="1"/>
    </xf>
    <xf numFmtId="0" fontId="10" fillId="3" borderId="1" xfId="0" applyFont="1" applyFill="1" applyBorder="1" applyAlignment="1">
      <alignment horizontal="left" indent="1"/>
    </xf>
    <xf numFmtId="0" fontId="10" fillId="3" borderId="16" xfId="0" applyFont="1" applyFill="1" applyBorder="1"/>
    <xf numFmtId="0" fontId="6" fillId="0" borderId="9" xfId="0" applyFont="1" applyBorder="1" applyAlignment="1">
      <alignment horizontal="left" indent="1"/>
    </xf>
    <xf numFmtId="0" fontId="13" fillId="0" borderId="17" xfId="0" applyFont="1" applyFill="1" applyBorder="1" applyAlignment="1">
      <alignment horizontal="center" vertical="center" wrapText="1"/>
    </xf>
    <xf numFmtId="0" fontId="11" fillId="0" borderId="0" xfId="0" applyFont="1" applyFill="1" applyAlignment="1">
      <alignment horizontal="left" vertical="center" wrapText="1"/>
    </xf>
    <xf numFmtId="0" fontId="10" fillId="3" borderId="16" xfId="2" applyFont="1" applyFill="1" applyBorder="1" applyAlignment="1">
      <alignment horizontal="left"/>
    </xf>
    <xf numFmtId="3" fontId="11" fillId="3" borderId="1" xfId="2" applyNumberFormat="1" applyFont="1" applyFill="1" applyBorder="1" applyAlignment="1">
      <alignment horizontal="left" indent="1"/>
    </xf>
    <xf numFmtId="3" fontId="11" fillId="3" borderId="1" xfId="2" applyNumberFormat="1" applyFont="1" applyFill="1" applyBorder="1" applyAlignment="1">
      <alignment horizontal="left" indent="3"/>
    </xf>
    <xf numFmtId="0" fontId="11" fillId="3" borderId="16" xfId="2" applyFont="1" applyFill="1" applyBorder="1" applyAlignment="1">
      <alignment horizontal="left"/>
    </xf>
    <xf numFmtId="0" fontId="5" fillId="0" borderId="9" xfId="0" applyFont="1" applyBorder="1" applyAlignment="1">
      <alignment horizontal="left" indent="3"/>
    </xf>
    <xf numFmtId="0" fontId="5" fillId="0" borderId="9" xfId="0" applyFont="1" applyBorder="1" applyAlignment="1">
      <alignment horizontal="left" indent="2"/>
    </xf>
    <xf numFmtId="0" fontId="5" fillId="0" borderId="9" xfId="0" applyFont="1" applyBorder="1" applyAlignment="1">
      <alignment horizontal="left" indent="5"/>
    </xf>
    <xf numFmtId="3" fontId="5" fillId="0" borderId="2" xfId="0" applyNumberFormat="1" applyFont="1" applyBorder="1"/>
    <xf numFmtId="3" fontId="5" fillId="0" borderId="18" xfId="0" applyNumberFormat="1" applyFont="1" applyBorder="1"/>
    <xf numFmtId="3" fontId="5" fillId="0" borderId="2" xfId="0" applyNumberFormat="1" applyFont="1" applyFill="1" applyBorder="1"/>
    <xf numFmtId="3" fontId="6" fillId="0" borderId="2" xfId="0" applyNumberFormat="1" applyFont="1" applyFill="1" applyBorder="1"/>
    <xf numFmtId="0" fontId="5" fillId="0" borderId="9" xfId="0" applyFont="1" applyFill="1" applyBorder="1" applyAlignment="1">
      <alignment horizontal="left" indent="3"/>
    </xf>
    <xf numFmtId="3" fontId="6" fillId="0" borderId="5" xfId="0" applyNumberFormat="1" applyFont="1" applyFill="1" applyBorder="1"/>
    <xf numFmtId="3" fontId="6" fillId="0" borderId="18" xfId="0" applyNumberFormat="1" applyFont="1" applyFill="1" applyBorder="1"/>
    <xf numFmtId="0" fontId="10" fillId="0" borderId="1" xfId="2" applyFont="1" applyFill="1" applyBorder="1" applyAlignment="1">
      <alignment horizontal="left"/>
    </xf>
    <xf numFmtId="0" fontId="11" fillId="0" borderId="1" xfId="2" applyFont="1" applyFill="1" applyBorder="1" applyAlignment="1">
      <alignment horizontal="left" indent="1"/>
    </xf>
    <xf numFmtId="0" fontId="13"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left" vertical="center"/>
    </xf>
    <xf numFmtId="0" fontId="6" fillId="0" borderId="0" xfId="0" applyFont="1" applyAlignment="1">
      <alignment vertical="center"/>
    </xf>
    <xf numFmtId="164" fontId="24" fillId="2" borderId="0" xfId="3" applyFont="1" applyFill="1" applyAlignment="1">
      <alignment horizontal="left"/>
    </xf>
    <xf numFmtId="164" fontId="23" fillId="2" borderId="0" xfId="3" applyFont="1" applyFill="1"/>
    <xf numFmtId="164" fontId="23" fillId="2" borderId="0" xfId="8" applyFont="1" applyFill="1"/>
    <xf numFmtId="164" fontId="25" fillId="2" borderId="0" xfId="3" applyFont="1" applyFill="1"/>
    <xf numFmtId="164" fontId="23" fillId="2" borderId="0" xfId="8" applyFont="1" applyFill="1" applyAlignment="1">
      <alignment horizontal="left"/>
    </xf>
    <xf numFmtId="164" fontId="23" fillId="2" borderId="0" xfId="3" applyFont="1" applyFill="1" applyAlignment="1">
      <alignment horizontal="left"/>
    </xf>
    <xf numFmtId="164" fontId="24" fillId="0" borderId="0" xfId="4" applyFont="1" applyFill="1" applyBorder="1"/>
    <xf numFmtId="164" fontId="23" fillId="0" borderId="0" xfId="4" applyFont="1" applyFill="1" applyBorder="1"/>
    <xf numFmtId="164" fontId="23" fillId="0" borderId="0" xfId="3" applyFont="1" applyFill="1" applyBorder="1"/>
    <xf numFmtId="164" fontId="23" fillId="2" borderId="0" xfId="3" applyFont="1" applyFill="1" applyBorder="1"/>
    <xf numFmtId="0" fontId="23" fillId="2" borderId="0" xfId="0" applyFont="1" applyFill="1"/>
    <xf numFmtId="171" fontId="23" fillId="2" borderId="0" xfId="3" applyNumberFormat="1" applyFont="1" applyFill="1" applyProtection="1"/>
    <xf numFmtId="0" fontId="13" fillId="0" borderId="0" xfId="0" applyFont="1" applyFill="1" applyBorder="1" applyAlignment="1">
      <alignment horizontal="right"/>
    </xf>
    <xf numFmtId="0" fontId="13" fillId="0" borderId="18" xfId="0" applyFont="1" applyFill="1" applyBorder="1" applyAlignment="1">
      <alignment horizontal="center" vertical="center" wrapText="1"/>
    </xf>
    <xf numFmtId="0" fontId="13" fillId="0" borderId="19" xfId="0" applyFont="1" applyFill="1" applyBorder="1" applyAlignment="1">
      <alignment vertical="center" wrapText="1"/>
    </xf>
    <xf numFmtId="0" fontId="13" fillId="0" borderId="37" xfId="0" applyFont="1" applyFill="1" applyBorder="1" applyAlignment="1">
      <alignment vertical="center" wrapText="1"/>
    </xf>
    <xf numFmtId="0" fontId="13" fillId="0" borderId="1" xfId="0" applyFont="1" applyFill="1" applyBorder="1" applyAlignment="1">
      <alignment vertical="center" wrapText="1"/>
    </xf>
    <xf numFmtId="0" fontId="13" fillId="0" borderId="13" xfId="0" applyFont="1" applyFill="1" applyBorder="1" applyAlignment="1">
      <alignment vertical="center" wrapText="1"/>
    </xf>
    <xf numFmtId="0" fontId="15" fillId="0" borderId="3" xfId="0" applyFont="1" applyFill="1" applyBorder="1" applyAlignment="1">
      <alignment horizontal="left" vertical="center" wrapText="1"/>
    </xf>
    <xf numFmtId="0" fontId="13" fillId="0" borderId="15" xfId="0" applyFont="1" applyFill="1" applyBorder="1" applyAlignment="1">
      <alignment horizontal="center" vertical="center" wrapText="1"/>
    </xf>
    <xf numFmtId="3" fontId="15" fillId="0" borderId="2" xfId="0" applyNumberFormat="1" applyFont="1" applyFill="1" applyBorder="1" applyAlignment="1">
      <alignment horizontal="right"/>
    </xf>
    <xf numFmtId="3" fontId="13" fillId="0" borderId="2" xfId="0" applyNumberFormat="1" applyFont="1" applyFill="1" applyBorder="1" applyAlignment="1">
      <alignment horizontal="right"/>
    </xf>
    <xf numFmtId="3" fontId="15" fillId="0" borderId="3" xfId="0" applyNumberFormat="1" applyFont="1" applyFill="1" applyBorder="1" applyAlignment="1">
      <alignment horizontal="right"/>
    </xf>
    <xf numFmtId="3" fontId="15" fillId="0" borderId="18" xfId="0" applyNumberFormat="1" applyFont="1" applyFill="1" applyBorder="1" applyAlignment="1">
      <alignment horizontal="right"/>
    </xf>
    <xf numFmtId="0" fontId="13" fillId="0" borderId="17" xfId="0" applyFont="1" applyFill="1" applyBorder="1" applyAlignment="1">
      <alignment horizontal="right"/>
    </xf>
    <xf numFmtId="1" fontId="24" fillId="3" borderId="0" xfId="0" applyNumberFormat="1" applyFont="1" applyFill="1" applyBorder="1" applyAlignment="1">
      <alignment horizontal="right"/>
    </xf>
    <xf numFmtId="1" fontId="24" fillId="3" borderId="0" xfId="0" applyNumberFormat="1" applyFont="1" applyFill="1" applyBorder="1"/>
    <xf numFmtId="0" fontId="15" fillId="0" borderId="0" xfId="0" applyFont="1" applyFill="1" applyBorder="1" applyAlignment="1">
      <alignment horizontal="left" vertical="center" wrapText="1" indent="1"/>
    </xf>
    <xf numFmtId="0" fontId="15" fillId="0" borderId="14" xfId="0" applyFont="1" applyFill="1" applyBorder="1" applyAlignment="1">
      <alignment horizontal="left" vertical="center" wrapText="1" indent="1"/>
    </xf>
    <xf numFmtId="164" fontId="27" fillId="2" borderId="0" xfId="4" applyFont="1" applyFill="1"/>
    <xf numFmtId="164" fontId="11" fillId="2" borderId="0" xfId="4" applyFont="1" applyFill="1" applyBorder="1"/>
    <xf numFmtId="164" fontId="10" fillId="2" borderId="0" xfId="4" applyFont="1" applyFill="1" applyAlignment="1">
      <alignment horizontal="left"/>
    </xf>
    <xf numFmtId="164" fontId="11" fillId="2" borderId="0" xfId="8" applyFont="1" applyFill="1"/>
    <xf numFmtId="164" fontId="10" fillId="2" borderId="0" xfId="3" applyFont="1" applyFill="1"/>
    <xf numFmtId="164" fontId="11" fillId="2" borderId="0" xfId="8" applyFont="1" applyFill="1" applyAlignment="1">
      <alignment horizontal="left"/>
    </xf>
    <xf numFmtId="0" fontId="13" fillId="0" borderId="13" xfId="0" applyFont="1" applyFill="1" applyBorder="1" applyAlignment="1">
      <alignment horizontal="center" vertical="center" wrapText="1"/>
    </xf>
    <xf numFmtId="0" fontId="13" fillId="0" borderId="2" xfId="0" applyFont="1" applyFill="1" applyBorder="1" applyAlignment="1">
      <alignment horizontal="center" vertical="center" wrapText="1"/>
    </xf>
    <xf numFmtId="3" fontId="15" fillId="0" borderId="38" xfId="0" applyNumberFormat="1" applyFont="1" applyFill="1" applyBorder="1" applyAlignment="1">
      <alignment horizontal="right"/>
    </xf>
    <xf numFmtId="3" fontId="13" fillId="0" borderId="14" xfId="0" applyNumberFormat="1" applyFont="1" applyFill="1" applyBorder="1" applyAlignment="1">
      <alignment horizontal="right"/>
    </xf>
    <xf numFmtId="3" fontId="13" fillId="0" borderId="15" xfId="0" applyNumberFormat="1" applyFont="1" applyFill="1" applyBorder="1" applyAlignment="1">
      <alignment horizontal="right"/>
    </xf>
    <xf numFmtId="3" fontId="15" fillId="0" borderId="14" xfId="0" applyNumberFormat="1" applyFont="1" applyFill="1" applyBorder="1" applyAlignment="1">
      <alignment horizontal="right"/>
    </xf>
    <xf numFmtId="3" fontId="13" fillId="0" borderId="34" xfId="0" applyNumberFormat="1" applyFont="1" applyFill="1" applyBorder="1" applyAlignment="1">
      <alignment horizontal="right"/>
    </xf>
    <xf numFmtId="3" fontId="13" fillId="0" borderId="32" xfId="0" applyNumberFormat="1" applyFont="1" applyFill="1" applyBorder="1" applyAlignment="1">
      <alignment horizontal="right"/>
    </xf>
    <xf numFmtId="3" fontId="13" fillId="0" borderId="18" xfId="0" applyNumberFormat="1" applyFont="1" applyFill="1" applyBorder="1" applyAlignment="1">
      <alignment horizontal="right"/>
    </xf>
    <xf numFmtId="3" fontId="13" fillId="0" borderId="17" xfId="0" applyNumberFormat="1" applyFont="1" applyFill="1" applyBorder="1" applyAlignment="1">
      <alignment horizontal="right"/>
    </xf>
    <xf numFmtId="0" fontId="13" fillId="0" borderId="18" xfId="0" applyFont="1" applyFill="1" applyBorder="1" applyAlignment="1">
      <alignment horizontal="right"/>
    </xf>
    <xf numFmtId="0" fontId="13" fillId="0" borderId="19" xfId="0" applyFont="1" applyFill="1" applyBorder="1" applyAlignment="1">
      <alignment horizontal="left" wrapText="1"/>
    </xf>
    <xf numFmtId="0" fontId="15" fillId="0" borderId="3" xfId="0" applyFont="1" applyFill="1" applyBorder="1" applyAlignment="1">
      <alignment horizontal="left" wrapText="1"/>
    </xf>
    <xf numFmtId="0" fontId="13" fillId="0" borderId="40" xfId="0" applyFont="1" applyFill="1" applyBorder="1" applyAlignment="1">
      <alignment horizontal="left" wrapText="1"/>
    </xf>
    <xf numFmtId="0" fontId="15" fillId="0" borderId="2" xfId="0" applyFont="1" applyFill="1" applyBorder="1" applyAlignment="1">
      <alignment horizontal="left" wrapText="1"/>
    </xf>
    <xf numFmtId="0" fontId="15" fillId="0" borderId="2" xfId="0" applyFont="1" applyFill="1" applyBorder="1" applyAlignment="1">
      <alignment horizontal="left" wrapText="1" indent="1"/>
    </xf>
    <xf numFmtId="0" fontId="13" fillId="0" borderId="41" xfId="0" applyFont="1" applyFill="1" applyBorder="1" applyAlignment="1">
      <alignment horizontal="left" wrapText="1"/>
    </xf>
    <xf numFmtId="0" fontId="13" fillId="0" borderId="18" xfId="0" applyFont="1" applyFill="1" applyBorder="1" applyAlignment="1">
      <alignment horizontal="left" wrapText="1"/>
    </xf>
    <xf numFmtId="0" fontId="13" fillId="0" borderId="2" xfId="0" applyFont="1" applyFill="1" applyBorder="1" applyAlignment="1">
      <alignment horizontal="left" wrapText="1"/>
    </xf>
    <xf numFmtId="0" fontId="15" fillId="0" borderId="18" xfId="0" applyFont="1" applyFill="1" applyBorder="1" applyAlignment="1">
      <alignment horizontal="left" wrapText="1" indent="1"/>
    </xf>
    <xf numFmtId="3" fontId="11" fillId="0" borderId="37" xfId="0" applyNumberFormat="1" applyFont="1" applyFill="1" applyBorder="1" applyAlignment="1">
      <alignment horizontal="right"/>
    </xf>
    <xf numFmtId="3" fontId="11" fillId="0" borderId="13" xfId="0" applyNumberFormat="1" applyFont="1" applyFill="1" applyBorder="1" applyAlignment="1">
      <alignment horizontal="right"/>
    </xf>
    <xf numFmtId="3" fontId="11" fillId="0" borderId="15" xfId="0" applyNumberFormat="1" applyFont="1" applyFill="1" applyBorder="1" applyAlignment="1">
      <alignment horizontal="right"/>
    </xf>
    <xf numFmtId="3" fontId="10" fillId="0" borderId="32" xfId="0" applyNumberFormat="1" applyFont="1" applyFill="1" applyBorder="1" applyAlignment="1">
      <alignment horizontal="right"/>
    </xf>
    <xf numFmtId="0" fontId="10" fillId="0" borderId="15" xfId="0" applyFont="1" applyFill="1" applyBorder="1" applyAlignment="1">
      <alignment horizontal="right"/>
    </xf>
    <xf numFmtId="164" fontId="10" fillId="7" borderId="0" xfId="4" applyFont="1" applyFill="1" applyBorder="1"/>
    <xf numFmtId="164" fontId="11" fillId="7" borderId="0" xfId="4" applyFont="1" applyFill="1" applyBorder="1"/>
    <xf numFmtId="0" fontId="11" fillId="2" borderId="0" xfId="0" applyFont="1" applyFill="1"/>
    <xf numFmtId="164" fontId="11" fillId="7" borderId="0" xfId="3" applyFont="1" applyFill="1" applyBorder="1"/>
    <xf numFmtId="164" fontId="10" fillId="2" borderId="0" xfId="8" applyFont="1" applyFill="1"/>
    <xf numFmtId="0" fontId="15" fillId="0" borderId="17" xfId="0" applyFont="1" applyFill="1" applyBorder="1" applyAlignment="1">
      <alignment horizontal="center" vertical="center" wrapText="1"/>
    </xf>
    <xf numFmtId="0" fontId="15" fillId="0" borderId="0" xfId="0" applyFont="1" applyFill="1" applyBorder="1" applyAlignment="1">
      <alignment horizontal="right"/>
    </xf>
    <xf numFmtId="0" fontId="15" fillId="0" borderId="38" xfId="0" applyFont="1" applyFill="1" applyBorder="1" applyAlignment="1">
      <alignment horizontal="right"/>
    </xf>
    <xf numFmtId="0" fontId="15" fillId="0" borderId="40" xfId="0" applyFont="1" applyFill="1" applyBorder="1" applyAlignment="1">
      <alignment horizontal="right"/>
    </xf>
    <xf numFmtId="0" fontId="15" fillId="0" borderId="13" xfId="0" applyFont="1" applyFill="1" applyBorder="1" applyAlignment="1">
      <alignment horizontal="right"/>
    </xf>
    <xf numFmtId="0" fontId="15" fillId="0" borderId="16" xfId="0" applyFont="1" applyFill="1" applyBorder="1" applyAlignment="1">
      <alignment horizontal="right"/>
    </xf>
    <xf numFmtId="0" fontId="15" fillId="0" borderId="14" xfId="0" applyFont="1" applyFill="1" applyBorder="1" applyAlignment="1">
      <alignment horizontal="right"/>
    </xf>
    <xf numFmtId="0" fontId="15" fillId="0" borderId="15" xfId="0" applyFont="1" applyFill="1" applyBorder="1" applyAlignment="1">
      <alignment horizontal="right"/>
    </xf>
    <xf numFmtId="0" fontId="15" fillId="0" borderId="0" xfId="0" applyFont="1" applyAlignment="1">
      <alignment horizontal="left" vertical="center"/>
    </xf>
    <xf numFmtId="0" fontId="13" fillId="0" borderId="0" xfId="0" applyFont="1" applyFill="1" applyBorder="1" applyAlignment="1">
      <alignment vertical="center" wrapText="1"/>
    </xf>
    <xf numFmtId="0" fontId="10" fillId="0" borderId="17"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8" xfId="0" applyFont="1" applyFill="1" applyBorder="1" applyAlignment="1">
      <alignment horizontal="left" vertical="center" wrapText="1"/>
    </xf>
    <xf numFmtId="3" fontId="11" fillId="0" borderId="2" xfId="0" applyNumberFormat="1" applyFont="1" applyFill="1" applyBorder="1" applyAlignment="1">
      <alignment horizontal="right"/>
    </xf>
    <xf numFmtId="3" fontId="11" fillId="0" borderId="18" xfId="0" applyNumberFormat="1" applyFont="1" applyFill="1" applyBorder="1" applyAlignment="1">
      <alignment horizontal="right"/>
    </xf>
    <xf numFmtId="0" fontId="13" fillId="0" borderId="1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31" xfId="0" applyFont="1" applyFill="1" applyBorder="1" applyAlignment="1">
      <alignment horizontal="center" vertical="center" wrapText="1"/>
    </xf>
    <xf numFmtId="0" fontId="13" fillId="0" borderId="34" xfId="0" applyFont="1" applyFill="1" applyBorder="1" applyAlignment="1">
      <alignment horizontal="center" vertical="center" wrapText="1"/>
    </xf>
    <xf numFmtId="49" fontId="11" fillId="3" borderId="36" xfId="6" applyNumberFormat="1" applyFont="1" applyFill="1" applyBorder="1" applyAlignment="1">
      <alignment horizontal="right"/>
    </xf>
    <xf numFmtId="2" fontId="11" fillId="0" borderId="36" xfId="2" applyNumberFormat="1" applyFont="1" applyFill="1" applyBorder="1" applyAlignment="1">
      <alignment horizontal="right"/>
    </xf>
    <xf numFmtId="2" fontId="11" fillId="0" borderId="42" xfId="2" applyNumberFormat="1" applyFont="1" applyFill="1" applyBorder="1" applyAlignment="1">
      <alignment horizontal="right"/>
    </xf>
    <xf numFmtId="2" fontId="11" fillId="0" borderId="2" xfId="2" applyNumberFormat="1" applyFont="1" applyFill="1" applyBorder="1" applyAlignment="1">
      <alignment horizontal="right"/>
    </xf>
    <xf numFmtId="3" fontId="5" fillId="0" borderId="5" xfId="0" applyNumberFormat="1" applyFont="1" applyFill="1" applyBorder="1"/>
    <xf numFmtId="1" fontId="5" fillId="3" borderId="0" xfId="0" applyNumberFormat="1" applyFont="1" applyFill="1"/>
    <xf numFmtId="169" fontId="11" fillId="3" borderId="38" xfId="0" applyNumberFormat="1" applyFont="1" applyFill="1" applyBorder="1"/>
    <xf numFmtId="0" fontId="21" fillId="0" borderId="0" xfId="0" applyFont="1" applyFill="1"/>
    <xf numFmtId="164" fontId="11" fillId="0" borderId="0" xfId="4" applyFont="1" applyFill="1"/>
    <xf numFmtId="164" fontId="11" fillId="0" borderId="0" xfId="3" applyFont="1" applyFill="1"/>
    <xf numFmtId="164" fontId="11" fillId="0" borderId="0" xfId="4" applyFont="1" applyFill="1" applyAlignment="1">
      <alignment horizontal="left"/>
    </xf>
    <xf numFmtId="164" fontId="5" fillId="0" borderId="0" xfId="4" applyFont="1" applyFill="1" applyAlignment="1">
      <alignment horizontal="left"/>
    </xf>
    <xf numFmtId="165" fontId="11" fillId="0" borderId="0" xfId="3" applyNumberFormat="1" applyFont="1" applyFill="1" applyProtection="1"/>
    <xf numFmtId="0" fontId="13" fillId="0" borderId="0" xfId="0" applyFont="1" applyFill="1" applyAlignment="1">
      <alignment vertical="center"/>
    </xf>
    <xf numFmtId="164" fontId="24" fillId="0" borderId="0" xfId="3" applyFont="1" applyFill="1" applyAlignment="1">
      <alignment horizontal="left"/>
    </xf>
    <xf numFmtId="164" fontId="23" fillId="0" borderId="0" xfId="3" applyFont="1" applyFill="1"/>
    <xf numFmtId="164" fontId="23" fillId="0" borderId="0" xfId="8" applyFont="1" applyFill="1"/>
    <xf numFmtId="164" fontId="25" fillId="0" borderId="0" xfId="3" applyFont="1" applyFill="1"/>
    <xf numFmtId="164" fontId="23" fillId="0" borderId="0" xfId="8" applyFont="1" applyFill="1" applyAlignment="1">
      <alignment horizontal="left"/>
    </xf>
    <xf numFmtId="164" fontId="23" fillId="0" borderId="0" xfId="3" applyFont="1" applyFill="1" applyAlignment="1">
      <alignment horizontal="left"/>
    </xf>
    <xf numFmtId="164" fontId="10" fillId="0" borderId="0" xfId="4" applyFont="1" applyFill="1" applyBorder="1"/>
    <xf numFmtId="164" fontId="11" fillId="0" borderId="0" xfId="4" applyFont="1" applyFill="1" applyBorder="1"/>
    <xf numFmtId="0" fontId="7" fillId="0" borderId="0" xfId="5" quotePrefix="1" applyFont="1" applyFill="1"/>
    <xf numFmtId="0" fontId="19" fillId="0" borderId="0" xfId="0" applyFont="1" applyFill="1"/>
    <xf numFmtId="0" fontId="5" fillId="0" borderId="2" xfId="0" applyFont="1" applyFill="1" applyBorder="1"/>
    <xf numFmtId="0" fontId="5" fillId="0" borderId="9" xfId="0" applyFont="1" applyFill="1" applyBorder="1" applyAlignment="1">
      <alignment horizontal="left" indent="2"/>
    </xf>
    <xf numFmtId="0" fontId="5" fillId="0" borderId="9" xfId="0" applyFont="1" applyFill="1" applyBorder="1"/>
    <xf numFmtId="0" fontId="5" fillId="0" borderId="10" xfId="0" applyFont="1" applyFill="1" applyBorder="1"/>
    <xf numFmtId="166" fontId="21" fillId="0" borderId="0" xfId="1" applyNumberFormat="1" applyFont="1" applyFill="1" applyBorder="1"/>
    <xf numFmtId="0" fontId="6" fillId="0" borderId="17" xfId="0" applyFont="1" applyBorder="1"/>
    <xf numFmtId="0" fontId="5" fillId="0" borderId="0" xfId="0" applyFont="1" applyBorder="1" applyAlignment="1">
      <alignment vertical="center" wrapText="1"/>
    </xf>
    <xf numFmtId="0" fontId="15" fillId="4" borderId="0" xfId="0" applyFont="1" applyFill="1" applyBorder="1" applyAlignment="1">
      <alignment horizontal="center"/>
    </xf>
    <xf numFmtId="3" fontId="15" fillId="4" borderId="0" xfId="0" applyNumberFormat="1" applyFont="1" applyFill="1" applyBorder="1" applyAlignment="1">
      <alignment horizontal="center"/>
    </xf>
    <xf numFmtId="0" fontId="15" fillId="4" borderId="33" xfId="0" applyFont="1" applyFill="1" applyBorder="1" applyAlignment="1">
      <alignment horizontal="center"/>
    </xf>
    <xf numFmtId="0" fontId="15" fillId="4" borderId="1" xfId="0" applyFont="1" applyFill="1" applyBorder="1" applyAlignment="1">
      <alignment horizontal="center"/>
    </xf>
    <xf numFmtId="3" fontId="15" fillId="4" borderId="13" xfId="0" applyNumberFormat="1" applyFont="1" applyFill="1" applyBorder="1" applyAlignment="1">
      <alignment horizontal="center"/>
    </xf>
    <xf numFmtId="0" fontId="15" fillId="4" borderId="14" xfId="0" applyFont="1" applyFill="1" applyBorder="1" applyAlignment="1">
      <alignment horizontal="center"/>
    </xf>
    <xf numFmtId="3" fontId="15" fillId="4" borderId="14" xfId="0" applyNumberFormat="1" applyFont="1" applyFill="1" applyBorder="1" applyAlignment="1">
      <alignment horizontal="center"/>
    </xf>
    <xf numFmtId="0" fontId="15" fillId="4" borderId="16" xfId="0" applyFont="1" applyFill="1" applyBorder="1" applyAlignment="1">
      <alignment horizontal="center"/>
    </xf>
    <xf numFmtId="0" fontId="15" fillId="4" borderId="41" xfId="0" applyFont="1" applyFill="1" applyBorder="1" applyAlignment="1">
      <alignment horizontal="center"/>
    </xf>
    <xf numFmtId="3" fontId="15" fillId="4" borderId="15" xfId="0" applyNumberFormat="1" applyFont="1" applyFill="1" applyBorder="1" applyAlignment="1">
      <alignment horizontal="center"/>
    </xf>
    <xf numFmtId="0" fontId="6" fillId="0" borderId="2" xfId="0" applyFont="1" applyBorder="1"/>
    <xf numFmtId="0" fontId="6" fillId="0" borderId="18" xfId="0" applyFont="1" applyBorder="1"/>
    <xf numFmtId="0" fontId="13" fillId="0" borderId="13" xfId="0" applyFont="1" applyFill="1" applyBorder="1" applyAlignment="1">
      <alignment horizontal="center" vertical="center" wrapText="1"/>
    </xf>
    <xf numFmtId="0" fontId="13" fillId="0" borderId="0" xfId="0" applyFont="1" applyAlignment="1">
      <alignment horizontal="left" vertical="center" wrapText="1"/>
    </xf>
    <xf numFmtId="0" fontId="10" fillId="0" borderId="0" xfId="0" applyFont="1" applyFill="1" applyAlignment="1">
      <alignment horizontal="left" vertical="center" wrapText="1"/>
    </xf>
    <xf numFmtId="0" fontId="10" fillId="0" borderId="3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3" fillId="0" borderId="17" xfId="0" applyFont="1" applyFill="1" applyBorder="1" applyAlignment="1">
      <alignment horizontal="center" vertical="center" wrapText="1"/>
    </xf>
    <xf numFmtId="3" fontId="28" fillId="0" borderId="2" xfId="0" applyNumberFormat="1" applyFont="1" applyFill="1" applyBorder="1"/>
    <xf numFmtId="4" fontId="28" fillId="0" borderId="2" xfId="0" applyNumberFormat="1" applyFont="1" applyFill="1" applyBorder="1"/>
    <xf numFmtId="0" fontId="10" fillId="0" borderId="43" xfId="0" applyNumberFormat="1" applyFont="1" applyFill="1" applyBorder="1" applyAlignment="1">
      <alignment horizontal="center" vertical="center" wrapText="1"/>
    </xf>
    <xf numFmtId="0" fontId="10" fillId="0" borderId="44" xfId="0" quotePrefix="1" applyNumberFormat="1" applyFont="1" applyFill="1" applyBorder="1" applyAlignment="1">
      <alignment horizontal="center" vertical="center" wrapText="1"/>
    </xf>
    <xf numFmtId="3" fontId="11" fillId="0" borderId="39" xfId="0" applyNumberFormat="1" applyFont="1" applyBorder="1" applyAlignment="1">
      <alignment horizontal="center"/>
    </xf>
    <xf numFmtId="0" fontId="11" fillId="0" borderId="39" xfId="0" applyFont="1" applyBorder="1" applyAlignment="1">
      <alignment horizontal="center"/>
    </xf>
    <xf numFmtId="0" fontId="11" fillId="0" borderId="18" xfId="0" applyFont="1" applyBorder="1" applyAlignment="1">
      <alignment horizontal="center"/>
    </xf>
    <xf numFmtId="0" fontId="13" fillId="8" borderId="17"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13" fillId="8" borderId="3" xfId="0" applyFont="1" applyFill="1" applyBorder="1" applyAlignment="1">
      <alignment horizontal="right"/>
    </xf>
    <xf numFmtId="0" fontId="13" fillId="8" borderId="2" xfId="0" applyFont="1" applyFill="1" applyBorder="1" applyAlignment="1">
      <alignment horizontal="right"/>
    </xf>
    <xf numFmtId="0" fontId="13" fillId="8" borderId="39" xfId="0" applyFont="1" applyFill="1" applyBorder="1" applyAlignment="1">
      <alignment horizontal="right"/>
    </xf>
    <xf numFmtId="0" fontId="13" fillId="8" borderId="18" xfId="0" applyFont="1" applyFill="1" applyBorder="1" applyAlignment="1">
      <alignment horizontal="right"/>
    </xf>
    <xf numFmtId="0" fontId="10" fillId="0" borderId="18" xfId="0" applyFont="1" applyFill="1" applyBorder="1" applyAlignment="1">
      <alignment horizontal="left" vertical="center" wrapText="1"/>
    </xf>
    <xf numFmtId="9" fontId="30" fillId="0" borderId="19" xfId="0" applyNumberFormat="1" applyFont="1" applyFill="1" applyBorder="1" applyAlignment="1">
      <alignment horizontal="right"/>
    </xf>
    <xf numFmtId="9" fontId="30" fillId="0" borderId="38" xfId="0" applyNumberFormat="1" applyFont="1" applyFill="1" applyBorder="1" applyAlignment="1">
      <alignment horizontal="right"/>
    </xf>
    <xf numFmtId="9" fontId="30" fillId="0" borderId="37" xfId="0" applyNumberFormat="1" applyFont="1" applyFill="1" applyBorder="1" applyAlignment="1">
      <alignment horizontal="right"/>
    </xf>
    <xf numFmtId="9" fontId="30" fillId="0" borderId="40" xfId="0" applyNumberFormat="1" applyFont="1" applyFill="1" applyBorder="1" applyAlignment="1">
      <alignment horizontal="right"/>
    </xf>
    <xf numFmtId="9" fontId="30" fillId="0" borderId="0" xfId="0" applyNumberFormat="1" applyFont="1" applyFill="1" applyBorder="1" applyAlignment="1">
      <alignment horizontal="right"/>
    </xf>
    <xf numFmtId="9" fontId="30" fillId="0" borderId="13" xfId="0" applyNumberFormat="1" applyFont="1" applyFill="1" applyBorder="1" applyAlignment="1">
      <alignment horizontal="right"/>
    </xf>
    <xf numFmtId="9" fontId="30" fillId="0" borderId="41" xfId="0" applyNumberFormat="1" applyFont="1" applyFill="1" applyBorder="1" applyAlignment="1">
      <alignment horizontal="right"/>
    </xf>
    <xf numFmtId="9" fontId="30" fillId="0" borderId="14" xfId="0" applyNumberFormat="1" applyFont="1" applyFill="1" applyBorder="1" applyAlignment="1">
      <alignment horizontal="right"/>
    </xf>
    <xf numFmtId="9" fontId="30" fillId="0" borderId="15" xfId="0" applyNumberFormat="1" applyFont="1" applyFill="1" applyBorder="1" applyAlignment="1">
      <alignment horizontal="right"/>
    </xf>
    <xf numFmtId="0" fontId="10" fillId="3" borderId="0" xfId="0" applyFont="1" applyFill="1" applyAlignment="1">
      <alignment horizontal="center"/>
    </xf>
    <xf numFmtId="0" fontId="5" fillId="0" borderId="31" xfId="0" applyFont="1" applyBorder="1" applyAlignment="1">
      <alignment horizontal="center"/>
    </xf>
    <xf numFmtId="49" fontId="5" fillId="0" borderId="0" xfId="0" applyNumberFormat="1" applyFont="1" applyAlignment="1"/>
    <xf numFmtId="49" fontId="10" fillId="3" borderId="0" xfId="0" applyNumberFormat="1" applyFont="1" applyFill="1" applyAlignment="1">
      <alignment horizontal="left"/>
    </xf>
    <xf numFmtId="0" fontId="5" fillId="0" borderId="0" xfId="0" applyFont="1" applyAlignment="1">
      <alignment vertical="center"/>
    </xf>
    <xf numFmtId="0" fontId="31" fillId="3" borderId="0" xfId="0" applyFont="1" applyFill="1" applyBorder="1" applyAlignment="1">
      <alignment horizontal="left" vertical="center"/>
    </xf>
    <xf numFmtId="0" fontId="15" fillId="3" borderId="0" xfId="0" applyFont="1" applyFill="1" applyBorder="1"/>
    <xf numFmtId="0" fontId="6" fillId="3" borderId="0" xfId="0" applyFont="1" applyFill="1"/>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13" fillId="0" borderId="19" xfId="0" applyFont="1" applyFill="1" applyBorder="1" applyAlignment="1">
      <alignment horizontal="right"/>
    </xf>
    <xf numFmtId="0" fontId="13" fillId="0" borderId="38" xfId="0" applyFont="1" applyFill="1" applyBorder="1" applyAlignment="1">
      <alignment horizontal="right"/>
    </xf>
    <xf numFmtId="0" fontId="13" fillId="0" borderId="37" xfId="0" applyFont="1" applyFill="1" applyBorder="1" applyAlignment="1">
      <alignment horizontal="right"/>
    </xf>
    <xf numFmtId="0" fontId="13" fillId="0" borderId="40" xfId="0" applyFont="1" applyFill="1" applyBorder="1" applyAlignment="1">
      <alignment horizontal="right"/>
    </xf>
    <xf numFmtId="0" fontId="13" fillId="0" borderId="13" xfId="0" applyFont="1" applyFill="1" applyBorder="1" applyAlignment="1">
      <alignment horizontal="right"/>
    </xf>
    <xf numFmtId="0" fontId="13" fillId="0" borderId="41" xfId="0" applyFont="1" applyFill="1" applyBorder="1" applyAlignment="1">
      <alignment horizontal="right"/>
    </xf>
    <xf numFmtId="0" fontId="6" fillId="0" borderId="35" xfId="0" applyFont="1" applyBorder="1" applyAlignment="1">
      <alignment horizontal="left"/>
    </xf>
    <xf numFmtId="0" fontId="5" fillId="3" borderId="0" xfId="0" applyFont="1" applyFill="1" applyAlignment="1">
      <alignment horizontal="left" vertical="top" wrapText="1"/>
    </xf>
    <xf numFmtId="0" fontId="7" fillId="3" borderId="0" xfId="5" applyFont="1" applyFill="1" applyAlignment="1">
      <alignment horizontal="left"/>
    </xf>
    <xf numFmtId="0" fontId="5" fillId="3" borderId="0" xfId="0" applyFont="1" applyFill="1" applyBorder="1" applyAlignment="1">
      <alignment horizontal="left" vertical="top" wrapText="1"/>
    </xf>
    <xf numFmtId="0" fontId="10" fillId="3" borderId="24" xfId="2" applyFont="1" applyFill="1" applyBorder="1" applyAlignment="1">
      <alignment horizontal="left" vertical="center" wrapText="1"/>
    </xf>
    <xf numFmtId="0" fontId="5" fillId="3" borderId="25" xfId="0" applyFont="1" applyFill="1" applyBorder="1" applyAlignment="1">
      <alignment horizontal="left" vertical="center" wrapText="1"/>
    </xf>
    <xf numFmtId="0" fontId="10" fillId="3" borderId="8"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26" xfId="2" applyFont="1" applyFill="1" applyBorder="1" applyAlignment="1">
      <alignment horizontal="center" vertical="center" wrapText="1"/>
    </xf>
    <xf numFmtId="0" fontId="10" fillId="3" borderId="14" xfId="2" applyFont="1" applyFill="1" applyBorder="1" applyAlignment="1">
      <alignment horizontal="center" vertical="center" wrapText="1"/>
    </xf>
    <xf numFmtId="0" fontId="10" fillId="3" borderId="27" xfId="2" applyFont="1" applyFill="1" applyBorder="1" applyAlignment="1">
      <alignment horizontal="center" vertical="center" wrapText="1"/>
    </xf>
    <xf numFmtId="0" fontId="10" fillId="3" borderId="29" xfId="2" applyFont="1" applyFill="1" applyBorder="1" applyAlignment="1">
      <alignment horizontal="center" vertical="center" wrapText="1"/>
    </xf>
    <xf numFmtId="0" fontId="10" fillId="3" borderId="16" xfId="2" applyFont="1" applyFill="1" applyBorder="1" applyAlignment="1">
      <alignment horizontal="center" vertical="center" wrapText="1"/>
    </xf>
    <xf numFmtId="0" fontId="5" fillId="3" borderId="28"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0" xfId="2" applyFont="1" applyFill="1" applyBorder="1" applyAlignment="1">
      <alignment horizontal="left" vertical="center" wrapText="1"/>
    </xf>
    <xf numFmtId="0" fontId="5" fillId="3" borderId="0" xfId="0" applyFont="1" applyFill="1" applyBorder="1" applyAlignment="1">
      <alignment horizontal="left" vertical="center" wrapText="1"/>
    </xf>
    <xf numFmtId="0" fontId="10" fillId="3" borderId="0" xfId="2"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0" fillId="3" borderId="19" xfId="2"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1" xfId="0" applyNumberFormat="1" applyFont="1" applyFill="1" applyBorder="1" applyAlignment="1">
      <alignment horizontal="center" vertical="center"/>
    </xf>
    <xf numFmtId="0" fontId="10" fillId="0" borderId="32" xfId="0" applyNumberFormat="1" applyFont="1" applyFill="1" applyBorder="1" applyAlignment="1">
      <alignment horizontal="center" vertical="center"/>
    </xf>
    <xf numFmtId="167" fontId="10" fillId="0" borderId="31" xfId="0" applyNumberFormat="1" applyFont="1" applyFill="1" applyBorder="1" applyAlignment="1">
      <alignment horizontal="center" vertical="center"/>
    </xf>
    <xf numFmtId="167" fontId="10" fillId="0" borderId="32" xfId="0" applyNumberFormat="1" applyFont="1" applyFill="1" applyBorder="1" applyAlignment="1">
      <alignment horizontal="center" vertical="center"/>
    </xf>
    <xf numFmtId="0" fontId="5" fillId="3" borderId="0" xfId="0" applyFont="1" applyFill="1" applyAlignment="1">
      <alignment horizontal="right"/>
    </xf>
    <xf numFmtId="0" fontId="6" fillId="3" borderId="0" xfId="0" applyFont="1" applyFill="1" applyAlignment="1">
      <alignment horizontal="center" vertical="center" wrapText="1"/>
    </xf>
    <xf numFmtId="0" fontId="13" fillId="0" borderId="31"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29" fillId="4" borderId="31" xfId="0" applyFont="1" applyFill="1" applyBorder="1" applyAlignment="1">
      <alignment horizontal="center"/>
    </xf>
    <xf numFmtId="0" fontId="29" fillId="4" borderId="34" xfId="0" applyFont="1" applyFill="1" applyBorder="1" applyAlignment="1">
      <alignment horizontal="center"/>
    </xf>
    <xf numFmtId="0" fontId="13" fillId="0" borderId="19"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7" xfId="0" applyFont="1" applyFill="1" applyBorder="1" applyAlignment="1">
      <alignment horizontal="center"/>
    </xf>
    <xf numFmtId="0" fontId="13" fillId="0" borderId="31" xfId="0" applyFont="1" applyFill="1" applyBorder="1" applyAlignment="1">
      <alignment horizontal="center"/>
    </xf>
    <xf numFmtId="0" fontId="13" fillId="0" borderId="32" xfId="0" applyFont="1" applyFill="1" applyBorder="1" applyAlignment="1">
      <alignment horizontal="center"/>
    </xf>
    <xf numFmtId="0" fontId="29" fillId="4" borderId="32" xfId="0" applyFont="1" applyFill="1" applyBorder="1" applyAlignment="1">
      <alignment horizontal="center"/>
    </xf>
    <xf numFmtId="0" fontId="29" fillId="0" borderId="31" xfId="0" applyFont="1" applyFill="1" applyBorder="1" applyAlignment="1">
      <alignment horizontal="center"/>
    </xf>
    <xf numFmtId="0" fontId="29" fillId="0" borderId="32" xfId="0" applyFont="1" applyFill="1" applyBorder="1" applyAlignment="1">
      <alignment horizontal="center"/>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10" fillId="0" borderId="17" xfId="0" applyFont="1" applyFill="1" applyBorder="1" applyAlignment="1">
      <alignment horizontal="center"/>
    </xf>
    <xf numFmtId="0" fontId="13"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6" fillId="0" borderId="17" xfId="0" applyFont="1" applyBorder="1" applyAlignment="1">
      <alignment horizontal="center"/>
    </xf>
    <xf numFmtId="0" fontId="6" fillId="0" borderId="0" xfId="0" applyFont="1" applyAlignment="1">
      <alignment horizontal="left" vertical="center" wrapText="1"/>
    </xf>
    <xf numFmtId="0" fontId="13" fillId="0" borderId="3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39" xfId="0" applyFont="1" applyFill="1" applyBorder="1" applyAlignment="1">
      <alignment horizontal="left" vertical="center" wrapText="1"/>
    </xf>
    <xf numFmtId="0" fontId="6" fillId="0" borderId="31" xfId="0" applyFont="1" applyBorder="1" applyAlignment="1">
      <alignment horizontal="center"/>
    </xf>
    <xf numFmtId="0" fontId="6" fillId="0" borderId="34" xfId="0" applyFont="1" applyBorder="1" applyAlignment="1">
      <alignment horizontal="center"/>
    </xf>
    <xf numFmtId="0" fontId="6" fillId="0" borderId="32" xfId="0" applyFont="1" applyBorder="1" applyAlignment="1">
      <alignment horizontal="center"/>
    </xf>
    <xf numFmtId="0" fontId="13" fillId="0" borderId="0" xfId="0" applyFont="1" applyAlignment="1">
      <alignment horizontal="left" vertical="center" wrapText="1"/>
    </xf>
    <xf numFmtId="0" fontId="10" fillId="0" borderId="0" xfId="0" applyFont="1" applyFill="1" applyAlignment="1">
      <alignment horizontal="left" vertical="center" wrapText="1"/>
    </xf>
    <xf numFmtId="0" fontId="10" fillId="0" borderId="17" xfId="0" applyFont="1" applyFill="1" applyBorder="1" applyAlignment="1">
      <alignment horizontal="left" vertical="center" wrapText="1"/>
    </xf>
    <xf numFmtId="0" fontId="10" fillId="0" borderId="3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1" fillId="0" borderId="0" xfId="0" applyFont="1" applyFill="1" applyAlignment="1">
      <alignment horizontal="left" vertical="center" wrapText="1"/>
    </xf>
    <xf numFmtId="0" fontId="6" fillId="5" borderId="0" xfId="0" applyFont="1" applyFill="1" applyAlignment="1">
      <alignment horizontal="center"/>
    </xf>
    <xf numFmtId="0" fontId="6" fillId="6" borderId="0" xfId="0" applyFont="1" applyFill="1" applyAlignment="1">
      <alignment horizontal="center"/>
    </xf>
  </cellXfs>
  <cellStyles count="10">
    <cellStyle name="Comma" xfId="6" builtinId="3"/>
    <cellStyle name="Hyperlink" xfId="5" builtinId="8"/>
    <cellStyle name="Normal" xfId="0" builtinId="0"/>
    <cellStyle name="Normal 2" xfId="1"/>
    <cellStyle name="Normal 3" xfId="7"/>
    <cellStyle name="Normal_B1" xfId="2"/>
    <cellStyle name="Normal_B3" xfId="3"/>
    <cellStyle name="Normal_B4" xfId="8"/>
    <cellStyle name="Normal_B5" xfId="4"/>
    <cellStyle name="Percent 2" xfId="9"/>
  </cellStyles>
  <dxfs count="173">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sharedStrings" Target="sharedStrings.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tyles" Target="style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theme" Target="theme/theme1.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calcChain" Target="calcChain.xml" Id="rId27" /><Relationship Type="http://schemas.openxmlformats.org/officeDocument/2006/relationships/customXml" Target="/customXML/item2.xml" Id="R32eaf39fec494889" /></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11</xdr:col>
      <xdr:colOff>0</xdr:colOff>
      <xdr:row>0</xdr:row>
      <xdr:rowOff>69273</xdr:rowOff>
    </xdr:from>
    <xdr:to>
      <xdr:col>22</xdr:col>
      <xdr:colOff>642470</xdr:colOff>
      <xdr:row>33</xdr:row>
      <xdr:rowOff>23090</xdr:rowOff>
    </xdr:to>
    <xdr:sp macro="" textlink="">
      <xdr:nvSpPr>
        <xdr:cNvPr id="3" name="TextBox 2"/>
        <xdr:cNvSpPr txBox="1"/>
      </xdr:nvSpPr>
      <xdr:spPr>
        <a:xfrm>
          <a:off x="14166273" y="69273"/>
          <a:ext cx="7881470" cy="70542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Leelawadee" panose="020B0502040204020203" pitchFamily="34" charset="-34"/>
              <a:ea typeface="+mn-ea"/>
              <a:cs typeface="Leelawadee" panose="020B0502040204020203" pitchFamily="34" charset="-34"/>
            </a:rPr>
            <a:t>Definitions</a:t>
          </a:r>
          <a:r>
            <a:rPr lang="en-US" sz="1400" b="1" baseline="0">
              <a:solidFill>
                <a:schemeClr val="dk1"/>
              </a:solidFill>
              <a:effectLst/>
              <a:latin typeface="Leelawadee" panose="020B0502040204020203" pitchFamily="34" charset="-34"/>
              <a:ea typeface="+mn-ea"/>
              <a:cs typeface="Leelawadee" panose="020B0502040204020203" pitchFamily="34" charset="-34"/>
            </a:rPr>
            <a:t> of income types</a:t>
          </a:r>
          <a:endParaRPr lang="en-US" sz="1400" b="1">
            <a:solidFill>
              <a:schemeClr val="dk1"/>
            </a:solidFill>
            <a:effectLst/>
            <a:latin typeface="Leelawadee" panose="020B0502040204020203" pitchFamily="34" charset="-34"/>
            <a:ea typeface="+mn-ea"/>
            <a:cs typeface="Leelawadee" panose="020B0502040204020203" pitchFamily="34" charset="-34"/>
          </a:endParaRPr>
        </a:p>
        <a:p>
          <a:endParaRPr lang="en-US" sz="1200" b="1">
            <a:solidFill>
              <a:schemeClr val="dk1"/>
            </a:solidFill>
            <a:effectLst/>
            <a:latin typeface="Leelawadee" panose="020B0502040204020203" pitchFamily="34" charset="-34"/>
            <a:ea typeface="+mn-ea"/>
            <a:cs typeface="Leelawadee" panose="020B0502040204020203" pitchFamily="34" charset="-34"/>
          </a:endParaRPr>
        </a:p>
        <a:p>
          <a:r>
            <a:rPr lang="en-US" sz="1400" b="1">
              <a:solidFill>
                <a:schemeClr val="dk1"/>
              </a:solidFill>
              <a:effectLst/>
              <a:latin typeface="Leelawadee" panose="020B0502040204020203" pitchFamily="34" charset="-34"/>
              <a:ea typeface="+mn-ea"/>
              <a:cs typeface="Leelawadee" panose="020B0502040204020203" pitchFamily="34" charset="-34"/>
            </a:rPr>
            <a:t>Farm Business Income </a:t>
          </a:r>
          <a:r>
            <a:rPr lang="en-US" sz="1400">
              <a:solidFill>
                <a:schemeClr val="dk1"/>
              </a:solidFill>
              <a:effectLst/>
              <a:latin typeface="Leelawadee" panose="020B0502040204020203" pitchFamily="34" charset="-34"/>
              <a:ea typeface="+mn-ea"/>
              <a:cs typeface="Leelawadee" panose="020B0502040204020203" pitchFamily="34" charset="-34"/>
            </a:rPr>
            <a:t>– the total income available to all unpaid labour (farmers and spouses, non-principal partners and directors and their spouses and family workers) and on their capital invested in the farm business, including land and buildings. Income from diversified activities are included in overall FBI. </a:t>
          </a:r>
        </a:p>
        <a:p>
          <a:endParaRPr lang="en-US" sz="1400">
            <a:solidFill>
              <a:schemeClr val="dk1"/>
            </a:solidFill>
            <a:effectLst/>
            <a:latin typeface="Leelawadee" panose="020B0502040204020203" pitchFamily="34" charset="-34"/>
            <a:ea typeface="+mn-ea"/>
            <a:cs typeface="Leelawadee" panose="020B0502040204020203" pitchFamily="34" charset="-34"/>
          </a:endParaRPr>
        </a:p>
        <a:p>
          <a:r>
            <a:rPr lang="en-US" sz="1400" b="1">
              <a:solidFill>
                <a:schemeClr val="dk1"/>
              </a:solidFill>
              <a:effectLst/>
              <a:latin typeface="Leelawadee" panose="020B0502040204020203" pitchFamily="34" charset="-34"/>
              <a:ea typeface="+mn-ea"/>
              <a:cs typeface="Leelawadee" panose="020B0502040204020203" pitchFamily="34" charset="-34"/>
            </a:rPr>
            <a:t>Net Farm Income</a:t>
          </a:r>
          <a:r>
            <a:rPr lang="en-US" sz="1400" b="1" baseline="0">
              <a:solidFill>
                <a:schemeClr val="dk1"/>
              </a:solidFill>
              <a:effectLst/>
              <a:latin typeface="Leelawadee" panose="020B0502040204020203" pitchFamily="34" charset="-34"/>
              <a:ea typeface="+mn-ea"/>
              <a:cs typeface="Leelawadee" panose="020B0502040204020203" pitchFamily="34" charset="-34"/>
            </a:rPr>
            <a:t> - </a:t>
          </a:r>
          <a:r>
            <a:rPr lang="en-US" sz="1400">
              <a:solidFill>
                <a:schemeClr val="dk1"/>
              </a:solidFill>
              <a:effectLst/>
              <a:latin typeface="Leelawadee" panose="020B0502040204020203" pitchFamily="34" charset="-34"/>
              <a:ea typeface="+mn-ea"/>
              <a:cs typeface="Leelawadee" panose="020B0502040204020203" pitchFamily="34" charset="-34"/>
            </a:rPr>
            <a:t>represents the return to the farmer and spouse for their manual and managerial labour and on the tenant-type capital in the farm business. It is intended as a consistent measure of the profitability of tenant-type farming. NFI is not a proxy either for farm business income or for farm household income.</a:t>
          </a:r>
          <a:endParaRPr lang="en-GB" sz="1400">
            <a:solidFill>
              <a:schemeClr val="dk1"/>
            </a:solidFill>
            <a:effectLst/>
            <a:latin typeface="Leelawadee" panose="020B0502040204020203" pitchFamily="34" charset="-34"/>
            <a:ea typeface="+mn-ea"/>
            <a:cs typeface="Leelawadee" panose="020B0502040204020203" pitchFamily="34" charset="-34"/>
          </a:endParaRPr>
        </a:p>
        <a:p>
          <a:endParaRPr lang="en-US" sz="1400" b="1">
            <a:solidFill>
              <a:schemeClr val="dk1"/>
            </a:solidFill>
            <a:effectLst/>
            <a:latin typeface="Leelawadee" panose="020B0502040204020203" pitchFamily="34" charset="-34"/>
            <a:ea typeface="+mn-ea"/>
            <a:cs typeface="Leelawadee" panose="020B0502040204020203" pitchFamily="34" charset="-34"/>
          </a:endParaRPr>
        </a:p>
        <a:p>
          <a:r>
            <a:rPr lang="en-US" sz="1400" b="1">
              <a:solidFill>
                <a:schemeClr val="dk1"/>
              </a:solidFill>
              <a:effectLst/>
              <a:latin typeface="Leelawadee" panose="020B0502040204020203" pitchFamily="34" charset="-34"/>
              <a:ea typeface="+mn-ea"/>
              <a:cs typeface="Leelawadee" panose="020B0502040204020203" pitchFamily="34" charset="-34"/>
            </a:rPr>
            <a:t>Cash Income - </a:t>
          </a:r>
          <a:r>
            <a:rPr lang="en-US" sz="1400">
              <a:solidFill>
                <a:schemeClr val="dk1"/>
              </a:solidFill>
              <a:effectLst/>
              <a:latin typeface="Leelawadee" panose="020B0502040204020203" pitchFamily="34" charset="-34"/>
              <a:ea typeface="+mn-ea"/>
              <a:cs typeface="Leelawadee" panose="020B0502040204020203" pitchFamily="34" charset="-34"/>
            </a:rPr>
            <a:t>Cash Income is the difference between total revenue and total expenditure. Revenue is receipts adjusted for debtors and expenditure is purchases adjusted for creditors. It is assumed therefore that all end of year debtor and creditor payments are settled in full, even though this may happen beyond the end of the accounting year. Cash income represents the cash return to the group with an entrepreneurial interest in the business (farmers and spouses, non-principal partners and directors and their spouses and family workers) for their manual and managerial labour and on their investment in the business.</a:t>
          </a:r>
          <a:endParaRPr lang="en-GB" sz="1400">
            <a:solidFill>
              <a:schemeClr val="dk1"/>
            </a:solidFill>
            <a:effectLst/>
            <a:latin typeface="Leelawadee" panose="020B0502040204020203" pitchFamily="34" charset="-34"/>
            <a:ea typeface="+mn-ea"/>
            <a:cs typeface="Leelawadee" panose="020B0502040204020203" pitchFamily="34" charset="-34"/>
          </a:endParaRPr>
        </a:p>
        <a:p>
          <a:r>
            <a:rPr lang="en-US" sz="1400" b="1">
              <a:solidFill>
                <a:schemeClr val="dk1"/>
              </a:solidFill>
              <a:effectLst/>
              <a:latin typeface="Leelawadee" panose="020B0502040204020203" pitchFamily="34" charset="-34"/>
              <a:ea typeface="+mn-ea"/>
              <a:cs typeface="Leelawadee" panose="020B0502040204020203" pitchFamily="34" charset="-34"/>
            </a:rPr>
            <a:t> </a:t>
          </a:r>
          <a:endParaRPr lang="en-GB" sz="1400">
            <a:solidFill>
              <a:schemeClr val="dk1"/>
            </a:solidFill>
            <a:effectLst/>
            <a:latin typeface="Leelawadee" panose="020B0502040204020203" pitchFamily="34" charset="-34"/>
            <a:ea typeface="+mn-ea"/>
            <a:cs typeface="Leelawadee" panose="020B0502040204020203" pitchFamily="34" charset="-34"/>
          </a:endParaRPr>
        </a:p>
        <a:p>
          <a:r>
            <a:rPr lang="en-US" sz="1400" b="1">
              <a:solidFill>
                <a:schemeClr val="dk1"/>
              </a:solidFill>
              <a:effectLst/>
              <a:latin typeface="Leelawadee" panose="020B0502040204020203" pitchFamily="34" charset="-34"/>
              <a:ea typeface="+mn-ea"/>
              <a:cs typeface="Leelawadee" panose="020B0502040204020203" pitchFamily="34" charset="-34"/>
            </a:rPr>
            <a:t>Farm Corporate Income</a:t>
          </a:r>
          <a:r>
            <a:rPr lang="en-US" sz="1400">
              <a:solidFill>
                <a:schemeClr val="dk1"/>
              </a:solidFill>
              <a:effectLst/>
              <a:latin typeface="Leelawadee" panose="020B0502040204020203" pitchFamily="34" charset="-34"/>
              <a:ea typeface="+mn-ea"/>
              <a:cs typeface="Leelawadee" panose="020B0502040204020203" pitchFamily="34" charset="-34"/>
            </a:rPr>
            <a:t> - Farm Corporate Income represents the return to the owners of the business on all their capital invested</a:t>
          </a:r>
          <a:r>
            <a:rPr lang="en-GB" sz="1400">
              <a:solidFill>
                <a:schemeClr val="dk1"/>
              </a:solidFill>
              <a:effectLst/>
              <a:latin typeface="Leelawadee" panose="020B0502040204020203" pitchFamily="34" charset="-34"/>
              <a:ea typeface="+mn-ea"/>
              <a:cs typeface="Leelawadee" panose="020B0502040204020203" pitchFamily="34" charset="-34"/>
            </a:rPr>
            <a:t>.  It is derived by deducting unpaid labour, both manual and managerial, from Farm Business Income.  This allows the profitability of sole traders and partnerships to be compared directly with that of companies.  Currently it is possible to estimate unpaid manual labour but not unpaid managerial labour and so the data are only approximate.  </a:t>
          </a:r>
        </a:p>
        <a:p>
          <a:r>
            <a:rPr lang="en-GB" sz="1400">
              <a:solidFill>
                <a:schemeClr val="dk1"/>
              </a:solidFill>
              <a:effectLst/>
              <a:latin typeface="Leelawadee" panose="020B0502040204020203" pitchFamily="34" charset="-34"/>
              <a:ea typeface="+mn-ea"/>
              <a:cs typeface="Leelawadee" panose="020B0502040204020203" pitchFamily="34" charset="-34"/>
            </a:rPr>
            <a:t> </a:t>
          </a:r>
        </a:p>
        <a:p>
          <a:r>
            <a:rPr lang="en-US" sz="1400" b="1">
              <a:solidFill>
                <a:schemeClr val="dk1"/>
              </a:solidFill>
              <a:effectLst/>
              <a:latin typeface="Leelawadee" panose="020B0502040204020203" pitchFamily="34" charset="-34"/>
              <a:ea typeface="+mn-ea"/>
              <a:cs typeface="Leelawadee" panose="020B0502040204020203" pitchFamily="34" charset="-34"/>
            </a:rPr>
            <a:t>Farm Investment Income</a:t>
          </a:r>
          <a:r>
            <a:rPr lang="en-US" sz="1400">
              <a:solidFill>
                <a:schemeClr val="dk1"/>
              </a:solidFill>
              <a:effectLst/>
              <a:latin typeface="Leelawadee" panose="020B0502040204020203" pitchFamily="34" charset="-34"/>
              <a:ea typeface="+mn-ea"/>
              <a:cs typeface="Leelawadee" panose="020B0502040204020203" pitchFamily="34" charset="-34"/>
            </a:rPr>
            <a:t> - Farm Investment Income represents the return on all capital invested in the farm business whether borrowed or not.  It is derived by adding net interest payments to Farm Corporate Income.  Since currently the data for Farm Corporate income are only approximate, so too are the data for Farm Investment Income.</a:t>
          </a:r>
        </a:p>
        <a:p>
          <a:endParaRPr lang="en-GB" sz="1400">
            <a:latin typeface="Leelawadee" panose="020B0502040204020203" pitchFamily="34" charset="-34"/>
            <a:cs typeface="Leelawadee" panose="020B0502040204020203" pitchFamily="34" charset="-34"/>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9</xdr:col>
      <xdr:colOff>8142</xdr:colOff>
      <xdr:row>21</xdr:row>
      <xdr:rowOff>62523</xdr:rowOff>
    </xdr:to>
    <xdr:pic>
      <xdr:nvPicPr>
        <xdr:cNvPr id="5" name="Picture 4"/>
        <xdr:cNvPicPr>
          <a:picLocks noChangeAspect="1"/>
        </xdr:cNvPicPr>
      </xdr:nvPicPr>
      <xdr:blipFill>
        <a:blip xmlns:r="http://schemas.openxmlformats.org/officeDocument/2006/relationships" r:embed="rId1"/>
        <a:stretch>
          <a:fillRect/>
        </a:stretch>
      </xdr:blipFill>
      <xdr:spPr>
        <a:xfrm>
          <a:off x="659424" y="390769"/>
          <a:ext cx="5283526" cy="3541346"/>
        </a:xfrm>
        <a:prstGeom prst="rect">
          <a:avLst/>
        </a:prstGeom>
      </xdr:spPr>
    </xdr:pic>
    <xdr:clientData/>
  </xdr:twoCellAnchor>
  <xdr:twoCellAnchor editAs="oneCell">
    <xdr:from>
      <xdr:col>1</xdr:col>
      <xdr:colOff>0</xdr:colOff>
      <xdr:row>22</xdr:row>
      <xdr:rowOff>0</xdr:rowOff>
    </xdr:from>
    <xdr:to>
      <xdr:col>9</xdr:col>
      <xdr:colOff>32564</xdr:colOff>
      <xdr:row>41</xdr:row>
      <xdr:rowOff>22144</xdr:rowOff>
    </xdr:to>
    <xdr:pic>
      <xdr:nvPicPr>
        <xdr:cNvPr id="7" name="Picture 6"/>
        <xdr:cNvPicPr>
          <a:picLocks noChangeAspect="1"/>
        </xdr:cNvPicPr>
      </xdr:nvPicPr>
      <xdr:blipFill>
        <a:blip xmlns:r="http://schemas.openxmlformats.org/officeDocument/2006/relationships" r:embed="rId2"/>
        <a:stretch>
          <a:fillRect/>
        </a:stretch>
      </xdr:blipFill>
      <xdr:spPr>
        <a:xfrm>
          <a:off x="659423" y="4298462"/>
          <a:ext cx="5307949" cy="3508782"/>
        </a:xfrm>
        <a:prstGeom prst="rect">
          <a:avLst/>
        </a:prstGeom>
      </xdr:spPr>
    </xdr:pic>
    <xdr:clientData/>
  </xdr:twoCellAnchor>
  <xdr:twoCellAnchor editAs="oneCell">
    <xdr:from>
      <xdr:col>11</xdr:col>
      <xdr:colOff>0</xdr:colOff>
      <xdr:row>1</xdr:row>
      <xdr:rowOff>195383</xdr:rowOff>
    </xdr:from>
    <xdr:to>
      <xdr:col>19</xdr:col>
      <xdr:colOff>16283</xdr:colOff>
      <xdr:row>21</xdr:row>
      <xdr:rowOff>57556</xdr:rowOff>
    </xdr:to>
    <xdr:pic>
      <xdr:nvPicPr>
        <xdr:cNvPr id="10" name="Picture 9"/>
        <xdr:cNvPicPr>
          <a:picLocks noChangeAspect="1"/>
        </xdr:cNvPicPr>
      </xdr:nvPicPr>
      <xdr:blipFill>
        <a:blip xmlns:r="http://schemas.openxmlformats.org/officeDocument/2006/relationships" r:embed="rId3"/>
        <a:stretch>
          <a:fillRect/>
        </a:stretch>
      </xdr:blipFill>
      <xdr:spPr>
        <a:xfrm>
          <a:off x="7253654" y="390768"/>
          <a:ext cx="5291667" cy="3533205"/>
        </a:xfrm>
        <a:prstGeom prst="rect">
          <a:avLst/>
        </a:prstGeom>
      </xdr:spPr>
    </xdr:pic>
    <xdr:clientData/>
  </xdr:twoCellAnchor>
  <xdr:twoCellAnchor editAs="oneCell">
    <xdr:from>
      <xdr:col>11</xdr:col>
      <xdr:colOff>1</xdr:colOff>
      <xdr:row>22</xdr:row>
      <xdr:rowOff>-1</xdr:rowOff>
    </xdr:from>
    <xdr:to>
      <xdr:col>18</xdr:col>
      <xdr:colOff>643142</xdr:colOff>
      <xdr:row>41</xdr:row>
      <xdr:rowOff>38099</xdr:rowOff>
    </xdr:to>
    <xdr:pic>
      <xdr:nvPicPr>
        <xdr:cNvPr id="13" name="Picture 12"/>
        <xdr:cNvPicPr>
          <a:picLocks noChangeAspect="1"/>
        </xdr:cNvPicPr>
      </xdr:nvPicPr>
      <xdr:blipFill>
        <a:blip xmlns:r="http://schemas.openxmlformats.org/officeDocument/2006/relationships" r:embed="rId4"/>
        <a:stretch>
          <a:fillRect/>
        </a:stretch>
      </xdr:blipFill>
      <xdr:spPr>
        <a:xfrm>
          <a:off x="7253655" y="4298461"/>
          <a:ext cx="5259102" cy="3516923"/>
        </a:xfrm>
        <a:prstGeom prst="rect">
          <a:avLst/>
        </a:prstGeom>
      </xdr:spPr>
    </xdr:pic>
    <xdr:clientData/>
  </xdr:twoCellAnchor>
  <xdr:twoCellAnchor editAs="oneCell">
    <xdr:from>
      <xdr:col>10</xdr:col>
      <xdr:colOff>651282</xdr:colOff>
      <xdr:row>41</xdr:row>
      <xdr:rowOff>187243</xdr:rowOff>
    </xdr:from>
    <xdr:to>
      <xdr:col>19</xdr:col>
      <xdr:colOff>14321</xdr:colOff>
      <xdr:row>61</xdr:row>
      <xdr:rowOff>18561</xdr:rowOff>
    </xdr:to>
    <xdr:pic>
      <xdr:nvPicPr>
        <xdr:cNvPr id="15" name="Picture 14"/>
        <xdr:cNvPicPr>
          <a:picLocks noChangeAspect="1"/>
        </xdr:cNvPicPr>
      </xdr:nvPicPr>
      <xdr:blipFill>
        <a:blip xmlns:r="http://schemas.openxmlformats.org/officeDocument/2006/relationships" r:embed="rId5"/>
        <a:stretch>
          <a:fillRect/>
        </a:stretch>
      </xdr:blipFill>
      <xdr:spPr>
        <a:xfrm>
          <a:off x="7245513" y="8198012"/>
          <a:ext cx="5297846" cy="3500641"/>
        </a:xfrm>
        <a:prstGeom prst="rect">
          <a:avLst/>
        </a:prstGeom>
      </xdr:spPr>
    </xdr:pic>
    <xdr:clientData/>
  </xdr:twoCellAnchor>
  <xdr:twoCellAnchor editAs="oneCell">
    <xdr:from>
      <xdr:col>1</xdr:col>
      <xdr:colOff>1</xdr:colOff>
      <xdr:row>41</xdr:row>
      <xdr:rowOff>195384</xdr:rowOff>
    </xdr:from>
    <xdr:to>
      <xdr:col>9</xdr:col>
      <xdr:colOff>8142</xdr:colOff>
      <xdr:row>61</xdr:row>
      <xdr:rowOff>17177</xdr:rowOff>
    </xdr:to>
    <xdr:pic>
      <xdr:nvPicPr>
        <xdr:cNvPr id="16" name="Picture 15"/>
        <xdr:cNvPicPr>
          <a:picLocks noChangeAspect="1"/>
        </xdr:cNvPicPr>
      </xdr:nvPicPr>
      <xdr:blipFill>
        <a:blip xmlns:r="http://schemas.openxmlformats.org/officeDocument/2006/relationships" r:embed="rId6"/>
        <a:stretch>
          <a:fillRect/>
        </a:stretch>
      </xdr:blipFill>
      <xdr:spPr>
        <a:xfrm>
          <a:off x="659424" y="8206153"/>
          <a:ext cx="5283526" cy="3500641"/>
        </a:xfrm>
        <a:prstGeom prst="rect">
          <a:avLst/>
        </a:prstGeom>
      </xdr:spPr>
    </xdr:pic>
    <xdr:clientData/>
  </xdr:twoCellAnchor>
  <xdr:twoCellAnchor editAs="oneCell">
    <xdr:from>
      <xdr:col>0</xdr:col>
      <xdr:colOff>685799</xdr:colOff>
      <xdr:row>61</xdr:row>
      <xdr:rowOff>196848</xdr:rowOff>
    </xdr:from>
    <xdr:to>
      <xdr:col>9</xdr:col>
      <xdr:colOff>19050</xdr:colOff>
      <xdr:row>81</xdr:row>
      <xdr:rowOff>12699</xdr:rowOff>
    </xdr:to>
    <xdr:pic>
      <xdr:nvPicPr>
        <xdr:cNvPr id="4" name="Picture 3"/>
        <xdr:cNvPicPr>
          <a:picLocks noChangeAspect="1"/>
        </xdr:cNvPicPr>
      </xdr:nvPicPr>
      <xdr:blipFill>
        <a:blip xmlns:r="http://schemas.openxmlformats.org/officeDocument/2006/relationships" r:embed="rId7"/>
        <a:stretch>
          <a:fillRect/>
        </a:stretch>
      </xdr:blipFill>
      <xdr:spPr>
        <a:xfrm>
          <a:off x="685799" y="12204698"/>
          <a:ext cx="5505451" cy="3752851"/>
        </a:xfrm>
        <a:prstGeom prst="rect">
          <a:avLst/>
        </a:prstGeom>
      </xdr:spPr>
    </xdr:pic>
    <xdr:clientData/>
  </xdr:twoCellAnchor>
  <xdr:twoCellAnchor editAs="oneCell">
    <xdr:from>
      <xdr:col>10</xdr:col>
      <xdr:colOff>654050</xdr:colOff>
      <xdr:row>62</xdr:row>
      <xdr:rowOff>0</xdr:rowOff>
    </xdr:from>
    <xdr:to>
      <xdr:col>19</xdr:col>
      <xdr:colOff>38100</xdr:colOff>
      <xdr:row>81</xdr:row>
      <xdr:rowOff>19050</xdr:rowOff>
    </xdr:to>
    <xdr:pic>
      <xdr:nvPicPr>
        <xdr:cNvPr id="8" name="Picture 7"/>
        <xdr:cNvPicPr>
          <a:picLocks noChangeAspect="1"/>
        </xdr:cNvPicPr>
      </xdr:nvPicPr>
      <xdr:blipFill>
        <a:blip xmlns:r="http://schemas.openxmlformats.org/officeDocument/2006/relationships" r:embed="rId8"/>
        <a:stretch>
          <a:fillRect/>
        </a:stretch>
      </xdr:blipFill>
      <xdr:spPr>
        <a:xfrm>
          <a:off x="7512050" y="12204700"/>
          <a:ext cx="5556250" cy="375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scot/collections/june-scottish-agricultural-census/" TargetMode="External"/><Relationship Id="rId2" Type="http://schemas.openxmlformats.org/officeDocument/2006/relationships/hyperlink" Target="http://www.gov.scot/collections/total-income-from-farming/" TargetMode="External"/><Relationship Id="rId1" Type="http://schemas.openxmlformats.org/officeDocument/2006/relationships/hyperlink" Target="http://www.gov.scot/collections/scottish-farm-business-income-fbi-annual-estimates" TargetMode="External"/><Relationship Id="rId6" Type="http://schemas.openxmlformats.org/officeDocument/2006/relationships/printerSettings" Target="../printerSettings/printerSettings2.bin"/><Relationship Id="rId5" Type="http://schemas.openxmlformats.org/officeDocument/2006/relationships/hyperlink" Target="https://www.sruc.ac.uk/info/120035/research" TargetMode="External"/><Relationship Id="rId4" Type="http://schemas.openxmlformats.org/officeDocument/2006/relationships/hyperlink" Target="https://www.fas.sco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8"/>
  <sheetViews>
    <sheetView showGridLines="0" tabSelected="1" zoomScaleNormal="100" workbookViewId="0"/>
  </sheetViews>
  <sheetFormatPr defaultColWidth="9" defaultRowHeight="15"/>
  <cols>
    <col min="1" max="1" width="9" style="1"/>
    <col min="2" max="2" width="11.875" style="1" customWidth="1"/>
    <col min="3" max="3" width="33.125" style="1" customWidth="1"/>
    <col min="4" max="16384" width="9" style="1"/>
  </cols>
  <sheetData>
    <row r="3" spans="2:13" ht="16.5" thickBot="1">
      <c r="B3" s="372" t="s">
        <v>164</v>
      </c>
      <c r="C3" s="372"/>
      <c r="D3" s="372"/>
      <c r="E3" s="372"/>
      <c r="F3" s="372"/>
      <c r="G3" s="372"/>
      <c r="H3" s="372"/>
      <c r="I3" s="372"/>
      <c r="J3" s="372"/>
      <c r="K3" s="372"/>
      <c r="L3" s="372"/>
      <c r="M3" s="372"/>
    </row>
    <row r="4" spans="2:13" ht="15.75">
      <c r="B4" s="161" t="s">
        <v>234</v>
      </c>
      <c r="C4" s="161" t="s">
        <v>220</v>
      </c>
      <c r="D4" s="161" t="s">
        <v>221</v>
      </c>
    </row>
    <row r="5" spans="2:13">
      <c r="C5" s="7" t="s">
        <v>165</v>
      </c>
      <c r="D5" s="82" t="s">
        <v>284</v>
      </c>
    </row>
    <row r="6" spans="2:13">
      <c r="B6" s="1" t="s">
        <v>186</v>
      </c>
      <c r="C6" s="8" t="s">
        <v>348</v>
      </c>
      <c r="D6" s="354" t="s">
        <v>299</v>
      </c>
    </row>
    <row r="7" spans="2:13">
      <c r="B7" s="1" t="s">
        <v>187</v>
      </c>
      <c r="C7" s="8" t="s">
        <v>213</v>
      </c>
      <c r="D7" s="1" t="str">
        <f>'FBI by quartile 2018-19'!A1</f>
        <v>Table 1b: Farm Business Income, outputs and inputs performance bands by quartile: 2018-19</v>
      </c>
    </row>
    <row r="8" spans="2:13" s="34" customFormat="1">
      <c r="B8" s="34" t="s">
        <v>188</v>
      </c>
      <c r="C8" s="302" t="s">
        <v>214</v>
      </c>
      <c r="D8" s="34" t="str">
        <f>'FBI by quartile 2017-18'!A1</f>
        <v>Table 1c: Farm Business Income, outputs and inputs performance bands by quartile: 2017-18</v>
      </c>
      <c r="I8" s="303"/>
      <c r="K8" s="303"/>
    </row>
    <row r="9" spans="2:13">
      <c r="B9" s="1" t="s">
        <v>189</v>
      </c>
      <c r="C9" s="8" t="s">
        <v>215</v>
      </c>
      <c r="D9" s="1" t="str">
        <f>'FBI by quartile 2016-17'!A1</f>
        <v>Table 1d: Farm business income, outputs and inputs performance bands by quartile: 2016-17</v>
      </c>
      <c r="E9" s="74"/>
    </row>
    <row r="10" spans="2:13">
      <c r="B10" s="1" t="s">
        <v>190</v>
      </c>
      <c r="C10" s="8" t="s">
        <v>216</v>
      </c>
      <c r="D10" s="1" t="str">
        <f>'FBI by quartile 2015-16'!A1</f>
        <v>Table 1e: Farm Business Income, outputs and inputs performance bands by quartile: 2015-16</v>
      </c>
      <c r="E10" s="74"/>
    </row>
    <row r="11" spans="2:13">
      <c r="B11" s="1" t="s">
        <v>191</v>
      </c>
      <c r="C11" s="8" t="s">
        <v>217</v>
      </c>
      <c r="D11" s="1" t="str">
        <f>'FBI by quartile 2014-15'!A1</f>
        <v>Table 1f: Farm Business Income, outputs and inputs performance bands by quartile: 2014-15</v>
      </c>
      <c r="E11" s="74"/>
    </row>
    <row r="12" spans="2:13">
      <c r="B12" s="1" t="s">
        <v>212</v>
      </c>
      <c r="C12" s="8" t="s">
        <v>218</v>
      </c>
      <c r="D12" s="1" t="str">
        <f>'FBI by quartile 2013-14'!A1</f>
        <v>Table 1g: Farm Business Income, outputs and inputs performance bands by quartile: 2013-14</v>
      </c>
      <c r="E12" s="74"/>
    </row>
    <row r="13" spans="2:13">
      <c r="B13" s="1" t="s">
        <v>341</v>
      </c>
      <c r="C13" s="8" t="s">
        <v>219</v>
      </c>
      <c r="D13" s="1" t="str">
        <f>'FBI by quartile 2012-13'!A1</f>
        <v>Table 1h: Farm Business Income, outputs and inputs performance bands by quartile: 2012-13</v>
      </c>
      <c r="E13" s="74"/>
    </row>
    <row r="14" spans="2:13">
      <c r="B14" s="1" t="s">
        <v>222</v>
      </c>
      <c r="C14" s="6" t="s">
        <v>352</v>
      </c>
      <c r="D14" s="1" t="str">
        <f>'Detailed quartile 2019-20'!A1</f>
        <v>Table 2. Farm Business Income, detailed outputs and inputs performance bands by quartile: 2019-20</v>
      </c>
      <c r="J14" s="162"/>
      <c r="K14" s="162"/>
      <c r="L14" s="162"/>
      <c r="M14" s="162"/>
    </row>
    <row r="15" spans="2:13">
      <c r="B15" s="1" t="s">
        <v>223</v>
      </c>
      <c r="C15" s="8" t="s">
        <v>235</v>
      </c>
      <c r="D15" s="1" t="str">
        <f>'Minimum AG Wage (MAW)'!A1</f>
        <v>Table 3.  Time Series of the proportion of farms, separated by farm type, making less than MAW or equal to or greater than MAW1 2</v>
      </c>
    </row>
    <row r="16" spans="2:13">
      <c r="B16" s="1" t="s">
        <v>224</v>
      </c>
      <c r="C16" s="8" t="s">
        <v>236</v>
      </c>
      <c r="D16" s="1" t="str">
        <f>'Balance Sheet - Owner Occupied'!A1</f>
        <v>Table 4a-h. Average opening and closing balance sheets by tenure and type of farm by year - Owner-occupied farms</v>
      </c>
    </row>
    <row r="17" spans="2:5">
      <c r="B17" s="1" t="s">
        <v>225</v>
      </c>
      <c r="C17" s="8" t="s">
        <v>237</v>
      </c>
      <c r="D17" s="1" t="str">
        <f>'Balance Sheet - Tenanted'!A1</f>
        <v>Table 5a-h. Average opening and closing balance sheets by tenure and type of farm by year - Tenated farms</v>
      </c>
    </row>
    <row r="18" spans="2:5">
      <c r="B18" s="1" t="s">
        <v>226</v>
      </c>
      <c r="C18" s="8" t="s">
        <v>366</v>
      </c>
      <c r="D18" s="1" t="str">
        <f>'Balance Sheet - Mixed Tenure'!A1</f>
        <v>Table 6a-h. Average opening and closing balance sheets by tenure and type of farm by year - Mixed tenure</v>
      </c>
    </row>
    <row r="19" spans="2:5">
      <c r="B19" s="1" t="s">
        <v>227</v>
      </c>
      <c r="C19" s="8" t="s">
        <v>238</v>
      </c>
      <c r="D19" s="1" t="str">
        <f>'Balance Sheet - All Tenures'!A1</f>
        <v>Table 7a-h. Average opening and closing balance sheets by tenure and type of farm by year - All tenures</v>
      </c>
    </row>
    <row r="20" spans="2:5">
      <c r="B20" s="1" t="s">
        <v>228</v>
      </c>
      <c r="C20" s="8" t="s">
        <v>239</v>
      </c>
      <c r="D20" s="1" t="str">
        <f>'Different Income Measures'!A1</f>
        <v>Table 8. Income Types by Farm Type by Year</v>
      </c>
    </row>
    <row r="21" spans="2:5">
      <c r="B21" s="1" t="s">
        <v>229</v>
      </c>
      <c r="C21" s="8" t="s">
        <v>240</v>
      </c>
      <c r="D21" s="1" t="str">
        <f>'Average Age of Farmer '!A1</f>
        <v>Table 9. Median Farmer Age by Farm Type</v>
      </c>
    </row>
    <row r="22" spans="2:5">
      <c r="B22" s="1" t="s">
        <v>230</v>
      </c>
      <c r="C22" s="8" t="s">
        <v>283</v>
      </c>
      <c r="D22" s="1" t="str">
        <f>'Age Distribution Farm Workers'!A1</f>
        <v>Table 10a-b. Age Distribution of Farmer, Partner &amp; Farm Worker (age band) </v>
      </c>
      <c r="E22" s="74"/>
    </row>
    <row r="23" spans="2:5">
      <c r="B23" s="1" t="s">
        <v>231</v>
      </c>
      <c r="C23" s="8" t="s">
        <v>241</v>
      </c>
      <c r="D23" s="1" t="str">
        <f>'Paid Labour Present'!A1</f>
        <v>Table 11. Number of paid persons by farm type  2019-20</v>
      </c>
    </row>
    <row r="24" spans="2:5">
      <c r="B24" s="1" t="s">
        <v>232</v>
      </c>
      <c r="C24" s="8" t="s">
        <v>242</v>
      </c>
      <c r="D24" s="1" t="str">
        <f>'Hours by Quartile'!A1</f>
        <v>Table 12. Analysis of Unpaid Labour and Work Units Associated with the Farm by Quartile 2019-20</v>
      </c>
    </row>
    <row r="25" spans="2:5">
      <c r="B25" s="1" t="s">
        <v>233</v>
      </c>
      <c r="C25" s="8" t="s">
        <v>243</v>
      </c>
      <c r="D25" s="1" t="str">
        <f>'Purchased Assets'!A1</f>
        <v>Table 13a-d. Expenditure on Purchased Assets by year 2016-17 to 2019-20</v>
      </c>
    </row>
    <row r="26" spans="2:5">
      <c r="C26" s="8" t="s">
        <v>244</v>
      </c>
      <c r="D26" s="1" t="s">
        <v>351</v>
      </c>
    </row>
    <row r="27" spans="2:5">
      <c r="B27" s="9"/>
    </row>
    <row r="28" spans="2:5">
      <c r="B28" s="9"/>
    </row>
  </sheetData>
  <mergeCells count="1">
    <mergeCell ref="B3:M3"/>
  </mergeCells>
  <hyperlinks>
    <hyperlink ref="C5" location="Note!A1" display="Note"/>
    <hyperlink ref="C15" location="'Minimum AG Wage (MAW)'!A1" display="'Minimum AG Wage (MAW)'"/>
    <hyperlink ref="C16" location="'Balance Sheet - Owner Occupied'!A1" display="'Balance Sheet - Owner Occupied'"/>
    <hyperlink ref="C17" location="'Balance Sheet - Tenanted'!A1" display="'Balance Sheet - Tenanted'"/>
    <hyperlink ref="C19" location="'Balance Sheet - All Tenures'!A1" display="'Balance Sheet - All Tenures'"/>
    <hyperlink ref="C20" location="'Different Income Measures'!A1" display="'Different Income Measures'"/>
    <hyperlink ref="C21" location="'Average Age of Farmer '!A1" display="'Average Age of Farmer '"/>
    <hyperlink ref="C22" location="'Age Distribution Farm Workers'!A1" display="Age Distribution Farm Workers"/>
    <hyperlink ref="C23" location="'Paid Labour Present'!A1" display="'Paid Labour Present'"/>
    <hyperlink ref="C24" location="'Hours by Quartile'!A1" display="'Hours by Quartile'"/>
    <hyperlink ref="C25" location="'Purchased Assets'!A1" display="'Purchased Assets'"/>
    <hyperlink ref="C26" location="'Purchased Assets Charts'!A1" display="'Purchased Assets Charts'"/>
    <hyperlink ref="C7" location="'FBI by Quartile 2018-19'!A1" display="FBI by Quartile 2018-19'"/>
    <hyperlink ref="C8" location="'FBI by quartile 2017-18'!A1" display="FBI by Quartile 2017-18"/>
    <hyperlink ref="C9" location="'FBI by quartile 2016-17'!A1" display="FBI by Quartile 2016-17"/>
    <hyperlink ref="C10" location="'FBI by quartile 2015-16'!A1" display="FBI by Quartile 2015-16"/>
    <hyperlink ref="C11" location="'FBI by quartile 2014-15'!A1" display="FBI by Quartile 2014-15"/>
    <hyperlink ref="C12" location="'FBI by quartile 2013-14'!A1" display="FBI by Quartile 2013-14"/>
    <hyperlink ref="C13" location="'FBI by quartile 2012-13'!A1" display="FBI by Quartile 2012-13"/>
    <hyperlink ref="C14" location="'Detailed quartile 2019-20'!A1" display="Detailed quartile 2019-20"/>
    <hyperlink ref="C6" location="'FBI by quartile 2019-20'!A1" display="FBI by Quartile 2019-20"/>
    <hyperlink ref="C18" location="'Balance Sheet - Mixed Tenure'!A1" display="Balance Sheet - Other Tenures"/>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2"/>
  <sheetViews>
    <sheetView zoomScaleNormal="100" workbookViewId="0"/>
  </sheetViews>
  <sheetFormatPr defaultColWidth="8" defaultRowHeight="15.75"/>
  <cols>
    <col min="1" max="1" width="49" style="5" customWidth="1"/>
    <col min="2" max="2" width="13.875" style="5" bestFit="1" customWidth="1"/>
    <col min="3" max="3" width="13" style="5" bestFit="1" customWidth="1"/>
    <col min="4" max="5" width="13.875" style="5" bestFit="1" customWidth="1"/>
    <col min="6" max="6" width="13.375" style="5" bestFit="1" customWidth="1"/>
    <col min="7" max="8" width="13.875" style="5" bestFit="1" customWidth="1"/>
    <col min="9" max="9" width="13.375" style="5" bestFit="1" customWidth="1"/>
    <col min="10" max="10" width="13.875" style="5" bestFit="1" customWidth="1"/>
    <col min="11" max="11" width="13.875" style="5" customWidth="1"/>
    <col min="12" max="12" width="13.375" style="5" bestFit="1" customWidth="1"/>
    <col min="13" max="14" width="13.875" style="5" bestFit="1" customWidth="1"/>
    <col min="15" max="15" width="13" style="5" bestFit="1" customWidth="1"/>
    <col min="16" max="17" width="13.875" style="5" bestFit="1" customWidth="1"/>
    <col min="18" max="18" width="13" style="5" bestFit="1" customWidth="1"/>
    <col min="19" max="20" width="13.875" style="5" bestFit="1" customWidth="1"/>
    <col min="21" max="21" width="12" style="5" bestFit="1" customWidth="1"/>
    <col min="22" max="23" width="13.875" style="5" bestFit="1" customWidth="1"/>
    <col min="24" max="24" width="13" style="5" bestFit="1" customWidth="1"/>
    <col min="25" max="26" width="13.875" style="5" bestFit="1" customWidth="1"/>
    <col min="27" max="27" width="13.375" style="5" bestFit="1" customWidth="1"/>
    <col min="28" max="28" width="13.875" style="5" bestFit="1" customWidth="1"/>
    <col min="32" max="32" width="8" style="5" customWidth="1"/>
    <col min="33" max="16384" width="8" style="5"/>
  </cols>
  <sheetData>
    <row r="1" spans="1:31">
      <c r="A1" s="90" t="s">
        <v>346</v>
      </c>
      <c r="E1" s="76"/>
      <c r="F1" s="76"/>
      <c r="G1" s="76"/>
      <c r="N1" s="76"/>
      <c r="O1" s="76"/>
      <c r="P1" s="76"/>
      <c r="Q1" s="76"/>
      <c r="R1" s="76"/>
      <c r="S1" s="76"/>
      <c r="T1" s="76"/>
      <c r="U1" s="76"/>
      <c r="V1" s="76"/>
      <c r="AC1" s="5"/>
      <c r="AD1" s="5"/>
      <c r="AE1" s="5"/>
    </row>
    <row r="2" spans="1:31" ht="15">
      <c r="E2" s="76"/>
      <c r="F2" s="76"/>
      <c r="G2" s="76"/>
      <c r="N2" s="76"/>
      <c r="O2" s="76"/>
      <c r="P2" s="76"/>
      <c r="Q2" s="76"/>
      <c r="R2" s="76"/>
      <c r="S2" s="76"/>
      <c r="T2" s="76"/>
      <c r="U2" s="76"/>
      <c r="V2" s="76"/>
      <c r="AC2" s="5"/>
      <c r="AD2" s="5"/>
      <c r="AE2" s="5"/>
    </row>
    <row r="3" spans="1:31" ht="15" customHeight="1">
      <c r="A3" s="376" t="s">
        <v>194</v>
      </c>
      <c r="B3" s="378" t="s">
        <v>7</v>
      </c>
      <c r="C3" s="379"/>
      <c r="D3" s="380"/>
      <c r="E3" s="378" t="s">
        <v>2</v>
      </c>
      <c r="F3" s="379"/>
      <c r="G3" s="380"/>
      <c r="H3" s="384" t="s">
        <v>4</v>
      </c>
      <c r="I3" s="379"/>
      <c r="J3" s="380"/>
      <c r="K3" s="378" t="s">
        <v>3</v>
      </c>
      <c r="L3" s="379"/>
      <c r="M3" s="394"/>
      <c r="N3" s="378" t="s">
        <v>113</v>
      </c>
      <c r="O3" s="379"/>
      <c r="P3" s="380"/>
      <c r="Q3" s="378" t="s">
        <v>156</v>
      </c>
      <c r="R3" s="379"/>
      <c r="S3" s="380"/>
      <c r="T3" s="378" t="s">
        <v>157</v>
      </c>
      <c r="U3" s="379"/>
      <c r="V3" s="380"/>
      <c r="W3" s="378" t="s">
        <v>185</v>
      </c>
      <c r="X3" s="379"/>
      <c r="Y3" s="380"/>
      <c r="Z3" s="378" t="s">
        <v>6</v>
      </c>
      <c r="AA3" s="379"/>
      <c r="AB3" s="380"/>
      <c r="AC3" s="5"/>
      <c r="AD3" s="5"/>
      <c r="AE3" s="5"/>
    </row>
    <row r="4" spans="1:31" ht="15" customHeight="1">
      <c r="A4" s="377"/>
      <c r="B4" s="381" t="s">
        <v>7</v>
      </c>
      <c r="C4" s="382"/>
      <c r="D4" s="383"/>
      <c r="E4" s="381"/>
      <c r="F4" s="382"/>
      <c r="G4" s="383"/>
      <c r="H4" s="385"/>
      <c r="I4" s="382"/>
      <c r="J4" s="383"/>
      <c r="K4" s="381"/>
      <c r="L4" s="382"/>
      <c r="M4" s="395"/>
      <c r="N4" s="381"/>
      <c r="O4" s="382"/>
      <c r="P4" s="383"/>
      <c r="Q4" s="381"/>
      <c r="R4" s="382"/>
      <c r="S4" s="383"/>
      <c r="T4" s="381"/>
      <c r="U4" s="382"/>
      <c r="V4" s="383"/>
      <c r="W4" s="381"/>
      <c r="X4" s="382"/>
      <c r="Y4" s="383"/>
      <c r="Z4" s="381"/>
      <c r="AA4" s="382"/>
      <c r="AB4" s="383"/>
      <c r="AC4" s="5"/>
      <c r="AD4" s="5"/>
      <c r="AE4" s="5"/>
    </row>
    <row r="5" spans="1:31" ht="15" customHeight="1">
      <c r="A5" s="376" t="s">
        <v>10</v>
      </c>
      <c r="B5" s="387" t="s">
        <v>11</v>
      </c>
      <c r="C5" s="387" t="s">
        <v>12</v>
      </c>
      <c r="D5" s="389" t="s">
        <v>13</v>
      </c>
      <c r="E5" s="387" t="s">
        <v>11</v>
      </c>
      <c r="F5" s="387" t="s">
        <v>12</v>
      </c>
      <c r="G5" s="387" t="s">
        <v>13</v>
      </c>
      <c r="H5" s="391" t="s">
        <v>11</v>
      </c>
      <c r="I5" s="387" t="s">
        <v>12</v>
      </c>
      <c r="J5" s="387" t="s">
        <v>13</v>
      </c>
      <c r="K5" s="387" t="s">
        <v>11</v>
      </c>
      <c r="L5" s="387" t="s">
        <v>12</v>
      </c>
      <c r="M5" s="389" t="s">
        <v>13</v>
      </c>
      <c r="N5" s="387" t="s">
        <v>11</v>
      </c>
      <c r="O5" s="387" t="s">
        <v>12</v>
      </c>
      <c r="P5" s="387" t="s">
        <v>13</v>
      </c>
      <c r="Q5" s="387" t="s">
        <v>11</v>
      </c>
      <c r="R5" s="387" t="s">
        <v>12</v>
      </c>
      <c r="S5" s="387" t="s">
        <v>13</v>
      </c>
      <c r="T5" s="387" t="s">
        <v>11</v>
      </c>
      <c r="U5" s="387" t="s">
        <v>12</v>
      </c>
      <c r="V5" s="387" t="s">
        <v>13</v>
      </c>
      <c r="W5" s="387" t="s">
        <v>11</v>
      </c>
      <c r="X5" s="387" t="s">
        <v>12</v>
      </c>
      <c r="Y5" s="387" t="s">
        <v>13</v>
      </c>
      <c r="Z5" s="387" t="s">
        <v>11</v>
      </c>
      <c r="AA5" s="387" t="s">
        <v>12</v>
      </c>
      <c r="AB5" s="387" t="s">
        <v>13</v>
      </c>
      <c r="AC5" s="5"/>
      <c r="AD5" s="5"/>
      <c r="AE5" s="5"/>
    </row>
    <row r="6" spans="1:31" ht="23.25" customHeight="1">
      <c r="A6" s="386"/>
      <c r="B6" s="388"/>
      <c r="C6" s="388"/>
      <c r="D6" s="390"/>
      <c r="E6" s="388"/>
      <c r="F6" s="388"/>
      <c r="G6" s="388"/>
      <c r="H6" s="392"/>
      <c r="I6" s="388"/>
      <c r="J6" s="388"/>
      <c r="K6" s="388"/>
      <c r="L6" s="388"/>
      <c r="M6" s="390"/>
      <c r="N6" s="388"/>
      <c r="O6" s="388"/>
      <c r="P6" s="388"/>
      <c r="Q6" s="388"/>
      <c r="R6" s="388"/>
      <c r="S6" s="388"/>
      <c r="T6" s="388"/>
      <c r="U6" s="388"/>
      <c r="V6" s="388"/>
      <c r="W6" s="388"/>
      <c r="X6" s="388"/>
      <c r="Y6" s="388"/>
      <c r="Z6" s="388"/>
      <c r="AA6" s="388"/>
      <c r="AB6" s="388"/>
      <c r="AC6" s="5"/>
      <c r="AD6" s="5"/>
      <c r="AE6" s="5"/>
    </row>
    <row r="7" spans="1:31">
      <c r="A7" s="46" t="s">
        <v>192</v>
      </c>
      <c r="B7" s="47">
        <v>126</v>
      </c>
      <c r="C7" s="47">
        <v>502</v>
      </c>
      <c r="D7" s="47">
        <v>126</v>
      </c>
      <c r="E7" s="47">
        <v>15</v>
      </c>
      <c r="F7" s="47">
        <v>58</v>
      </c>
      <c r="G7" s="47">
        <v>15</v>
      </c>
      <c r="H7" s="47">
        <v>13</v>
      </c>
      <c r="I7" s="47">
        <v>51</v>
      </c>
      <c r="J7" s="47">
        <v>13</v>
      </c>
      <c r="K7" s="47">
        <v>14</v>
      </c>
      <c r="L7" s="47">
        <v>55</v>
      </c>
      <c r="M7" s="47">
        <v>14</v>
      </c>
      <c r="N7" s="47">
        <v>34</v>
      </c>
      <c r="O7" s="47">
        <v>135</v>
      </c>
      <c r="P7" s="48">
        <v>34</v>
      </c>
      <c r="Q7" s="49">
        <v>14</v>
      </c>
      <c r="R7" s="47">
        <v>54</v>
      </c>
      <c r="S7" s="47">
        <v>14</v>
      </c>
      <c r="T7" s="47">
        <v>11</v>
      </c>
      <c r="U7" s="47">
        <v>42</v>
      </c>
      <c r="V7" s="47">
        <v>11</v>
      </c>
      <c r="W7" s="47">
        <v>8</v>
      </c>
      <c r="X7" s="47">
        <v>29</v>
      </c>
      <c r="Y7" s="47">
        <v>8</v>
      </c>
      <c r="Z7" s="50">
        <v>19</v>
      </c>
      <c r="AA7" s="47">
        <v>73</v>
      </c>
      <c r="AB7" s="48">
        <v>19</v>
      </c>
      <c r="AC7" s="5"/>
      <c r="AD7" s="5"/>
      <c r="AE7" s="5"/>
    </row>
    <row r="8" spans="1:31">
      <c r="A8" s="51" t="s">
        <v>193</v>
      </c>
      <c r="B8" s="52">
        <v>2.4</v>
      </c>
      <c r="C8" s="52">
        <v>2.8</v>
      </c>
      <c r="D8" s="52">
        <v>4.5999999999999996</v>
      </c>
      <c r="E8" s="52">
        <v>1.3</v>
      </c>
      <c r="F8" s="52">
        <v>1.5</v>
      </c>
      <c r="G8" s="52">
        <v>2.2999999999999998</v>
      </c>
      <c r="H8" s="52">
        <v>5.4</v>
      </c>
      <c r="I8" s="52">
        <v>5.0999999999999996</v>
      </c>
      <c r="J8" s="52">
        <v>6.4</v>
      </c>
      <c r="K8" s="52">
        <v>2.1</v>
      </c>
      <c r="L8" s="52">
        <v>2.7</v>
      </c>
      <c r="M8" s="52">
        <v>3.1</v>
      </c>
      <c r="N8" s="52">
        <v>1.6</v>
      </c>
      <c r="O8" s="52">
        <v>2.2000000000000002</v>
      </c>
      <c r="P8" s="53">
        <v>4.0999999999999996</v>
      </c>
      <c r="Q8" s="54">
        <v>2.7</v>
      </c>
      <c r="R8" s="52">
        <v>3.4</v>
      </c>
      <c r="S8" s="52">
        <v>4.8</v>
      </c>
      <c r="T8" s="52">
        <v>2.9</v>
      </c>
      <c r="U8" s="52">
        <v>3.7</v>
      </c>
      <c r="V8" s="52">
        <v>4.8</v>
      </c>
      <c r="W8" s="52">
        <v>2.4</v>
      </c>
      <c r="X8" s="52">
        <v>2.5</v>
      </c>
      <c r="Y8" s="52">
        <v>4</v>
      </c>
      <c r="Z8" s="52">
        <v>1.9</v>
      </c>
      <c r="AA8" s="52">
        <v>2.2999999999999998</v>
      </c>
      <c r="AB8" s="53">
        <v>3.3</v>
      </c>
      <c r="AC8" s="5"/>
      <c r="AD8" s="5"/>
      <c r="AE8" s="5"/>
    </row>
    <row r="9" spans="1:31" s="95" customFormat="1" ht="15">
      <c r="A9" s="156" t="s">
        <v>195</v>
      </c>
      <c r="B9" s="92">
        <v>247</v>
      </c>
      <c r="C9" s="92">
        <v>338.3</v>
      </c>
      <c r="D9" s="92">
        <v>429.2</v>
      </c>
      <c r="E9" s="92">
        <v>146.19999999999999</v>
      </c>
      <c r="F9" s="92">
        <v>153.6</v>
      </c>
      <c r="G9" s="92">
        <v>230.8</v>
      </c>
      <c r="H9" s="94">
        <v>174.3</v>
      </c>
      <c r="I9" s="92">
        <v>151.30000000000001</v>
      </c>
      <c r="J9" s="92">
        <v>173.2</v>
      </c>
      <c r="K9" s="92">
        <v>122.6</v>
      </c>
      <c r="L9" s="92">
        <v>170.9</v>
      </c>
      <c r="M9" s="93">
        <v>183.5</v>
      </c>
      <c r="N9" s="92">
        <v>116</v>
      </c>
      <c r="O9" s="92">
        <v>191.2</v>
      </c>
      <c r="P9" s="92">
        <v>453.7</v>
      </c>
      <c r="Q9" s="92">
        <v>557.79999999999995</v>
      </c>
      <c r="R9" s="92">
        <v>503.4</v>
      </c>
      <c r="S9" s="92">
        <v>629.1</v>
      </c>
      <c r="T9" s="92">
        <v>658.6</v>
      </c>
      <c r="U9" s="92">
        <v>1277.9000000000001</v>
      </c>
      <c r="V9" s="92">
        <v>1540.8</v>
      </c>
      <c r="W9" s="92">
        <v>106.3</v>
      </c>
      <c r="X9" s="92">
        <v>139.4</v>
      </c>
      <c r="Y9" s="92">
        <v>216.4</v>
      </c>
      <c r="Z9" s="92">
        <v>206.8</v>
      </c>
      <c r="AA9" s="92">
        <v>186.9</v>
      </c>
      <c r="AB9" s="92">
        <v>245.5</v>
      </c>
    </row>
    <row r="10" spans="1:31" s="95" customFormat="1" ht="15">
      <c r="A10" s="156" t="s">
        <v>196</v>
      </c>
      <c r="B10" s="92">
        <v>29</v>
      </c>
      <c r="C10" s="92">
        <v>35.799999999999997</v>
      </c>
      <c r="D10" s="92">
        <v>69.400000000000006</v>
      </c>
      <c r="E10" s="92">
        <v>88.2</v>
      </c>
      <c r="F10" s="92">
        <v>104</v>
      </c>
      <c r="G10" s="92">
        <v>166</v>
      </c>
      <c r="H10" s="94">
        <v>1.7</v>
      </c>
      <c r="I10" s="92">
        <v>5.6</v>
      </c>
      <c r="J10" s="92">
        <v>3.3</v>
      </c>
      <c r="K10" s="92">
        <v>71.8</v>
      </c>
      <c r="L10" s="92">
        <v>97.2</v>
      </c>
      <c r="M10" s="93">
        <v>111.7</v>
      </c>
      <c r="N10" s="92">
        <v>7.2</v>
      </c>
      <c r="O10" s="92">
        <v>9.5</v>
      </c>
      <c r="P10" s="92">
        <v>18.399999999999999</v>
      </c>
      <c r="Q10" s="92">
        <v>1.1000000000000001</v>
      </c>
      <c r="R10" s="92">
        <v>2.7</v>
      </c>
      <c r="S10" s="92">
        <v>2.9</v>
      </c>
      <c r="T10" s="92">
        <v>0.3</v>
      </c>
      <c r="U10" s="92">
        <v>0.1</v>
      </c>
      <c r="V10" s="92">
        <v>0</v>
      </c>
      <c r="W10" s="92">
        <v>11.7</v>
      </c>
      <c r="X10" s="92">
        <v>20.3</v>
      </c>
      <c r="Y10" s="92">
        <v>34.299999999999997</v>
      </c>
      <c r="Z10" s="92">
        <v>56</v>
      </c>
      <c r="AA10" s="92">
        <v>69.2</v>
      </c>
      <c r="AB10" s="92">
        <v>100.6</v>
      </c>
    </row>
    <row r="11" spans="1:31" s="95" customFormat="1" ht="15">
      <c r="A11" s="156" t="s">
        <v>197</v>
      </c>
      <c r="B11" s="92">
        <v>0.9</v>
      </c>
      <c r="C11" s="92">
        <v>2.8</v>
      </c>
      <c r="D11" s="92">
        <v>10.4</v>
      </c>
      <c r="E11" s="92">
        <v>0</v>
      </c>
      <c r="F11" s="92">
        <v>0.2</v>
      </c>
      <c r="G11" s="92">
        <v>0</v>
      </c>
      <c r="H11" s="94">
        <v>0</v>
      </c>
      <c r="I11" s="92">
        <v>0</v>
      </c>
      <c r="J11" s="92">
        <v>0</v>
      </c>
      <c r="K11" s="92">
        <v>9.1</v>
      </c>
      <c r="L11" s="92">
        <v>15.8</v>
      </c>
      <c r="M11" s="93">
        <v>19.899999999999999</v>
      </c>
      <c r="N11" s="92">
        <v>0</v>
      </c>
      <c r="O11" s="92">
        <v>0</v>
      </c>
      <c r="P11" s="92">
        <v>0.1</v>
      </c>
      <c r="Q11" s="92">
        <v>0</v>
      </c>
      <c r="R11" s="92">
        <v>0</v>
      </c>
      <c r="S11" s="92">
        <v>0.1</v>
      </c>
      <c r="T11" s="92">
        <v>0</v>
      </c>
      <c r="U11" s="92">
        <v>0</v>
      </c>
      <c r="V11" s="92">
        <v>0</v>
      </c>
      <c r="W11" s="92">
        <v>0</v>
      </c>
      <c r="X11" s="92">
        <v>0</v>
      </c>
      <c r="Y11" s="92">
        <v>0</v>
      </c>
      <c r="Z11" s="92">
        <v>1</v>
      </c>
      <c r="AA11" s="92">
        <v>1</v>
      </c>
      <c r="AB11" s="92">
        <v>1</v>
      </c>
    </row>
    <row r="12" spans="1:31" s="95" customFormat="1" ht="15">
      <c r="A12" s="156" t="s">
        <v>198</v>
      </c>
      <c r="B12" s="92">
        <v>1.9</v>
      </c>
      <c r="C12" s="92">
        <v>3</v>
      </c>
      <c r="D12" s="92">
        <v>8.5</v>
      </c>
      <c r="E12" s="92">
        <v>12.3</v>
      </c>
      <c r="F12" s="92">
        <v>11.6</v>
      </c>
      <c r="G12" s="92">
        <v>16.8</v>
      </c>
      <c r="H12" s="94">
        <v>0</v>
      </c>
      <c r="I12" s="92">
        <v>0</v>
      </c>
      <c r="J12" s="92">
        <v>0</v>
      </c>
      <c r="K12" s="92">
        <v>5</v>
      </c>
      <c r="L12" s="92">
        <v>8</v>
      </c>
      <c r="M12" s="93">
        <v>8</v>
      </c>
      <c r="N12" s="92">
        <v>0</v>
      </c>
      <c r="O12" s="92">
        <v>0</v>
      </c>
      <c r="P12" s="92">
        <v>0</v>
      </c>
      <c r="Q12" s="92">
        <v>0</v>
      </c>
      <c r="R12" s="92">
        <v>0</v>
      </c>
      <c r="S12" s="92">
        <v>0</v>
      </c>
      <c r="T12" s="92">
        <v>0</v>
      </c>
      <c r="U12" s="92">
        <v>0</v>
      </c>
      <c r="V12" s="92">
        <v>0</v>
      </c>
      <c r="W12" s="92">
        <v>0</v>
      </c>
      <c r="X12" s="92">
        <v>0</v>
      </c>
      <c r="Y12" s="92">
        <v>0</v>
      </c>
      <c r="Z12" s="92">
        <v>2.5</v>
      </c>
      <c r="AA12" s="92">
        <v>4.0999999999999996</v>
      </c>
      <c r="AB12" s="92">
        <v>12.5</v>
      </c>
    </row>
    <row r="13" spans="1:31" s="95" customFormat="1" ht="15">
      <c r="A13" s="156" t="s">
        <v>199</v>
      </c>
      <c r="B13" s="92">
        <v>2.4</v>
      </c>
      <c r="C13" s="92">
        <v>1.7</v>
      </c>
      <c r="D13" s="92">
        <v>2.4</v>
      </c>
      <c r="E13" s="92">
        <v>10.8</v>
      </c>
      <c r="F13" s="92">
        <v>5.8</v>
      </c>
      <c r="G13" s="92">
        <v>4</v>
      </c>
      <c r="H13" s="94">
        <v>2.5</v>
      </c>
      <c r="I13" s="92">
        <v>0.7</v>
      </c>
      <c r="J13" s="92">
        <v>0</v>
      </c>
      <c r="K13" s="92">
        <v>10.6</v>
      </c>
      <c r="L13" s="92">
        <v>7.4</v>
      </c>
      <c r="M13" s="93">
        <v>9.1999999999999993</v>
      </c>
      <c r="N13" s="92">
        <v>0</v>
      </c>
      <c r="O13" s="92">
        <v>0.1</v>
      </c>
      <c r="P13" s="92">
        <v>0</v>
      </c>
      <c r="Q13" s="92">
        <v>0.4</v>
      </c>
      <c r="R13" s="92">
        <v>0.1</v>
      </c>
      <c r="S13" s="92">
        <v>0</v>
      </c>
      <c r="T13" s="92">
        <v>0</v>
      </c>
      <c r="U13" s="92">
        <v>0</v>
      </c>
      <c r="V13" s="92">
        <v>0</v>
      </c>
      <c r="W13" s="92">
        <v>0</v>
      </c>
      <c r="X13" s="92">
        <v>0</v>
      </c>
      <c r="Y13" s="92">
        <v>0</v>
      </c>
      <c r="Z13" s="92">
        <v>0.9</v>
      </c>
      <c r="AA13" s="92">
        <v>0.9</v>
      </c>
      <c r="AB13" s="92">
        <v>1.3</v>
      </c>
    </row>
    <row r="14" spans="1:31" s="95" customFormat="1" ht="15">
      <c r="A14" s="156" t="s">
        <v>250</v>
      </c>
      <c r="B14" s="92">
        <v>2.9</v>
      </c>
      <c r="C14" s="92">
        <v>2.6</v>
      </c>
      <c r="D14" s="92">
        <v>4.5</v>
      </c>
      <c r="E14" s="92">
        <v>3.2</v>
      </c>
      <c r="F14" s="92">
        <v>2.8</v>
      </c>
      <c r="G14" s="92">
        <v>0.9</v>
      </c>
      <c r="H14" s="94">
        <v>10.199999999999999</v>
      </c>
      <c r="I14" s="92">
        <v>10.8</v>
      </c>
      <c r="J14" s="92">
        <v>14.8</v>
      </c>
      <c r="K14" s="92">
        <v>1.9</v>
      </c>
      <c r="L14" s="92">
        <v>2.2999999999999998</v>
      </c>
      <c r="M14" s="93">
        <v>0.4</v>
      </c>
      <c r="N14" s="92">
        <v>0.9</v>
      </c>
      <c r="O14" s="92">
        <v>1.7</v>
      </c>
      <c r="P14" s="92">
        <v>2.9</v>
      </c>
      <c r="Q14" s="92">
        <v>0.8</v>
      </c>
      <c r="R14" s="92">
        <v>1.6</v>
      </c>
      <c r="S14" s="92">
        <v>2.6</v>
      </c>
      <c r="T14" s="92">
        <v>0.9</v>
      </c>
      <c r="U14" s="92">
        <v>0.3</v>
      </c>
      <c r="V14" s="92">
        <v>0.3</v>
      </c>
      <c r="W14" s="92">
        <v>3.1</v>
      </c>
      <c r="X14" s="92">
        <v>3.5</v>
      </c>
      <c r="Y14" s="92">
        <v>7.6</v>
      </c>
      <c r="Z14" s="92">
        <v>2</v>
      </c>
      <c r="AA14" s="92">
        <v>1.9</v>
      </c>
      <c r="AB14" s="92">
        <v>2.5</v>
      </c>
    </row>
    <row r="15" spans="1:31" s="95" customFormat="1" ht="15">
      <c r="A15" s="156" t="s">
        <v>251</v>
      </c>
      <c r="B15" s="92">
        <v>72.3</v>
      </c>
      <c r="C15" s="92">
        <v>80.5</v>
      </c>
      <c r="D15" s="92">
        <v>110.1</v>
      </c>
      <c r="E15" s="92">
        <v>23.4</v>
      </c>
      <c r="F15" s="92">
        <v>24.9</v>
      </c>
      <c r="G15" s="92">
        <v>36.9</v>
      </c>
      <c r="H15" s="94">
        <v>140.5</v>
      </c>
      <c r="I15" s="92">
        <v>120.4</v>
      </c>
      <c r="J15" s="92">
        <v>139.30000000000001</v>
      </c>
      <c r="K15" s="92">
        <v>23.6</v>
      </c>
      <c r="L15" s="92">
        <v>33.700000000000003</v>
      </c>
      <c r="M15" s="93">
        <v>30.2</v>
      </c>
      <c r="N15" s="92">
        <v>81.7</v>
      </c>
      <c r="O15" s="92">
        <v>103.1</v>
      </c>
      <c r="P15" s="92">
        <v>162.80000000000001</v>
      </c>
      <c r="Q15" s="92">
        <v>73.900000000000006</v>
      </c>
      <c r="R15" s="92">
        <v>104.7</v>
      </c>
      <c r="S15" s="92">
        <v>138.6</v>
      </c>
      <c r="T15" s="92">
        <v>56.5</v>
      </c>
      <c r="U15" s="92">
        <v>63.3</v>
      </c>
      <c r="V15" s="92">
        <v>96.3</v>
      </c>
      <c r="W15" s="92">
        <v>77.7</v>
      </c>
      <c r="X15" s="92">
        <v>92.7</v>
      </c>
      <c r="Y15" s="92">
        <v>122</v>
      </c>
      <c r="Z15" s="92">
        <v>81.5</v>
      </c>
      <c r="AA15" s="92">
        <v>79.599999999999994</v>
      </c>
      <c r="AB15" s="92">
        <v>119.8</v>
      </c>
    </row>
    <row r="16" spans="1:31" s="95" customFormat="1" ht="15">
      <c r="A16" s="156" t="s">
        <v>14</v>
      </c>
      <c r="B16" s="92">
        <v>185.7</v>
      </c>
      <c r="C16" s="92">
        <v>224.5</v>
      </c>
      <c r="D16" s="92">
        <v>223.7</v>
      </c>
      <c r="E16" s="92">
        <v>0</v>
      </c>
      <c r="F16" s="92">
        <v>11.5</v>
      </c>
      <c r="G16" s="92">
        <v>0</v>
      </c>
      <c r="H16" s="94">
        <v>24.5</v>
      </c>
      <c r="I16" s="92">
        <v>14.8</v>
      </c>
      <c r="J16" s="92">
        <v>17.2</v>
      </c>
      <c r="K16" s="92">
        <v>68.3</v>
      </c>
      <c r="L16" s="92">
        <v>39.4</v>
      </c>
      <c r="M16" s="93">
        <v>24</v>
      </c>
      <c r="N16" s="92">
        <v>85.5</v>
      </c>
      <c r="O16" s="92">
        <v>161.9</v>
      </c>
      <c r="P16" s="92">
        <v>353.8</v>
      </c>
      <c r="Q16" s="92">
        <v>477.3</v>
      </c>
      <c r="R16" s="92">
        <v>618.70000000000005</v>
      </c>
      <c r="S16" s="92">
        <v>896.9</v>
      </c>
      <c r="T16" s="92">
        <v>659.3</v>
      </c>
      <c r="U16" s="92">
        <v>730.6</v>
      </c>
      <c r="V16" s="92">
        <v>963.3</v>
      </c>
      <c r="W16" s="92">
        <v>339.3</v>
      </c>
      <c r="X16" s="92">
        <v>215</v>
      </c>
      <c r="Y16" s="92">
        <v>299.39999999999998</v>
      </c>
      <c r="Z16" s="92">
        <v>115.6</v>
      </c>
      <c r="AA16" s="92">
        <v>79.5</v>
      </c>
      <c r="AB16" s="92">
        <v>74.3</v>
      </c>
    </row>
    <row r="17" spans="1:31" s="95" customFormat="1" ht="15">
      <c r="A17" s="156" t="s">
        <v>15</v>
      </c>
      <c r="B17" s="92">
        <v>31.4</v>
      </c>
      <c r="C17" s="92">
        <v>39.4</v>
      </c>
      <c r="D17" s="92">
        <v>49.7</v>
      </c>
      <c r="E17" s="92">
        <v>9.4</v>
      </c>
      <c r="F17" s="92">
        <v>3.9</v>
      </c>
      <c r="G17" s="92">
        <v>7.6</v>
      </c>
      <c r="H17" s="94">
        <v>2.8</v>
      </c>
      <c r="I17" s="92">
        <v>1.9</v>
      </c>
      <c r="J17" s="92">
        <v>3.1</v>
      </c>
      <c r="K17" s="92">
        <v>11.1</v>
      </c>
      <c r="L17" s="92">
        <v>9.8000000000000007</v>
      </c>
      <c r="M17" s="93">
        <v>3.4</v>
      </c>
      <c r="N17" s="92">
        <v>68.099999999999994</v>
      </c>
      <c r="O17" s="92">
        <v>80.7</v>
      </c>
      <c r="P17" s="92">
        <v>129.80000000000001</v>
      </c>
      <c r="Q17" s="92">
        <v>42.1</v>
      </c>
      <c r="R17" s="92">
        <v>49.9</v>
      </c>
      <c r="S17" s="92">
        <v>64.2</v>
      </c>
      <c r="T17" s="92">
        <v>5.8</v>
      </c>
      <c r="U17" s="92">
        <v>6.4</v>
      </c>
      <c r="V17" s="92">
        <v>19.600000000000001</v>
      </c>
      <c r="W17" s="92">
        <v>42.4</v>
      </c>
      <c r="X17" s="92">
        <v>49.6</v>
      </c>
      <c r="Y17" s="92">
        <v>72.900000000000006</v>
      </c>
      <c r="Z17" s="92">
        <v>30.2</v>
      </c>
      <c r="AA17" s="92">
        <v>42.4</v>
      </c>
      <c r="AB17" s="92">
        <v>60</v>
      </c>
    </row>
    <row r="18" spans="1:31" s="95" customFormat="1" ht="15">
      <c r="A18" s="156" t="s">
        <v>16</v>
      </c>
      <c r="B18" s="92">
        <v>20.100000000000001</v>
      </c>
      <c r="C18" s="92">
        <v>16.399999999999999</v>
      </c>
      <c r="D18" s="92">
        <v>40.1</v>
      </c>
      <c r="E18" s="92">
        <v>0</v>
      </c>
      <c r="F18" s="92">
        <v>0</v>
      </c>
      <c r="G18" s="92">
        <v>0</v>
      </c>
      <c r="H18" s="94">
        <v>182</v>
      </c>
      <c r="I18" s="92">
        <v>177</v>
      </c>
      <c r="J18" s="92">
        <v>232.6</v>
      </c>
      <c r="K18" s="92">
        <v>0</v>
      </c>
      <c r="L18" s="92">
        <v>0</v>
      </c>
      <c r="M18" s="93">
        <v>0</v>
      </c>
      <c r="N18" s="92">
        <v>0.9</v>
      </c>
      <c r="O18" s="92">
        <v>1.7</v>
      </c>
      <c r="P18" s="92">
        <v>1.8</v>
      </c>
      <c r="Q18" s="92">
        <v>0</v>
      </c>
      <c r="R18" s="92">
        <v>0</v>
      </c>
      <c r="S18" s="92">
        <v>0</v>
      </c>
      <c r="T18" s="92">
        <v>0</v>
      </c>
      <c r="U18" s="92">
        <v>0</v>
      </c>
      <c r="V18" s="92">
        <v>0</v>
      </c>
      <c r="W18" s="92">
        <v>0</v>
      </c>
      <c r="X18" s="92">
        <v>0</v>
      </c>
      <c r="Y18" s="92">
        <v>0</v>
      </c>
      <c r="Z18" s="92">
        <v>0</v>
      </c>
      <c r="AA18" s="92">
        <v>1</v>
      </c>
      <c r="AB18" s="92">
        <v>5.3</v>
      </c>
    </row>
    <row r="19" spans="1:31" s="95" customFormat="1" ht="15">
      <c r="A19" s="158" t="s">
        <v>200</v>
      </c>
      <c r="B19" s="96" t="s">
        <v>172</v>
      </c>
      <c r="C19" s="96" t="s">
        <v>172</v>
      </c>
      <c r="D19" s="96" t="s">
        <v>172</v>
      </c>
      <c r="E19" s="96" t="s">
        <v>172</v>
      </c>
      <c r="F19" s="96" t="s">
        <v>172</v>
      </c>
      <c r="G19" s="96" t="s">
        <v>172</v>
      </c>
      <c r="H19" s="152">
        <v>6235.4</v>
      </c>
      <c r="I19" s="92">
        <v>6988.1</v>
      </c>
      <c r="J19" s="154">
        <v>7690.6</v>
      </c>
      <c r="K19" s="96" t="s">
        <v>172</v>
      </c>
      <c r="L19" s="96" t="s">
        <v>172</v>
      </c>
      <c r="M19" s="96" t="s">
        <v>172</v>
      </c>
      <c r="N19" s="96" t="s">
        <v>172</v>
      </c>
      <c r="O19" s="96" t="s">
        <v>172</v>
      </c>
      <c r="P19" s="96" t="s">
        <v>172</v>
      </c>
      <c r="Q19" s="96" t="s">
        <v>172</v>
      </c>
      <c r="R19" s="96" t="s">
        <v>172</v>
      </c>
      <c r="S19" s="96" t="s">
        <v>172</v>
      </c>
      <c r="T19" s="96" t="s">
        <v>172</v>
      </c>
      <c r="U19" s="96" t="s">
        <v>172</v>
      </c>
      <c r="V19" s="96" t="s">
        <v>172</v>
      </c>
      <c r="W19" s="96" t="s">
        <v>172</v>
      </c>
      <c r="X19" s="96" t="s">
        <v>172</v>
      </c>
      <c r="Y19" s="96" t="s">
        <v>172</v>
      </c>
      <c r="Z19" s="96" t="s">
        <v>172</v>
      </c>
      <c r="AA19" s="96" t="s">
        <v>172</v>
      </c>
      <c r="AB19" s="96" t="s">
        <v>172</v>
      </c>
    </row>
    <row r="20" spans="1:31" s="95" customFormat="1" ht="15">
      <c r="A20" s="158" t="s">
        <v>201</v>
      </c>
      <c r="B20" s="96" t="s">
        <v>172</v>
      </c>
      <c r="C20" s="96" t="s">
        <v>172</v>
      </c>
      <c r="D20" s="96" t="s">
        <v>172</v>
      </c>
      <c r="E20" s="96" t="s">
        <v>172</v>
      </c>
      <c r="F20" s="96" t="s">
        <v>172</v>
      </c>
      <c r="G20" s="96" t="s">
        <v>172</v>
      </c>
      <c r="H20" s="155">
        <v>26.943000000000001</v>
      </c>
      <c r="I20" s="155">
        <v>27.261000000000003</v>
      </c>
      <c r="J20" s="155">
        <v>28.113</v>
      </c>
      <c r="K20" s="96" t="s">
        <v>172</v>
      </c>
      <c r="L20" s="96" t="s">
        <v>172</v>
      </c>
      <c r="M20" s="96" t="s">
        <v>172</v>
      </c>
      <c r="N20" s="96" t="s">
        <v>172</v>
      </c>
      <c r="O20" s="96" t="s">
        <v>172</v>
      </c>
      <c r="P20" s="96" t="s">
        <v>172</v>
      </c>
      <c r="Q20" s="96" t="s">
        <v>172</v>
      </c>
      <c r="R20" s="96" t="s">
        <v>172</v>
      </c>
      <c r="S20" s="96" t="s">
        <v>172</v>
      </c>
      <c r="T20" s="96" t="s">
        <v>172</v>
      </c>
      <c r="U20" s="96" t="s">
        <v>172</v>
      </c>
      <c r="V20" s="96" t="s">
        <v>172</v>
      </c>
      <c r="W20" s="96" t="s">
        <v>172</v>
      </c>
      <c r="X20" s="96" t="s">
        <v>172</v>
      </c>
      <c r="Y20" s="96" t="s">
        <v>172</v>
      </c>
      <c r="Z20" s="96" t="s">
        <v>172</v>
      </c>
      <c r="AA20" s="96" t="s">
        <v>172</v>
      </c>
      <c r="AB20" s="96" t="s">
        <v>172</v>
      </c>
    </row>
    <row r="21" spans="1:31" s="95" customFormat="1" ht="15">
      <c r="A21" s="156" t="s">
        <v>17</v>
      </c>
      <c r="B21" s="92">
        <v>77.599999999999994</v>
      </c>
      <c r="C21" s="92">
        <v>93.8</v>
      </c>
      <c r="D21" s="92">
        <v>155.80000000000001</v>
      </c>
      <c r="E21" s="92">
        <v>18.5</v>
      </c>
      <c r="F21" s="92">
        <v>20.9</v>
      </c>
      <c r="G21" s="92">
        <v>53.2</v>
      </c>
      <c r="H21" s="94">
        <v>236.1</v>
      </c>
      <c r="I21" s="92">
        <v>207.4</v>
      </c>
      <c r="J21" s="92">
        <v>237.9</v>
      </c>
      <c r="K21" s="92">
        <v>26.7</v>
      </c>
      <c r="L21" s="92">
        <v>31.9</v>
      </c>
      <c r="M21" s="93">
        <v>15.1</v>
      </c>
      <c r="N21" s="92">
        <v>102.2</v>
      </c>
      <c r="O21" s="92">
        <v>130.5</v>
      </c>
      <c r="P21" s="92">
        <v>214.7</v>
      </c>
      <c r="Q21" s="92">
        <v>41.1</v>
      </c>
      <c r="R21" s="92">
        <v>63.3</v>
      </c>
      <c r="S21" s="92">
        <v>90.5</v>
      </c>
      <c r="T21" s="92">
        <v>9.1999999999999993</v>
      </c>
      <c r="U21" s="92">
        <v>9.8000000000000007</v>
      </c>
      <c r="V21" s="92">
        <v>27.5</v>
      </c>
      <c r="W21" s="92">
        <v>61.7</v>
      </c>
      <c r="X21" s="92">
        <v>151.80000000000001</v>
      </c>
      <c r="Y21" s="92">
        <v>320.3</v>
      </c>
      <c r="Z21" s="92">
        <v>78</v>
      </c>
      <c r="AA21" s="92">
        <v>115</v>
      </c>
      <c r="AB21" s="92">
        <v>186.6</v>
      </c>
    </row>
    <row r="22" spans="1:31" ht="15">
      <c r="A22" s="157" t="s">
        <v>173</v>
      </c>
      <c r="B22" s="97">
        <v>1.94</v>
      </c>
      <c r="C22" s="97">
        <v>1.97</v>
      </c>
      <c r="D22" s="97">
        <v>2.25</v>
      </c>
      <c r="E22" s="97">
        <v>1.47</v>
      </c>
      <c r="F22" s="97">
        <v>1.61</v>
      </c>
      <c r="G22" s="97">
        <v>1.7</v>
      </c>
      <c r="H22" s="99">
        <v>2.52</v>
      </c>
      <c r="I22" s="97">
        <v>2.4700000000000002</v>
      </c>
      <c r="J22" s="97">
        <v>2.35</v>
      </c>
      <c r="K22" s="97">
        <v>1.73</v>
      </c>
      <c r="L22" s="97">
        <v>2.0299999999999998</v>
      </c>
      <c r="M22" s="98">
        <v>2.64</v>
      </c>
      <c r="N22" s="97">
        <v>1.91</v>
      </c>
      <c r="O22" s="97">
        <v>1.96</v>
      </c>
      <c r="P22" s="97">
        <v>2.0699999999999998</v>
      </c>
      <c r="Q22" s="97">
        <v>2.16</v>
      </c>
      <c r="R22" s="97">
        <v>2</v>
      </c>
      <c r="S22" s="97">
        <v>2.29</v>
      </c>
      <c r="T22" s="97">
        <v>1.69</v>
      </c>
      <c r="U22" s="97">
        <v>1.84</v>
      </c>
      <c r="V22" s="97">
        <v>1.93</v>
      </c>
      <c r="W22" s="97">
        <v>1.71</v>
      </c>
      <c r="X22" s="97">
        <v>1.84</v>
      </c>
      <c r="Y22" s="97">
        <v>2.25</v>
      </c>
      <c r="Z22" s="97">
        <v>2.0299999999999998</v>
      </c>
      <c r="AA22" s="97">
        <v>2.0099999999999998</v>
      </c>
      <c r="AB22" s="97">
        <v>2.39</v>
      </c>
      <c r="AC22" s="5"/>
      <c r="AD22" s="5"/>
      <c r="AE22" s="5"/>
    </row>
    <row r="23" spans="1:31" ht="15">
      <c r="A23" s="157" t="s">
        <v>174</v>
      </c>
      <c r="B23" s="97">
        <v>1.5</v>
      </c>
      <c r="C23" s="97">
        <v>1.49</v>
      </c>
      <c r="D23" s="97">
        <v>1.7</v>
      </c>
      <c r="E23" s="97">
        <v>1.27</v>
      </c>
      <c r="F23" s="97">
        <v>1.31</v>
      </c>
      <c r="G23" s="97">
        <v>1.39</v>
      </c>
      <c r="H23" s="99">
        <v>2.1800000000000002</v>
      </c>
      <c r="I23" s="97">
        <v>2</v>
      </c>
      <c r="J23" s="97">
        <v>1.82</v>
      </c>
      <c r="K23" s="97">
        <v>1.2549999999999999</v>
      </c>
      <c r="L23" s="97">
        <v>1.3129999999999999</v>
      </c>
      <c r="M23" s="98">
        <v>1.4870000000000001</v>
      </c>
      <c r="N23" s="97">
        <v>1.37</v>
      </c>
      <c r="O23" s="97">
        <v>1.45</v>
      </c>
      <c r="P23" s="97">
        <v>1.6</v>
      </c>
      <c r="Q23" s="97">
        <v>1.61</v>
      </c>
      <c r="R23" s="97">
        <v>1.61</v>
      </c>
      <c r="S23" s="97">
        <v>1.88</v>
      </c>
      <c r="T23" s="97">
        <v>1.22</v>
      </c>
      <c r="U23" s="97">
        <v>1.18</v>
      </c>
      <c r="V23" s="97">
        <v>1.29</v>
      </c>
      <c r="W23" s="97">
        <v>1.34</v>
      </c>
      <c r="X23" s="97">
        <v>1.49</v>
      </c>
      <c r="Y23" s="97">
        <v>1.95</v>
      </c>
      <c r="Z23" s="97">
        <v>1.62</v>
      </c>
      <c r="AA23" s="97">
        <v>1.54</v>
      </c>
      <c r="AB23" s="97">
        <v>1.77</v>
      </c>
      <c r="AC23" s="5"/>
      <c r="AD23" s="5"/>
      <c r="AE23" s="5"/>
    </row>
    <row r="24" spans="1:31" ht="15">
      <c r="A24" s="100"/>
      <c r="B24" s="101"/>
      <c r="C24" s="101"/>
      <c r="D24" s="101"/>
      <c r="E24" s="101"/>
      <c r="F24" s="101"/>
      <c r="G24" s="101"/>
      <c r="H24" s="103"/>
      <c r="I24" s="101"/>
      <c r="J24" s="101"/>
      <c r="K24" s="101"/>
      <c r="L24" s="101"/>
      <c r="M24" s="102"/>
      <c r="N24" s="101"/>
      <c r="O24" s="101"/>
      <c r="P24" s="101"/>
      <c r="Q24" s="101"/>
      <c r="R24" s="101"/>
      <c r="S24" s="101"/>
      <c r="T24" s="101"/>
      <c r="U24" s="101"/>
      <c r="V24" s="101"/>
      <c r="W24" s="101"/>
      <c r="X24" s="101"/>
      <c r="Y24" s="101"/>
      <c r="Z24" s="101"/>
      <c r="AA24" s="101"/>
      <c r="AB24" s="101"/>
      <c r="AC24" s="5"/>
      <c r="AD24" s="5"/>
      <c r="AE24" s="5"/>
    </row>
    <row r="25" spans="1:31" ht="15">
      <c r="A25" s="104"/>
      <c r="B25" s="105"/>
      <c r="C25" s="105"/>
      <c r="D25" s="105"/>
      <c r="E25" s="105"/>
      <c r="F25" s="105"/>
      <c r="G25" s="105"/>
      <c r="H25" s="107"/>
      <c r="I25" s="105"/>
      <c r="J25" s="105"/>
      <c r="K25" s="105"/>
      <c r="L25" s="105"/>
      <c r="M25" s="106"/>
      <c r="N25" s="105"/>
      <c r="O25" s="105"/>
      <c r="P25" s="105"/>
      <c r="Q25" s="105"/>
      <c r="R25" s="105"/>
      <c r="S25" s="105"/>
      <c r="T25" s="105"/>
      <c r="U25" s="105"/>
      <c r="V25" s="105"/>
      <c r="W25" s="105"/>
      <c r="X25" s="105"/>
      <c r="Y25" s="105"/>
      <c r="Z25" s="105"/>
      <c r="AA25" s="105"/>
      <c r="AB25" s="105"/>
      <c r="AC25" s="5"/>
      <c r="AD25" s="5"/>
      <c r="AE25" s="5"/>
    </row>
    <row r="26" spans="1:31">
      <c r="A26" s="108" t="s">
        <v>265</v>
      </c>
      <c r="B26" s="105"/>
      <c r="C26" s="105"/>
      <c r="D26" s="105"/>
      <c r="E26" s="105"/>
      <c r="F26" s="105"/>
      <c r="G26" s="105"/>
      <c r="H26" s="107"/>
      <c r="I26" s="105"/>
      <c r="J26" s="105"/>
      <c r="K26" s="105"/>
      <c r="L26" s="105"/>
      <c r="M26" s="106"/>
      <c r="N26" s="105"/>
      <c r="O26" s="105"/>
      <c r="P26" s="105"/>
      <c r="Q26" s="105"/>
      <c r="R26" s="105"/>
      <c r="S26" s="105"/>
      <c r="T26" s="105"/>
      <c r="U26" s="105"/>
      <c r="V26" s="105"/>
      <c r="W26" s="105"/>
      <c r="X26" s="105"/>
      <c r="Y26" s="105"/>
      <c r="Z26" s="105"/>
      <c r="AA26" s="105"/>
      <c r="AB26" s="105"/>
      <c r="AC26" s="5"/>
      <c r="AD26" s="5"/>
      <c r="AE26" s="5"/>
    </row>
    <row r="27" spans="1:31" ht="15">
      <c r="A27" s="159" t="s">
        <v>202</v>
      </c>
      <c r="B27" s="109">
        <v>34894.1</v>
      </c>
      <c r="C27" s="109">
        <v>62673</v>
      </c>
      <c r="D27" s="109">
        <v>182294.7</v>
      </c>
      <c r="E27" s="109">
        <v>107122.8</v>
      </c>
      <c r="F27" s="109">
        <v>136888.70000000001</v>
      </c>
      <c r="G27" s="109">
        <v>247964.1</v>
      </c>
      <c r="H27" s="111">
        <v>1258.3</v>
      </c>
      <c r="I27" s="109">
        <v>7271.2</v>
      </c>
      <c r="J27" s="109">
        <v>5870.5</v>
      </c>
      <c r="K27" s="109">
        <v>98371.7</v>
      </c>
      <c r="L27" s="109">
        <v>172971.9</v>
      </c>
      <c r="M27" s="110">
        <v>225533.7</v>
      </c>
      <c r="N27" s="109">
        <v>7343.3</v>
      </c>
      <c r="O27" s="109">
        <v>8772.9</v>
      </c>
      <c r="P27" s="109">
        <v>13784.7</v>
      </c>
      <c r="Q27" s="109">
        <v>864.6</v>
      </c>
      <c r="R27" s="109">
        <v>2712</v>
      </c>
      <c r="S27" s="109">
        <v>5067.3</v>
      </c>
      <c r="T27" s="109">
        <v>1347.6</v>
      </c>
      <c r="U27" s="109">
        <v>595.79999999999995</v>
      </c>
      <c r="V27" s="109">
        <v>522.4</v>
      </c>
      <c r="W27" s="109">
        <v>6797.5</v>
      </c>
      <c r="X27" s="109">
        <v>18543.099999999999</v>
      </c>
      <c r="Y27" s="109">
        <v>33914.300000000003</v>
      </c>
      <c r="Z27" s="109">
        <v>61612.5</v>
      </c>
      <c r="AA27" s="109">
        <v>86528.5</v>
      </c>
      <c r="AB27" s="109">
        <v>137018.5</v>
      </c>
      <c r="AC27" s="5"/>
      <c r="AD27" s="5"/>
      <c r="AE27" s="5"/>
    </row>
    <row r="28" spans="1:31" ht="15">
      <c r="A28" s="159" t="s">
        <v>203</v>
      </c>
      <c r="B28" s="109">
        <v>78710.2</v>
      </c>
      <c r="C28" s="109">
        <v>102951.4</v>
      </c>
      <c r="D28" s="109">
        <v>202919.6</v>
      </c>
      <c r="E28" s="109">
        <v>9821.2000000000007</v>
      </c>
      <c r="F28" s="109">
        <v>14708.7</v>
      </c>
      <c r="G28" s="109">
        <v>43359.4</v>
      </c>
      <c r="H28" s="111">
        <v>352082.6</v>
      </c>
      <c r="I28" s="109">
        <v>436627.1</v>
      </c>
      <c r="J28" s="109">
        <v>634962.80000000005</v>
      </c>
      <c r="K28" s="109">
        <v>23956.9</v>
      </c>
      <c r="L28" s="109">
        <v>27423.1</v>
      </c>
      <c r="M28" s="110">
        <v>30850.400000000001</v>
      </c>
      <c r="N28" s="109">
        <v>61942.7</v>
      </c>
      <c r="O28" s="109">
        <v>95747.5</v>
      </c>
      <c r="P28" s="109">
        <v>182740.6</v>
      </c>
      <c r="Q28" s="109">
        <v>54649.4</v>
      </c>
      <c r="R28" s="109">
        <v>84800</v>
      </c>
      <c r="S28" s="109">
        <v>134940.20000000001</v>
      </c>
      <c r="T28" s="109">
        <v>28449.1</v>
      </c>
      <c r="U28" s="109">
        <v>37399</v>
      </c>
      <c r="V28" s="109">
        <v>68796.2</v>
      </c>
      <c r="W28" s="109">
        <v>65779.600000000006</v>
      </c>
      <c r="X28" s="109">
        <v>104968.1</v>
      </c>
      <c r="Y28" s="109">
        <v>198595.9</v>
      </c>
      <c r="Z28" s="109">
        <v>55537.7</v>
      </c>
      <c r="AA28" s="109">
        <v>97462.9</v>
      </c>
      <c r="AB28" s="109">
        <v>160748</v>
      </c>
      <c r="AC28" s="5"/>
      <c r="AD28" s="5"/>
      <c r="AE28" s="5"/>
    </row>
    <row r="29" spans="1:31" ht="15">
      <c r="A29" s="160" t="s">
        <v>204</v>
      </c>
      <c r="B29" s="109">
        <v>11534.2</v>
      </c>
      <c r="C29" s="109">
        <v>11961</v>
      </c>
      <c r="D29" s="109">
        <v>19987.7</v>
      </c>
      <c r="E29" s="109">
        <v>37378.300000000003</v>
      </c>
      <c r="F29" s="109">
        <v>24391.3</v>
      </c>
      <c r="G29" s="109">
        <v>17330.5</v>
      </c>
      <c r="H29" s="111">
        <v>7577.4</v>
      </c>
      <c r="I29" s="109">
        <v>6857.6</v>
      </c>
      <c r="J29" s="109">
        <v>5145.6000000000004</v>
      </c>
      <c r="K29" s="109">
        <v>9162.1</v>
      </c>
      <c r="L29" s="109">
        <v>22865.1</v>
      </c>
      <c r="M29" s="110">
        <v>135189.4</v>
      </c>
      <c r="N29" s="109">
        <v>7438.7</v>
      </c>
      <c r="O29" s="109">
        <v>7318.7</v>
      </c>
      <c r="P29" s="109">
        <v>6852.3</v>
      </c>
      <c r="Q29" s="109">
        <v>10975.2</v>
      </c>
      <c r="R29" s="109">
        <v>7866.5</v>
      </c>
      <c r="S29" s="109">
        <v>4671.7</v>
      </c>
      <c r="T29" s="109">
        <v>3259.4</v>
      </c>
      <c r="U29" s="109">
        <v>7467.5</v>
      </c>
      <c r="V29" s="109">
        <v>29437.5</v>
      </c>
      <c r="W29" s="109">
        <v>10887.8</v>
      </c>
      <c r="X29" s="109">
        <v>14938.3</v>
      </c>
      <c r="Y29" s="109">
        <v>41474.9</v>
      </c>
      <c r="Z29" s="109">
        <v>7062.1</v>
      </c>
      <c r="AA29" s="109">
        <v>10529</v>
      </c>
      <c r="AB29" s="109">
        <v>14758.1</v>
      </c>
      <c r="AC29" s="5"/>
      <c r="AD29" s="5"/>
      <c r="AE29" s="5"/>
    </row>
    <row r="30" spans="1:31">
      <c r="A30" s="112" t="s">
        <v>205</v>
      </c>
      <c r="B30" s="113">
        <v>125138.5</v>
      </c>
      <c r="C30" s="113">
        <v>177585.3</v>
      </c>
      <c r="D30" s="113">
        <v>405202.1</v>
      </c>
      <c r="E30" s="113">
        <v>154322.29999999999</v>
      </c>
      <c r="F30" s="113">
        <v>175988.8</v>
      </c>
      <c r="G30" s="113">
        <v>308653.90000000002</v>
      </c>
      <c r="H30" s="115">
        <v>360918.2</v>
      </c>
      <c r="I30" s="113">
        <v>450755.9</v>
      </c>
      <c r="J30" s="113">
        <v>645979</v>
      </c>
      <c r="K30" s="113">
        <v>131490.70000000001</v>
      </c>
      <c r="L30" s="113">
        <v>223260</v>
      </c>
      <c r="M30" s="114">
        <v>391573.5</v>
      </c>
      <c r="N30" s="113">
        <v>76724.7</v>
      </c>
      <c r="O30" s="113">
        <v>111839.1</v>
      </c>
      <c r="P30" s="113">
        <v>203377.6</v>
      </c>
      <c r="Q30" s="113">
        <v>66489.100000000006</v>
      </c>
      <c r="R30" s="113">
        <v>95378.5</v>
      </c>
      <c r="S30" s="113">
        <v>144679.20000000001</v>
      </c>
      <c r="T30" s="113">
        <v>33056</v>
      </c>
      <c r="U30" s="113">
        <v>45462.3</v>
      </c>
      <c r="V30" s="113">
        <v>98756</v>
      </c>
      <c r="W30" s="113">
        <v>83465</v>
      </c>
      <c r="X30" s="113">
        <v>138449.5</v>
      </c>
      <c r="Y30" s="113">
        <v>273985.09999999998</v>
      </c>
      <c r="Z30" s="113">
        <v>124212.3</v>
      </c>
      <c r="AA30" s="113">
        <v>194520.5</v>
      </c>
      <c r="AB30" s="113">
        <v>312524.59999999998</v>
      </c>
      <c r="AC30" s="5"/>
      <c r="AD30" s="5"/>
      <c r="AE30" s="5"/>
    </row>
    <row r="31" spans="1:31">
      <c r="A31" s="112"/>
      <c r="B31" s="109"/>
      <c r="C31" s="109"/>
      <c r="D31" s="109"/>
      <c r="E31" s="109"/>
      <c r="F31" s="109"/>
      <c r="G31" s="109"/>
      <c r="H31" s="111"/>
      <c r="I31" s="109"/>
      <c r="J31" s="109"/>
      <c r="K31" s="109"/>
      <c r="L31" s="109"/>
      <c r="M31" s="110"/>
      <c r="N31" s="109"/>
      <c r="O31" s="109"/>
      <c r="P31" s="109"/>
      <c r="Q31" s="109"/>
      <c r="R31" s="109"/>
      <c r="S31" s="109"/>
      <c r="T31" s="109"/>
      <c r="U31" s="109"/>
      <c r="V31" s="109"/>
      <c r="W31" s="109"/>
      <c r="X31" s="109"/>
      <c r="Y31" s="109"/>
      <c r="Z31" s="109"/>
      <c r="AA31" s="109"/>
      <c r="AB31" s="109"/>
      <c r="AC31" s="5"/>
      <c r="AD31" s="5"/>
      <c r="AE31" s="5"/>
    </row>
    <row r="32" spans="1:31">
      <c r="A32" s="112" t="s">
        <v>206</v>
      </c>
      <c r="B32" s="109">
        <v>35409.800000000003</v>
      </c>
      <c r="C32" s="109">
        <v>46306.1</v>
      </c>
      <c r="D32" s="109">
        <v>78330.2</v>
      </c>
      <c r="E32" s="109">
        <v>37833.1</v>
      </c>
      <c r="F32" s="109">
        <v>37592.9</v>
      </c>
      <c r="G32" s="109">
        <v>60838.5</v>
      </c>
      <c r="H32" s="111">
        <v>40523.300000000003</v>
      </c>
      <c r="I32" s="109">
        <v>49167.6</v>
      </c>
      <c r="J32" s="109">
        <v>78934.100000000006</v>
      </c>
      <c r="K32" s="109">
        <v>27675</v>
      </c>
      <c r="L32" s="109">
        <v>37096.699999999997</v>
      </c>
      <c r="M32" s="110">
        <v>33139.599999999999</v>
      </c>
      <c r="N32" s="109">
        <v>33933.599999999999</v>
      </c>
      <c r="O32" s="109">
        <v>49649.3</v>
      </c>
      <c r="P32" s="109">
        <v>94068</v>
      </c>
      <c r="Q32" s="109">
        <v>39740.800000000003</v>
      </c>
      <c r="R32" s="109">
        <v>51968.1</v>
      </c>
      <c r="S32" s="109">
        <v>80172.399999999994</v>
      </c>
      <c r="T32" s="109">
        <v>31683.4</v>
      </c>
      <c r="U32" s="109">
        <v>44140.7</v>
      </c>
      <c r="V32" s="109">
        <v>83521.3</v>
      </c>
      <c r="W32" s="109">
        <v>33355.9</v>
      </c>
      <c r="X32" s="109">
        <v>40989.5</v>
      </c>
      <c r="Y32" s="109">
        <v>66113.8</v>
      </c>
      <c r="Z32" s="109">
        <v>36669.699999999997</v>
      </c>
      <c r="AA32" s="109">
        <v>48102</v>
      </c>
      <c r="AB32" s="109">
        <v>78408.3</v>
      </c>
      <c r="AC32" s="5"/>
      <c r="AD32" s="5"/>
      <c r="AE32" s="5"/>
    </row>
    <row r="33" spans="1:31">
      <c r="A33" s="116"/>
      <c r="B33" s="109"/>
      <c r="C33" s="109"/>
      <c r="D33" s="109"/>
      <c r="E33" s="109"/>
      <c r="F33" s="109"/>
      <c r="G33" s="109"/>
      <c r="H33" s="111"/>
      <c r="I33" s="109"/>
      <c r="J33" s="109"/>
      <c r="K33" s="109"/>
      <c r="L33" s="109"/>
      <c r="M33" s="110"/>
      <c r="N33" s="109"/>
      <c r="O33" s="109"/>
      <c r="P33" s="109"/>
      <c r="Q33" s="109"/>
      <c r="R33" s="109"/>
      <c r="S33" s="109"/>
      <c r="T33" s="109"/>
      <c r="U33" s="109"/>
      <c r="V33" s="109"/>
      <c r="W33" s="109"/>
      <c r="X33" s="109"/>
      <c r="Y33" s="109"/>
      <c r="Z33" s="109"/>
      <c r="AA33" s="109"/>
      <c r="AB33" s="109"/>
      <c r="AC33" s="5"/>
      <c r="AD33" s="5"/>
      <c r="AE33" s="5"/>
    </row>
    <row r="34" spans="1:31">
      <c r="A34" s="108" t="s">
        <v>207</v>
      </c>
      <c r="B34" s="109"/>
      <c r="C34" s="109"/>
      <c r="D34" s="109"/>
      <c r="E34" s="109"/>
      <c r="F34" s="109"/>
      <c r="G34" s="109"/>
      <c r="H34" s="111"/>
      <c r="I34" s="109"/>
      <c r="J34" s="109"/>
      <c r="K34" s="109"/>
      <c r="L34" s="109"/>
      <c r="M34" s="110"/>
      <c r="N34" s="109"/>
      <c r="O34" s="109"/>
      <c r="P34" s="109"/>
      <c r="Q34" s="109"/>
      <c r="R34" s="109"/>
      <c r="S34" s="109"/>
      <c r="T34" s="109"/>
      <c r="U34" s="109"/>
      <c r="V34" s="109"/>
      <c r="W34" s="109"/>
      <c r="X34" s="109"/>
      <c r="Y34" s="109"/>
      <c r="Z34" s="109"/>
      <c r="AA34" s="109"/>
      <c r="AB34" s="109"/>
      <c r="AC34" s="5"/>
      <c r="AD34" s="5"/>
      <c r="AE34" s="5"/>
    </row>
    <row r="35" spans="1:31" ht="15">
      <c r="A35" s="159" t="s">
        <v>184</v>
      </c>
      <c r="B35" s="109">
        <v>26541.4</v>
      </c>
      <c r="C35" s="109">
        <v>33654</v>
      </c>
      <c r="D35" s="109">
        <v>74105.3</v>
      </c>
      <c r="E35" s="109">
        <v>55488.7</v>
      </c>
      <c r="F35" s="109">
        <v>61056.899999999994</v>
      </c>
      <c r="G35" s="109">
        <v>97205.700000000012</v>
      </c>
      <c r="H35" s="111">
        <v>31931.1</v>
      </c>
      <c r="I35" s="109">
        <v>34094.699999999997</v>
      </c>
      <c r="J35" s="109">
        <v>39321.800000000003</v>
      </c>
      <c r="K35" s="109">
        <v>45676.1</v>
      </c>
      <c r="L35" s="109">
        <v>67672.3</v>
      </c>
      <c r="M35" s="110">
        <v>81408.399999999994</v>
      </c>
      <c r="N35" s="109">
        <v>16259.699999999999</v>
      </c>
      <c r="O35" s="109">
        <v>17479.600000000002</v>
      </c>
      <c r="P35" s="109">
        <v>26507.8</v>
      </c>
      <c r="Q35" s="109">
        <v>8618.9</v>
      </c>
      <c r="R35" s="109">
        <v>10515.300000000001</v>
      </c>
      <c r="S35" s="109">
        <v>15983.9</v>
      </c>
      <c r="T35" s="109">
        <v>3579.1</v>
      </c>
      <c r="U35" s="109">
        <v>3739.6</v>
      </c>
      <c r="V35" s="109">
        <v>8091.0000000000009</v>
      </c>
      <c r="W35" s="109">
        <v>16823</v>
      </c>
      <c r="X35" s="109">
        <v>21160.9</v>
      </c>
      <c r="Y35" s="109">
        <v>34879.4</v>
      </c>
      <c r="Z35" s="109">
        <v>34007.599999999999</v>
      </c>
      <c r="AA35" s="109">
        <v>45689.3</v>
      </c>
      <c r="AB35" s="109">
        <v>68171.199999999997</v>
      </c>
      <c r="AC35" s="5"/>
      <c r="AD35" s="5"/>
      <c r="AE35" s="5"/>
    </row>
    <row r="36" spans="1:31" ht="15">
      <c r="A36" s="159" t="s">
        <v>183</v>
      </c>
      <c r="B36" s="109">
        <v>49588.5</v>
      </c>
      <c r="C36" s="109">
        <v>53472.700000000004</v>
      </c>
      <c r="D36" s="109">
        <v>93140.1</v>
      </c>
      <c r="E36" s="109">
        <v>6614</v>
      </c>
      <c r="F36" s="109">
        <v>8440.2999999999993</v>
      </c>
      <c r="G36" s="109">
        <v>27500.300000000003</v>
      </c>
      <c r="H36" s="111">
        <v>202414.2</v>
      </c>
      <c r="I36" s="109">
        <v>221523.1</v>
      </c>
      <c r="J36" s="109">
        <v>285748.8</v>
      </c>
      <c r="K36" s="109">
        <v>15449.8</v>
      </c>
      <c r="L36" s="109">
        <v>14916.8</v>
      </c>
      <c r="M36" s="110">
        <v>20308.8</v>
      </c>
      <c r="N36" s="109">
        <v>40164.800000000003</v>
      </c>
      <c r="O36" s="109">
        <v>46716.800000000003</v>
      </c>
      <c r="P36" s="109">
        <v>78976.100000000006</v>
      </c>
      <c r="Q36" s="109">
        <v>36051.1</v>
      </c>
      <c r="R36" s="109">
        <v>46054.8</v>
      </c>
      <c r="S36" s="109">
        <v>63470.5</v>
      </c>
      <c r="T36" s="109">
        <v>20708.599999999999</v>
      </c>
      <c r="U36" s="109">
        <v>22309.800000000003</v>
      </c>
      <c r="V36" s="109">
        <v>31286.400000000001</v>
      </c>
      <c r="W36" s="109">
        <v>47474.6</v>
      </c>
      <c r="X36" s="109">
        <v>58845.9</v>
      </c>
      <c r="Y36" s="109">
        <v>107751.40000000001</v>
      </c>
      <c r="Z36" s="109">
        <v>37141.199999999997</v>
      </c>
      <c r="AA36" s="109">
        <v>52061.8</v>
      </c>
      <c r="AB36" s="109">
        <v>74038.8</v>
      </c>
      <c r="AC36" s="5"/>
      <c r="AD36" s="5"/>
      <c r="AE36" s="5"/>
    </row>
    <row r="37" spans="1:31" ht="15">
      <c r="A37" s="159" t="s">
        <v>182</v>
      </c>
      <c r="B37" s="109">
        <v>99200.4</v>
      </c>
      <c r="C37" s="109">
        <v>107305.60000000001</v>
      </c>
      <c r="D37" s="109">
        <v>200078.9</v>
      </c>
      <c r="E37" s="109">
        <v>161315.9</v>
      </c>
      <c r="F37" s="109">
        <v>127737.50000000001</v>
      </c>
      <c r="G37" s="109">
        <v>147573.30000000002</v>
      </c>
      <c r="H37" s="111">
        <v>194265.99999999997</v>
      </c>
      <c r="I37" s="109">
        <v>186520.7</v>
      </c>
      <c r="J37" s="109">
        <v>220722</v>
      </c>
      <c r="K37" s="109">
        <v>110982.7</v>
      </c>
      <c r="L37" s="109">
        <v>147927</v>
      </c>
      <c r="M37" s="110">
        <v>232507.7</v>
      </c>
      <c r="N37" s="109">
        <v>65476.600000000006</v>
      </c>
      <c r="O37" s="109">
        <v>74623.899999999994</v>
      </c>
      <c r="P37" s="109">
        <v>115571.9</v>
      </c>
      <c r="Q37" s="109">
        <v>66243.8</v>
      </c>
      <c r="R37" s="109">
        <v>73253.600000000006</v>
      </c>
      <c r="S37" s="109">
        <v>89858</v>
      </c>
      <c r="T37" s="109">
        <v>53211.199999999997</v>
      </c>
      <c r="U37" s="109">
        <v>49134.499999999993</v>
      </c>
      <c r="V37" s="109">
        <v>80351.5</v>
      </c>
      <c r="W37" s="109">
        <v>63017.8</v>
      </c>
      <c r="X37" s="109">
        <v>73165.3</v>
      </c>
      <c r="Y37" s="109">
        <v>114413</v>
      </c>
      <c r="Z37" s="109">
        <v>105098.8</v>
      </c>
      <c r="AA37" s="109">
        <v>118903.5</v>
      </c>
      <c r="AB37" s="109">
        <v>169572.4</v>
      </c>
      <c r="AC37" s="5"/>
      <c r="AD37" s="5"/>
      <c r="AE37" s="5"/>
    </row>
    <row r="38" spans="1:31">
      <c r="A38" s="108" t="s">
        <v>208</v>
      </c>
      <c r="B38" s="113">
        <v>175330.5</v>
      </c>
      <c r="C38" s="113">
        <v>194432.4</v>
      </c>
      <c r="D38" s="113">
        <v>367324.3</v>
      </c>
      <c r="E38" s="113">
        <v>223418.6</v>
      </c>
      <c r="F38" s="113">
        <v>197234.9</v>
      </c>
      <c r="G38" s="113">
        <v>272279.3</v>
      </c>
      <c r="H38" s="115">
        <v>428611.4</v>
      </c>
      <c r="I38" s="113">
        <v>442138.4</v>
      </c>
      <c r="J38" s="113">
        <v>545792.6</v>
      </c>
      <c r="K38" s="113">
        <v>172108.6</v>
      </c>
      <c r="L38" s="113">
        <v>230516.1</v>
      </c>
      <c r="M38" s="114">
        <v>334224.90000000002</v>
      </c>
      <c r="N38" s="113">
        <v>121901.2</v>
      </c>
      <c r="O38" s="113">
        <v>138820.4</v>
      </c>
      <c r="P38" s="113">
        <v>221055.7</v>
      </c>
      <c r="Q38" s="113">
        <v>110913.8</v>
      </c>
      <c r="R38" s="113">
        <v>129823.6</v>
      </c>
      <c r="S38" s="113">
        <v>169312.3</v>
      </c>
      <c r="T38" s="113">
        <v>77498.899999999994</v>
      </c>
      <c r="U38" s="113">
        <v>75183.899999999994</v>
      </c>
      <c r="V38" s="113">
        <v>119728.8</v>
      </c>
      <c r="W38" s="113">
        <v>127315.5</v>
      </c>
      <c r="X38" s="113">
        <v>153172.29999999999</v>
      </c>
      <c r="Y38" s="113">
        <v>257043.8</v>
      </c>
      <c r="Z38" s="113">
        <v>176247.6</v>
      </c>
      <c r="AA38" s="113">
        <v>216654.7</v>
      </c>
      <c r="AB38" s="113">
        <v>311782.40000000002</v>
      </c>
      <c r="AC38" s="5"/>
      <c r="AD38" s="5"/>
      <c r="AE38" s="5"/>
    </row>
    <row r="39" spans="1:31" ht="15">
      <c r="A39" s="117"/>
      <c r="B39" s="109"/>
      <c r="C39" s="109"/>
      <c r="D39" s="109"/>
      <c r="E39" s="109"/>
      <c r="F39" s="109"/>
      <c r="G39" s="109"/>
      <c r="H39" s="111"/>
      <c r="I39" s="109"/>
      <c r="J39" s="109"/>
      <c r="K39" s="109"/>
      <c r="L39" s="109"/>
      <c r="M39" s="110"/>
      <c r="N39" s="109"/>
      <c r="O39" s="109"/>
      <c r="P39" s="109"/>
      <c r="Q39" s="109"/>
      <c r="R39" s="109"/>
      <c r="S39" s="109"/>
      <c r="T39" s="109"/>
      <c r="U39" s="109"/>
      <c r="V39" s="109"/>
      <c r="W39" s="109"/>
      <c r="X39" s="109"/>
      <c r="Y39" s="109"/>
      <c r="Z39" s="109"/>
      <c r="AA39" s="109"/>
      <c r="AB39" s="109"/>
      <c r="AC39" s="5"/>
      <c r="AD39" s="5"/>
      <c r="AE39" s="5"/>
    </row>
    <row r="40" spans="1:31">
      <c r="A40" s="108" t="s">
        <v>53</v>
      </c>
      <c r="B40" s="118">
        <v>657.1</v>
      </c>
      <c r="C40" s="118">
        <v>2234.9</v>
      </c>
      <c r="D40" s="118">
        <v>4843.7</v>
      </c>
      <c r="E40" s="118">
        <v>2397.6</v>
      </c>
      <c r="F40" s="118">
        <v>4933.6000000000004</v>
      </c>
      <c r="G40" s="118">
        <v>4268.2</v>
      </c>
      <c r="H40" s="121">
        <v>-605.79999999999995</v>
      </c>
      <c r="I40" s="118">
        <v>5607</v>
      </c>
      <c r="J40" s="118">
        <v>18642.2</v>
      </c>
      <c r="K40" s="118">
        <v>4685.6000000000004</v>
      </c>
      <c r="L40" s="118">
        <v>6375.2</v>
      </c>
      <c r="M40" s="120">
        <v>4602.7</v>
      </c>
      <c r="N40" s="118">
        <v>293.7</v>
      </c>
      <c r="O40" s="118">
        <v>1035.8</v>
      </c>
      <c r="P40" s="118">
        <v>2023.7</v>
      </c>
      <c r="Q40" s="118">
        <v>-1221.9000000000001</v>
      </c>
      <c r="R40" s="118">
        <v>1011</v>
      </c>
      <c r="S40" s="118">
        <v>2740.9</v>
      </c>
      <c r="T40" s="118">
        <v>2970.2</v>
      </c>
      <c r="U40" s="118">
        <v>1335.1</v>
      </c>
      <c r="V40" s="118">
        <v>151.19999999999999</v>
      </c>
      <c r="W40" s="118">
        <v>-5301.5</v>
      </c>
      <c r="X40" s="118">
        <v>-254.7</v>
      </c>
      <c r="Y40" s="118">
        <v>460</v>
      </c>
      <c r="Z40" s="118">
        <v>3241.2</v>
      </c>
      <c r="AA40" s="118">
        <v>2110.4</v>
      </c>
      <c r="AB40" s="118">
        <v>3918.8</v>
      </c>
      <c r="AC40" s="5"/>
      <c r="AD40" s="5"/>
      <c r="AE40" s="5"/>
    </row>
    <row r="41" spans="1:31" ht="15">
      <c r="A41" s="159" t="s">
        <v>209</v>
      </c>
      <c r="B41" s="119">
        <v>3539.7</v>
      </c>
      <c r="C41" s="119">
        <v>6913.2</v>
      </c>
      <c r="D41" s="119">
        <v>10122.1</v>
      </c>
      <c r="E41" s="119">
        <v>7961.9</v>
      </c>
      <c r="F41" s="119">
        <v>10742.8</v>
      </c>
      <c r="G41" s="119">
        <v>9593.9</v>
      </c>
      <c r="H41" s="123">
        <v>4177.8</v>
      </c>
      <c r="I41" s="119">
        <v>9463.7000000000007</v>
      </c>
      <c r="J41" s="119">
        <v>23192.1</v>
      </c>
      <c r="K41" s="119">
        <v>11962.9</v>
      </c>
      <c r="L41" s="119">
        <v>17082.7</v>
      </c>
      <c r="M41" s="122">
        <v>7263.5</v>
      </c>
      <c r="N41" s="119">
        <v>829.1</v>
      </c>
      <c r="O41" s="119">
        <v>3394.3</v>
      </c>
      <c r="P41" s="119">
        <v>5701.7</v>
      </c>
      <c r="Q41" s="119">
        <v>2555.6999999999998</v>
      </c>
      <c r="R41" s="119">
        <v>3159.1</v>
      </c>
      <c r="S41" s="119">
        <v>4045.5</v>
      </c>
      <c r="T41" s="119">
        <v>4731.8</v>
      </c>
      <c r="U41" s="119">
        <v>3304.4</v>
      </c>
      <c r="V41" s="119">
        <v>4701.3999999999996</v>
      </c>
      <c r="W41" s="119">
        <v>1579.8</v>
      </c>
      <c r="X41" s="119">
        <v>2154</v>
      </c>
      <c r="Y41" s="119">
        <v>1310.9</v>
      </c>
      <c r="Z41" s="119">
        <v>6121.6</v>
      </c>
      <c r="AA41" s="119">
        <v>5083.8</v>
      </c>
      <c r="AB41" s="119">
        <v>11903.3</v>
      </c>
      <c r="AC41" s="5"/>
      <c r="AD41" s="5"/>
      <c r="AE41" s="5"/>
    </row>
    <row r="42" spans="1:31" ht="15">
      <c r="A42" s="159" t="s">
        <v>210</v>
      </c>
      <c r="B42" s="119">
        <v>2882.6</v>
      </c>
      <c r="C42" s="119">
        <v>4678.3</v>
      </c>
      <c r="D42" s="119">
        <v>5278.5</v>
      </c>
      <c r="E42" s="119">
        <v>5564.3</v>
      </c>
      <c r="F42" s="119">
        <v>5809.1</v>
      </c>
      <c r="G42" s="119">
        <v>5325.8</v>
      </c>
      <c r="H42" s="123">
        <v>4783.7</v>
      </c>
      <c r="I42" s="119">
        <v>3856.6</v>
      </c>
      <c r="J42" s="119">
        <v>4549.8999999999996</v>
      </c>
      <c r="K42" s="119">
        <v>7277.3</v>
      </c>
      <c r="L42" s="119">
        <v>10707.5</v>
      </c>
      <c r="M42" s="122">
        <v>2660.8</v>
      </c>
      <c r="N42" s="119">
        <v>535.4</v>
      </c>
      <c r="O42" s="119">
        <v>2358.5</v>
      </c>
      <c r="P42" s="119">
        <v>3678</v>
      </c>
      <c r="Q42" s="119">
        <v>3777.6</v>
      </c>
      <c r="R42" s="119">
        <v>2148.1999999999998</v>
      </c>
      <c r="S42" s="119">
        <v>1304.5999999999999</v>
      </c>
      <c r="T42" s="119">
        <v>1761.6</v>
      </c>
      <c r="U42" s="119">
        <v>1969.3</v>
      </c>
      <c r="V42" s="119">
        <v>4550.2</v>
      </c>
      <c r="W42" s="119">
        <v>6881.3</v>
      </c>
      <c r="X42" s="119">
        <v>2408.6999999999998</v>
      </c>
      <c r="Y42" s="119">
        <v>850.9</v>
      </c>
      <c r="Z42" s="119">
        <v>2880.4</v>
      </c>
      <c r="AA42" s="119">
        <v>2973.3</v>
      </c>
      <c r="AB42" s="119">
        <v>7984.5</v>
      </c>
      <c r="AC42" s="5"/>
      <c r="AD42" s="5"/>
      <c r="AE42" s="5"/>
    </row>
    <row r="43" spans="1:31">
      <c r="A43" s="108"/>
      <c r="B43" s="119"/>
      <c r="C43" s="119"/>
      <c r="D43" s="119"/>
      <c r="E43" s="119"/>
      <c r="F43" s="119"/>
      <c r="G43" s="119"/>
      <c r="H43" s="123"/>
      <c r="I43" s="119"/>
      <c r="J43" s="119"/>
      <c r="K43" s="119"/>
      <c r="L43" s="119"/>
      <c r="M43" s="122"/>
      <c r="N43" s="119"/>
      <c r="O43" s="119"/>
      <c r="P43" s="119"/>
      <c r="Q43" s="119"/>
      <c r="R43" s="119"/>
      <c r="S43" s="119"/>
      <c r="T43" s="119"/>
      <c r="U43" s="119"/>
      <c r="V43" s="119"/>
      <c r="W43" s="119"/>
      <c r="X43" s="119"/>
      <c r="Y43" s="119"/>
      <c r="Z43" s="119"/>
      <c r="AA43" s="119"/>
      <c r="AB43" s="119"/>
      <c r="AC43" s="5"/>
      <c r="AD43" s="5"/>
      <c r="AE43" s="5"/>
    </row>
    <row r="44" spans="1:31">
      <c r="A44" s="108" t="s">
        <v>211</v>
      </c>
      <c r="B44" s="118">
        <v>-14125.2</v>
      </c>
      <c r="C44" s="118">
        <v>31694</v>
      </c>
      <c r="D44" s="118">
        <v>121051.7</v>
      </c>
      <c r="E44" s="118">
        <v>-28865.7</v>
      </c>
      <c r="F44" s="118">
        <v>21280.3</v>
      </c>
      <c r="G44" s="118">
        <v>101481.2</v>
      </c>
      <c r="H44" s="121">
        <v>-27775.599999999999</v>
      </c>
      <c r="I44" s="118">
        <v>63392.1</v>
      </c>
      <c r="J44" s="118">
        <v>197762.8</v>
      </c>
      <c r="K44" s="118">
        <v>-8257.5</v>
      </c>
      <c r="L44" s="118">
        <v>36215.800000000003</v>
      </c>
      <c r="M44" s="120">
        <v>95091</v>
      </c>
      <c r="N44" s="118">
        <v>-10949.2</v>
      </c>
      <c r="O44" s="118">
        <v>23703.8</v>
      </c>
      <c r="P44" s="118">
        <v>78413.600000000006</v>
      </c>
      <c r="Q44" s="118">
        <v>-5906</v>
      </c>
      <c r="R44" s="118">
        <v>18533.8</v>
      </c>
      <c r="S44" s="118">
        <v>58280.2</v>
      </c>
      <c r="T44" s="118">
        <v>-9789.6</v>
      </c>
      <c r="U44" s="118">
        <v>15754.1</v>
      </c>
      <c r="V44" s="118">
        <v>62699.9</v>
      </c>
      <c r="W44" s="118">
        <v>-15796.4</v>
      </c>
      <c r="X44" s="118">
        <v>26012.1</v>
      </c>
      <c r="Y44" s="118">
        <v>83515.3</v>
      </c>
      <c r="Z44" s="118">
        <v>-12124.3</v>
      </c>
      <c r="AA44" s="118">
        <v>28078.1</v>
      </c>
      <c r="AB44" s="118">
        <v>83069.3</v>
      </c>
      <c r="AC44" s="5"/>
      <c r="AD44" s="5"/>
      <c r="AE44" s="5"/>
    </row>
    <row r="45" spans="1:31" ht="15">
      <c r="A45" s="159" t="s">
        <v>175</v>
      </c>
      <c r="B45" s="119">
        <v>-9416.8000000000011</v>
      </c>
      <c r="C45" s="119">
        <v>21271.140939597317</v>
      </c>
      <c r="D45" s="119">
        <v>71206.882352941175</v>
      </c>
      <c r="E45" s="119">
        <v>-22728.897637795275</v>
      </c>
      <c r="F45" s="119">
        <v>16244.503816793891</v>
      </c>
      <c r="G45" s="119">
        <v>73008.057553956838</v>
      </c>
      <c r="H45" s="123">
        <v>-12741.100917431191</v>
      </c>
      <c r="I45" s="119">
        <v>31696.05</v>
      </c>
      <c r="J45" s="119">
        <v>108660.87912087911</v>
      </c>
      <c r="K45" s="119">
        <v>-6579.6812749003993</v>
      </c>
      <c r="L45" s="119">
        <v>27582.482863670986</v>
      </c>
      <c r="M45" s="122">
        <v>63948.217888365834</v>
      </c>
      <c r="N45" s="119">
        <v>-7992.1167883211674</v>
      </c>
      <c r="O45" s="119">
        <v>16347.448275862069</v>
      </c>
      <c r="P45" s="119">
        <v>49008.5</v>
      </c>
      <c r="Q45" s="119">
        <v>-3668.3229813664593</v>
      </c>
      <c r="R45" s="119">
        <v>11511.67701863354</v>
      </c>
      <c r="S45" s="119">
        <v>31000.106382978724</v>
      </c>
      <c r="T45" s="119">
        <v>-8024.2622950819677</v>
      </c>
      <c r="U45" s="119">
        <v>13350.932203389832</v>
      </c>
      <c r="V45" s="119">
        <v>48604.573643410855</v>
      </c>
      <c r="W45" s="119">
        <v>-11788.358208955224</v>
      </c>
      <c r="X45" s="119">
        <v>17457.785234899329</v>
      </c>
      <c r="Y45" s="119">
        <v>42828.358974358976</v>
      </c>
      <c r="Z45" s="119">
        <v>-7484.1358024691344</v>
      </c>
      <c r="AA45" s="119">
        <v>18232.532467532466</v>
      </c>
      <c r="AB45" s="119">
        <v>46931.807909604518</v>
      </c>
      <c r="AC45" s="5"/>
      <c r="AD45" s="5"/>
      <c r="AE45" s="5"/>
    </row>
    <row r="46" spans="1:31">
      <c r="A46" s="108"/>
      <c r="B46" s="105"/>
      <c r="C46" s="105"/>
      <c r="D46" s="105"/>
      <c r="E46" s="105"/>
      <c r="F46" s="105"/>
      <c r="G46" s="105"/>
      <c r="H46" s="107"/>
      <c r="I46" s="105"/>
      <c r="J46" s="124"/>
      <c r="K46" s="105"/>
      <c r="L46" s="105"/>
      <c r="M46" s="106"/>
      <c r="N46" s="97"/>
      <c r="O46" s="97"/>
      <c r="P46" s="97"/>
      <c r="Q46" s="105"/>
      <c r="R46" s="105"/>
      <c r="S46" s="105"/>
      <c r="T46" s="105"/>
      <c r="U46" s="105"/>
      <c r="V46" s="97"/>
      <c r="W46" s="105"/>
      <c r="X46" s="105"/>
      <c r="Y46" s="124"/>
      <c r="Z46" s="105"/>
      <c r="AA46" s="105"/>
      <c r="AB46" s="124"/>
      <c r="AC46" s="5"/>
      <c r="AD46" s="5"/>
      <c r="AE46" s="5"/>
    </row>
    <row r="47" spans="1:31">
      <c r="A47" s="108" t="s">
        <v>176</v>
      </c>
      <c r="B47" s="124">
        <v>0.91568951209287597</v>
      </c>
      <c r="C47" s="124">
        <v>1.1515128137080035</v>
      </c>
      <c r="D47" s="124">
        <v>1.3163634967792766</v>
      </c>
      <c r="E47" s="124">
        <v>0.86006894681105328</v>
      </c>
      <c r="F47" s="124">
        <v>1.0828798554414052</v>
      </c>
      <c r="G47" s="124">
        <v>1.3570344862793464</v>
      </c>
      <c r="H47" s="126">
        <v>0.93660947888926893</v>
      </c>
      <c r="I47" s="124">
        <v>1.130694596985921</v>
      </c>
      <c r="J47" s="124">
        <v>1.3281841857145003</v>
      </c>
      <c r="K47" s="124">
        <v>0.92479806354824801</v>
      </c>
      <c r="L47" s="124">
        <v>1.1294512617556864</v>
      </c>
      <c r="M47" s="125">
        <v>1.2707404505170019</v>
      </c>
      <c r="N47" s="124">
        <v>0.90777039110361502</v>
      </c>
      <c r="O47" s="124">
        <v>1.1632901216247757</v>
      </c>
      <c r="P47" s="124">
        <v>1.3455685603221268</v>
      </c>
      <c r="Q47" s="124">
        <v>0.95776990780227533</v>
      </c>
      <c r="R47" s="124">
        <v>1.1349754590074532</v>
      </c>
      <c r="S47" s="124">
        <v>1.3280287374278184</v>
      </c>
      <c r="T47" s="124">
        <v>0.83535895348192046</v>
      </c>
      <c r="U47" s="124">
        <v>1.1917844112901832</v>
      </c>
      <c r="V47" s="124">
        <v>1.5224181650530197</v>
      </c>
      <c r="W47" s="124">
        <v>0.91757013089529549</v>
      </c>
      <c r="X47" s="124">
        <v>1.1714846613911263</v>
      </c>
      <c r="Y47" s="124">
        <v>1.3231165272222087</v>
      </c>
      <c r="Z47" s="124">
        <v>0.9128181036224039</v>
      </c>
      <c r="AA47" s="124">
        <v>1.1198580044651696</v>
      </c>
      <c r="AB47" s="124">
        <v>1.2538645542532225</v>
      </c>
      <c r="AC47" s="5"/>
      <c r="AD47" s="5"/>
      <c r="AE47" s="5"/>
    </row>
    <row r="48" spans="1:31">
      <c r="A48" s="108" t="s">
        <v>177</v>
      </c>
      <c r="B48" s="124">
        <v>0.7137292142553634</v>
      </c>
      <c r="C48" s="124">
        <v>0.91335240422892483</v>
      </c>
      <c r="D48" s="124">
        <v>1.1031181438309416</v>
      </c>
      <c r="E48" s="124">
        <v>0.69073165797297087</v>
      </c>
      <c r="F48" s="124">
        <v>0.89228022018415598</v>
      </c>
      <c r="G48" s="124">
        <v>1.1335929686906057</v>
      </c>
      <c r="H48" s="126">
        <v>0.84206393017077941</v>
      </c>
      <c r="I48" s="124">
        <v>1.0194905034260766</v>
      </c>
      <c r="J48" s="124">
        <v>1.1835613014907129</v>
      </c>
      <c r="K48" s="124">
        <v>0.76399842889896263</v>
      </c>
      <c r="L48" s="124">
        <v>0.96852237219005521</v>
      </c>
      <c r="M48" s="125">
        <v>1.1715868566345595</v>
      </c>
      <c r="N48" s="124">
        <v>0.62940069498905671</v>
      </c>
      <c r="O48" s="124">
        <v>0.80563879660338111</v>
      </c>
      <c r="P48" s="124">
        <v>0.92002875293421515</v>
      </c>
      <c r="Q48" s="124">
        <v>0.59946643249081721</v>
      </c>
      <c r="R48" s="124">
        <v>0.73467767031572073</v>
      </c>
      <c r="S48" s="124">
        <v>0.85451086542442589</v>
      </c>
      <c r="T48" s="124">
        <v>0.42653508630445081</v>
      </c>
      <c r="U48" s="124">
        <v>0.60468132139992747</v>
      </c>
      <c r="V48" s="124">
        <v>0.82483078423904688</v>
      </c>
      <c r="W48" s="124">
        <v>0.65557610817221779</v>
      </c>
      <c r="X48" s="124">
        <v>0.9038807930676761</v>
      </c>
      <c r="Y48" s="124">
        <v>1.0659082226453234</v>
      </c>
      <c r="Z48" s="124">
        <v>0.70476023503298768</v>
      </c>
      <c r="AA48" s="124">
        <v>0.89783651127808439</v>
      </c>
      <c r="AB48" s="124">
        <v>1.0023805064044666</v>
      </c>
      <c r="AC48" s="5"/>
      <c r="AD48" s="5"/>
      <c r="AE48" s="5"/>
    </row>
    <row r="49" spans="1:33">
      <c r="A49" s="108"/>
      <c r="B49" s="105"/>
      <c r="C49" s="105"/>
      <c r="D49" s="105"/>
      <c r="E49" s="105"/>
      <c r="F49" s="105"/>
      <c r="G49" s="105"/>
      <c r="H49" s="107"/>
      <c r="I49" s="105"/>
      <c r="J49" s="105"/>
      <c r="K49" s="105"/>
      <c r="L49" s="105"/>
      <c r="M49" s="106"/>
      <c r="N49" s="105"/>
      <c r="O49" s="105"/>
      <c r="P49" s="105"/>
      <c r="Q49" s="105"/>
      <c r="R49" s="105"/>
      <c r="S49" s="105"/>
      <c r="T49" s="105"/>
      <c r="U49" s="105"/>
      <c r="V49" s="105"/>
      <c r="W49" s="105"/>
      <c r="X49" s="105"/>
      <c r="Y49" s="105"/>
      <c r="Z49" s="105"/>
      <c r="AA49" s="105"/>
      <c r="AB49" s="105"/>
      <c r="AC49" s="5"/>
      <c r="AD49" s="5"/>
      <c r="AE49" s="5"/>
    </row>
    <row r="50" spans="1:33">
      <c r="A50" s="108" t="s">
        <v>178</v>
      </c>
      <c r="B50" s="113">
        <v>10034.700000000001</v>
      </c>
      <c r="C50" s="113">
        <v>8859.5</v>
      </c>
      <c r="D50" s="113">
        <v>5769.1</v>
      </c>
      <c r="E50" s="113">
        <v>5587.9</v>
      </c>
      <c r="F50" s="113">
        <v>6943.1</v>
      </c>
      <c r="G50" s="113">
        <v>4945.1000000000004</v>
      </c>
      <c r="H50" s="115">
        <v>8546.7000000000007</v>
      </c>
      <c r="I50" s="113">
        <v>6381.3</v>
      </c>
      <c r="J50" s="113">
        <v>4751.8</v>
      </c>
      <c r="K50" s="113">
        <v>14717.2</v>
      </c>
      <c r="L50" s="113">
        <v>11968.2</v>
      </c>
      <c r="M50" s="114">
        <v>6190.5</v>
      </c>
      <c r="N50" s="113">
        <v>10605.6</v>
      </c>
      <c r="O50" s="113">
        <v>7921.5</v>
      </c>
      <c r="P50" s="113">
        <v>7697.2</v>
      </c>
      <c r="Q50" s="127">
        <v>7526.2</v>
      </c>
      <c r="R50" s="113">
        <v>10807.4</v>
      </c>
      <c r="S50" s="113">
        <v>14564.8</v>
      </c>
      <c r="T50" s="113">
        <v>15605</v>
      </c>
      <c r="U50" s="113">
        <v>11116.9</v>
      </c>
      <c r="V50" s="113">
        <v>6951.5</v>
      </c>
      <c r="W50" s="113">
        <v>9850.2000000000007</v>
      </c>
      <c r="X50" s="113">
        <v>8907.7000000000007</v>
      </c>
      <c r="Y50" s="113">
        <v>9253</v>
      </c>
      <c r="Z50" s="113">
        <v>11640.3</v>
      </c>
      <c r="AA50" s="113">
        <v>10338.5</v>
      </c>
      <c r="AB50" s="113">
        <v>9341.6</v>
      </c>
      <c r="AC50" s="5"/>
      <c r="AD50" s="5"/>
      <c r="AE50" s="5"/>
    </row>
    <row r="51" spans="1:33" ht="15">
      <c r="A51" s="159" t="s">
        <v>179</v>
      </c>
      <c r="B51" s="109">
        <v>6689.8</v>
      </c>
      <c r="C51" s="109">
        <v>5945.9731543624157</v>
      </c>
      <c r="D51" s="109">
        <v>3393.588235294118</v>
      </c>
      <c r="E51" s="109">
        <v>4399.9212598425192</v>
      </c>
      <c r="F51" s="109">
        <v>5300.0763358778622</v>
      </c>
      <c r="G51" s="109">
        <v>3557.625899280576</v>
      </c>
      <c r="H51" s="111">
        <v>3920.5045871559632</v>
      </c>
      <c r="I51" s="109">
        <v>3190.65</v>
      </c>
      <c r="J51" s="109">
        <v>2610.8791208791208</v>
      </c>
      <c r="K51" s="109">
        <v>11726.852589641436</v>
      </c>
      <c r="L51" s="109">
        <v>9115.1561309977169</v>
      </c>
      <c r="M51" s="110">
        <v>4163.0800268997982</v>
      </c>
      <c r="N51" s="109">
        <v>7741.3138686131388</v>
      </c>
      <c r="O51" s="109">
        <v>5463.1034482758623</v>
      </c>
      <c r="P51" s="109">
        <v>4810.75</v>
      </c>
      <c r="Q51" s="128">
        <v>4674.6583850931675</v>
      </c>
      <c r="R51" s="109">
        <v>6712.6708074534154</v>
      </c>
      <c r="S51" s="109">
        <v>7747.2340425531911</v>
      </c>
      <c r="T51" s="109">
        <v>12790.983606557378</v>
      </c>
      <c r="U51" s="109">
        <v>9421.1016949152545</v>
      </c>
      <c r="V51" s="109">
        <v>5388.7596899224809</v>
      </c>
      <c r="W51" s="109">
        <v>7350.8955223880594</v>
      </c>
      <c r="X51" s="109">
        <v>5978.3221476510071</v>
      </c>
      <c r="Y51" s="109">
        <v>4745.1282051282051</v>
      </c>
      <c r="Z51" s="109">
        <v>7185.3703703703695</v>
      </c>
      <c r="AA51" s="109">
        <v>6713.3116883116882</v>
      </c>
      <c r="AB51" s="109">
        <v>5277.7401129943501</v>
      </c>
      <c r="AC51" s="5"/>
      <c r="AD51" s="5"/>
      <c r="AE51" s="5"/>
    </row>
    <row r="52" spans="1:33" ht="15">
      <c r="A52" s="117"/>
      <c r="B52" s="129"/>
      <c r="C52" s="129"/>
      <c r="D52" s="129"/>
      <c r="E52" s="129"/>
      <c r="F52" s="129"/>
      <c r="G52" s="129"/>
      <c r="H52" s="131"/>
      <c r="I52" s="129"/>
      <c r="J52" s="129"/>
      <c r="K52" s="129"/>
      <c r="L52" s="129"/>
      <c r="M52" s="129"/>
      <c r="N52" s="129"/>
      <c r="O52" s="129"/>
      <c r="P52" s="129"/>
      <c r="Q52" s="129"/>
      <c r="R52" s="129"/>
      <c r="S52" s="129"/>
      <c r="T52" s="129"/>
      <c r="U52" s="130"/>
      <c r="V52" s="129"/>
      <c r="W52" s="129"/>
      <c r="X52" s="129"/>
      <c r="Y52" s="129"/>
      <c r="Z52" s="129"/>
      <c r="AA52" s="129"/>
      <c r="AB52" s="129"/>
      <c r="AC52" s="5"/>
      <c r="AD52" s="5"/>
      <c r="AE52" s="5"/>
    </row>
    <row r="53" spans="1:33" ht="15">
      <c r="A53" s="13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5"/>
      <c r="AD53" s="5"/>
      <c r="AE53" s="5"/>
      <c r="AF53" s="134"/>
    </row>
    <row r="54" spans="1:33" ht="15">
      <c r="A54" s="145" t="s">
        <v>180</v>
      </c>
      <c r="B54" s="134"/>
      <c r="C54" s="134"/>
      <c r="D54" s="134"/>
      <c r="G54" s="134"/>
      <c r="H54" s="134"/>
      <c r="I54" s="134"/>
      <c r="J54" s="134"/>
      <c r="L54" s="134"/>
      <c r="M54" s="134"/>
      <c r="Q54" s="134"/>
      <c r="T54" s="134"/>
      <c r="U54" s="134"/>
      <c r="W54" s="134"/>
      <c r="X54" s="134"/>
      <c r="Y54" s="134"/>
      <c r="Z54" s="134"/>
      <c r="AA54" s="134"/>
      <c r="AB54" s="134"/>
      <c r="AC54" s="5"/>
      <c r="AD54" s="5"/>
      <c r="AE54" s="5"/>
      <c r="AF54" s="134"/>
      <c r="AG54" s="134"/>
    </row>
    <row r="55" spans="1:33" ht="15">
      <c r="A55" s="145" t="s">
        <v>181</v>
      </c>
      <c r="T55" s="134"/>
      <c r="AC55" s="5"/>
      <c r="AD55" s="5"/>
      <c r="AE55" s="5"/>
    </row>
    <row r="56" spans="1:33">
      <c r="A56" s="135"/>
      <c r="AC56" s="5"/>
      <c r="AD56" s="5"/>
      <c r="AE56" s="5"/>
    </row>
    <row r="57" spans="1:33">
      <c r="A57" s="135"/>
      <c r="N57" s="134"/>
      <c r="O57" s="134"/>
      <c r="P57" s="134"/>
      <c r="Q57" s="134"/>
      <c r="T57" s="134"/>
      <c r="U57" s="134"/>
      <c r="V57" s="134"/>
      <c r="AC57" s="5"/>
      <c r="AD57" s="5"/>
      <c r="AE57" s="5"/>
    </row>
    <row r="58" spans="1:33">
      <c r="A58" s="136"/>
      <c r="N58" s="134"/>
      <c r="O58" s="134"/>
      <c r="P58" s="134"/>
      <c r="Q58" s="134"/>
      <c r="T58" s="134"/>
      <c r="U58" s="134"/>
      <c r="V58" s="134"/>
      <c r="AC58" s="5"/>
      <c r="AD58" s="5"/>
      <c r="AE58" s="5"/>
    </row>
    <row r="59" spans="1:33" ht="15" customHeight="1">
      <c r="A59" s="396"/>
      <c r="N59" s="398"/>
      <c r="O59" s="398"/>
      <c r="P59" s="398"/>
      <c r="Q59" s="134"/>
      <c r="T59" s="398"/>
      <c r="U59" s="398"/>
      <c r="V59" s="398"/>
      <c r="AC59" s="5"/>
      <c r="AD59" s="5"/>
      <c r="AE59" s="5"/>
    </row>
    <row r="60" spans="1:33" ht="15" customHeight="1">
      <c r="A60" s="397"/>
      <c r="N60" s="398"/>
      <c r="O60" s="398"/>
      <c r="P60" s="398"/>
      <c r="Q60" s="134"/>
      <c r="T60" s="398"/>
      <c r="U60" s="398"/>
      <c r="V60" s="398"/>
      <c r="AC60" s="5"/>
      <c r="AD60" s="5"/>
      <c r="AE60" s="5"/>
    </row>
    <row r="61" spans="1:33" ht="15" customHeight="1">
      <c r="A61" s="396"/>
      <c r="N61" s="393"/>
      <c r="O61" s="393"/>
      <c r="P61" s="393"/>
      <c r="Q61" s="134"/>
      <c r="T61" s="393"/>
      <c r="U61" s="393"/>
      <c r="V61" s="393"/>
      <c r="AC61" s="5"/>
      <c r="AD61" s="5"/>
      <c r="AE61" s="5"/>
    </row>
    <row r="62" spans="1:33" ht="15" customHeight="1">
      <c r="A62" s="397"/>
      <c r="N62" s="393"/>
      <c r="O62" s="393"/>
      <c r="P62" s="393"/>
      <c r="Q62" s="134"/>
      <c r="T62" s="393"/>
      <c r="U62" s="393"/>
      <c r="V62" s="393"/>
      <c r="AC62" s="5"/>
      <c r="AD62" s="5"/>
      <c r="AE62" s="5"/>
    </row>
    <row r="63" spans="1:33">
      <c r="A63" s="137"/>
      <c r="N63" s="49"/>
      <c r="O63" s="49"/>
      <c r="P63" s="49"/>
      <c r="Q63" s="134"/>
      <c r="T63" s="49"/>
      <c r="U63" s="49"/>
      <c r="V63" s="49"/>
      <c r="AC63" s="5"/>
      <c r="AD63" s="5"/>
      <c r="AE63" s="5"/>
    </row>
    <row r="64" spans="1:33">
      <c r="A64" s="138"/>
      <c r="N64" s="139"/>
      <c r="O64" s="139"/>
      <c r="P64" s="139"/>
      <c r="Q64" s="134"/>
      <c r="T64" s="139"/>
      <c r="U64" s="139"/>
      <c r="V64" s="139"/>
      <c r="AC64" s="5"/>
      <c r="AD64" s="5"/>
      <c r="AE64" s="5"/>
    </row>
    <row r="65" spans="1:31" ht="15">
      <c r="A65" s="140"/>
      <c r="N65" s="141"/>
      <c r="O65" s="141"/>
      <c r="P65" s="141"/>
      <c r="Q65" s="134"/>
      <c r="T65" s="141"/>
      <c r="U65" s="141"/>
      <c r="V65" s="141"/>
      <c r="AC65" s="5"/>
      <c r="AD65" s="5"/>
      <c r="AE65" s="5"/>
    </row>
    <row r="66" spans="1:31" ht="15">
      <c r="A66" s="140"/>
      <c r="N66" s="141"/>
      <c r="O66" s="141"/>
      <c r="P66" s="141"/>
      <c r="Q66" s="134"/>
      <c r="T66" s="141"/>
      <c r="U66" s="141"/>
      <c r="V66" s="141"/>
      <c r="AC66" s="5"/>
      <c r="AD66" s="5"/>
      <c r="AE66" s="5"/>
    </row>
    <row r="67" spans="1:31" ht="15">
      <c r="A67" s="140"/>
      <c r="N67" s="141"/>
      <c r="O67" s="141"/>
      <c r="P67" s="141"/>
      <c r="Q67" s="134"/>
      <c r="T67" s="141"/>
      <c r="U67" s="141"/>
      <c r="V67" s="141"/>
      <c r="AC67" s="5"/>
      <c r="AD67" s="5"/>
      <c r="AE67" s="5"/>
    </row>
    <row r="68" spans="1:31" ht="15">
      <c r="A68" s="140"/>
      <c r="N68" s="141"/>
      <c r="O68" s="141"/>
      <c r="P68" s="141"/>
      <c r="Q68" s="134"/>
      <c r="T68" s="141"/>
      <c r="U68" s="141"/>
      <c r="V68" s="141"/>
      <c r="AC68" s="5"/>
      <c r="AD68" s="5"/>
      <c r="AE68" s="5"/>
    </row>
    <row r="69" spans="1:31" ht="15">
      <c r="A69" s="140"/>
      <c r="N69" s="141"/>
      <c r="O69" s="141"/>
      <c r="P69" s="141"/>
      <c r="Q69" s="134"/>
      <c r="T69" s="141"/>
      <c r="U69" s="141"/>
      <c r="V69" s="141"/>
      <c r="AC69" s="5"/>
      <c r="AD69" s="5"/>
      <c r="AE69" s="5"/>
    </row>
    <row r="70" spans="1:31" ht="15">
      <c r="A70" s="140"/>
      <c r="N70" s="141"/>
      <c r="O70" s="141"/>
      <c r="P70" s="141"/>
      <c r="Q70" s="134"/>
      <c r="T70" s="141"/>
      <c r="U70" s="141"/>
      <c r="V70" s="141"/>
      <c r="AC70" s="5"/>
      <c r="AD70" s="5"/>
      <c r="AE70" s="5"/>
    </row>
    <row r="71" spans="1:31" ht="15">
      <c r="A71" s="140"/>
      <c r="N71" s="141"/>
      <c r="O71" s="141"/>
      <c r="P71" s="141"/>
      <c r="Q71" s="134"/>
      <c r="T71" s="141"/>
      <c r="U71" s="141"/>
      <c r="V71" s="141"/>
      <c r="AC71" s="5"/>
      <c r="AD71" s="5"/>
      <c r="AE71" s="5"/>
    </row>
    <row r="72" spans="1:31" ht="15">
      <c r="A72" s="140"/>
      <c r="N72" s="141"/>
      <c r="O72" s="141"/>
      <c r="P72" s="141"/>
      <c r="Q72" s="134"/>
      <c r="T72" s="141"/>
      <c r="U72" s="141"/>
      <c r="V72" s="141"/>
      <c r="AC72" s="5"/>
      <c r="AD72" s="5"/>
      <c r="AE72" s="5"/>
    </row>
    <row r="73" spans="1:31" ht="15">
      <c r="A73" s="140"/>
      <c r="N73" s="141"/>
      <c r="O73" s="141"/>
      <c r="P73" s="141"/>
      <c r="Q73" s="134"/>
      <c r="T73" s="141"/>
      <c r="U73" s="141"/>
      <c r="V73" s="141"/>
      <c r="AC73" s="5"/>
      <c r="AD73" s="5"/>
      <c r="AE73" s="5"/>
    </row>
    <row r="74" spans="1:31" ht="15">
      <c r="A74" s="140"/>
      <c r="N74" s="141"/>
      <c r="O74" s="141"/>
      <c r="P74" s="141"/>
      <c r="Q74" s="134"/>
      <c r="T74" s="141"/>
      <c r="U74" s="141"/>
      <c r="V74" s="141"/>
      <c r="AC74" s="5"/>
      <c r="AD74" s="5"/>
      <c r="AE74" s="5"/>
    </row>
    <row r="75" spans="1:31" ht="15">
      <c r="A75" s="140"/>
      <c r="N75" s="141"/>
      <c r="O75" s="141"/>
      <c r="P75" s="141"/>
      <c r="Q75" s="134"/>
      <c r="T75" s="141"/>
      <c r="U75" s="141"/>
      <c r="V75" s="141"/>
      <c r="AC75" s="5"/>
      <c r="AD75" s="5"/>
      <c r="AE75" s="5"/>
    </row>
    <row r="76" spans="1:31" ht="15">
      <c r="A76" s="142"/>
      <c r="N76" s="141"/>
      <c r="O76" s="141"/>
      <c r="P76" s="141"/>
      <c r="Q76" s="134"/>
      <c r="T76" s="141"/>
      <c r="U76" s="141"/>
      <c r="V76" s="141"/>
      <c r="AC76" s="5"/>
      <c r="AD76" s="5"/>
      <c r="AE76" s="5"/>
    </row>
    <row r="77" spans="1:31" ht="15">
      <c r="A77" s="142"/>
      <c r="N77" s="141"/>
      <c r="O77" s="141"/>
      <c r="P77" s="141"/>
      <c r="Q77" s="134"/>
      <c r="T77" s="141"/>
      <c r="U77" s="141"/>
      <c r="V77" s="141"/>
      <c r="AC77" s="5"/>
      <c r="AD77" s="5"/>
      <c r="AE77" s="5"/>
    </row>
    <row r="78" spans="1:31" ht="15">
      <c r="A78" s="140"/>
      <c r="N78" s="141"/>
      <c r="O78" s="141"/>
      <c r="P78" s="141"/>
      <c r="Q78" s="134"/>
      <c r="T78" s="141"/>
      <c r="U78" s="141"/>
      <c r="V78" s="141"/>
      <c r="AC78" s="5"/>
      <c r="AD78" s="5"/>
      <c r="AE78" s="5"/>
    </row>
    <row r="79" spans="1:31" ht="15">
      <c r="A79" s="140"/>
      <c r="N79" s="143"/>
      <c r="O79" s="143"/>
      <c r="P79" s="143"/>
      <c r="Q79" s="134"/>
      <c r="T79" s="143"/>
      <c r="U79" s="143"/>
      <c r="V79" s="143"/>
      <c r="AC79" s="5"/>
      <c r="AD79" s="5"/>
      <c r="AE79" s="5"/>
    </row>
    <row r="80" spans="1:31" ht="15">
      <c r="A80" s="140"/>
      <c r="N80" s="143"/>
      <c r="O80" s="143"/>
      <c r="P80" s="143"/>
      <c r="Q80" s="134"/>
      <c r="T80" s="143"/>
      <c r="U80" s="143"/>
      <c r="V80" s="143"/>
      <c r="AC80" s="5"/>
      <c r="AD80" s="5"/>
      <c r="AE80" s="5"/>
    </row>
    <row r="81" spans="1:31" ht="15">
      <c r="A81" s="140"/>
      <c r="N81" s="141"/>
      <c r="O81" s="141"/>
      <c r="P81" s="141"/>
      <c r="Q81" s="134"/>
      <c r="T81" s="141"/>
      <c r="U81" s="141"/>
      <c r="V81" s="141"/>
      <c r="AC81" s="5"/>
      <c r="AD81" s="5"/>
      <c r="AE81" s="5"/>
    </row>
    <row r="82" spans="1:31" ht="15">
      <c r="A82" s="140"/>
      <c r="N82" s="141"/>
      <c r="O82" s="141"/>
      <c r="P82" s="141"/>
      <c r="Q82" s="134"/>
      <c r="T82" s="141"/>
      <c r="U82" s="141"/>
      <c r="V82" s="141"/>
      <c r="AC82" s="5"/>
      <c r="AD82" s="5"/>
      <c r="AE82" s="5"/>
    </row>
    <row r="83" spans="1:31">
      <c r="A83" s="138"/>
      <c r="N83" s="141"/>
      <c r="O83" s="141"/>
      <c r="P83" s="141"/>
      <c r="Q83" s="134"/>
      <c r="T83" s="141"/>
      <c r="U83" s="141"/>
      <c r="V83" s="141"/>
      <c r="AC83" s="5"/>
      <c r="AD83" s="5"/>
      <c r="AE83" s="5"/>
    </row>
    <row r="84" spans="1:31" ht="15">
      <c r="A84" s="140"/>
      <c r="N84" s="144"/>
      <c r="O84" s="144"/>
      <c r="P84" s="144"/>
      <c r="Q84" s="134"/>
      <c r="T84" s="144"/>
      <c r="U84" s="144"/>
      <c r="V84" s="144"/>
      <c r="AC84" s="5"/>
      <c r="AD84" s="5"/>
      <c r="AE84" s="5"/>
    </row>
    <row r="85" spans="1:31" ht="15">
      <c r="A85" s="140"/>
      <c r="N85" s="144"/>
      <c r="O85" s="144"/>
      <c r="P85" s="144"/>
      <c r="Q85" s="134"/>
      <c r="T85" s="144"/>
      <c r="U85" s="144"/>
      <c r="V85" s="144"/>
      <c r="AC85" s="5"/>
      <c r="AD85" s="5"/>
      <c r="AE85" s="5"/>
    </row>
    <row r="86" spans="1:31" ht="15">
      <c r="A86" s="145"/>
      <c r="N86" s="144"/>
      <c r="O86" s="144"/>
      <c r="P86" s="144"/>
      <c r="Q86" s="134"/>
      <c r="T86" s="144"/>
      <c r="U86" s="144"/>
      <c r="V86" s="144"/>
      <c r="AC86" s="5"/>
      <c r="AD86" s="5"/>
      <c r="AE86" s="5"/>
    </row>
    <row r="87" spans="1:31">
      <c r="A87" s="135"/>
      <c r="N87" s="146"/>
      <c r="O87" s="146"/>
      <c r="P87" s="146"/>
      <c r="Q87" s="134"/>
      <c r="T87" s="146"/>
      <c r="U87" s="146"/>
      <c r="V87" s="146"/>
      <c r="AC87" s="5"/>
      <c r="AD87" s="5"/>
      <c r="AE87" s="5"/>
    </row>
    <row r="88" spans="1:31">
      <c r="A88" s="135"/>
      <c r="N88" s="144"/>
      <c r="O88" s="144"/>
      <c r="P88" s="144"/>
      <c r="Q88" s="134"/>
      <c r="T88" s="144"/>
      <c r="U88" s="144"/>
      <c r="V88" s="144"/>
      <c r="AC88" s="5"/>
      <c r="AD88" s="5"/>
      <c r="AE88" s="5"/>
    </row>
    <row r="89" spans="1:31">
      <c r="A89" s="135"/>
      <c r="N89" s="144"/>
      <c r="O89" s="144"/>
      <c r="P89" s="144"/>
      <c r="Q89" s="134"/>
      <c r="T89" s="144"/>
      <c r="U89" s="144"/>
      <c r="V89" s="144"/>
      <c r="AC89" s="5"/>
      <c r="AD89" s="5"/>
      <c r="AE89" s="5"/>
    </row>
    <row r="90" spans="1:31">
      <c r="A90" s="135"/>
      <c r="N90" s="144"/>
      <c r="O90" s="144"/>
      <c r="P90" s="144"/>
      <c r="Q90" s="134"/>
      <c r="T90" s="144"/>
      <c r="U90" s="144"/>
      <c r="V90" s="144"/>
      <c r="AC90" s="5"/>
      <c r="AD90" s="5"/>
      <c r="AE90" s="5"/>
    </row>
    <row r="91" spans="1:31">
      <c r="A91" s="138"/>
      <c r="N91" s="144"/>
      <c r="O91" s="144"/>
      <c r="P91" s="144"/>
      <c r="Q91" s="134"/>
      <c r="T91" s="144"/>
      <c r="U91" s="144"/>
      <c r="V91" s="144"/>
      <c r="AC91" s="5"/>
      <c r="AD91" s="5"/>
      <c r="AE91" s="5"/>
    </row>
    <row r="92" spans="1:31" ht="15">
      <c r="A92" s="140"/>
      <c r="N92" s="144"/>
      <c r="O92" s="144"/>
      <c r="P92" s="144"/>
      <c r="Q92" s="134"/>
      <c r="T92" s="144"/>
      <c r="U92" s="144"/>
      <c r="V92" s="144"/>
      <c r="AC92" s="5"/>
      <c r="AD92" s="5"/>
      <c r="AE92" s="5"/>
    </row>
    <row r="93" spans="1:31" ht="15">
      <c r="A93" s="140"/>
      <c r="N93" s="144"/>
      <c r="O93" s="144"/>
      <c r="P93" s="144"/>
      <c r="Q93" s="134"/>
      <c r="T93" s="144"/>
      <c r="U93" s="144"/>
      <c r="V93" s="144"/>
      <c r="AC93" s="5"/>
      <c r="AD93" s="5"/>
      <c r="AE93" s="5"/>
    </row>
    <row r="94" spans="1:31" ht="15">
      <c r="A94" s="140"/>
      <c r="N94" s="144"/>
      <c r="O94" s="144"/>
      <c r="P94" s="144"/>
      <c r="Q94" s="134"/>
      <c r="T94" s="144"/>
      <c r="U94" s="144"/>
      <c r="V94" s="144"/>
      <c r="AC94" s="5"/>
      <c r="AD94" s="5"/>
      <c r="AE94" s="5"/>
    </row>
    <row r="95" spans="1:31">
      <c r="A95" s="138"/>
      <c r="N95" s="146"/>
      <c r="O95" s="146"/>
      <c r="P95" s="146"/>
      <c r="Q95" s="134"/>
      <c r="T95" s="146"/>
      <c r="U95" s="146"/>
      <c r="V95" s="146"/>
      <c r="AC95" s="5"/>
      <c r="AD95" s="5"/>
      <c r="AE95" s="5"/>
    </row>
    <row r="96" spans="1:31" ht="15">
      <c r="A96" s="147"/>
      <c r="N96" s="144"/>
      <c r="O96" s="144"/>
      <c r="P96" s="144"/>
      <c r="Q96" s="134"/>
      <c r="T96" s="144"/>
      <c r="U96" s="144"/>
      <c r="V96" s="144"/>
      <c r="AC96" s="5"/>
      <c r="AD96" s="5"/>
      <c r="AE96" s="5"/>
    </row>
    <row r="97" spans="1:31">
      <c r="A97" s="138"/>
      <c r="N97" s="148"/>
      <c r="O97" s="148"/>
      <c r="P97" s="148"/>
      <c r="Q97" s="134"/>
      <c r="T97" s="148"/>
      <c r="U97" s="148"/>
      <c r="V97" s="148"/>
      <c r="AC97" s="5"/>
      <c r="AD97" s="5"/>
      <c r="AE97" s="5"/>
    </row>
    <row r="98" spans="1:31" ht="15">
      <c r="A98" s="147"/>
      <c r="N98" s="149"/>
      <c r="O98" s="149"/>
      <c r="P98" s="149"/>
      <c r="Q98" s="134"/>
      <c r="T98" s="149"/>
      <c r="U98" s="149"/>
      <c r="V98" s="149"/>
      <c r="AC98" s="5"/>
      <c r="AD98" s="5"/>
      <c r="AE98" s="5"/>
    </row>
    <row r="99" spans="1:31" ht="15">
      <c r="A99" s="140"/>
      <c r="N99" s="149"/>
      <c r="O99" s="149"/>
      <c r="P99" s="149"/>
      <c r="Q99" s="134"/>
      <c r="T99" s="149"/>
      <c r="U99" s="149"/>
      <c r="V99" s="149"/>
      <c r="AC99" s="5"/>
      <c r="AD99" s="5"/>
      <c r="AE99" s="5"/>
    </row>
    <row r="100" spans="1:31">
      <c r="A100" s="138"/>
      <c r="N100" s="149"/>
      <c r="O100" s="149"/>
      <c r="P100" s="149"/>
      <c r="Q100" s="134"/>
      <c r="T100" s="149"/>
      <c r="U100" s="149"/>
      <c r="V100" s="149"/>
      <c r="AC100" s="5"/>
      <c r="AD100" s="5"/>
      <c r="AE100" s="5"/>
    </row>
    <row r="101" spans="1:31">
      <c r="A101" s="138"/>
      <c r="N101" s="148"/>
      <c r="O101" s="148"/>
      <c r="P101" s="148"/>
      <c r="Q101" s="134"/>
      <c r="T101" s="148"/>
      <c r="U101" s="148"/>
      <c r="V101" s="148"/>
      <c r="AC101" s="5"/>
      <c r="AD101" s="5"/>
      <c r="AE101" s="5"/>
    </row>
    <row r="102" spans="1:31" ht="15">
      <c r="A102" s="140"/>
      <c r="N102" s="149"/>
      <c r="O102" s="149"/>
      <c r="P102" s="149"/>
      <c r="Q102" s="134"/>
      <c r="T102" s="149"/>
      <c r="U102" s="149"/>
      <c r="V102" s="149"/>
      <c r="AC102" s="5"/>
      <c r="AD102" s="5"/>
      <c r="AE102" s="5"/>
    </row>
    <row r="103" spans="1:31">
      <c r="A103" s="138"/>
      <c r="N103" s="141"/>
      <c r="O103" s="141"/>
      <c r="P103" s="150"/>
      <c r="Q103" s="134"/>
      <c r="T103" s="141"/>
      <c r="U103" s="141"/>
      <c r="V103" s="141"/>
      <c r="AC103" s="5"/>
      <c r="AD103" s="5"/>
      <c r="AE103" s="5"/>
    </row>
    <row r="104" spans="1:31">
      <c r="A104" s="138"/>
      <c r="N104" s="150"/>
      <c r="O104" s="150"/>
      <c r="P104" s="150"/>
      <c r="Q104" s="134"/>
      <c r="T104" s="150"/>
      <c r="U104" s="150"/>
      <c r="V104" s="150"/>
      <c r="AC104" s="5"/>
      <c r="AD104" s="5"/>
      <c r="AE104" s="5"/>
    </row>
    <row r="105" spans="1:31">
      <c r="A105" s="138"/>
      <c r="N105" s="150"/>
      <c r="O105" s="150"/>
      <c r="P105" s="150"/>
      <c r="Q105" s="134"/>
      <c r="T105" s="150"/>
      <c r="U105" s="150"/>
      <c r="V105" s="150"/>
      <c r="AC105" s="5"/>
      <c r="AD105" s="5"/>
      <c r="AE105" s="5"/>
    </row>
    <row r="106" spans="1:31">
      <c r="A106" s="138"/>
      <c r="N106" s="141"/>
      <c r="O106" s="141"/>
      <c r="P106" s="141"/>
      <c r="Q106" s="134"/>
      <c r="T106" s="141"/>
      <c r="U106" s="141"/>
      <c r="V106" s="141"/>
      <c r="AC106" s="5"/>
      <c r="AD106" s="5"/>
      <c r="AE106" s="5"/>
    </row>
    <row r="107" spans="1:31">
      <c r="A107" s="138"/>
      <c r="N107" s="146"/>
      <c r="O107" s="146"/>
      <c r="P107" s="146"/>
      <c r="Q107" s="134"/>
      <c r="T107" s="146"/>
      <c r="U107" s="146"/>
      <c r="V107" s="146"/>
      <c r="AC107" s="5"/>
      <c r="AD107" s="5"/>
      <c r="AE107" s="5"/>
    </row>
    <row r="108" spans="1:31" ht="15">
      <c r="A108" s="140"/>
      <c r="N108" s="144"/>
      <c r="O108" s="144"/>
      <c r="P108" s="144"/>
      <c r="Q108" s="134"/>
      <c r="T108" s="144"/>
      <c r="U108" s="144"/>
      <c r="V108" s="144"/>
      <c r="AC108" s="5"/>
      <c r="AD108" s="5"/>
      <c r="AE108" s="5"/>
    </row>
    <row r="109" spans="1:31" ht="15">
      <c r="A109" s="147"/>
      <c r="N109" s="145"/>
      <c r="O109" s="145"/>
      <c r="P109" s="145"/>
      <c r="Q109" s="134"/>
      <c r="T109" s="145"/>
      <c r="U109" s="145"/>
      <c r="V109" s="145"/>
      <c r="AC109" s="5"/>
      <c r="AD109" s="5"/>
      <c r="AE109" s="5"/>
    </row>
    <row r="110" spans="1:31" ht="15">
      <c r="A110" s="147"/>
      <c r="N110" s="134"/>
      <c r="O110" s="134"/>
      <c r="P110" s="134"/>
      <c r="Q110" s="134"/>
      <c r="T110" s="134"/>
      <c r="U110" s="134"/>
      <c r="V110" s="134"/>
      <c r="AC110" s="5"/>
      <c r="AD110" s="5"/>
      <c r="AE110" s="5"/>
    </row>
    <row r="111" spans="1:31" ht="15">
      <c r="A111" s="2"/>
      <c r="N111" s="134"/>
      <c r="O111" s="134"/>
      <c r="P111" s="134"/>
      <c r="Q111" s="134"/>
      <c r="T111" s="134"/>
      <c r="U111" s="134"/>
      <c r="V111" s="134"/>
      <c r="AC111" s="5"/>
      <c r="AD111" s="5"/>
      <c r="AE111" s="5"/>
    </row>
    <row r="112" spans="1:31" ht="15">
      <c r="A112" s="2"/>
      <c r="N112" s="134"/>
      <c r="O112" s="134"/>
      <c r="P112" s="134"/>
      <c r="Q112" s="134"/>
      <c r="T112" s="134"/>
      <c r="U112" s="134"/>
      <c r="V112" s="134"/>
      <c r="AC112" s="5"/>
      <c r="AD112" s="5"/>
      <c r="AE112" s="5"/>
    </row>
  </sheetData>
  <mergeCells count="48">
    <mergeCell ref="A59:A60"/>
    <mergeCell ref="N59:P60"/>
    <mergeCell ref="T59:V60"/>
    <mergeCell ref="A61:A62"/>
    <mergeCell ref="N61:N62"/>
    <mergeCell ref="O61:O62"/>
    <mergeCell ref="P61:P62"/>
    <mergeCell ref="T61:T62"/>
    <mergeCell ref="U61:U62"/>
    <mergeCell ref="V61:V62"/>
    <mergeCell ref="Q3:S4"/>
    <mergeCell ref="T3:V4"/>
    <mergeCell ref="W3:Y4"/>
    <mergeCell ref="Z3:AB4"/>
    <mergeCell ref="A5:A6"/>
    <mergeCell ref="B5:B6"/>
    <mergeCell ref="C5:C6"/>
    <mergeCell ref="D5:D6"/>
    <mergeCell ref="E5:E6"/>
    <mergeCell ref="F5:F6"/>
    <mergeCell ref="L5:L6"/>
    <mergeCell ref="M5:M6"/>
    <mergeCell ref="N5:N6"/>
    <mergeCell ref="O5:O6"/>
    <mergeCell ref="A3:A4"/>
    <mergeCell ref="B3:D4"/>
    <mergeCell ref="E3:G4"/>
    <mergeCell ref="H3:J4"/>
    <mergeCell ref="K3:M4"/>
    <mergeCell ref="N3:P4"/>
    <mergeCell ref="G5:G6"/>
    <mergeCell ref="H5:H6"/>
    <mergeCell ref="I5:I6"/>
    <mergeCell ref="J5:J6"/>
    <mergeCell ref="K5:K6"/>
    <mergeCell ref="P5:P6"/>
    <mergeCell ref="AB5:AB6"/>
    <mergeCell ref="S5:S6"/>
    <mergeCell ref="T5:T6"/>
    <mergeCell ref="U5:U6"/>
    <mergeCell ref="V5:V6"/>
    <mergeCell ref="W5:W6"/>
    <mergeCell ref="X5:X6"/>
    <mergeCell ref="Q5:Q6"/>
    <mergeCell ref="Y5:Y6"/>
    <mergeCell ref="R5:R6"/>
    <mergeCell ref="Z5:Z6"/>
    <mergeCell ref="AA5:AA6"/>
  </mergeCells>
  <conditionalFormatting sqref="A1">
    <cfRule type="containsText" dxfId="57" priority="5" operator="containsText" text="False">
      <formula>NOT(ISERROR(SEARCH("False",A1)))</formula>
    </cfRule>
    <cfRule type="containsText" dxfId="56" priority="6" operator="containsText" text="False">
      <formula>NOT(ISERROR(SEARCH("False",A1)))</formula>
    </cfRule>
  </conditionalFormatting>
  <conditionalFormatting sqref="A54:A55">
    <cfRule type="containsText" dxfId="55" priority="7" operator="containsText" text="False">
      <formula>NOT(ISERROR(SEARCH("False",A54)))</formula>
    </cfRule>
    <cfRule type="containsText" dxfId="54" priority="8" operator="containsText" text="False">
      <formula>NOT(ISERROR(SEARCH("False",A54)))</formula>
    </cfRule>
  </conditionalFormatting>
  <conditionalFormatting sqref="A113:A1048576 B3 E3:G4 B5:G6 J19 W4:Y4 W3:Z3 H19 W1:AB2 H21:J1048576 W5:AB6 Q3 Q1:S2 Q5:S6 H1:P6 T1:V6 H9:J18 AF1:XFD6 AF9:XFD1048576 B7:XFD8 B1:G2 B9:G1048576 K9:AB1048576">
    <cfRule type="containsText" dxfId="53" priority="19" operator="containsText" text="False">
      <formula>NOT(ISERROR(SEARCH("False",A1)))</formula>
    </cfRule>
    <cfRule type="containsText" dxfId="52" priority="20" operator="containsText" text="False">
      <formula>NOT(ISERROR(SEARCH("False",A1)))</formula>
    </cfRule>
  </conditionalFormatting>
  <conditionalFormatting sqref="A57:A110">
    <cfRule type="containsText" dxfId="51" priority="17" operator="containsText" text="False">
      <formula>NOT(ISERROR(SEARCH("False",A57)))</formula>
    </cfRule>
    <cfRule type="containsText" dxfId="50" priority="18" operator="containsText" text="False">
      <formula>NOT(ISERROR(SEARCH("False",A57)))</formula>
    </cfRule>
  </conditionalFormatting>
  <conditionalFormatting sqref="A111:A112">
    <cfRule type="containsText" dxfId="49" priority="16" operator="containsText" text="False">
      <formula>NOT(ISERROR(SEARCH("False",A111)))</formula>
    </cfRule>
  </conditionalFormatting>
  <conditionalFormatting sqref="I20">
    <cfRule type="containsText" dxfId="48" priority="15" operator="containsText" text="False">
      <formula>NOT(ISERROR(SEARCH("False",I20)))</formula>
    </cfRule>
  </conditionalFormatting>
  <conditionalFormatting sqref="H20">
    <cfRule type="containsText" dxfId="47" priority="14" operator="containsText" text="False">
      <formula>NOT(ISERROR(SEARCH("False",H20)))</formula>
    </cfRule>
  </conditionalFormatting>
  <conditionalFormatting sqref="J20">
    <cfRule type="containsText" dxfId="46" priority="13" operator="containsText" text="False">
      <formula>NOT(ISERROR(SEARCH("False",J20)))</formula>
    </cfRule>
  </conditionalFormatting>
  <conditionalFormatting sqref="A56">
    <cfRule type="containsText" dxfId="45" priority="11" operator="containsText" text="False">
      <formula>NOT(ISERROR(SEARCH("False",A56)))</formula>
    </cfRule>
    <cfRule type="containsText" dxfId="44" priority="12" operator="containsText" text="False">
      <formula>NOT(ISERROR(SEARCH("False",A56)))</formula>
    </cfRule>
  </conditionalFormatting>
  <conditionalFormatting sqref="A3:A13 A16:A53">
    <cfRule type="containsText" dxfId="43" priority="9" operator="containsText" text="False">
      <formula>NOT(ISERROR(SEARCH("False",A3)))</formula>
    </cfRule>
    <cfRule type="containsText" dxfId="42" priority="10" operator="containsText" text="False">
      <formula>NOT(ISERROR(SEARCH("False",A3)))</formula>
    </cfRule>
  </conditionalFormatting>
  <conditionalFormatting sqref="A14:A15">
    <cfRule type="containsText" dxfId="41" priority="3" operator="containsText" text="False">
      <formula>NOT(ISERROR(SEARCH("False",A14)))</formula>
    </cfRule>
    <cfRule type="containsText" dxfId="40" priority="4" operator="containsText" text="False">
      <formula>NOT(ISERROR(SEARCH("False",A14)))</formula>
    </cfRule>
  </conditionalFormatting>
  <conditionalFormatting sqref="I19">
    <cfRule type="containsText" dxfId="39" priority="1" operator="containsText" text="False">
      <formula>NOT(ISERROR(SEARCH("False",I19)))</formula>
    </cfRule>
    <cfRule type="containsText" dxfId="38" priority="2" operator="containsText" text="False">
      <formula>NOT(ISERROR(SEARCH("False",I19)))</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
  <sheetViews>
    <sheetView showGridLines="0" zoomScaleNormal="100" workbookViewId="0">
      <pane xSplit="1" ySplit="6" topLeftCell="B7" activePane="bottomRight" state="frozen"/>
      <selection activeCell="L16" sqref="L16"/>
      <selection pane="topRight" activeCell="L16" sqref="L16"/>
      <selection pane="bottomLeft" activeCell="L16" sqref="L16"/>
      <selection pane="bottomRight"/>
    </sheetView>
  </sheetViews>
  <sheetFormatPr defaultColWidth="8.625" defaultRowHeight="15"/>
  <cols>
    <col min="1" max="1" width="49" style="1" customWidth="1"/>
    <col min="2" max="28" width="14" style="1" customWidth="1"/>
    <col min="29" max="16384" width="8.625" style="1"/>
  </cols>
  <sheetData>
    <row r="1" spans="1:28" ht="15.75">
      <c r="A1" s="163" t="s">
        <v>289</v>
      </c>
      <c r="T1" s="163"/>
      <c r="U1" s="163"/>
      <c r="V1" s="163"/>
    </row>
    <row r="2" spans="1:28" ht="15.75">
      <c r="A2" s="163"/>
      <c r="T2" s="163"/>
      <c r="U2" s="163"/>
      <c r="V2" s="163"/>
    </row>
    <row r="3" spans="1:28" s="5" customFormat="1" ht="12.75" customHeight="1">
      <c r="A3" s="376" t="s">
        <v>194</v>
      </c>
      <c r="B3" s="378" t="s">
        <v>7</v>
      </c>
      <c r="C3" s="379"/>
      <c r="D3" s="380"/>
      <c r="E3" s="378" t="s">
        <v>2</v>
      </c>
      <c r="F3" s="379"/>
      <c r="G3" s="380"/>
      <c r="H3" s="384" t="s">
        <v>4</v>
      </c>
      <c r="I3" s="379"/>
      <c r="J3" s="380"/>
      <c r="K3" s="378" t="s">
        <v>3</v>
      </c>
      <c r="L3" s="379"/>
      <c r="M3" s="394"/>
      <c r="N3" s="378" t="s">
        <v>1</v>
      </c>
      <c r="O3" s="379"/>
      <c r="P3" s="380"/>
      <c r="Q3" s="378" t="s">
        <v>56</v>
      </c>
      <c r="R3" s="379"/>
      <c r="S3" s="380"/>
      <c r="T3" s="378" t="s">
        <v>0</v>
      </c>
      <c r="U3" s="379"/>
      <c r="V3" s="380"/>
      <c r="W3" s="378" t="s">
        <v>5</v>
      </c>
      <c r="X3" s="379"/>
      <c r="Y3" s="380"/>
      <c r="Z3" s="378" t="s">
        <v>6</v>
      </c>
      <c r="AA3" s="379"/>
      <c r="AB3" s="380"/>
    </row>
    <row r="4" spans="1:28" s="5" customFormat="1" ht="12.75" customHeight="1">
      <c r="A4" s="377"/>
      <c r="B4" s="381"/>
      <c r="C4" s="382"/>
      <c r="D4" s="383"/>
      <c r="E4" s="381" t="s">
        <v>2</v>
      </c>
      <c r="F4" s="382"/>
      <c r="G4" s="383"/>
      <c r="H4" s="385" t="s">
        <v>4</v>
      </c>
      <c r="I4" s="382"/>
      <c r="J4" s="383"/>
      <c r="K4" s="381"/>
      <c r="L4" s="382"/>
      <c r="M4" s="395"/>
      <c r="N4" s="381"/>
      <c r="O4" s="382"/>
      <c r="P4" s="383"/>
      <c r="Q4" s="381"/>
      <c r="R4" s="382"/>
      <c r="S4" s="383"/>
      <c r="T4" s="381"/>
      <c r="U4" s="382"/>
      <c r="V4" s="383"/>
      <c r="W4" s="381" t="s">
        <v>9</v>
      </c>
      <c r="X4" s="382"/>
      <c r="Y4" s="383"/>
      <c r="Z4" s="381"/>
      <c r="AA4" s="382"/>
      <c r="AB4" s="383"/>
    </row>
    <row r="5" spans="1:28" s="5" customFormat="1" ht="12.75" customHeight="1">
      <c r="A5" s="401" t="s">
        <v>10</v>
      </c>
      <c r="B5" s="399" t="s">
        <v>11</v>
      </c>
      <c r="C5" s="399" t="s">
        <v>12</v>
      </c>
      <c r="D5" s="399" t="s">
        <v>13</v>
      </c>
      <c r="E5" s="399" t="s">
        <v>11</v>
      </c>
      <c r="F5" s="399" t="s">
        <v>12</v>
      </c>
      <c r="G5" s="399" t="s">
        <v>13</v>
      </c>
      <c r="H5" s="399" t="s">
        <v>11</v>
      </c>
      <c r="I5" s="399" t="s">
        <v>12</v>
      </c>
      <c r="J5" s="399" t="s">
        <v>13</v>
      </c>
      <c r="K5" s="399" t="s">
        <v>11</v>
      </c>
      <c r="L5" s="399" t="s">
        <v>12</v>
      </c>
      <c r="M5" s="399" t="s">
        <v>13</v>
      </c>
      <c r="N5" s="399" t="s">
        <v>11</v>
      </c>
      <c r="O5" s="399" t="s">
        <v>12</v>
      </c>
      <c r="P5" s="399" t="s">
        <v>13</v>
      </c>
      <c r="Q5" s="399" t="s">
        <v>11</v>
      </c>
      <c r="R5" s="399" t="s">
        <v>12</v>
      </c>
      <c r="S5" s="399" t="s">
        <v>13</v>
      </c>
      <c r="T5" s="399" t="s">
        <v>11</v>
      </c>
      <c r="U5" s="399" t="s">
        <v>12</v>
      </c>
      <c r="V5" s="399" t="s">
        <v>13</v>
      </c>
      <c r="W5" s="399" t="s">
        <v>11</v>
      </c>
      <c r="X5" s="399" t="s">
        <v>12</v>
      </c>
      <c r="Y5" s="399" t="s">
        <v>13</v>
      </c>
      <c r="Z5" s="399" t="s">
        <v>11</v>
      </c>
      <c r="AA5" s="399" t="s">
        <v>12</v>
      </c>
      <c r="AB5" s="399" t="s">
        <v>13</v>
      </c>
    </row>
    <row r="6" spans="1:28" s="5" customFormat="1" ht="15" customHeight="1">
      <c r="A6" s="402"/>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row>
    <row r="7" spans="1:28" s="5" customFormat="1" ht="15.75">
      <c r="A7" s="46" t="s">
        <v>192</v>
      </c>
      <c r="B7" s="48">
        <v>101</v>
      </c>
      <c r="C7" s="48">
        <v>403</v>
      </c>
      <c r="D7" s="48">
        <v>101</v>
      </c>
      <c r="E7" s="48">
        <v>12</v>
      </c>
      <c r="F7" s="48">
        <v>45</v>
      </c>
      <c r="G7" s="48">
        <v>12</v>
      </c>
      <c r="H7" s="48">
        <v>9</v>
      </c>
      <c r="I7" s="48">
        <v>36</v>
      </c>
      <c r="J7" s="48">
        <v>9</v>
      </c>
      <c r="K7" s="48">
        <v>12</v>
      </c>
      <c r="L7" s="48">
        <v>47</v>
      </c>
      <c r="M7" s="48">
        <v>12</v>
      </c>
      <c r="N7" s="48">
        <v>27</v>
      </c>
      <c r="O7" s="48">
        <v>106</v>
      </c>
      <c r="P7" s="48">
        <v>27</v>
      </c>
      <c r="Q7" s="48">
        <v>13</v>
      </c>
      <c r="R7" s="48">
        <v>49</v>
      </c>
      <c r="S7" s="48">
        <v>13</v>
      </c>
      <c r="T7" s="48">
        <v>8</v>
      </c>
      <c r="U7" s="48">
        <v>30</v>
      </c>
      <c r="V7" s="48">
        <v>8</v>
      </c>
      <c r="W7" s="48">
        <v>6</v>
      </c>
      <c r="X7" s="48">
        <v>22</v>
      </c>
      <c r="Y7" s="48">
        <v>6</v>
      </c>
      <c r="Z7" s="48">
        <v>17</v>
      </c>
      <c r="AA7" s="48">
        <v>68</v>
      </c>
      <c r="AB7" s="48">
        <v>17</v>
      </c>
    </row>
    <row r="8" spans="1:28" ht="15.75">
      <c r="A8" s="51" t="s">
        <v>193</v>
      </c>
      <c r="B8" s="53">
        <v>2.7</v>
      </c>
      <c r="C8" s="53">
        <v>3.2</v>
      </c>
      <c r="D8" s="53">
        <v>5.5</v>
      </c>
      <c r="E8" s="53">
        <v>1.4</v>
      </c>
      <c r="F8" s="53">
        <v>1.6</v>
      </c>
      <c r="G8" s="53">
        <v>2.5</v>
      </c>
      <c r="H8" s="53">
        <v>6</v>
      </c>
      <c r="I8" s="53">
        <v>7.1</v>
      </c>
      <c r="J8" s="53">
        <v>9.9</v>
      </c>
      <c r="K8" s="53">
        <v>3.3</v>
      </c>
      <c r="L8" s="53">
        <v>3.8</v>
      </c>
      <c r="M8" s="53">
        <v>6.5</v>
      </c>
      <c r="N8" s="53">
        <v>2.1</v>
      </c>
      <c r="O8" s="53">
        <v>2.7</v>
      </c>
      <c r="P8" s="53">
        <v>4.8</v>
      </c>
      <c r="Q8" s="53">
        <v>3.1</v>
      </c>
      <c r="R8" s="53">
        <v>3.4</v>
      </c>
      <c r="S8" s="53">
        <v>5.5</v>
      </c>
      <c r="T8" s="53">
        <v>3.9</v>
      </c>
      <c r="U8" s="53">
        <v>3.6</v>
      </c>
      <c r="V8" s="53">
        <v>3.7</v>
      </c>
      <c r="W8" s="53">
        <v>2.2000000000000002</v>
      </c>
      <c r="X8" s="53">
        <v>3</v>
      </c>
      <c r="Y8" s="53">
        <v>4.5999999999999996</v>
      </c>
      <c r="Z8" s="53">
        <v>2.2999999999999998</v>
      </c>
      <c r="AA8" s="53">
        <v>2.8</v>
      </c>
      <c r="AB8" s="53">
        <v>4.0999999999999996</v>
      </c>
    </row>
    <row r="9" spans="1:28">
      <c r="A9" s="171" t="s">
        <v>195</v>
      </c>
      <c r="B9" s="177">
        <v>283.2</v>
      </c>
      <c r="C9" s="177">
        <v>346</v>
      </c>
      <c r="D9" s="177">
        <v>320.2</v>
      </c>
      <c r="E9" s="177">
        <v>142.19999999999999</v>
      </c>
      <c r="F9" s="177">
        <v>159.69999999999999</v>
      </c>
      <c r="G9" s="177">
        <v>230.4</v>
      </c>
      <c r="H9" s="177">
        <v>189.4</v>
      </c>
      <c r="I9" s="177">
        <v>199.9</v>
      </c>
      <c r="J9" s="177">
        <v>290.60000000000002</v>
      </c>
      <c r="K9" s="177">
        <v>149.1</v>
      </c>
      <c r="L9" s="177">
        <v>192.9</v>
      </c>
      <c r="M9" s="177">
        <v>288.39999999999998</v>
      </c>
      <c r="N9" s="177">
        <v>116.1</v>
      </c>
      <c r="O9" s="177">
        <v>152.69999999999999</v>
      </c>
      <c r="P9" s="177">
        <v>255.9</v>
      </c>
      <c r="Q9" s="177">
        <v>766.7</v>
      </c>
      <c r="R9" s="177">
        <v>684.6</v>
      </c>
      <c r="S9" s="177">
        <v>545.5</v>
      </c>
      <c r="T9" s="177">
        <v>945.6</v>
      </c>
      <c r="U9" s="177">
        <v>1075.5</v>
      </c>
      <c r="V9" s="177">
        <v>687.4</v>
      </c>
      <c r="W9" s="177">
        <v>114.5</v>
      </c>
      <c r="X9" s="177">
        <v>144.4</v>
      </c>
      <c r="Y9" s="177">
        <v>158.1</v>
      </c>
      <c r="Z9" s="177">
        <v>162.30000000000001</v>
      </c>
      <c r="AA9" s="177">
        <v>163.80000000000001</v>
      </c>
      <c r="AB9" s="177">
        <v>190.5</v>
      </c>
    </row>
    <row r="10" spans="1:28">
      <c r="A10" s="171" t="s">
        <v>196</v>
      </c>
      <c r="B10" s="177">
        <v>30.9</v>
      </c>
      <c r="C10" s="177">
        <v>36.700000000000003</v>
      </c>
      <c r="D10" s="177">
        <v>76.2</v>
      </c>
      <c r="E10" s="177">
        <v>99.8</v>
      </c>
      <c r="F10" s="177">
        <v>112</v>
      </c>
      <c r="G10" s="177">
        <v>160.69999999999999</v>
      </c>
      <c r="H10" s="177">
        <v>3.3</v>
      </c>
      <c r="I10" s="177">
        <v>7.4</v>
      </c>
      <c r="J10" s="177">
        <v>11.3</v>
      </c>
      <c r="K10" s="177">
        <v>96.5</v>
      </c>
      <c r="L10" s="177">
        <v>104.8</v>
      </c>
      <c r="M10" s="177">
        <v>141.69999999999999</v>
      </c>
      <c r="N10" s="177">
        <v>6.1</v>
      </c>
      <c r="O10" s="177">
        <v>9.1999999999999993</v>
      </c>
      <c r="P10" s="177">
        <v>19.399999999999999</v>
      </c>
      <c r="Q10" s="177">
        <v>7</v>
      </c>
      <c r="R10" s="177">
        <v>2.9</v>
      </c>
      <c r="S10" s="177">
        <v>6.3</v>
      </c>
      <c r="T10" s="177">
        <v>1.8</v>
      </c>
      <c r="U10" s="177">
        <v>0.5</v>
      </c>
      <c r="V10" s="177">
        <v>0</v>
      </c>
      <c r="W10" s="177">
        <v>7.5</v>
      </c>
      <c r="X10" s="177">
        <v>15.7</v>
      </c>
      <c r="Y10" s="177">
        <v>34</v>
      </c>
      <c r="Z10" s="177">
        <v>62</v>
      </c>
      <c r="AA10" s="177">
        <v>71</v>
      </c>
      <c r="AB10" s="177">
        <v>89.2</v>
      </c>
    </row>
    <row r="11" spans="1:28">
      <c r="A11" s="171" t="s">
        <v>197</v>
      </c>
      <c r="B11" s="177">
        <v>1</v>
      </c>
      <c r="C11" s="177">
        <v>3.8</v>
      </c>
      <c r="D11" s="177">
        <v>16.100000000000001</v>
      </c>
      <c r="E11" s="177">
        <v>0.3</v>
      </c>
      <c r="F11" s="177">
        <v>0.5</v>
      </c>
      <c r="G11" s="177">
        <v>1.2</v>
      </c>
      <c r="H11" s="177">
        <v>0</v>
      </c>
      <c r="I11" s="177">
        <v>0</v>
      </c>
      <c r="J11" s="177">
        <v>0</v>
      </c>
      <c r="K11" s="177">
        <v>10.7</v>
      </c>
      <c r="L11" s="177">
        <v>29.5</v>
      </c>
      <c r="M11" s="177">
        <v>72.2</v>
      </c>
      <c r="N11" s="177">
        <v>0</v>
      </c>
      <c r="O11" s="177">
        <v>0</v>
      </c>
      <c r="P11" s="177">
        <v>0</v>
      </c>
      <c r="Q11" s="177">
        <v>0</v>
      </c>
      <c r="R11" s="177">
        <v>0</v>
      </c>
      <c r="S11" s="177">
        <v>0</v>
      </c>
      <c r="T11" s="177">
        <v>0</v>
      </c>
      <c r="U11" s="177">
        <v>0</v>
      </c>
      <c r="V11" s="177">
        <v>0</v>
      </c>
      <c r="W11" s="177">
        <v>0</v>
      </c>
      <c r="X11" s="177">
        <v>0.2</v>
      </c>
      <c r="Y11" s="177">
        <v>0</v>
      </c>
      <c r="Z11" s="177">
        <v>2.1</v>
      </c>
      <c r="AA11" s="177">
        <v>1.2</v>
      </c>
      <c r="AB11" s="177">
        <v>1.9</v>
      </c>
    </row>
    <row r="12" spans="1:28">
      <c r="A12" s="171" t="s">
        <v>198</v>
      </c>
      <c r="B12" s="177">
        <v>1.3</v>
      </c>
      <c r="C12" s="177">
        <v>2.6</v>
      </c>
      <c r="D12" s="177">
        <v>9.3000000000000007</v>
      </c>
      <c r="E12" s="177">
        <v>9.6999999999999993</v>
      </c>
      <c r="F12" s="177">
        <v>9.8000000000000007</v>
      </c>
      <c r="G12" s="177">
        <v>20.6</v>
      </c>
      <c r="H12" s="177">
        <v>0</v>
      </c>
      <c r="I12" s="177">
        <v>0</v>
      </c>
      <c r="J12" s="177">
        <v>0</v>
      </c>
      <c r="K12" s="177">
        <v>1.5</v>
      </c>
      <c r="L12" s="177">
        <v>10.6</v>
      </c>
      <c r="M12" s="177">
        <v>23.1</v>
      </c>
      <c r="N12" s="177">
        <v>0</v>
      </c>
      <c r="O12" s="177">
        <v>0</v>
      </c>
      <c r="P12" s="177">
        <v>0</v>
      </c>
      <c r="Q12" s="177">
        <v>0</v>
      </c>
      <c r="R12" s="177">
        <v>0</v>
      </c>
      <c r="S12" s="177">
        <v>0</v>
      </c>
      <c r="T12" s="177">
        <v>0</v>
      </c>
      <c r="U12" s="177">
        <v>0</v>
      </c>
      <c r="V12" s="177">
        <v>0</v>
      </c>
      <c r="W12" s="177">
        <v>0</v>
      </c>
      <c r="X12" s="177">
        <v>0</v>
      </c>
      <c r="Y12" s="177">
        <v>0</v>
      </c>
      <c r="Z12" s="177">
        <v>2.6</v>
      </c>
      <c r="AA12" s="177">
        <v>3.1</v>
      </c>
      <c r="AB12" s="177">
        <v>3.5</v>
      </c>
    </row>
    <row r="13" spans="1:28">
      <c r="A13" s="171" t="s">
        <v>199</v>
      </c>
      <c r="B13" s="177">
        <v>1.4</v>
      </c>
      <c r="C13" s="177">
        <v>1.5</v>
      </c>
      <c r="D13" s="177">
        <v>3.8</v>
      </c>
      <c r="E13" s="177">
        <v>1.8</v>
      </c>
      <c r="F13" s="177">
        <v>2</v>
      </c>
      <c r="G13" s="177">
        <v>4.0999999999999996</v>
      </c>
      <c r="H13" s="177">
        <v>0</v>
      </c>
      <c r="I13" s="177">
        <v>0</v>
      </c>
      <c r="J13" s="177">
        <v>0</v>
      </c>
      <c r="K13" s="177">
        <v>10.8</v>
      </c>
      <c r="L13" s="177">
        <v>8.3000000000000007</v>
      </c>
      <c r="M13" s="177">
        <v>8.6</v>
      </c>
      <c r="N13" s="177">
        <v>0</v>
      </c>
      <c r="O13" s="177">
        <v>0</v>
      </c>
      <c r="P13" s="177">
        <v>0</v>
      </c>
      <c r="Q13" s="177">
        <v>0</v>
      </c>
      <c r="R13" s="177">
        <v>0</v>
      </c>
      <c r="S13" s="177">
        <v>0</v>
      </c>
      <c r="T13" s="177">
        <v>0</v>
      </c>
      <c r="U13" s="177">
        <v>0</v>
      </c>
      <c r="V13" s="177">
        <v>0</v>
      </c>
      <c r="W13" s="177">
        <v>0</v>
      </c>
      <c r="X13" s="177">
        <v>0</v>
      </c>
      <c r="Y13" s="177">
        <v>0</v>
      </c>
      <c r="Z13" s="177">
        <v>3.1</v>
      </c>
      <c r="AA13" s="177">
        <v>2.1</v>
      </c>
      <c r="AB13" s="177">
        <v>2.4</v>
      </c>
    </row>
    <row r="14" spans="1:28">
      <c r="A14" s="171" t="s">
        <v>250</v>
      </c>
      <c r="B14" s="177">
        <v>4</v>
      </c>
      <c r="C14" s="177">
        <v>4.4000000000000004</v>
      </c>
      <c r="D14" s="177">
        <v>8.1999999999999993</v>
      </c>
      <c r="E14" s="177">
        <v>7.7</v>
      </c>
      <c r="F14" s="177">
        <v>8.1999999999999993</v>
      </c>
      <c r="G14" s="177">
        <v>10.7</v>
      </c>
      <c r="H14" s="177">
        <v>1.2</v>
      </c>
      <c r="I14" s="177">
        <v>4.2</v>
      </c>
      <c r="J14" s="177">
        <v>2.4</v>
      </c>
      <c r="K14" s="177">
        <v>6.3</v>
      </c>
      <c r="L14" s="177">
        <v>9.6999999999999993</v>
      </c>
      <c r="M14" s="177">
        <v>17.899999999999999</v>
      </c>
      <c r="N14" s="177">
        <v>0.7</v>
      </c>
      <c r="O14" s="177">
        <v>2</v>
      </c>
      <c r="P14" s="177">
        <v>5.9</v>
      </c>
      <c r="Q14" s="177">
        <v>2.2999999999999998</v>
      </c>
      <c r="R14" s="177">
        <v>1.9</v>
      </c>
      <c r="S14" s="177">
        <v>4.5999999999999996</v>
      </c>
      <c r="T14" s="177">
        <v>1.4</v>
      </c>
      <c r="U14" s="177">
        <v>0.5</v>
      </c>
      <c r="V14" s="177">
        <v>0.4</v>
      </c>
      <c r="W14" s="177">
        <v>0</v>
      </c>
      <c r="X14" s="177">
        <v>2.6</v>
      </c>
      <c r="Y14" s="177">
        <v>6.6</v>
      </c>
      <c r="Z14" s="177">
        <v>12.5</v>
      </c>
      <c r="AA14" s="177">
        <v>10</v>
      </c>
      <c r="AB14" s="177">
        <v>6.9</v>
      </c>
    </row>
    <row r="15" spans="1:28">
      <c r="A15" s="171" t="s">
        <v>251</v>
      </c>
      <c r="B15" s="177">
        <v>80.5</v>
      </c>
      <c r="C15" s="177">
        <v>80.400000000000006</v>
      </c>
      <c r="D15" s="177">
        <v>106.2</v>
      </c>
      <c r="E15" s="177">
        <v>13.9</v>
      </c>
      <c r="F15" s="177">
        <v>23.3</v>
      </c>
      <c r="G15" s="177">
        <v>32</v>
      </c>
      <c r="H15" s="177">
        <v>164.9</v>
      </c>
      <c r="I15" s="177">
        <v>177.4</v>
      </c>
      <c r="J15" s="177">
        <v>261.5</v>
      </c>
      <c r="K15" s="177">
        <v>22.7</v>
      </c>
      <c r="L15" s="177">
        <v>26.4</v>
      </c>
      <c r="M15" s="177">
        <v>21.2</v>
      </c>
      <c r="N15" s="177">
        <v>85.4</v>
      </c>
      <c r="O15" s="177">
        <v>102.7</v>
      </c>
      <c r="P15" s="177">
        <v>151.9</v>
      </c>
      <c r="Q15" s="177">
        <v>74.099999999999994</v>
      </c>
      <c r="R15" s="177">
        <v>100.6</v>
      </c>
      <c r="S15" s="177">
        <v>191.6</v>
      </c>
      <c r="T15" s="177">
        <v>98.2</v>
      </c>
      <c r="U15" s="177">
        <v>64</v>
      </c>
      <c r="V15" s="177">
        <v>108</v>
      </c>
      <c r="W15" s="177">
        <v>93.3</v>
      </c>
      <c r="X15" s="177">
        <v>102.4</v>
      </c>
      <c r="Y15" s="177">
        <v>105.8</v>
      </c>
      <c r="Z15" s="177">
        <v>70.3</v>
      </c>
      <c r="AA15" s="177">
        <v>69.3</v>
      </c>
      <c r="AB15" s="177">
        <v>83.8</v>
      </c>
    </row>
    <row r="16" spans="1:28">
      <c r="A16" s="171" t="s">
        <v>14</v>
      </c>
      <c r="B16" s="177">
        <v>167.6</v>
      </c>
      <c r="C16" s="177">
        <v>214.1</v>
      </c>
      <c r="D16" s="177">
        <v>191.2</v>
      </c>
      <c r="E16" s="177">
        <v>18.3</v>
      </c>
      <c r="F16" s="177">
        <v>14.6</v>
      </c>
      <c r="G16" s="177">
        <v>24.3</v>
      </c>
      <c r="H16" s="177">
        <v>10.9</v>
      </c>
      <c r="I16" s="177">
        <v>7.1</v>
      </c>
      <c r="J16" s="177">
        <v>5.5</v>
      </c>
      <c r="K16" s="177">
        <v>0</v>
      </c>
      <c r="L16" s="177">
        <v>5.8</v>
      </c>
      <c r="M16" s="177">
        <v>0.3</v>
      </c>
      <c r="N16" s="177">
        <v>98.6</v>
      </c>
      <c r="O16" s="177">
        <v>108.6</v>
      </c>
      <c r="P16" s="177">
        <v>192.5</v>
      </c>
      <c r="Q16" s="177">
        <v>417.1</v>
      </c>
      <c r="R16" s="177">
        <v>492.2</v>
      </c>
      <c r="S16" s="177">
        <v>842.6</v>
      </c>
      <c r="T16" s="177">
        <v>797.8</v>
      </c>
      <c r="U16" s="177">
        <v>757.2</v>
      </c>
      <c r="V16" s="177">
        <v>778.8</v>
      </c>
      <c r="W16" s="177">
        <v>155.30000000000001</v>
      </c>
      <c r="X16" s="177">
        <v>194.6</v>
      </c>
      <c r="Y16" s="177">
        <v>301.39999999999998</v>
      </c>
      <c r="Z16" s="177">
        <v>33.5</v>
      </c>
      <c r="AA16" s="177">
        <v>79.3</v>
      </c>
      <c r="AB16" s="177">
        <v>112.5</v>
      </c>
    </row>
    <row r="17" spans="1:28">
      <c r="A17" s="171" t="s">
        <v>15</v>
      </c>
      <c r="B17" s="177">
        <v>37.5</v>
      </c>
      <c r="C17" s="177">
        <v>35.6</v>
      </c>
      <c r="D17" s="177">
        <v>39.299999999999997</v>
      </c>
      <c r="E17" s="177">
        <v>2.4</v>
      </c>
      <c r="F17" s="177">
        <v>4.8</v>
      </c>
      <c r="G17" s="177">
        <v>16.899999999999999</v>
      </c>
      <c r="H17" s="177">
        <v>0</v>
      </c>
      <c r="I17" s="177">
        <v>0.2</v>
      </c>
      <c r="J17" s="177">
        <v>0</v>
      </c>
      <c r="K17" s="177">
        <v>26.2</v>
      </c>
      <c r="L17" s="177">
        <v>10.199999999999999</v>
      </c>
      <c r="M17" s="177">
        <v>3</v>
      </c>
      <c r="N17" s="177">
        <v>55.1</v>
      </c>
      <c r="O17" s="177">
        <v>70.7</v>
      </c>
      <c r="P17" s="177">
        <v>97</v>
      </c>
      <c r="Q17" s="177">
        <v>30.7</v>
      </c>
      <c r="R17" s="177">
        <v>42</v>
      </c>
      <c r="S17" s="177">
        <v>68.5</v>
      </c>
      <c r="T17" s="177">
        <v>9</v>
      </c>
      <c r="U17" s="177">
        <v>6</v>
      </c>
      <c r="V17" s="177">
        <v>10.8</v>
      </c>
      <c r="W17" s="177">
        <v>40.4</v>
      </c>
      <c r="X17" s="177">
        <v>50.5</v>
      </c>
      <c r="Y17" s="177">
        <v>60.9</v>
      </c>
      <c r="Z17" s="177">
        <v>29.4</v>
      </c>
      <c r="AA17" s="177">
        <v>41.7</v>
      </c>
      <c r="AB17" s="177">
        <v>78.099999999999994</v>
      </c>
    </row>
    <row r="18" spans="1:28">
      <c r="A18" s="171" t="s">
        <v>16</v>
      </c>
      <c r="B18" s="177">
        <v>10.3</v>
      </c>
      <c r="C18" s="177">
        <v>16.399999999999999</v>
      </c>
      <c r="D18" s="177">
        <v>47.8</v>
      </c>
      <c r="E18" s="177">
        <v>0</v>
      </c>
      <c r="F18" s="177">
        <v>0</v>
      </c>
      <c r="G18" s="177">
        <v>0</v>
      </c>
      <c r="H18" s="177">
        <v>192.3</v>
      </c>
      <c r="I18" s="177">
        <v>233.9</v>
      </c>
      <c r="J18" s="177">
        <v>336.1</v>
      </c>
      <c r="K18" s="177">
        <v>0</v>
      </c>
      <c r="L18" s="177">
        <v>0</v>
      </c>
      <c r="M18" s="177">
        <v>0</v>
      </c>
      <c r="N18" s="177">
        <v>0</v>
      </c>
      <c r="O18" s="177">
        <v>8.1999999999999993</v>
      </c>
      <c r="P18" s="177">
        <v>35.200000000000003</v>
      </c>
      <c r="Q18" s="177">
        <v>0</v>
      </c>
      <c r="R18" s="177">
        <v>0</v>
      </c>
      <c r="S18" s="177">
        <v>0</v>
      </c>
      <c r="T18" s="177">
        <v>0</v>
      </c>
      <c r="U18" s="177">
        <v>0</v>
      </c>
      <c r="V18" s="177">
        <v>0</v>
      </c>
      <c r="W18" s="177">
        <v>0</v>
      </c>
      <c r="X18" s="177">
        <v>0</v>
      </c>
      <c r="Y18" s="177">
        <v>0</v>
      </c>
      <c r="Z18" s="177">
        <v>0</v>
      </c>
      <c r="AA18" s="177">
        <v>0</v>
      </c>
      <c r="AB18" s="177">
        <v>0</v>
      </c>
    </row>
    <row r="19" spans="1:28">
      <c r="A19" s="172" t="s">
        <v>200</v>
      </c>
      <c r="B19" s="96" t="s">
        <v>172</v>
      </c>
      <c r="C19" s="96" t="s">
        <v>172</v>
      </c>
      <c r="D19" s="96" t="s">
        <v>172</v>
      </c>
      <c r="E19" s="96" t="s">
        <v>172</v>
      </c>
      <c r="F19" s="96" t="s">
        <v>172</v>
      </c>
      <c r="G19" s="96" t="s">
        <v>172</v>
      </c>
      <c r="H19" s="329">
        <v>7346.4</v>
      </c>
      <c r="I19" s="329">
        <v>8016.3</v>
      </c>
      <c r="J19" s="329">
        <v>8097.2</v>
      </c>
      <c r="K19" s="96" t="s">
        <v>172</v>
      </c>
      <c r="L19" s="96" t="s">
        <v>172</v>
      </c>
      <c r="M19" s="96" t="s">
        <v>172</v>
      </c>
      <c r="N19" s="96" t="s">
        <v>172</v>
      </c>
      <c r="O19" s="96" t="s">
        <v>172</v>
      </c>
      <c r="P19" s="96" t="s">
        <v>172</v>
      </c>
      <c r="Q19" s="96" t="s">
        <v>172</v>
      </c>
      <c r="R19" s="96" t="s">
        <v>172</v>
      </c>
      <c r="S19" s="96" t="s">
        <v>172</v>
      </c>
      <c r="T19" s="96" t="s">
        <v>172</v>
      </c>
      <c r="U19" s="96" t="s">
        <v>172</v>
      </c>
      <c r="V19" s="96" t="s">
        <v>172</v>
      </c>
      <c r="W19" s="96"/>
      <c r="X19" s="96"/>
      <c r="Y19" s="96"/>
      <c r="Z19" s="96" t="s">
        <v>172</v>
      </c>
      <c r="AA19" s="96" t="s">
        <v>172</v>
      </c>
      <c r="AB19" s="96" t="s">
        <v>172</v>
      </c>
    </row>
    <row r="20" spans="1:28">
      <c r="A20" s="172" t="s">
        <v>201</v>
      </c>
      <c r="B20" s="96" t="s">
        <v>172</v>
      </c>
      <c r="C20" s="96" t="s">
        <v>172</v>
      </c>
      <c r="D20" s="96" t="s">
        <v>172</v>
      </c>
      <c r="E20" s="96" t="s">
        <v>172</v>
      </c>
      <c r="F20" s="96" t="s">
        <v>172</v>
      </c>
      <c r="G20" s="96" t="s">
        <v>172</v>
      </c>
      <c r="H20" s="330">
        <v>26.112000000000002</v>
      </c>
      <c r="I20" s="330">
        <v>27.751999999999999</v>
      </c>
      <c r="J20" s="330">
        <v>28.698</v>
      </c>
      <c r="K20" s="96" t="s">
        <v>172</v>
      </c>
      <c r="L20" s="96" t="s">
        <v>172</v>
      </c>
      <c r="M20" s="96" t="s">
        <v>172</v>
      </c>
      <c r="N20" s="96" t="s">
        <v>172</v>
      </c>
      <c r="O20" s="96" t="s">
        <v>172</v>
      </c>
      <c r="P20" s="96" t="s">
        <v>172</v>
      </c>
      <c r="Q20" s="96" t="s">
        <v>172</v>
      </c>
      <c r="R20" s="96" t="s">
        <v>172</v>
      </c>
      <c r="S20" s="96" t="s">
        <v>172</v>
      </c>
      <c r="T20" s="96" t="s">
        <v>172</v>
      </c>
      <c r="U20" s="96" t="s">
        <v>172</v>
      </c>
      <c r="V20" s="96" t="s">
        <v>172</v>
      </c>
      <c r="W20" s="96"/>
      <c r="X20" s="96"/>
      <c r="Y20" s="96"/>
      <c r="Z20" s="96" t="s">
        <v>172</v>
      </c>
      <c r="AA20" s="96" t="s">
        <v>172</v>
      </c>
      <c r="AB20" s="96" t="s">
        <v>172</v>
      </c>
    </row>
    <row r="21" spans="1:28">
      <c r="A21" s="171" t="s">
        <v>17</v>
      </c>
      <c r="B21" s="179">
        <v>94.2</v>
      </c>
      <c r="C21" s="179">
        <v>86.9</v>
      </c>
      <c r="D21" s="179">
        <v>121.6</v>
      </c>
      <c r="E21" s="179">
        <v>32.9</v>
      </c>
      <c r="F21" s="179">
        <v>20.2</v>
      </c>
      <c r="G21" s="179">
        <v>43.2</v>
      </c>
      <c r="H21" s="179">
        <v>200.4</v>
      </c>
      <c r="I21" s="179">
        <v>224.4</v>
      </c>
      <c r="J21" s="179">
        <v>276.7</v>
      </c>
      <c r="K21" s="179">
        <v>56.7</v>
      </c>
      <c r="L21" s="179">
        <v>31.8</v>
      </c>
      <c r="M21" s="179">
        <v>13.8</v>
      </c>
      <c r="N21" s="179">
        <v>107.8</v>
      </c>
      <c r="O21" s="179">
        <v>127.1</v>
      </c>
      <c r="P21" s="179">
        <v>223.1</v>
      </c>
      <c r="Q21" s="179">
        <v>48.9</v>
      </c>
      <c r="R21" s="179">
        <v>59.9</v>
      </c>
      <c r="S21" s="179">
        <v>103</v>
      </c>
      <c r="T21" s="179">
        <v>11.5</v>
      </c>
      <c r="U21" s="179">
        <v>7.4</v>
      </c>
      <c r="V21" s="179">
        <v>12.9</v>
      </c>
      <c r="W21" s="179">
        <v>119.8</v>
      </c>
      <c r="X21" s="179">
        <v>153.19999999999999</v>
      </c>
      <c r="Y21" s="179">
        <v>291.3</v>
      </c>
      <c r="Z21" s="179">
        <v>104</v>
      </c>
      <c r="AA21" s="179">
        <v>110.6</v>
      </c>
      <c r="AB21" s="179">
        <v>163.5</v>
      </c>
    </row>
    <row r="22" spans="1:28">
      <c r="A22" s="159" t="s">
        <v>173</v>
      </c>
      <c r="B22" s="97">
        <v>1.8</v>
      </c>
      <c r="C22" s="97">
        <v>1.9</v>
      </c>
      <c r="D22" s="97">
        <v>2.5</v>
      </c>
      <c r="E22" s="97">
        <v>1.5</v>
      </c>
      <c r="F22" s="97">
        <v>1.7</v>
      </c>
      <c r="G22" s="97">
        <v>2.2999999999999998</v>
      </c>
      <c r="H22" s="99">
        <v>2.7</v>
      </c>
      <c r="I22" s="97">
        <v>2.9</v>
      </c>
      <c r="J22" s="97">
        <v>3.7</v>
      </c>
      <c r="K22" s="97">
        <v>2</v>
      </c>
      <c r="L22" s="97">
        <v>1.9</v>
      </c>
      <c r="M22" s="98">
        <v>2.1</v>
      </c>
      <c r="N22" s="97">
        <v>1.9</v>
      </c>
      <c r="O22" s="97">
        <v>1.9</v>
      </c>
      <c r="P22" s="97">
        <v>2.2000000000000002</v>
      </c>
      <c r="Q22" s="97">
        <v>1.6</v>
      </c>
      <c r="R22" s="97">
        <v>2</v>
      </c>
      <c r="S22" s="97">
        <v>3</v>
      </c>
      <c r="T22" s="97">
        <v>2</v>
      </c>
      <c r="U22" s="97">
        <v>1.8</v>
      </c>
      <c r="V22" s="97">
        <v>2.2999999999999998</v>
      </c>
      <c r="W22" s="97">
        <v>1.3</v>
      </c>
      <c r="X22" s="97">
        <v>1.8</v>
      </c>
      <c r="Y22" s="97">
        <v>2.4</v>
      </c>
      <c r="Z22" s="97">
        <v>1.4</v>
      </c>
      <c r="AA22" s="97">
        <v>2</v>
      </c>
      <c r="AB22" s="97">
        <v>2.2000000000000002</v>
      </c>
    </row>
    <row r="23" spans="1:28">
      <c r="A23" s="159" t="s">
        <v>174</v>
      </c>
      <c r="B23" s="97">
        <v>1.3</v>
      </c>
      <c r="C23" s="97">
        <v>1.5</v>
      </c>
      <c r="D23" s="97">
        <v>1.9</v>
      </c>
      <c r="E23" s="97">
        <v>1</v>
      </c>
      <c r="F23" s="97">
        <v>1.4</v>
      </c>
      <c r="G23" s="97">
        <v>1.7</v>
      </c>
      <c r="H23" s="99">
        <v>2.2000000000000002</v>
      </c>
      <c r="I23" s="97">
        <v>2.2999999999999998</v>
      </c>
      <c r="J23" s="97">
        <v>2.7</v>
      </c>
      <c r="K23" s="97">
        <v>1.6</v>
      </c>
      <c r="L23" s="97">
        <v>1.4</v>
      </c>
      <c r="M23" s="98">
        <v>1.5</v>
      </c>
      <c r="N23" s="97">
        <v>1.2</v>
      </c>
      <c r="O23" s="97">
        <v>1.4</v>
      </c>
      <c r="P23" s="97">
        <v>1.8</v>
      </c>
      <c r="Q23" s="97">
        <v>1.2</v>
      </c>
      <c r="R23" s="97">
        <v>1.6</v>
      </c>
      <c r="S23" s="97">
        <v>2.5</v>
      </c>
      <c r="T23" s="97">
        <v>1.4</v>
      </c>
      <c r="U23" s="97">
        <v>1.3</v>
      </c>
      <c r="V23" s="97">
        <v>1.7</v>
      </c>
      <c r="W23" s="97">
        <v>1.1000000000000001</v>
      </c>
      <c r="X23" s="97">
        <v>1.4</v>
      </c>
      <c r="Y23" s="97">
        <v>1.9</v>
      </c>
      <c r="Z23" s="97">
        <v>1.3</v>
      </c>
      <c r="AA23" s="97">
        <v>1.6</v>
      </c>
      <c r="AB23" s="97">
        <v>2</v>
      </c>
    </row>
    <row r="24" spans="1:28">
      <c r="A24" s="173"/>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row>
    <row r="25" spans="1:28">
      <c r="A25" s="104"/>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row>
    <row r="26" spans="1:28" ht="15.75">
      <c r="A26" s="108" t="s">
        <v>266</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row>
    <row r="27" spans="1:28" s="161" customFormat="1" ht="27" customHeight="1">
      <c r="A27" s="164" t="s">
        <v>202</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row>
    <row r="28" spans="1:28">
      <c r="A28" s="174" t="s">
        <v>2</v>
      </c>
      <c r="B28" s="179">
        <v>27323</v>
      </c>
      <c r="C28" s="179">
        <v>38178</v>
      </c>
      <c r="D28" s="179">
        <v>91991.5</v>
      </c>
      <c r="E28" s="179">
        <v>90901.1</v>
      </c>
      <c r="F28" s="179">
        <v>122599.3</v>
      </c>
      <c r="G28" s="179">
        <v>197995.7</v>
      </c>
      <c r="H28" s="179">
        <v>2601.6999999999998</v>
      </c>
      <c r="I28" s="179">
        <v>7445</v>
      </c>
      <c r="J28" s="179">
        <v>11072.7</v>
      </c>
      <c r="K28" s="179">
        <v>94451</v>
      </c>
      <c r="L28" s="179">
        <v>120171.6</v>
      </c>
      <c r="M28" s="179">
        <v>181147.1</v>
      </c>
      <c r="N28" s="179">
        <v>4157.6000000000004</v>
      </c>
      <c r="O28" s="179">
        <v>6801</v>
      </c>
      <c r="P28" s="179">
        <v>15375.2</v>
      </c>
      <c r="Q28" s="179">
        <v>4302.3</v>
      </c>
      <c r="R28" s="179">
        <v>1667.1</v>
      </c>
      <c r="S28" s="179">
        <v>3195</v>
      </c>
      <c r="T28" s="179">
        <v>1540.1</v>
      </c>
      <c r="U28" s="179">
        <v>427.1</v>
      </c>
      <c r="V28" s="179">
        <v>0</v>
      </c>
      <c r="W28" s="179">
        <v>5855.8</v>
      </c>
      <c r="X28" s="179">
        <v>12865.8</v>
      </c>
      <c r="Y28" s="179">
        <v>29785.8</v>
      </c>
      <c r="Z28" s="179">
        <v>55677.2</v>
      </c>
      <c r="AA28" s="179">
        <v>67494.5</v>
      </c>
      <c r="AB28" s="179">
        <v>89611.3</v>
      </c>
    </row>
    <row r="29" spans="1:28">
      <c r="A29" s="174" t="s">
        <v>18</v>
      </c>
      <c r="B29" s="179">
        <v>1074.8</v>
      </c>
      <c r="C29" s="179">
        <v>24827.599999999999</v>
      </c>
      <c r="D29" s="179">
        <v>125969</v>
      </c>
      <c r="E29" s="179">
        <v>330.8</v>
      </c>
      <c r="F29" s="179">
        <v>466</v>
      </c>
      <c r="G29" s="179">
        <v>1085.9000000000001</v>
      </c>
      <c r="H29" s="179">
        <v>0</v>
      </c>
      <c r="I29" s="179">
        <v>0</v>
      </c>
      <c r="J29" s="179">
        <v>0</v>
      </c>
      <c r="K29" s="179">
        <v>10661.1</v>
      </c>
      <c r="L29" s="179">
        <v>200786</v>
      </c>
      <c r="M29" s="179">
        <v>621071.19999999995</v>
      </c>
      <c r="N29" s="179">
        <v>0</v>
      </c>
      <c r="O29" s="179">
        <v>0</v>
      </c>
      <c r="P29" s="179">
        <v>0</v>
      </c>
      <c r="Q29" s="179">
        <v>0</v>
      </c>
      <c r="R29" s="179">
        <v>99.6</v>
      </c>
      <c r="S29" s="179">
        <v>658.2</v>
      </c>
      <c r="T29" s="179">
        <v>0</v>
      </c>
      <c r="U29" s="179">
        <v>0</v>
      </c>
      <c r="V29" s="179">
        <v>0</v>
      </c>
      <c r="W29" s="179">
        <v>0</v>
      </c>
      <c r="X29" s="179">
        <v>430.6</v>
      </c>
      <c r="Y29" s="179">
        <v>0</v>
      </c>
      <c r="Z29" s="179">
        <v>1551.5</v>
      </c>
      <c r="AA29" s="179">
        <v>1081.4000000000001</v>
      </c>
      <c r="AB29" s="179">
        <v>1848.5</v>
      </c>
    </row>
    <row r="30" spans="1:28">
      <c r="A30" s="174" t="s">
        <v>19</v>
      </c>
      <c r="B30" s="179">
        <v>7029</v>
      </c>
      <c r="C30" s="179">
        <v>10865.6</v>
      </c>
      <c r="D30" s="179">
        <v>28426.5</v>
      </c>
      <c r="E30" s="179">
        <v>24292.400000000001</v>
      </c>
      <c r="F30" s="179">
        <v>31019</v>
      </c>
      <c r="G30" s="179">
        <v>56079</v>
      </c>
      <c r="H30" s="179">
        <v>10437.200000000001</v>
      </c>
      <c r="I30" s="179">
        <v>8629</v>
      </c>
      <c r="J30" s="179">
        <v>7613.1</v>
      </c>
      <c r="K30" s="179">
        <v>13922</v>
      </c>
      <c r="L30" s="179">
        <v>33184.300000000003</v>
      </c>
      <c r="M30" s="179">
        <v>60363.1</v>
      </c>
      <c r="N30" s="179">
        <v>978.2</v>
      </c>
      <c r="O30" s="179">
        <v>2601.5</v>
      </c>
      <c r="P30" s="179">
        <v>3337.1</v>
      </c>
      <c r="Q30" s="179">
        <v>317.10000000000002</v>
      </c>
      <c r="R30" s="179">
        <v>1190.7</v>
      </c>
      <c r="S30" s="179">
        <v>1183.0999999999999</v>
      </c>
      <c r="T30" s="179">
        <v>1492.1</v>
      </c>
      <c r="U30" s="179">
        <v>980.6</v>
      </c>
      <c r="V30" s="179">
        <v>2533.9</v>
      </c>
      <c r="W30" s="179">
        <v>4435.2</v>
      </c>
      <c r="X30" s="179">
        <v>6254.5</v>
      </c>
      <c r="Y30" s="179">
        <v>2882</v>
      </c>
      <c r="Z30" s="179">
        <v>12634.8</v>
      </c>
      <c r="AA30" s="179">
        <v>15103.7</v>
      </c>
      <c r="AB30" s="179">
        <v>25413.1</v>
      </c>
    </row>
    <row r="31" spans="1:28" s="161" customFormat="1" ht="27" customHeight="1">
      <c r="A31" s="164" t="s">
        <v>203</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row>
    <row r="32" spans="1:28">
      <c r="A32" s="174" t="s">
        <v>20</v>
      </c>
      <c r="B32" s="179">
        <v>44728</v>
      </c>
      <c r="C32" s="179">
        <v>44569.8</v>
      </c>
      <c r="D32" s="179">
        <v>58352.2</v>
      </c>
      <c r="E32" s="179">
        <v>20486.8</v>
      </c>
      <c r="F32" s="179">
        <v>10869.6</v>
      </c>
      <c r="G32" s="179">
        <v>21460.3</v>
      </c>
      <c r="H32" s="179">
        <v>58542.7</v>
      </c>
      <c r="I32" s="179">
        <v>69552</v>
      </c>
      <c r="J32" s="179">
        <v>69054.2</v>
      </c>
      <c r="K32" s="179">
        <v>29015.7</v>
      </c>
      <c r="L32" s="179">
        <v>14384.2</v>
      </c>
      <c r="M32" s="179">
        <v>4854.8999999999996</v>
      </c>
      <c r="N32" s="179">
        <v>54641.9</v>
      </c>
      <c r="O32" s="179">
        <v>70347.5</v>
      </c>
      <c r="P32" s="179">
        <v>124100.7</v>
      </c>
      <c r="Q32" s="179">
        <v>25777.8</v>
      </c>
      <c r="R32" s="179">
        <v>32837.1</v>
      </c>
      <c r="S32" s="179">
        <v>61904.800000000003</v>
      </c>
      <c r="T32" s="179">
        <v>5219</v>
      </c>
      <c r="U32" s="179">
        <v>4030.4</v>
      </c>
      <c r="V32" s="179">
        <v>7762.1</v>
      </c>
      <c r="W32" s="179">
        <v>49975.7</v>
      </c>
      <c r="X32" s="179">
        <v>82741.600000000006</v>
      </c>
      <c r="Y32" s="179">
        <v>186320.7</v>
      </c>
      <c r="Z32" s="179">
        <v>53158.2</v>
      </c>
      <c r="AA32" s="179">
        <v>64479</v>
      </c>
      <c r="AB32" s="179">
        <v>103190.6</v>
      </c>
    </row>
    <row r="33" spans="1:28">
      <c r="A33" s="174" t="s">
        <v>21</v>
      </c>
      <c r="B33" s="179">
        <v>13703.4</v>
      </c>
      <c r="C33" s="179">
        <v>16304.6</v>
      </c>
      <c r="D33" s="179">
        <v>18735.3</v>
      </c>
      <c r="E33" s="179">
        <v>2211.6</v>
      </c>
      <c r="F33" s="179">
        <v>4138.8</v>
      </c>
      <c r="G33" s="179">
        <v>3038.3</v>
      </c>
      <c r="H33" s="179">
        <v>1164.7</v>
      </c>
      <c r="I33" s="179">
        <v>1069.9000000000001</v>
      </c>
      <c r="J33" s="179">
        <v>624.20000000000005</v>
      </c>
      <c r="K33" s="179">
        <v>588.1</v>
      </c>
      <c r="L33" s="179">
        <v>1105</v>
      </c>
      <c r="M33" s="179">
        <v>45.9</v>
      </c>
      <c r="N33" s="179">
        <v>12415.7</v>
      </c>
      <c r="O33" s="179">
        <v>12109.1</v>
      </c>
      <c r="P33" s="179">
        <v>19871.900000000001</v>
      </c>
      <c r="Q33" s="179">
        <v>29876</v>
      </c>
      <c r="R33" s="179">
        <v>40121.599999999999</v>
      </c>
      <c r="S33" s="179">
        <v>84814.5</v>
      </c>
      <c r="T33" s="179">
        <v>35118.800000000003</v>
      </c>
      <c r="U33" s="179">
        <v>33545.199999999997</v>
      </c>
      <c r="V33" s="179">
        <v>56398.8</v>
      </c>
      <c r="W33" s="179">
        <v>14331</v>
      </c>
      <c r="X33" s="179">
        <v>28392.799999999999</v>
      </c>
      <c r="Y33" s="179">
        <v>46879</v>
      </c>
      <c r="Z33" s="179">
        <v>7539.5</v>
      </c>
      <c r="AA33" s="179">
        <v>11465.3</v>
      </c>
      <c r="AB33" s="179">
        <v>13738.9</v>
      </c>
    </row>
    <row r="34" spans="1:28">
      <c r="A34" s="174" t="s">
        <v>22</v>
      </c>
      <c r="B34" s="179">
        <v>0</v>
      </c>
      <c r="C34" s="179">
        <v>0.5</v>
      </c>
      <c r="D34" s="179">
        <v>0</v>
      </c>
      <c r="E34" s="179">
        <v>0</v>
      </c>
      <c r="F34" s="179">
        <v>4.9000000000000004</v>
      </c>
      <c r="G34" s="179">
        <v>0</v>
      </c>
      <c r="H34" s="179">
        <v>0</v>
      </c>
      <c r="I34" s="179">
        <v>0</v>
      </c>
      <c r="J34" s="179">
        <v>0</v>
      </c>
      <c r="K34" s="179">
        <v>0</v>
      </c>
      <c r="L34" s="179">
        <v>0</v>
      </c>
      <c r="M34" s="179">
        <v>0</v>
      </c>
      <c r="N34" s="179">
        <v>0</v>
      </c>
      <c r="O34" s="179">
        <v>0</v>
      </c>
      <c r="P34" s="179">
        <v>0</v>
      </c>
      <c r="Q34" s="179">
        <v>0</v>
      </c>
      <c r="R34" s="179">
        <v>0</v>
      </c>
      <c r="S34" s="179">
        <v>0</v>
      </c>
      <c r="T34" s="179">
        <v>0</v>
      </c>
      <c r="U34" s="179">
        <v>0</v>
      </c>
      <c r="V34" s="179">
        <v>0</v>
      </c>
      <c r="W34" s="179">
        <v>0</v>
      </c>
      <c r="X34" s="179">
        <v>0</v>
      </c>
      <c r="Y34" s="179">
        <v>0</v>
      </c>
      <c r="Z34" s="179">
        <v>0</v>
      </c>
      <c r="AA34" s="179">
        <v>0</v>
      </c>
      <c r="AB34" s="179">
        <v>0</v>
      </c>
    </row>
    <row r="35" spans="1:28">
      <c r="A35" s="174" t="s">
        <v>23</v>
      </c>
      <c r="B35" s="179">
        <v>590.4</v>
      </c>
      <c r="C35" s="179">
        <v>1489.7</v>
      </c>
      <c r="D35" s="179">
        <v>9.4</v>
      </c>
      <c r="E35" s="179">
        <v>0</v>
      </c>
      <c r="F35" s="179">
        <v>0</v>
      </c>
      <c r="G35" s="179">
        <v>0</v>
      </c>
      <c r="H35" s="179">
        <v>0</v>
      </c>
      <c r="I35" s="179">
        <v>12.4</v>
      </c>
      <c r="J35" s="179">
        <v>0</v>
      </c>
      <c r="K35" s="179">
        <v>0</v>
      </c>
      <c r="L35" s="179">
        <v>0</v>
      </c>
      <c r="M35" s="179">
        <v>0</v>
      </c>
      <c r="N35" s="179">
        <v>0</v>
      </c>
      <c r="O35" s="179">
        <v>0</v>
      </c>
      <c r="P35" s="179">
        <v>0</v>
      </c>
      <c r="Q35" s="179">
        <v>0</v>
      </c>
      <c r="R35" s="179">
        <v>211.6</v>
      </c>
      <c r="S35" s="179">
        <v>114</v>
      </c>
      <c r="T35" s="179">
        <v>0</v>
      </c>
      <c r="U35" s="179">
        <v>0</v>
      </c>
      <c r="V35" s="179">
        <v>0</v>
      </c>
      <c r="W35" s="179">
        <v>0</v>
      </c>
      <c r="X35" s="179">
        <v>226.7</v>
      </c>
      <c r="Y35" s="179">
        <v>0</v>
      </c>
      <c r="Z35" s="179">
        <v>3415.8</v>
      </c>
      <c r="AA35" s="179">
        <v>13001.7</v>
      </c>
      <c r="AB35" s="179">
        <v>0</v>
      </c>
    </row>
    <row r="36" spans="1:28">
      <c r="A36" s="174" t="s">
        <v>24</v>
      </c>
      <c r="B36" s="179">
        <v>18201.599999999999</v>
      </c>
      <c r="C36" s="179">
        <v>35657.5</v>
      </c>
      <c r="D36" s="179">
        <v>112130.2</v>
      </c>
      <c r="E36" s="179">
        <v>0</v>
      </c>
      <c r="F36" s="179">
        <v>0</v>
      </c>
      <c r="G36" s="179">
        <v>0</v>
      </c>
      <c r="H36" s="179">
        <v>346933</v>
      </c>
      <c r="I36" s="179">
        <v>526873.59999999998</v>
      </c>
      <c r="J36" s="179">
        <v>801594.1</v>
      </c>
      <c r="K36" s="179">
        <v>0</v>
      </c>
      <c r="L36" s="179">
        <v>0</v>
      </c>
      <c r="M36" s="179">
        <v>0</v>
      </c>
      <c r="N36" s="179">
        <v>0</v>
      </c>
      <c r="O36" s="179">
        <v>13743.3</v>
      </c>
      <c r="P36" s="179">
        <v>58844.800000000003</v>
      </c>
      <c r="Q36" s="179">
        <v>0</v>
      </c>
      <c r="R36" s="179">
        <v>0</v>
      </c>
      <c r="S36" s="179">
        <v>0</v>
      </c>
      <c r="T36" s="179">
        <v>0</v>
      </c>
      <c r="U36" s="179">
        <v>0</v>
      </c>
      <c r="V36" s="179">
        <v>0</v>
      </c>
      <c r="W36" s="179">
        <v>0</v>
      </c>
      <c r="X36" s="179">
        <v>0</v>
      </c>
      <c r="Y36" s="179">
        <v>0</v>
      </c>
      <c r="Z36" s="179">
        <v>0</v>
      </c>
      <c r="AA36" s="179">
        <v>0</v>
      </c>
      <c r="AB36" s="179">
        <v>0</v>
      </c>
    </row>
    <row r="37" spans="1:28">
      <c r="A37" s="174" t="s">
        <v>25</v>
      </c>
      <c r="B37" s="179">
        <v>-24.8</v>
      </c>
      <c r="C37" s="179">
        <v>16.600000000000001</v>
      </c>
      <c r="D37" s="179">
        <v>-64.3</v>
      </c>
      <c r="E37" s="179">
        <v>0</v>
      </c>
      <c r="F37" s="179">
        <v>0</v>
      </c>
      <c r="G37" s="179">
        <v>0</v>
      </c>
      <c r="H37" s="179">
        <v>45.1</v>
      </c>
      <c r="I37" s="179">
        <v>68.7</v>
      </c>
      <c r="J37" s="179">
        <v>60.4</v>
      </c>
      <c r="K37" s="179">
        <v>6.9</v>
      </c>
      <c r="L37" s="179">
        <v>23.5</v>
      </c>
      <c r="M37" s="179">
        <v>0</v>
      </c>
      <c r="N37" s="179">
        <v>-8.1</v>
      </c>
      <c r="O37" s="179">
        <v>-2.2999999999999998</v>
      </c>
      <c r="P37" s="179">
        <v>2.6</v>
      </c>
      <c r="Q37" s="179">
        <v>28.2</v>
      </c>
      <c r="R37" s="179">
        <v>-99.6</v>
      </c>
      <c r="S37" s="179">
        <v>-406.4</v>
      </c>
      <c r="T37" s="179">
        <v>-356.2</v>
      </c>
      <c r="U37" s="179">
        <v>-221</v>
      </c>
      <c r="V37" s="179">
        <v>-412.9</v>
      </c>
      <c r="W37" s="179">
        <v>25.8</v>
      </c>
      <c r="X37" s="179">
        <v>604.20000000000005</v>
      </c>
      <c r="Y37" s="179">
        <v>0</v>
      </c>
      <c r="Z37" s="179">
        <v>0.3</v>
      </c>
      <c r="AA37" s="179">
        <v>55.2</v>
      </c>
      <c r="AB37" s="179">
        <v>0</v>
      </c>
    </row>
    <row r="38" spans="1:28" s="161" customFormat="1" ht="27" customHeight="1">
      <c r="A38" s="165" t="s">
        <v>204</v>
      </c>
      <c r="B38" s="180">
        <v>7100.5</v>
      </c>
      <c r="C38" s="180">
        <v>13888.6</v>
      </c>
      <c r="D38" s="180">
        <v>30778.6</v>
      </c>
      <c r="E38" s="180">
        <v>11436.2</v>
      </c>
      <c r="F38" s="180">
        <v>25570.9</v>
      </c>
      <c r="G38" s="180">
        <v>49380.2</v>
      </c>
      <c r="H38" s="180">
        <v>4498.7</v>
      </c>
      <c r="I38" s="180">
        <v>9749.4</v>
      </c>
      <c r="J38" s="180">
        <v>12443.7</v>
      </c>
      <c r="K38" s="180">
        <v>13791.9</v>
      </c>
      <c r="L38" s="180">
        <v>31244.400000000001</v>
      </c>
      <c r="M38" s="180">
        <v>46740.3</v>
      </c>
      <c r="N38" s="180">
        <v>4652.3</v>
      </c>
      <c r="O38" s="180">
        <v>8244.2999999999993</v>
      </c>
      <c r="P38" s="180">
        <v>15959.2</v>
      </c>
      <c r="Q38" s="180">
        <v>2990.6</v>
      </c>
      <c r="R38" s="180">
        <v>10083.799999999999</v>
      </c>
      <c r="S38" s="180">
        <v>41853.300000000003</v>
      </c>
      <c r="T38" s="180">
        <v>6392.7</v>
      </c>
      <c r="U38" s="180">
        <v>5812.4</v>
      </c>
      <c r="V38" s="180">
        <v>13376.4</v>
      </c>
      <c r="W38" s="180">
        <v>8937.2999999999993</v>
      </c>
      <c r="X38" s="180">
        <v>11277.3</v>
      </c>
      <c r="Y38" s="180">
        <v>6387.1</v>
      </c>
      <c r="Z38" s="180">
        <v>6554.2</v>
      </c>
      <c r="AA38" s="180">
        <v>16531</v>
      </c>
      <c r="AB38" s="180">
        <v>26036.6</v>
      </c>
    </row>
    <row r="39" spans="1:28" s="161" customFormat="1" ht="27" customHeight="1">
      <c r="A39" s="166" t="s">
        <v>205</v>
      </c>
      <c r="B39" s="183">
        <v>119726</v>
      </c>
      <c r="C39" s="183">
        <v>185798.39999999999</v>
      </c>
      <c r="D39" s="183">
        <v>466328.4</v>
      </c>
      <c r="E39" s="183">
        <v>149659</v>
      </c>
      <c r="F39" s="183">
        <v>194668.5</v>
      </c>
      <c r="G39" s="183">
        <v>329039.3</v>
      </c>
      <c r="H39" s="183">
        <v>424223.2</v>
      </c>
      <c r="I39" s="183">
        <v>623399.9</v>
      </c>
      <c r="J39" s="183">
        <v>902462.5</v>
      </c>
      <c r="K39" s="183">
        <v>162436.79999999999</v>
      </c>
      <c r="L39" s="183">
        <v>400899</v>
      </c>
      <c r="M39" s="183">
        <v>914222.5</v>
      </c>
      <c r="N39" s="183">
        <v>76837.5</v>
      </c>
      <c r="O39" s="183">
        <v>113844.6</v>
      </c>
      <c r="P39" s="183">
        <v>237491.6</v>
      </c>
      <c r="Q39" s="183">
        <v>63291.9</v>
      </c>
      <c r="R39" s="183">
        <v>86111.8</v>
      </c>
      <c r="S39" s="183">
        <v>193316.5</v>
      </c>
      <c r="T39" s="183">
        <v>49406.400000000001</v>
      </c>
      <c r="U39" s="183">
        <v>44574.6</v>
      </c>
      <c r="V39" s="183">
        <v>79658.399999999994</v>
      </c>
      <c r="W39" s="183">
        <v>83560.7</v>
      </c>
      <c r="X39" s="183">
        <v>142793.5</v>
      </c>
      <c r="Y39" s="183">
        <v>272254.5</v>
      </c>
      <c r="Z39" s="183">
        <v>140531.5</v>
      </c>
      <c r="AA39" s="183">
        <v>189211.8</v>
      </c>
      <c r="AB39" s="183">
        <v>259839.1</v>
      </c>
    </row>
    <row r="40" spans="1:28" ht="15.75">
      <c r="A40" s="112"/>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row>
    <row r="41" spans="1:28" ht="15.75">
      <c r="A41" s="112" t="s">
        <v>245</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row>
    <row r="42" spans="1:28" s="161" customFormat="1" ht="26.25" customHeight="1">
      <c r="A42" s="167" t="s">
        <v>26</v>
      </c>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row>
    <row r="43" spans="1:28">
      <c r="A43" s="175" t="s">
        <v>256</v>
      </c>
      <c r="B43" s="179">
        <v>4041.8</v>
      </c>
      <c r="C43" s="179">
        <v>4617.2</v>
      </c>
      <c r="D43" s="179">
        <v>4133.2</v>
      </c>
      <c r="E43" s="179">
        <v>187.6</v>
      </c>
      <c r="F43" s="179">
        <v>47.1</v>
      </c>
      <c r="G43" s="179">
        <v>0</v>
      </c>
      <c r="H43" s="179">
        <v>7656.6</v>
      </c>
      <c r="I43" s="179">
        <v>2268.6</v>
      </c>
      <c r="J43" s="179">
        <v>711.5</v>
      </c>
      <c r="K43" s="179">
        <v>0</v>
      </c>
      <c r="L43" s="179">
        <v>94</v>
      </c>
      <c r="M43" s="179">
        <v>175.4</v>
      </c>
      <c r="N43" s="179">
        <v>4724.6000000000004</v>
      </c>
      <c r="O43" s="179">
        <v>5978.9</v>
      </c>
      <c r="P43" s="179">
        <v>7457</v>
      </c>
      <c r="Q43" s="179">
        <v>8834.7000000000007</v>
      </c>
      <c r="R43" s="179">
        <v>10157.6</v>
      </c>
      <c r="S43" s="179">
        <v>14997.8</v>
      </c>
      <c r="T43" s="179">
        <v>7767.9</v>
      </c>
      <c r="U43" s="179">
        <v>10179.299999999999</v>
      </c>
      <c r="V43" s="179">
        <v>10438.200000000001</v>
      </c>
      <c r="W43" s="179">
        <v>2463</v>
      </c>
      <c r="X43" s="179">
        <v>2338.3000000000002</v>
      </c>
      <c r="Y43" s="179">
        <v>1645.4</v>
      </c>
      <c r="Z43" s="179">
        <v>1088.9000000000001</v>
      </c>
      <c r="AA43" s="179">
        <v>926.7</v>
      </c>
      <c r="AB43" s="179">
        <v>817.8</v>
      </c>
    </row>
    <row r="44" spans="1:28">
      <c r="A44" s="175" t="s">
        <v>257</v>
      </c>
      <c r="B44" s="179">
        <v>0</v>
      </c>
      <c r="C44" s="179">
        <v>0</v>
      </c>
      <c r="D44" s="179">
        <v>0</v>
      </c>
      <c r="E44" s="179">
        <v>0</v>
      </c>
      <c r="F44" s="179">
        <v>0</v>
      </c>
      <c r="G44" s="179">
        <v>0</v>
      </c>
      <c r="H44" s="179">
        <v>0</v>
      </c>
      <c r="I44" s="179">
        <v>0</v>
      </c>
      <c r="J44" s="179">
        <v>0</v>
      </c>
      <c r="K44" s="179">
        <v>0</v>
      </c>
      <c r="L44" s="179">
        <v>0</v>
      </c>
      <c r="M44" s="179">
        <v>0</v>
      </c>
      <c r="N44" s="179">
        <v>0</v>
      </c>
      <c r="O44" s="179">
        <v>0</v>
      </c>
      <c r="P44" s="179">
        <v>0</v>
      </c>
      <c r="Q44" s="179">
        <v>0</v>
      </c>
      <c r="R44" s="179">
        <v>0</v>
      </c>
      <c r="S44" s="179">
        <v>0</v>
      </c>
      <c r="T44" s="179">
        <v>0</v>
      </c>
      <c r="U44" s="179">
        <v>0</v>
      </c>
      <c r="V44" s="179">
        <v>0</v>
      </c>
      <c r="W44" s="179">
        <v>0</v>
      </c>
      <c r="X44" s="179">
        <v>0</v>
      </c>
      <c r="Y44" s="179">
        <v>0</v>
      </c>
      <c r="Z44" s="179">
        <v>0</v>
      </c>
      <c r="AA44" s="179">
        <v>0</v>
      </c>
      <c r="AB44" s="179">
        <v>0</v>
      </c>
    </row>
    <row r="45" spans="1:28" s="161" customFormat="1" ht="26.25" customHeight="1">
      <c r="A45" s="167" t="s">
        <v>27</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row>
    <row r="46" spans="1:28">
      <c r="A46" s="175" t="s">
        <v>28</v>
      </c>
      <c r="B46" s="179">
        <v>27637.9</v>
      </c>
      <c r="C46" s="179">
        <v>30751.599999999999</v>
      </c>
      <c r="D46" s="179">
        <v>46005.5</v>
      </c>
      <c r="E46" s="179">
        <v>27930.5</v>
      </c>
      <c r="F46" s="179">
        <v>32924.1</v>
      </c>
      <c r="G46" s="179">
        <v>48293.3</v>
      </c>
      <c r="H46" s="179">
        <v>37098.800000000003</v>
      </c>
      <c r="I46" s="179">
        <v>34015.599999999999</v>
      </c>
      <c r="J46" s="179">
        <v>39986.400000000001</v>
      </c>
      <c r="K46" s="179">
        <v>30105.1</v>
      </c>
      <c r="L46" s="179">
        <v>36475.199999999997</v>
      </c>
      <c r="M46" s="179">
        <v>49846.400000000001</v>
      </c>
      <c r="N46" s="179">
        <v>20585.400000000001</v>
      </c>
      <c r="O46" s="179">
        <v>26339.4</v>
      </c>
      <c r="P46" s="179">
        <v>42409.1</v>
      </c>
      <c r="Q46" s="179">
        <v>30418.3</v>
      </c>
      <c r="R46" s="179">
        <v>34918.1</v>
      </c>
      <c r="S46" s="179">
        <v>56480.800000000003</v>
      </c>
      <c r="T46" s="179">
        <v>28997.1</v>
      </c>
      <c r="U46" s="179">
        <v>29413.9</v>
      </c>
      <c r="V46" s="179">
        <v>36854.800000000003</v>
      </c>
      <c r="W46" s="179">
        <v>23980.3</v>
      </c>
      <c r="X46" s="179">
        <v>27641.599999999999</v>
      </c>
      <c r="Y46" s="179">
        <v>33402.800000000003</v>
      </c>
      <c r="Z46" s="179">
        <v>31381.599999999999</v>
      </c>
      <c r="AA46" s="179">
        <v>32150.1</v>
      </c>
      <c r="AB46" s="179">
        <v>38137.199999999997</v>
      </c>
    </row>
    <row r="47" spans="1:28">
      <c r="A47" s="175" t="s">
        <v>29</v>
      </c>
      <c r="B47" s="179">
        <v>589.6</v>
      </c>
      <c r="C47" s="179">
        <v>533.1</v>
      </c>
      <c r="D47" s="179">
        <v>669.1</v>
      </c>
      <c r="E47" s="179">
        <v>0</v>
      </c>
      <c r="F47" s="179">
        <v>53.2</v>
      </c>
      <c r="G47" s="179">
        <v>213.7</v>
      </c>
      <c r="H47" s="179">
        <v>0</v>
      </c>
      <c r="I47" s="179">
        <v>0</v>
      </c>
      <c r="J47" s="179">
        <v>0</v>
      </c>
      <c r="K47" s="179">
        <v>353.4</v>
      </c>
      <c r="L47" s="179">
        <v>95.7</v>
      </c>
      <c r="M47" s="179">
        <v>61.9</v>
      </c>
      <c r="N47" s="179">
        <v>1074.8</v>
      </c>
      <c r="O47" s="179">
        <v>1213.5</v>
      </c>
      <c r="P47" s="179">
        <v>1612.3</v>
      </c>
      <c r="Q47" s="179">
        <v>234.6</v>
      </c>
      <c r="R47" s="179">
        <v>331.3</v>
      </c>
      <c r="S47" s="179">
        <v>665.1</v>
      </c>
      <c r="T47" s="179">
        <v>0</v>
      </c>
      <c r="U47" s="179">
        <v>8.9</v>
      </c>
      <c r="V47" s="179">
        <v>43.3</v>
      </c>
      <c r="W47" s="179">
        <v>0</v>
      </c>
      <c r="X47" s="179">
        <v>841.2</v>
      </c>
      <c r="Y47" s="179">
        <v>1511.9</v>
      </c>
      <c r="Z47" s="179">
        <v>434.4</v>
      </c>
      <c r="AA47" s="179">
        <v>618.6</v>
      </c>
      <c r="AB47" s="179">
        <v>1430.5</v>
      </c>
    </row>
    <row r="48" spans="1:28">
      <c r="A48" s="175" t="s">
        <v>30</v>
      </c>
      <c r="B48" s="179">
        <v>0</v>
      </c>
      <c r="C48" s="179">
        <v>0</v>
      </c>
      <c r="D48" s="179">
        <v>0</v>
      </c>
      <c r="E48" s="179">
        <v>0</v>
      </c>
      <c r="F48" s="179">
        <v>0</v>
      </c>
      <c r="G48" s="179">
        <v>0</v>
      </c>
      <c r="H48" s="179">
        <v>0</v>
      </c>
      <c r="I48" s="179">
        <v>0</v>
      </c>
      <c r="J48" s="179">
        <v>0</v>
      </c>
      <c r="K48" s="179">
        <v>0</v>
      </c>
      <c r="L48" s="179">
        <v>0</v>
      </c>
      <c r="M48" s="179">
        <v>0</v>
      </c>
      <c r="N48" s="179">
        <v>0</v>
      </c>
      <c r="O48" s="179">
        <v>0</v>
      </c>
      <c r="P48" s="179">
        <v>0</v>
      </c>
      <c r="Q48" s="179">
        <v>0</v>
      </c>
      <c r="R48" s="179">
        <v>0</v>
      </c>
      <c r="S48" s="179">
        <v>0</v>
      </c>
      <c r="T48" s="179">
        <v>0</v>
      </c>
      <c r="U48" s="179">
        <v>0</v>
      </c>
      <c r="V48" s="179">
        <v>0</v>
      </c>
      <c r="W48" s="179">
        <v>0</v>
      </c>
      <c r="X48" s="179">
        <v>0</v>
      </c>
      <c r="Y48" s="179">
        <v>0</v>
      </c>
      <c r="Z48" s="179">
        <v>0</v>
      </c>
      <c r="AA48" s="179">
        <v>0</v>
      </c>
      <c r="AB48" s="179">
        <v>0</v>
      </c>
    </row>
    <row r="49" spans="1:28">
      <c r="A49" s="175" t="s">
        <v>163</v>
      </c>
      <c r="B49" s="179">
        <v>3885.5</v>
      </c>
      <c r="C49" s="179">
        <v>3730.1</v>
      </c>
      <c r="D49" s="179">
        <v>4153.8</v>
      </c>
      <c r="E49" s="179">
        <v>264.5</v>
      </c>
      <c r="F49" s="179">
        <v>513.29999999999995</v>
      </c>
      <c r="G49" s="179">
        <v>1803.7</v>
      </c>
      <c r="H49" s="179">
        <v>228.8</v>
      </c>
      <c r="I49" s="179">
        <v>91.9</v>
      </c>
      <c r="J49" s="179">
        <v>18.2</v>
      </c>
      <c r="K49" s="179">
        <v>2409.9</v>
      </c>
      <c r="L49" s="179">
        <v>899.1</v>
      </c>
      <c r="M49" s="179">
        <v>328.5</v>
      </c>
      <c r="N49" s="179">
        <v>6186.1</v>
      </c>
      <c r="O49" s="179">
        <v>7731.3</v>
      </c>
      <c r="P49" s="179">
        <v>10889.4</v>
      </c>
      <c r="Q49" s="179">
        <v>2941.5</v>
      </c>
      <c r="R49" s="179">
        <v>4159.2</v>
      </c>
      <c r="S49" s="179">
        <v>6710.5</v>
      </c>
      <c r="T49" s="179">
        <v>778.2</v>
      </c>
      <c r="U49" s="179">
        <v>558.29999999999995</v>
      </c>
      <c r="V49" s="179">
        <v>1053.5999999999999</v>
      </c>
      <c r="W49" s="179">
        <v>3617.7</v>
      </c>
      <c r="X49" s="179">
        <v>5087.7</v>
      </c>
      <c r="Y49" s="179">
        <v>6881.8</v>
      </c>
      <c r="Z49" s="179">
        <v>2862.1</v>
      </c>
      <c r="AA49" s="179">
        <v>4103</v>
      </c>
      <c r="AB49" s="179">
        <v>7653.2</v>
      </c>
    </row>
    <row r="50" spans="1:28">
      <c r="A50" s="175" t="s">
        <v>31</v>
      </c>
      <c r="B50" s="179">
        <v>947.3</v>
      </c>
      <c r="C50" s="179">
        <v>780</v>
      </c>
      <c r="D50" s="179">
        <v>0</v>
      </c>
      <c r="E50" s="179">
        <v>0</v>
      </c>
      <c r="F50" s="179">
        <v>0</v>
      </c>
      <c r="G50" s="179">
        <v>0</v>
      </c>
      <c r="H50" s="179">
        <v>0</v>
      </c>
      <c r="I50" s="179">
        <v>0</v>
      </c>
      <c r="J50" s="179">
        <v>0</v>
      </c>
      <c r="K50" s="179">
        <v>0</v>
      </c>
      <c r="L50" s="179">
        <v>0</v>
      </c>
      <c r="M50" s="179">
        <v>0</v>
      </c>
      <c r="N50" s="179">
        <v>0</v>
      </c>
      <c r="O50" s="179">
        <v>0</v>
      </c>
      <c r="P50" s="179">
        <v>0</v>
      </c>
      <c r="Q50" s="179">
        <v>1033.2</v>
      </c>
      <c r="R50" s="179">
        <v>1022.8</v>
      </c>
      <c r="S50" s="179">
        <v>0</v>
      </c>
      <c r="T50" s="179">
        <v>8713.5</v>
      </c>
      <c r="U50" s="179">
        <v>4781.8</v>
      </c>
      <c r="V50" s="179">
        <v>3960.6</v>
      </c>
      <c r="W50" s="179">
        <v>0</v>
      </c>
      <c r="X50" s="179">
        <v>0</v>
      </c>
      <c r="Y50" s="179">
        <v>0</v>
      </c>
      <c r="Z50" s="179">
        <v>0</v>
      </c>
      <c r="AA50" s="179">
        <v>0</v>
      </c>
      <c r="AB50" s="179">
        <v>0</v>
      </c>
    </row>
    <row r="51" spans="1:28">
      <c r="A51" s="175" t="s">
        <v>32</v>
      </c>
      <c r="B51" s="179">
        <v>905.5</v>
      </c>
      <c r="C51" s="179">
        <v>2000.4</v>
      </c>
      <c r="D51" s="179">
        <v>3463.7</v>
      </c>
      <c r="E51" s="179">
        <v>2507.8000000000002</v>
      </c>
      <c r="F51" s="179">
        <v>1742</v>
      </c>
      <c r="G51" s="179">
        <v>2146.6999999999998</v>
      </c>
      <c r="H51" s="179">
        <v>725.7</v>
      </c>
      <c r="I51" s="179">
        <v>184.6</v>
      </c>
      <c r="J51" s="179">
        <v>0</v>
      </c>
      <c r="K51" s="179">
        <v>238.9</v>
      </c>
      <c r="L51" s="179">
        <v>2390.1999999999998</v>
      </c>
      <c r="M51" s="179">
        <v>3344.6</v>
      </c>
      <c r="N51" s="179">
        <v>773.8</v>
      </c>
      <c r="O51" s="179">
        <v>1568.4</v>
      </c>
      <c r="P51" s="179">
        <v>2209.5</v>
      </c>
      <c r="Q51" s="179">
        <v>12.5</v>
      </c>
      <c r="R51" s="179">
        <v>4560.8999999999996</v>
      </c>
      <c r="S51" s="179">
        <v>10965.8</v>
      </c>
      <c r="T51" s="179">
        <v>1092.2</v>
      </c>
      <c r="U51" s="179">
        <v>3562.3</v>
      </c>
      <c r="V51" s="179">
        <v>7396.2</v>
      </c>
      <c r="W51" s="179">
        <v>250.6</v>
      </c>
      <c r="X51" s="179">
        <v>75.5</v>
      </c>
      <c r="Y51" s="179">
        <v>0</v>
      </c>
      <c r="Z51" s="179">
        <v>765.6</v>
      </c>
      <c r="AA51" s="179">
        <v>897.5</v>
      </c>
      <c r="AB51" s="179">
        <v>478.4</v>
      </c>
    </row>
    <row r="52" spans="1:28" s="161" customFormat="1" ht="26.25" customHeight="1">
      <c r="A52" s="167" t="s">
        <v>160</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row>
    <row r="53" spans="1:28">
      <c r="A53" s="305" t="s">
        <v>33</v>
      </c>
      <c r="B53" s="179">
        <v>0</v>
      </c>
      <c r="C53" s="179">
        <v>0</v>
      </c>
      <c r="D53" s="179">
        <v>0</v>
      </c>
      <c r="E53" s="179">
        <v>0</v>
      </c>
      <c r="F53" s="179">
        <v>0</v>
      </c>
      <c r="G53" s="179">
        <v>0</v>
      </c>
      <c r="H53" s="179">
        <v>0</v>
      </c>
      <c r="I53" s="179">
        <v>0</v>
      </c>
      <c r="J53" s="179">
        <v>0</v>
      </c>
      <c r="K53" s="179">
        <v>0</v>
      </c>
      <c r="L53" s="179">
        <v>0</v>
      </c>
      <c r="M53" s="179">
        <v>0</v>
      </c>
      <c r="N53" s="179">
        <v>0</v>
      </c>
      <c r="O53" s="179">
        <v>0</v>
      </c>
      <c r="P53" s="179">
        <v>0</v>
      </c>
      <c r="Q53" s="179">
        <v>0</v>
      </c>
      <c r="R53" s="179">
        <v>0</v>
      </c>
      <c r="S53" s="179">
        <v>0</v>
      </c>
      <c r="T53" s="179">
        <v>0</v>
      </c>
      <c r="U53" s="179">
        <v>0</v>
      </c>
      <c r="V53" s="179">
        <v>0</v>
      </c>
      <c r="W53" s="179">
        <v>0</v>
      </c>
      <c r="X53" s="179">
        <v>0</v>
      </c>
      <c r="Y53" s="179">
        <v>0</v>
      </c>
      <c r="Z53" s="179">
        <v>0</v>
      </c>
      <c r="AA53" s="179">
        <v>0</v>
      </c>
      <c r="AB53" s="179">
        <v>0</v>
      </c>
    </row>
    <row r="54" spans="1:28">
      <c r="A54" s="305" t="s">
        <v>34</v>
      </c>
      <c r="B54" s="179">
        <v>107.7</v>
      </c>
      <c r="C54" s="179">
        <v>96.2</v>
      </c>
      <c r="D54" s="179">
        <v>138.1</v>
      </c>
      <c r="E54" s="179">
        <v>0</v>
      </c>
      <c r="F54" s="179">
        <v>14.3</v>
      </c>
      <c r="G54" s="179">
        <v>0</v>
      </c>
      <c r="H54" s="179">
        <v>0</v>
      </c>
      <c r="I54" s="179">
        <v>16.899999999999999</v>
      </c>
      <c r="J54" s="179">
        <v>0</v>
      </c>
      <c r="K54" s="179">
        <v>0</v>
      </c>
      <c r="L54" s="179">
        <v>8.6999999999999993</v>
      </c>
      <c r="M54" s="179">
        <v>0</v>
      </c>
      <c r="N54" s="179">
        <v>207</v>
      </c>
      <c r="O54" s="179">
        <v>60.9</v>
      </c>
      <c r="P54" s="179">
        <v>3</v>
      </c>
      <c r="Q54" s="179">
        <v>1056.0999999999999</v>
      </c>
      <c r="R54" s="179">
        <v>568.1</v>
      </c>
      <c r="S54" s="179">
        <v>1570.7</v>
      </c>
      <c r="T54" s="179">
        <v>0</v>
      </c>
      <c r="U54" s="179">
        <v>88.2</v>
      </c>
      <c r="V54" s="179">
        <v>17</v>
      </c>
      <c r="W54" s="179">
        <v>0</v>
      </c>
      <c r="X54" s="179">
        <v>0</v>
      </c>
      <c r="Y54" s="179">
        <v>0</v>
      </c>
      <c r="Z54" s="179">
        <v>136.19999999999999</v>
      </c>
      <c r="AA54" s="179">
        <v>48.3</v>
      </c>
      <c r="AB54" s="179">
        <v>0</v>
      </c>
    </row>
    <row r="55" spans="1:28">
      <c r="A55" s="305" t="s">
        <v>35</v>
      </c>
      <c r="B55" s="179">
        <v>0</v>
      </c>
      <c r="C55" s="179">
        <v>0</v>
      </c>
      <c r="D55" s="179">
        <v>0</v>
      </c>
      <c r="E55" s="179">
        <v>0</v>
      </c>
      <c r="F55" s="179">
        <v>0</v>
      </c>
      <c r="G55" s="179">
        <v>0</v>
      </c>
      <c r="H55" s="179">
        <v>0</v>
      </c>
      <c r="I55" s="179">
        <v>0</v>
      </c>
      <c r="J55" s="179">
        <v>0</v>
      </c>
      <c r="K55" s="179">
        <v>0</v>
      </c>
      <c r="L55" s="179">
        <v>0</v>
      </c>
      <c r="M55" s="179">
        <v>0</v>
      </c>
      <c r="N55" s="179">
        <v>0</v>
      </c>
      <c r="O55" s="179">
        <v>0</v>
      </c>
      <c r="P55" s="179">
        <v>0</v>
      </c>
      <c r="Q55" s="179">
        <v>0</v>
      </c>
      <c r="R55" s="179">
        <v>0</v>
      </c>
      <c r="S55" s="179">
        <v>0</v>
      </c>
      <c r="T55" s="179">
        <v>0</v>
      </c>
      <c r="U55" s="179">
        <v>0</v>
      </c>
      <c r="V55" s="179">
        <v>0</v>
      </c>
      <c r="W55" s="179">
        <v>0</v>
      </c>
      <c r="X55" s="179">
        <v>0</v>
      </c>
      <c r="Y55" s="179">
        <v>0</v>
      </c>
      <c r="Z55" s="179">
        <v>0</v>
      </c>
      <c r="AA55" s="179">
        <v>0</v>
      </c>
      <c r="AB55" s="179">
        <v>0</v>
      </c>
    </row>
    <row r="56" spans="1:28">
      <c r="A56" s="305" t="s">
        <v>36</v>
      </c>
      <c r="B56" s="179">
        <v>0</v>
      </c>
      <c r="C56" s="179">
        <v>0</v>
      </c>
      <c r="D56" s="179">
        <v>0</v>
      </c>
      <c r="E56" s="179">
        <v>0</v>
      </c>
      <c r="F56" s="179">
        <v>0</v>
      </c>
      <c r="G56" s="179">
        <v>0</v>
      </c>
      <c r="H56" s="179">
        <v>0</v>
      </c>
      <c r="I56" s="179">
        <v>0</v>
      </c>
      <c r="J56" s="179">
        <v>0</v>
      </c>
      <c r="K56" s="179">
        <v>0</v>
      </c>
      <c r="L56" s="179">
        <v>0</v>
      </c>
      <c r="M56" s="179">
        <v>0</v>
      </c>
      <c r="N56" s="179">
        <v>0</v>
      </c>
      <c r="O56" s="179">
        <v>0</v>
      </c>
      <c r="P56" s="179">
        <v>0</v>
      </c>
      <c r="Q56" s="179">
        <v>0</v>
      </c>
      <c r="R56" s="179">
        <v>0</v>
      </c>
      <c r="S56" s="179">
        <v>0</v>
      </c>
      <c r="T56" s="179">
        <v>0</v>
      </c>
      <c r="U56" s="179">
        <v>0</v>
      </c>
      <c r="V56" s="179">
        <v>0</v>
      </c>
      <c r="W56" s="179">
        <v>0</v>
      </c>
      <c r="X56" s="179">
        <v>0</v>
      </c>
      <c r="Y56" s="179">
        <v>0</v>
      </c>
      <c r="Z56" s="179">
        <v>0</v>
      </c>
      <c r="AA56" s="179">
        <v>0</v>
      </c>
      <c r="AB56" s="179">
        <v>0</v>
      </c>
    </row>
    <row r="57" spans="1:28">
      <c r="A57" s="305" t="s">
        <v>37</v>
      </c>
      <c r="B57" s="179">
        <v>0</v>
      </c>
      <c r="C57" s="179">
        <v>0</v>
      </c>
      <c r="D57" s="179">
        <v>0</v>
      </c>
      <c r="E57" s="179">
        <v>0</v>
      </c>
      <c r="F57" s="179">
        <v>0</v>
      </c>
      <c r="G57" s="179">
        <v>0</v>
      </c>
      <c r="H57" s="179">
        <v>0</v>
      </c>
      <c r="I57" s="179">
        <v>0</v>
      </c>
      <c r="J57" s="179">
        <v>0</v>
      </c>
      <c r="K57" s="179">
        <v>0</v>
      </c>
      <c r="L57" s="179">
        <v>0</v>
      </c>
      <c r="M57" s="179">
        <v>0</v>
      </c>
      <c r="N57" s="179">
        <v>0</v>
      </c>
      <c r="O57" s="179">
        <v>0</v>
      </c>
      <c r="P57" s="179">
        <v>0</v>
      </c>
      <c r="Q57" s="179">
        <v>0</v>
      </c>
      <c r="R57" s="179">
        <v>0</v>
      </c>
      <c r="S57" s="179">
        <v>0</v>
      </c>
      <c r="T57" s="179">
        <v>0</v>
      </c>
      <c r="U57" s="179">
        <v>0</v>
      </c>
      <c r="V57" s="179">
        <v>0</v>
      </c>
      <c r="W57" s="179">
        <v>0</v>
      </c>
      <c r="X57" s="179">
        <v>0</v>
      </c>
      <c r="Y57" s="179">
        <v>0</v>
      </c>
      <c r="Z57" s="179">
        <v>0</v>
      </c>
      <c r="AA57" s="179">
        <v>0</v>
      </c>
      <c r="AB57" s="179">
        <v>0</v>
      </c>
    </row>
    <row r="58" spans="1:28">
      <c r="A58" s="305" t="s">
        <v>38</v>
      </c>
      <c r="B58" s="179">
        <v>28</v>
      </c>
      <c r="C58" s="179">
        <v>291.7</v>
      </c>
      <c r="D58" s="179">
        <v>1165.8</v>
      </c>
      <c r="E58" s="179">
        <v>0</v>
      </c>
      <c r="F58" s="179">
        <v>0</v>
      </c>
      <c r="G58" s="179">
        <v>0</v>
      </c>
      <c r="H58" s="179">
        <v>471.8</v>
      </c>
      <c r="I58" s="179">
        <v>120</v>
      </c>
      <c r="J58" s="179">
        <v>0</v>
      </c>
      <c r="K58" s="179">
        <v>0</v>
      </c>
      <c r="L58" s="179">
        <v>0</v>
      </c>
      <c r="M58" s="179">
        <v>0</v>
      </c>
      <c r="N58" s="179">
        <v>0</v>
      </c>
      <c r="O58" s="179">
        <v>468.5</v>
      </c>
      <c r="P58" s="179">
        <v>2307.9</v>
      </c>
      <c r="Q58" s="179">
        <v>0</v>
      </c>
      <c r="R58" s="179">
        <v>1153.8</v>
      </c>
      <c r="S58" s="179">
        <v>3833.9</v>
      </c>
      <c r="T58" s="179">
        <v>91.4</v>
      </c>
      <c r="U58" s="179">
        <v>25.3</v>
      </c>
      <c r="V58" s="179">
        <v>0</v>
      </c>
      <c r="W58" s="179">
        <v>0</v>
      </c>
      <c r="X58" s="179">
        <v>396.8</v>
      </c>
      <c r="Y58" s="179">
        <v>1654.6</v>
      </c>
      <c r="Z58" s="179">
        <v>0</v>
      </c>
      <c r="AA58" s="179">
        <v>0</v>
      </c>
      <c r="AB58" s="179">
        <v>0</v>
      </c>
    </row>
    <row r="59" spans="1:28">
      <c r="A59" s="305" t="s">
        <v>39</v>
      </c>
      <c r="B59" s="179">
        <v>0</v>
      </c>
      <c r="C59" s="179">
        <v>0</v>
      </c>
      <c r="D59" s="179">
        <v>0</v>
      </c>
      <c r="E59" s="179">
        <v>0</v>
      </c>
      <c r="F59" s="179">
        <v>0</v>
      </c>
      <c r="G59" s="179">
        <v>0</v>
      </c>
      <c r="H59" s="179">
        <v>0</v>
      </c>
      <c r="I59" s="179">
        <v>0</v>
      </c>
      <c r="J59" s="179">
        <v>0</v>
      </c>
      <c r="K59" s="179">
        <v>0</v>
      </c>
      <c r="L59" s="179">
        <v>0</v>
      </c>
      <c r="M59" s="179">
        <v>0</v>
      </c>
      <c r="N59" s="179">
        <v>0</v>
      </c>
      <c r="O59" s="179">
        <v>0</v>
      </c>
      <c r="P59" s="179">
        <v>0</v>
      </c>
      <c r="Q59" s="179">
        <v>0</v>
      </c>
      <c r="R59" s="179">
        <v>0</v>
      </c>
      <c r="S59" s="179">
        <v>0</v>
      </c>
      <c r="T59" s="179">
        <v>0</v>
      </c>
      <c r="U59" s="179">
        <v>0</v>
      </c>
      <c r="V59" s="179">
        <v>0</v>
      </c>
      <c r="W59" s="179">
        <v>0</v>
      </c>
      <c r="X59" s="179">
        <v>0</v>
      </c>
      <c r="Y59" s="179">
        <v>0</v>
      </c>
      <c r="Z59" s="179">
        <v>0</v>
      </c>
      <c r="AA59" s="179">
        <v>0</v>
      </c>
      <c r="AB59" s="179">
        <v>0</v>
      </c>
    </row>
    <row r="60" spans="1:28">
      <c r="A60" s="305" t="s">
        <v>40</v>
      </c>
      <c r="B60" s="179">
        <v>0</v>
      </c>
      <c r="C60" s="179">
        <v>0</v>
      </c>
      <c r="D60" s="179">
        <v>0</v>
      </c>
      <c r="E60" s="179">
        <v>0</v>
      </c>
      <c r="F60" s="179">
        <v>0</v>
      </c>
      <c r="G60" s="179">
        <v>0</v>
      </c>
      <c r="H60" s="179">
        <v>0</v>
      </c>
      <c r="I60" s="179">
        <v>0</v>
      </c>
      <c r="J60" s="179">
        <v>0</v>
      </c>
      <c r="K60" s="179">
        <v>0</v>
      </c>
      <c r="L60" s="179">
        <v>0</v>
      </c>
      <c r="M60" s="179">
        <v>0</v>
      </c>
      <c r="N60" s="179">
        <v>0</v>
      </c>
      <c r="O60" s="179">
        <v>0</v>
      </c>
      <c r="P60" s="179">
        <v>0</v>
      </c>
      <c r="Q60" s="179">
        <v>0</v>
      </c>
      <c r="R60" s="179">
        <v>0</v>
      </c>
      <c r="S60" s="179">
        <v>0</v>
      </c>
      <c r="T60" s="179">
        <v>0</v>
      </c>
      <c r="U60" s="179">
        <v>0</v>
      </c>
      <c r="V60" s="179">
        <v>0</v>
      </c>
      <c r="W60" s="179">
        <v>0</v>
      </c>
      <c r="X60" s="179">
        <v>0</v>
      </c>
      <c r="Y60" s="179">
        <v>0</v>
      </c>
      <c r="Z60" s="179">
        <v>0</v>
      </c>
      <c r="AA60" s="179">
        <v>0</v>
      </c>
      <c r="AB60" s="179">
        <v>0</v>
      </c>
    </row>
    <row r="61" spans="1:28">
      <c r="A61" s="305" t="s">
        <v>41</v>
      </c>
      <c r="B61" s="179">
        <v>1.2</v>
      </c>
      <c r="C61" s="179">
        <v>3.5</v>
      </c>
      <c r="D61" s="179">
        <v>11</v>
      </c>
      <c r="E61" s="179">
        <v>0</v>
      </c>
      <c r="F61" s="179">
        <v>0</v>
      </c>
      <c r="G61" s="179">
        <v>0</v>
      </c>
      <c r="H61" s="179">
        <v>0</v>
      </c>
      <c r="I61" s="179">
        <v>0</v>
      </c>
      <c r="J61" s="179">
        <v>0</v>
      </c>
      <c r="K61" s="179">
        <v>0</v>
      </c>
      <c r="L61" s="179">
        <v>2.5</v>
      </c>
      <c r="M61" s="179">
        <v>8.6999999999999993</v>
      </c>
      <c r="N61" s="179">
        <v>0</v>
      </c>
      <c r="O61" s="179">
        <v>3.7</v>
      </c>
      <c r="P61" s="179">
        <v>17.899999999999999</v>
      </c>
      <c r="Q61" s="179">
        <v>0</v>
      </c>
      <c r="R61" s="179">
        <v>0</v>
      </c>
      <c r="S61" s="179">
        <v>0</v>
      </c>
      <c r="T61" s="179">
        <v>0</v>
      </c>
      <c r="U61" s="179">
        <v>1</v>
      </c>
      <c r="V61" s="179">
        <v>0</v>
      </c>
      <c r="W61" s="179">
        <v>0</v>
      </c>
      <c r="X61" s="179">
        <v>0</v>
      </c>
      <c r="Y61" s="179">
        <v>0</v>
      </c>
      <c r="Z61" s="179">
        <v>7.9</v>
      </c>
      <c r="AA61" s="179">
        <v>18</v>
      </c>
      <c r="AB61" s="179">
        <v>94.4</v>
      </c>
    </row>
    <row r="62" spans="1:28">
      <c r="A62" s="305" t="s">
        <v>161</v>
      </c>
      <c r="B62" s="179">
        <v>8.1</v>
      </c>
      <c r="C62" s="179">
        <v>48.6</v>
      </c>
      <c r="D62" s="179">
        <v>18.899999999999999</v>
      </c>
      <c r="E62" s="179">
        <v>0</v>
      </c>
      <c r="F62" s="179">
        <v>0</v>
      </c>
      <c r="G62" s="179">
        <v>0</v>
      </c>
      <c r="H62" s="179">
        <v>0</v>
      </c>
      <c r="I62" s="179">
        <v>0</v>
      </c>
      <c r="J62" s="179">
        <v>0</v>
      </c>
      <c r="K62" s="179">
        <v>0</v>
      </c>
      <c r="L62" s="179">
        <v>0</v>
      </c>
      <c r="M62" s="179">
        <v>0</v>
      </c>
      <c r="N62" s="179">
        <v>0</v>
      </c>
      <c r="O62" s="179">
        <v>4.9000000000000004</v>
      </c>
      <c r="P62" s="179">
        <v>5.7</v>
      </c>
      <c r="Q62" s="179">
        <v>72</v>
      </c>
      <c r="R62" s="179">
        <v>54.6</v>
      </c>
      <c r="S62" s="179">
        <v>230</v>
      </c>
      <c r="T62" s="179">
        <v>0</v>
      </c>
      <c r="U62" s="179">
        <v>279.60000000000002</v>
      </c>
      <c r="V62" s="179">
        <v>0</v>
      </c>
      <c r="W62" s="179">
        <v>0</v>
      </c>
      <c r="X62" s="179">
        <v>0</v>
      </c>
      <c r="Y62" s="179">
        <v>0</v>
      </c>
      <c r="Z62" s="179">
        <v>53.1</v>
      </c>
      <c r="AA62" s="179">
        <v>18.8</v>
      </c>
      <c r="AB62" s="179">
        <v>0</v>
      </c>
    </row>
    <row r="63" spans="1:28">
      <c r="A63" s="305" t="s">
        <v>42</v>
      </c>
      <c r="B63" s="179">
        <v>0</v>
      </c>
      <c r="C63" s="179">
        <v>0</v>
      </c>
      <c r="D63" s="179">
        <v>0</v>
      </c>
      <c r="E63" s="179">
        <v>0</v>
      </c>
      <c r="F63" s="179">
        <v>0</v>
      </c>
      <c r="G63" s="179">
        <v>0</v>
      </c>
      <c r="H63" s="179">
        <v>0</v>
      </c>
      <c r="I63" s="179">
        <v>0</v>
      </c>
      <c r="J63" s="179">
        <v>0</v>
      </c>
      <c r="K63" s="179">
        <v>0</v>
      </c>
      <c r="L63" s="179">
        <v>0</v>
      </c>
      <c r="M63" s="179">
        <v>0</v>
      </c>
      <c r="N63" s="179">
        <v>0</v>
      </c>
      <c r="O63" s="179">
        <v>0</v>
      </c>
      <c r="P63" s="179">
        <v>0</v>
      </c>
      <c r="Q63" s="179">
        <v>0</v>
      </c>
      <c r="R63" s="179">
        <v>0</v>
      </c>
      <c r="S63" s="179">
        <v>0</v>
      </c>
      <c r="T63" s="179">
        <v>0</v>
      </c>
      <c r="U63" s="179">
        <v>0</v>
      </c>
      <c r="V63" s="179">
        <v>0</v>
      </c>
      <c r="W63" s="179">
        <v>0</v>
      </c>
      <c r="X63" s="179">
        <v>0</v>
      </c>
      <c r="Y63" s="179">
        <v>0</v>
      </c>
      <c r="Z63" s="179">
        <v>0</v>
      </c>
      <c r="AA63" s="179">
        <v>0</v>
      </c>
      <c r="AB63" s="179">
        <v>0</v>
      </c>
    </row>
    <row r="64" spans="1:28" s="161" customFormat="1" ht="27" customHeight="1">
      <c r="A64" s="167" t="s">
        <v>247</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row>
    <row r="65" spans="1:28">
      <c r="A65" s="175" t="s">
        <v>43</v>
      </c>
      <c r="B65" s="179">
        <v>0</v>
      </c>
      <c r="C65" s="179">
        <v>0</v>
      </c>
      <c r="D65" s="179">
        <v>0</v>
      </c>
      <c r="E65" s="179">
        <v>0</v>
      </c>
      <c r="F65" s="179">
        <v>0</v>
      </c>
      <c r="G65" s="179">
        <v>0</v>
      </c>
      <c r="H65" s="179">
        <v>0</v>
      </c>
      <c r="I65" s="179">
        <v>0</v>
      </c>
      <c r="J65" s="179">
        <v>0</v>
      </c>
      <c r="K65" s="179">
        <v>0</v>
      </c>
      <c r="L65" s="179">
        <v>0</v>
      </c>
      <c r="M65" s="179">
        <v>0</v>
      </c>
      <c r="N65" s="179">
        <v>0</v>
      </c>
      <c r="O65" s="179">
        <v>0</v>
      </c>
      <c r="P65" s="179">
        <v>0</v>
      </c>
      <c r="Q65" s="179">
        <v>0</v>
      </c>
      <c r="R65" s="179">
        <v>0</v>
      </c>
      <c r="S65" s="179">
        <v>0</v>
      </c>
      <c r="T65" s="179">
        <v>0</v>
      </c>
      <c r="U65" s="179">
        <v>0</v>
      </c>
      <c r="V65" s="179">
        <v>0</v>
      </c>
      <c r="W65" s="179">
        <v>0</v>
      </c>
      <c r="X65" s="179">
        <v>0</v>
      </c>
      <c r="Y65" s="179">
        <v>0</v>
      </c>
      <c r="Z65" s="179">
        <v>0</v>
      </c>
      <c r="AA65" s="179">
        <v>0</v>
      </c>
      <c r="AB65" s="179">
        <v>0</v>
      </c>
    </row>
    <row r="66" spans="1:28" s="161" customFormat="1" ht="26.25" customHeight="1">
      <c r="A66" s="166" t="s">
        <v>246</v>
      </c>
      <c r="B66" s="183">
        <v>42852.5</v>
      </c>
      <c r="C66" s="183">
        <v>38152.9</v>
      </c>
      <c r="D66" s="183">
        <v>59759.1</v>
      </c>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row>
    <row r="67" spans="1:28">
      <c r="A67" s="4"/>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row>
    <row r="68" spans="1:28" ht="15.75">
      <c r="A68" s="108" t="s">
        <v>252</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row>
    <row r="69" spans="1:28" s="161" customFormat="1" ht="26.25" customHeight="1">
      <c r="A69" s="164" t="s">
        <v>184</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row>
    <row r="70" spans="1:28">
      <c r="A70" s="174" t="s">
        <v>46</v>
      </c>
      <c r="B70" s="179">
        <v>3673</v>
      </c>
      <c r="C70" s="179">
        <v>6542.1</v>
      </c>
      <c r="D70" s="179">
        <v>20483.099999999999</v>
      </c>
      <c r="E70" s="179">
        <v>10230.6</v>
      </c>
      <c r="F70" s="179">
        <v>10704.8</v>
      </c>
      <c r="G70" s="179">
        <v>13441.4</v>
      </c>
      <c r="H70" s="179">
        <v>2371.1</v>
      </c>
      <c r="I70" s="179">
        <v>2640.7</v>
      </c>
      <c r="J70" s="179">
        <v>2882</v>
      </c>
      <c r="K70" s="179">
        <v>8446</v>
      </c>
      <c r="L70" s="179">
        <v>29069.7</v>
      </c>
      <c r="M70" s="179">
        <v>74352</v>
      </c>
      <c r="N70" s="179">
        <v>1316</v>
      </c>
      <c r="O70" s="179">
        <v>1866.4</v>
      </c>
      <c r="P70" s="179">
        <v>3322.6</v>
      </c>
      <c r="Q70" s="179">
        <v>1704.8</v>
      </c>
      <c r="R70" s="179">
        <v>1275</v>
      </c>
      <c r="S70" s="179">
        <v>2094.6</v>
      </c>
      <c r="T70" s="179">
        <v>389.8</v>
      </c>
      <c r="U70" s="179">
        <v>292.60000000000002</v>
      </c>
      <c r="V70" s="179">
        <v>382.2</v>
      </c>
      <c r="W70" s="179">
        <v>876.5</v>
      </c>
      <c r="X70" s="179">
        <v>2344.4</v>
      </c>
      <c r="Y70" s="179">
        <v>3837.8</v>
      </c>
      <c r="Z70" s="179">
        <v>7157.6</v>
      </c>
      <c r="AA70" s="179">
        <v>7715.4</v>
      </c>
      <c r="AB70" s="179">
        <v>9655.7999999999993</v>
      </c>
    </row>
    <row r="71" spans="1:28">
      <c r="A71" s="176" t="s">
        <v>255</v>
      </c>
      <c r="B71" s="179">
        <v>407.1</v>
      </c>
      <c r="C71" s="179">
        <v>1808.7</v>
      </c>
      <c r="D71" s="179">
        <v>8103.7</v>
      </c>
      <c r="E71" s="179">
        <v>736.5</v>
      </c>
      <c r="F71" s="179">
        <v>1180.5</v>
      </c>
      <c r="G71" s="179">
        <v>2548.6999999999998</v>
      </c>
      <c r="H71" s="179">
        <v>0</v>
      </c>
      <c r="I71" s="179">
        <v>0</v>
      </c>
      <c r="J71" s="179">
        <v>0</v>
      </c>
      <c r="K71" s="179">
        <v>918.8</v>
      </c>
      <c r="L71" s="179">
        <v>12028.9</v>
      </c>
      <c r="M71" s="179">
        <v>37497.300000000003</v>
      </c>
      <c r="N71" s="179">
        <v>53.5</v>
      </c>
      <c r="O71" s="179">
        <v>102.9</v>
      </c>
      <c r="P71" s="179">
        <v>312.10000000000002</v>
      </c>
      <c r="Q71" s="179">
        <v>204.3</v>
      </c>
      <c r="R71" s="179">
        <v>56.2</v>
      </c>
      <c r="S71" s="179">
        <v>0</v>
      </c>
      <c r="T71" s="179">
        <v>0</v>
      </c>
      <c r="U71" s="179">
        <v>0</v>
      </c>
      <c r="V71" s="179">
        <v>0</v>
      </c>
      <c r="W71" s="179">
        <v>0</v>
      </c>
      <c r="X71" s="179">
        <v>255.8</v>
      </c>
      <c r="Y71" s="179">
        <v>838.9</v>
      </c>
      <c r="Z71" s="179">
        <v>1224.3</v>
      </c>
      <c r="AA71" s="179">
        <v>1441.4</v>
      </c>
      <c r="AB71" s="179">
        <v>2001.6</v>
      </c>
    </row>
    <row r="72" spans="1:28">
      <c r="A72" s="174" t="s">
        <v>47</v>
      </c>
      <c r="B72" s="179">
        <v>15534.3</v>
      </c>
      <c r="C72" s="179">
        <v>17583.2</v>
      </c>
      <c r="D72" s="179">
        <v>37435.300000000003</v>
      </c>
      <c r="E72" s="179">
        <v>25058</v>
      </c>
      <c r="F72" s="179">
        <v>27923.599999999999</v>
      </c>
      <c r="G72" s="179">
        <v>41185.1</v>
      </c>
      <c r="H72" s="179">
        <v>32065.200000000001</v>
      </c>
      <c r="I72" s="179">
        <v>28150.7</v>
      </c>
      <c r="J72" s="179">
        <v>31682.3</v>
      </c>
      <c r="K72" s="179">
        <v>26611.599999999999</v>
      </c>
      <c r="L72" s="179">
        <v>40039.9</v>
      </c>
      <c r="M72" s="179">
        <v>79054.8</v>
      </c>
      <c r="N72" s="179">
        <v>9920</v>
      </c>
      <c r="O72" s="179">
        <v>12182.5</v>
      </c>
      <c r="P72" s="179">
        <v>20428.5</v>
      </c>
      <c r="Q72" s="179">
        <v>8219.9</v>
      </c>
      <c r="R72" s="179">
        <v>7052.4</v>
      </c>
      <c r="S72" s="179">
        <v>10961.6</v>
      </c>
      <c r="T72" s="179">
        <v>2790.3</v>
      </c>
      <c r="U72" s="179">
        <v>2370</v>
      </c>
      <c r="V72" s="179">
        <v>4800.2</v>
      </c>
      <c r="W72" s="179">
        <v>11068.7</v>
      </c>
      <c r="X72" s="179">
        <v>14881.8</v>
      </c>
      <c r="Y72" s="179">
        <v>23150.6</v>
      </c>
      <c r="Z72" s="179">
        <v>21070.799999999999</v>
      </c>
      <c r="AA72" s="179">
        <v>22462</v>
      </c>
      <c r="AB72" s="179">
        <v>29982.3</v>
      </c>
    </row>
    <row r="73" spans="1:28">
      <c r="A73" s="174" t="s">
        <v>48</v>
      </c>
      <c r="B73" s="179">
        <v>7575.4</v>
      </c>
      <c r="C73" s="179">
        <v>11938.1</v>
      </c>
      <c r="D73" s="179">
        <v>35729</v>
      </c>
      <c r="E73" s="179">
        <v>19273.900000000001</v>
      </c>
      <c r="F73" s="179">
        <v>22506.1</v>
      </c>
      <c r="G73" s="179">
        <v>35988.6</v>
      </c>
      <c r="H73" s="179">
        <v>3235.9</v>
      </c>
      <c r="I73" s="179">
        <v>6056</v>
      </c>
      <c r="J73" s="179">
        <v>6548.6</v>
      </c>
      <c r="K73" s="179">
        <v>22258.2</v>
      </c>
      <c r="L73" s="179">
        <v>50236.800000000003</v>
      </c>
      <c r="M73" s="179">
        <v>118196.6</v>
      </c>
      <c r="N73" s="179">
        <v>2180.1999999999998</v>
      </c>
      <c r="O73" s="179">
        <v>3480.2</v>
      </c>
      <c r="P73" s="179">
        <v>6498.7</v>
      </c>
      <c r="Q73" s="179">
        <v>2431.3000000000002</v>
      </c>
      <c r="R73" s="179">
        <v>1350.4</v>
      </c>
      <c r="S73" s="179">
        <v>1749.1</v>
      </c>
      <c r="T73" s="179">
        <v>861</v>
      </c>
      <c r="U73" s="179">
        <v>476.6</v>
      </c>
      <c r="V73" s="179">
        <v>758.5</v>
      </c>
      <c r="W73" s="179">
        <v>3014.7</v>
      </c>
      <c r="X73" s="179">
        <v>4030.1</v>
      </c>
      <c r="Y73" s="179">
        <v>7581.8</v>
      </c>
      <c r="Z73" s="179">
        <v>13228.3</v>
      </c>
      <c r="AA73" s="179">
        <v>14754.5</v>
      </c>
      <c r="AB73" s="179">
        <v>16515.400000000001</v>
      </c>
    </row>
    <row r="74" spans="1:28" s="161" customFormat="1" ht="26.25" customHeight="1">
      <c r="A74" s="164" t="s">
        <v>183</v>
      </c>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row>
    <row r="75" spans="1:28">
      <c r="A75" s="174" t="s">
        <v>44</v>
      </c>
      <c r="B75" s="179">
        <v>32894</v>
      </c>
      <c r="C75" s="179">
        <v>35107.9</v>
      </c>
      <c r="D75" s="179">
        <v>62817</v>
      </c>
      <c r="E75" s="179">
        <v>15170.7</v>
      </c>
      <c r="F75" s="179">
        <v>7113.7</v>
      </c>
      <c r="G75" s="179">
        <v>9911.6</v>
      </c>
      <c r="H75" s="179">
        <v>187266.8</v>
      </c>
      <c r="I75" s="179">
        <v>232208.1</v>
      </c>
      <c r="J75" s="179">
        <v>309182.8</v>
      </c>
      <c r="K75" s="179">
        <v>10946.6</v>
      </c>
      <c r="L75" s="179">
        <v>5547.8</v>
      </c>
      <c r="M75" s="179">
        <v>3943.4</v>
      </c>
      <c r="N75" s="179">
        <v>23598.799999999999</v>
      </c>
      <c r="O75" s="179">
        <v>28755.599999999999</v>
      </c>
      <c r="P75" s="179">
        <v>57530.1</v>
      </c>
      <c r="Q75" s="179">
        <v>25491.599999999999</v>
      </c>
      <c r="R75" s="179">
        <v>22416.7</v>
      </c>
      <c r="S75" s="179">
        <v>30435.5</v>
      </c>
      <c r="T75" s="179">
        <v>15799.6</v>
      </c>
      <c r="U75" s="179">
        <v>13725.4</v>
      </c>
      <c r="V75" s="179">
        <v>19690.400000000001</v>
      </c>
      <c r="W75" s="179">
        <v>28278.400000000001</v>
      </c>
      <c r="X75" s="179">
        <v>42752.4</v>
      </c>
      <c r="Y75" s="179">
        <v>91026.4</v>
      </c>
      <c r="Z75" s="179">
        <v>33378.300000000003</v>
      </c>
      <c r="AA75" s="179">
        <v>36333.699999999997</v>
      </c>
      <c r="AB75" s="179">
        <v>36938.300000000003</v>
      </c>
    </row>
    <row r="76" spans="1:28">
      <c r="A76" s="176" t="s">
        <v>258</v>
      </c>
      <c r="B76" s="179">
        <v>6044.2</v>
      </c>
      <c r="C76" s="179">
        <v>4784.6000000000004</v>
      </c>
      <c r="D76" s="179">
        <v>6293.4</v>
      </c>
      <c r="E76" s="179">
        <v>6969.9</v>
      </c>
      <c r="F76" s="179">
        <v>2570</v>
      </c>
      <c r="G76" s="179">
        <v>1813.9</v>
      </c>
      <c r="H76" s="179">
        <v>2405.6999999999998</v>
      </c>
      <c r="I76" s="179">
        <v>7187.8</v>
      </c>
      <c r="J76" s="179">
        <v>11531.7</v>
      </c>
      <c r="K76" s="179">
        <v>3895.4</v>
      </c>
      <c r="L76" s="179">
        <v>2236.5</v>
      </c>
      <c r="M76" s="179">
        <v>3187.1</v>
      </c>
      <c r="N76" s="179">
        <v>3720</v>
      </c>
      <c r="O76" s="179">
        <v>5018.2</v>
      </c>
      <c r="P76" s="179">
        <v>9996</v>
      </c>
      <c r="Q76" s="179">
        <v>4417.8999999999996</v>
      </c>
      <c r="R76" s="179">
        <v>1386.2</v>
      </c>
      <c r="S76" s="179">
        <v>1128.8</v>
      </c>
      <c r="T76" s="179">
        <v>31.1</v>
      </c>
      <c r="U76" s="179">
        <v>8.6</v>
      </c>
      <c r="V76" s="179">
        <v>0</v>
      </c>
      <c r="W76" s="179">
        <v>6419</v>
      </c>
      <c r="X76" s="179">
        <v>11534.9</v>
      </c>
      <c r="Y76" s="179">
        <v>30059.8</v>
      </c>
      <c r="Z76" s="179">
        <v>14162</v>
      </c>
      <c r="AA76" s="179">
        <v>12268</v>
      </c>
      <c r="AB76" s="179">
        <v>11837.6</v>
      </c>
    </row>
    <row r="77" spans="1:28">
      <c r="A77" s="174" t="s">
        <v>45</v>
      </c>
      <c r="B77" s="179">
        <v>13141.1</v>
      </c>
      <c r="C77" s="179">
        <v>14186.8</v>
      </c>
      <c r="D77" s="179">
        <v>21538</v>
      </c>
      <c r="E77" s="179">
        <v>3641.3</v>
      </c>
      <c r="F77" s="179">
        <v>2263.8000000000002</v>
      </c>
      <c r="G77" s="179">
        <v>2980.9</v>
      </c>
      <c r="H77" s="179">
        <v>47999.5</v>
      </c>
      <c r="I77" s="179">
        <v>61590.9</v>
      </c>
      <c r="J77" s="179">
        <v>80706.600000000006</v>
      </c>
      <c r="K77" s="179">
        <v>5593.8</v>
      </c>
      <c r="L77" s="179">
        <v>2670.6</v>
      </c>
      <c r="M77" s="179">
        <v>903.9</v>
      </c>
      <c r="N77" s="179">
        <v>13717.5</v>
      </c>
      <c r="O77" s="179">
        <v>14284.7</v>
      </c>
      <c r="P77" s="179">
        <v>23299.8</v>
      </c>
      <c r="Q77" s="179">
        <v>11806.1</v>
      </c>
      <c r="R77" s="179">
        <v>14970</v>
      </c>
      <c r="S77" s="179">
        <v>25450.6</v>
      </c>
      <c r="T77" s="179">
        <v>14186.3</v>
      </c>
      <c r="U77" s="179">
        <v>12196.1</v>
      </c>
      <c r="V77" s="179">
        <v>15500</v>
      </c>
      <c r="W77" s="179">
        <v>9779.1</v>
      </c>
      <c r="X77" s="179">
        <v>15738.8</v>
      </c>
      <c r="Y77" s="179">
        <v>28445.1</v>
      </c>
      <c r="Z77" s="179">
        <v>9092.7000000000007</v>
      </c>
      <c r="AA77" s="179">
        <v>12532</v>
      </c>
      <c r="AB77" s="179">
        <v>15066.9</v>
      </c>
    </row>
    <row r="78" spans="1:28" s="161" customFormat="1" ht="26.25" customHeight="1">
      <c r="A78" s="164" t="s">
        <v>182</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row>
    <row r="79" spans="1:28" ht="14.25" customHeight="1">
      <c r="A79" s="181" t="s">
        <v>49</v>
      </c>
      <c r="B79" s="179">
        <v>12191.4</v>
      </c>
      <c r="C79" s="179">
        <v>15676.8</v>
      </c>
      <c r="D79" s="179">
        <v>39278.6</v>
      </c>
      <c r="E79" s="179">
        <v>13112.8</v>
      </c>
      <c r="F79" s="179">
        <v>10501.9</v>
      </c>
      <c r="G79" s="179">
        <v>14511.3</v>
      </c>
      <c r="H79" s="179">
        <v>41978</v>
      </c>
      <c r="I79" s="179">
        <v>51644</v>
      </c>
      <c r="J79" s="179">
        <v>86506.9</v>
      </c>
      <c r="K79" s="179">
        <v>9921.5</v>
      </c>
      <c r="L79" s="179">
        <v>34160.5</v>
      </c>
      <c r="M79" s="179">
        <v>91927.2</v>
      </c>
      <c r="N79" s="179">
        <v>6818.7</v>
      </c>
      <c r="O79" s="179">
        <v>9129.2000000000007</v>
      </c>
      <c r="P79" s="179">
        <v>21191.200000000001</v>
      </c>
      <c r="Q79" s="179">
        <v>5168.5</v>
      </c>
      <c r="R79" s="179">
        <v>9243.6</v>
      </c>
      <c r="S79" s="179">
        <v>21925.8</v>
      </c>
      <c r="T79" s="179">
        <v>9751.1</v>
      </c>
      <c r="U79" s="179">
        <v>8851.6</v>
      </c>
      <c r="V79" s="179">
        <v>7401.9</v>
      </c>
      <c r="W79" s="179">
        <v>9442.4</v>
      </c>
      <c r="X79" s="179">
        <v>9685.2000000000007</v>
      </c>
      <c r="Y79" s="179">
        <v>13537.1</v>
      </c>
      <c r="Z79" s="179">
        <v>15277.6</v>
      </c>
      <c r="AA79" s="179">
        <v>16017.4</v>
      </c>
      <c r="AB79" s="179">
        <v>11539.3</v>
      </c>
    </row>
    <row r="80" spans="1:28" ht="14.25" customHeight="1">
      <c r="A80" s="181" t="s">
        <v>254</v>
      </c>
      <c r="B80" s="179">
        <v>29434.6</v>
      </c>
      <c r="C80" s="179">
        <v>34257.800000000003</v>
      </c>
      <c r="D80" s="179">
        <v>74828</v>
      </c>
      <c r="E80" s="179">
        <v>36261.199999999997</v>
      </c>
      <c r="F80" s="179">
        <v>37087.800000000003</v>
      </c>
      <c r="G80" s="179">
        <v>52345.4</v>
      </c>
      <c r="H80" s="179">
        <v>78409.600000000006</v>
      </c>
      <c r="I80" s="179">
        <v>88602.2</v>
      </c>
      <c r="J80" s="179">
        <v>123158.1</v>
      </c>
      <c r="K80" s="179">
        <v>44725.1</v>
      </c>
      <c r="L80" s="179">
        <v>73046.5</v>
      </c>
      <c r="M80" s="179">
        <v>154622.70000000001</v>
      </c>
      <c r="N80" s="179">
        <v>18611.8</v>
      </c>
      <c r="O80" s="179">
        <v>23392.9</v>
      </c>
      <c r="P80" s="179">
        <v>40055.9</v>
      </c>
      <c r="Q80" s="179">
        <v>14748.2</v>
      </c>
      <c r="R80" s="179">
        <v>18835.400000000001</v>
      </c>
      <c r="S80" s="179">
        <v>37269.4</v>
      </c>
      <c r="T80" s="179">
        <v>18113.3</v>
      </c>
      <c r="U80" s="179">
        <v>10900.1</v>
      </c>
      <c r="V80" s="179">
        <v>13195.1</v>
      </c>
      <c r="W80" s="179">
        <v>22238.2</v>
      </c>
      <c r="X80" s="179">
        <v>25920.5</v>
      </c>
      <c r="Y80" s="179">
        <v>32629.5</v>
      </c>
      <c r="Z80" s="179">
        <v>33971.800000000003</v>
      </c>
      <c r="AA80" s="179">
        <v>36980.400000000001</v>
      </c>
      <c r="AB80" s="179">
        <v>47529.9</v>
      </c>
    </row>
    <row r="81" spans="1:28" ht="14.25" customHeight="1">
      <c r="A81" s="181" t="s">
        <v>50</v>
      </c>
      <c r="B81" s="179">
        <v>22747.200000000001</v>
      </c>
      <c r="C81" s="179">
        <v>25943</v>
      </c>
      <c r="D81" s="179">
        <v>50902.6</v>
      </c>
      <c r="E81" s="179">
        <v>33681.9</v>
      </c>
      <c r="F81" s="179">
        <v>38962.300000000003</v>
      </c>
      <c r="G81" s="179">
        <v>72312.2</v>
      </c>
      <c r="H81" s="179">
        <v>29031</v>
      </c>
      <c r="I81" s="179">
        <v>38204.699999999997</v>
      </c>
      <c r="J81" s="179">
        <v>42554.3</v>
      </c>
      <c r="K81" s="179">
        <v>33251.4</v>
      </c>
      <c r="L81" s="179">
        <v>48561.599999999999</v>
      </c>
      <c r="M81" s="179">
        <v>90898.6</v>
      </c>
      <c r="N81" s="179">
        <v>16283.8</v>
      </c>
      <c r="O81" s="179">
        <v>18721.599999999999</v>
      </c>
      <c r="P81" s="179">
        <v>31795.1</v>
      </c>
      <c r="Q81" s="179">
        <v>18828.599999999999</v>
      </c>
      <c r="R81" s="179">
        <v>17640.8</v>
      </c>
      <c r="S81" s="179">
        <v>36063.4</v>
      </c>
      <c r="T81" s="179">
        <v>19918.5</v>
      </c>
      <c r="U81" s="179">
        <v>11441.4</v>
      </c>
      <c r="V81" s="179">
        <v>10734.4</v>
      </c>
      <c r="W81" s="179">
        <v>14768.3</v>
      </c>
      <c r="X81" s="179">
        <v>16824.099999999999</v>
      </c>
      <c r="Y81" s="179">
        <v>24972.9</v>
      </c>
      <c r="Z81" s="179">
        <v>27370.6</v>
      </c>
      <c r="AA81" s="179">
        <v>33416.199999999997</v>
      </c>
      <c r="AB81" s="179">
        <v>40351.800000000003</v>
      </c>
    </row>
    <row r="82" spans="1:28" ht="14.25" customHeight="1">
      <c r="A82" s="181" t="s">
        <v>51</v>
      </c>
      <c r="B82" s="179">
        <v>21861.5</v>
      </c>
      <c r="C82" s="179">
        <v>25792.9</v>
      </c>
      <c r="D82" s="179">
        <v>56260</v>
      </c>
      <c r="E82" s="179">
        <v>22805.599999999999</v>
      </c>
      <c r="F82" s="179">
        <v>20631.900000000001</v>
      </c>
      <c r="G82" s="179">
        <v>25380.2</v>
      </c>
      <c r="H82" s="179">
        <v>57596.3</v>
      </c>
      <c r="I82" s="179">
        <v>67658.2</v>
      </c>
      <c r="J82" s="179">
        <v>91490.8</v>
      </c>
      <c r="K82" s="179">
        <v>29436.7</v>
      </c>
      <c r="L82" s="179">
        <v>59284.2</v>
      </c>
      <c r="M82" s="179">
        <v>134686</v>
      </c>
      <c r="N82" s="179">
        <v>15737.3</v>
      </c>
      <c r="O82" s="179">
        <v>17656.2</v>
      </c>
      <c r="P82" s="179">
        <v>26954.7</v>
      </c>
      <c r="Q82" s="179">
        <v>15838.5</v>
      </c>
      <c r="R82" s="179">
        <v>15874.4</v>
      </c>
      <c r="S82" s="179">
        <v>20774.400000000001</v>
      </c>
      <c r="T82" s="179">
        <v>19060.5</v>
      </c>
      <c r="U82" s="179">
        <v>12094.8</v>
      </c>
      <c r="V82" s="179">
        <v>12440.8</v>
      </c>
      <c r="W82" s="179">
        <v>21407.4</v>
      </c>
      <c r="X82" s="179">
        <v>20436.5</v>
      </c>
      <c r="Y82" s="179">
        <v>19455.2</v>
      </c>
      <c r="Z82" s="179">
        <v>17353.8</v>
      </c>
      <c r="AA82" s="179">
        <v>21988.9</v>
      </c>
      <c r="AB82" s="179">
        <v>27801</v>
      </c>
    </row>
    <row r="83" spans="1:28" ht="14.25" customHeight="1">
      <c r="A83" s="181" t="s">
        <v>52</v>
      </c>
      <c r="B83" s="179">
        <v>20523.900000000001</v>
      </c>
      <c r="C83" s="179">
        <v>20392</v>
      </c>
      <c r="D83" s="179">
        <v>38497.1</v>
      </c>
      <c r="E83" s="179">
        <v>24622.3</v>
      </c>
      <c r="F83" s="179">
        <v>19678.8</v>
      </c>
      <c r="G83" s="179">
        <v>23311.8</v>
      </c>
      <c r="H83" s="179">
        <v>37472.400000000001</v>
      </c>
      <c r="I83" s="179">
        <v>36583.5</v>
      </c>
      <c r="J83" s="179">
        <v>42255.7</v>
      </c>
      <c r="K83" s="179">
        <v>22654.6</v>
      </c>
      <c r="L83" s="179">
        <v>40446.199999999997</v>
      </c>
      <c r="M83" s="179">
        <v>90573.9</v>
      </c>
      <c r="N83" s="179">
        <v>17100</v>
      </c>
      <c r="O83" s="179">
        <v>16079.4</v>
      </c>
      <c r="P83" s="179">
        <v>21327</v>
      </c>
      <c r="Q83" s="179">
        <v>10469.4</v>
      </c>
      <c r="R83" s="179">
        <v>12474.5</v>
      </c>
      <c r="S83" s="179">
        <v>23375.599999999999</v>
      </c>
      <c r="T83" s="179">
        <v>15149.7</v>
      </c>
      <c r="U83" s="179">
        <v>10896.4</v>
      </c>
      <c r="V83" s="179">
        <v>13485.8</v>
      </c>
      <c r="W83" s="179">
        <v>13558.9</v>
      </c>
      <c r="X83" s="179">
        <v>15884.6</v>
      </c>
      <c r="Y83" s="179">
        <v>17571.7</v>
      </c>
      <c r="Z83" s="179">
        <v>25411.200000000001</v>
      </c>
      <c r="AA83" s="179">
        <v>23621.8</v>
      </c>
      <c r="AB83" s="179">
        <v>27633.3</v>
      </c>
    </row>
    <row r="84" spans="1:28" s="161" customFormat="1" ht="26.25" customHeight="1">
      <c r="A84" s="170" t="s">
        <v>208</v>
      </c>
      <c r="B84" s="182">
        <v>179576.4</v>
      </c>
      <c r="C84" s="182">
        <v>207420.6</v>
      </c>
      <c r="D84" s="182">
        <v>437768.6</v>
      </c>
      <c r="E84" s="182">
        <v>203858.3</v>
      </c>
      <c r="F84" s="182">
        <v>197374.6</v>
      </c>
      <c r="G84" s="182">
        <v>291368.5</v>
      </c>
      <c r="H84" s="182">
        <v>517425.9</v>
      </c>
      <c r="I84" s="182">
        <v>613339.1</v>
      </c>
      <c r="J84" s="182">
        <v>816968</v>
      </c>
      <c r="K84" s="182">
        <v>213845.6</v>
      </c>
      <c r="L84" s="182">
        <v>383063.9</v>
      </c>
      <c r="M84" s="182">
        <v>839159.1</v>
      </c>
      <c r="N84" s="182">
        <v>125283.9</v>
      </c>
      <c r="O84" s="182">
        <v>145548.70000000001</v>
      </c>
      <c r="P84" s="182">
        <v>252403.7</v>
      </c>
      <c r="Q84" s="182">
        <v>114707.1</v>
      </c>
      <c r="R84" s="182">
        <v>121133.2</v>
      </c>
      <c r="S84" s="182">
        <v>210100</v>
      </c>
      <c r="T84" s="182">
        <v>116020</v>
      </c>
      <c r="U84" s="182">
        <v>83244.899999999994</v>
      </c>
      <c r="V84" s="182">
        <v>98389.3</v>
      </c>
      <c r="W84" s="182">
        <v>134432.6</v>
      </c>
      <c r="X84" s="182">
        <v>168498.4</v>
      </c>
      <c r="Y84" s="182">
        <v>262208.2</v>
      </c>
      <c r="Z84" s="182">
        <v>203312.8</v>
      </c>
      <c r="AA84" s="182">
        <v>225822.2</v>
      </c>
      <c r="AB84" s="182">
        <v>263014</v>
      </c>
    </row>
    <row r="85" spans="1:28">
      <c r="A85" s="117"/>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row>
    <row r="86" spans="1:28" s="161" customFormat="1" ht="15.75">
      <c r="A86" s="108" t="s">
        <v>53</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row>
    <row r="87" spans="1:28">
      <c r="A87" s="159" t="s">
        <v>209</v>
      </c>
      <c r="B87" s="179">
        <v>6346.9</v>
      </c>
      <c r="C87" s="179">
        <v>8822.7000000000007</v>
      </c>
      <c r="D87" s="179">
        <v>19555.2</v>
      </c>
      <c r="E87" s="179">
        <v>11354.2</v>
      </c>
      <c r="F87" s="179">
        <v>13079.7</v>
      </c>
      <c r="G87" s="179">
        <v>28320.799999999999</v>
      </c>
      <c r="H87" s="179">
        <v>12717.2</v>
      </c>
      <c r="I87" s="179">
        <v>11142.5</v>
      </c>
      <c r="J87" s="179">
        <v>11415.5</v>
      </c>
      <c r="K87" s="179">
        <v>19217.599999999999</v>
      </c>
      <c r="L87" s="179">
        <v>19407.400000000001</v>
      </c>
      <c r="M87" s="179">
        <v>31856.5</v>
      </c>
      <c r="N87" s="179">
        <v>3520</v>
      </c>
      <c r="O87" s="179">
        <v>4677.1000000000004</v>
      </c>
      <c r="P87" s="179">
        <v>5453.9</v>
      </c>
      <c r="Q87" s="179">
        <v>1144.5999999999999</v>
      </c>
      <c r="R87" s="179">
        <v>3790.4</v>
      </c>
      <c r="S87" s="179">
        <v>7586.5</v>
      </c>
      <c r="T87" s="179">
        <v>3609</v>
      </c>
      <c r="U87" s="179">
        <v>3094.1</v>
      </c>
      <c r="V87" s="179">
        <v>6744.4</v>
      </c>
      <c r="W87" s="179">
        <v>4974.7</v>
      </c>
      <c r="X87" s="179">
        <v>5830.2</v>
      </c>
      <c r="Y87" s="179">
        <v>12926.5</v>
      </c>
      <c r="Z87" s="179">
        <v>3453.9</v>
      </c>
      <c r="AA87" s="179">
        <v>16628.7</v>
      </c>
      <c r="AB87" s="179">
        <v>23317.7</v>
      </c>
    </row>
    <row r="88" spans="1:28">
      <c r="A88" s="159" t="s">
        <v>210</v>
      </c>
      <c r="B88" s="179">
        <v>3104.5</v>
      </c>
      <c r="C88" s="179">
        <v>4299.8999999999996</v>
      </c>
      <c r="D88" s="179">
        <v>8092.6</v>
      </c>
      <c r="E88" s="179">
        <v>5956.2</v>
      </c>
      <c r="F88" s="179">
        <v>4675.7</v>
      </c>
      <c r="G88" s="179">
        <v>9159.9</v>
      </c>
      <c r="H88" s="179">
        <v>8080.7</v>
      </c>
      <c r="I88" s="179">
        <v>6878.8</v>
      </c>
      <c r="J88" s="179">
        <v>3884.8</v>
      </c>
      <c r="K88" s="179">
        <v>5998</v>
      </c>
      <c r="L88" s="179">
        <v>8155.8</v>
      </c>
      <c r="M88" s="179">
        <v>13738.6</v>
      </c>
      <c r="N88" s="179">
        <v>621.20000000000005</v>
      </c>
      <c r="O88" s="179">
        <v>1714.9</v>
      </c>
      <c r="P88" s="179">
        <v>3150.6</v>
      </c>
      <c r="Q88" s="179">
        <v>344.6</v>
      </c>
      <c r="R88" s="179">
        <v>2282.4</v>
      </c>
      <c r="S88" s="179">
        <v>4644.6000000000004</v>
      </c>
      <c r="T88" s="179">
        <v>2840.3</v>
      </c>
      <c r="U88" s="179">
        <v>1994.1</v>
      </c>
      <c r="V88" s="179">
        <v>4233.3</v>
      </c>
      <c r="W88" s="179">
        <v>1511.9</v>
      </c>
      <c r="X88" s="179">
        <v>2849.9</v>
      </c>
      <c r="Y88" s="179">
        <v>6036.1</v>
      </c>
      <c r="Z88" s="179">
        <v>3839</v>
      </c>
      <c r="AA88" s="179">
        <v>10725</v>
      </c>
      <c r="AB88" s="179">
        <v>4900.1000000000004</v>
      </c>
    </row>
    <row r="89" spans="1:28" ht="15.75">
      <c r="A89" s="108"/>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row>
    <row r="90" spans="1:28" ht="15.75">
      <c r="A90" s="108" t="s">
        <v>211</v>
      </c>
      <c r="B90" s="180">
        <v>-18455</v>
      </c>
      <c r="C90" s="180">
        <v>25753.1</v>
      </c>
      <c r="D90" s="180">
        <v>99781.5</v>
      </c>
      <c r="E90" s="180">
        <v>-17910.7</v>
      </c>
      <c r="F90" s="180">
        <v>40992</v>
      </c>
      <c r="G90" s="180">
        <v>109289.2</v>
      </c>
      <c r="H90" s="180">
        <v>-42384.3</v>
      </c>
      <c r="I90" s="180">
        <v>51022.1</v>
      </c>
      <c r="J90" s="180">
        <v>133741.29999999999</v>
      </c>
      <c r="K90" s="180">
        <v>-5081.8999999999996</v>
      </c>
      <c r="L90" s="180">
        <v>69052.2</v>
      </c>
      <c r="M90" s="180">
        <v>146947.1</v>
      </c>
      <c r="N90" s="180">
        <v>-11995.7</v>
      </c>
      <c r="O90" s="180">
        <v>14627.5</v>
      </c>
      <c r="P90" s="180">
        <v>54303</v>
      </c>
      <c r="Q90" s="180">
        <v>-6012.2</v>
      </c>
      <c r="R90" s="180">
        <v>23413.1</v>
      </c>
      <c r="S90" s="180">
        <v>81613</v>
      </c>
      <c r="T90" s="180">
        <v>-18404.7</v>
      </c>
      <c r="U90" s="180">
        <v>11328.4</v>
      </c>
      <c r="V90" s="180">
        <v>43543.7</v>
      </c>
      <c r="W90" s="180">
        <v>-17097.400000000001</v>
      </c>
      <c r="X90" s="180">
        <v>13656.3</v>
      </c>
      <c r="Y90" s="180">
        <v>62032.800000000003</v>
      </c>
      <c r="Z90" s="180">
        <v>-26436.6</v>
      </c>
      <c r="AA90" s="180">
        <v>8074.1</v>
      </c>
      <c r="AB90" s="180">
        <v>63854.6</v>
      </c>
    </row>
    <row r="91" spans="1:28">
      <c r="A91" s="159" t="s">
        <v>175</v>
      </c>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row>
    <row r="92" spans="1:28" s="34" customFormat="1" ht="15.75">
      <c r="A92" s="184"/>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row>
    <row r="93" spans="1:28">
      <c r="A93" s="306" t="s">
        <v>285</v>
      </c>
      <c r="B93" s="179">
        <v>-25070.1</v>
      </c>
      <c r="C93" s="179">
        <v>14414.7</v>
      </c>
      <c r="D93" s="179">
        <v>78057.600000000006</v>
      </c>
      <c r="E93" s="179">
        <v>-29187.200000000001</v>
      </c>
      <c r="F93" s="179">
        <v>15460.7</v>
      </c>
      <c r="G93" s="179">
        <v>51559.199999999997</v>
      </c>
      <c r="H93" s="179">
        <v>-31142.400000000001</v>
      </c>
      <c r="I93" s="179">
        <v>50652.7</v>
      </c>
      <c r="J93" s="179">
        <v>115836.5</v>
      </c>
      <c r="K93" s="179">
        <v>-33170.699999999997</v>
      </c>
      <c r="L93" s="179">
        <v>57389.4</v>
      </c>
      <c r="M93" s="179">
        <v>157661.1</v>
      </c>
      <c r="N93" s="179">
        <v>-16467</v>
      </c>
      <c r="O93" s="179">
        <v>6488.3</v>
      </c>
      <c r="P93" s="179">
        <v>37506.800000000003</v>
      </c>
      <c r="Q93" s="179">
        <v>-9687</v>
      </c>
      <c r="R93" s="179">
        <v>14594.4</v>
      </c>
      <c r="S93" s="179">
        <v>48147.7</v>
      </c>
      <c r="T93" s="179">
        <v>-30036.9</v>
      </c>
      <c r="U93" s="179">
        <v>889.4</v>
      </c>
      <c r="V93" s="179">
        <v>30337.9</v>
      </c>
      <c r="W93" s="179">
        <v>-13035</v>
      </c>
      <c r="X93" s="179">
        <v>5114.8999999999996</v>
      </c>
      <c r="Y93" s="179">
        <v>42456.5</v>
      </c>
      <c r="Z93" s="179">
        <v>-28531.1</v>
      </c>
      <c r="AA93" s="179">
        <v>-9596.4</v>
      </c>
      <c r="AB93" s="179">
        <v>18703.099999999999</v>
      </c>
    </row>
    <row r="94" spans="1:28">
      <c r="A94" s="306" t="s">
        <v>54</v>
      </c>
      <c r="B94" s="179">
        <v>5.2</v>
      </c>
      <c r="C94" s="179">
        <v>150.6</v>
      </c>
      <c r="D94" s="179">
        <v>225.4</v>
      </c>
      <c r="E94" s="179">
        <v>0</v>
      </c>
      <c r="F94" s="179">
        <v>42.3</v>
      </c>
      <c r="G94" s="179">
        <v>190.9</v>
      </c>
      <c r="H94" s="179">
        <v>0</v>
      </c>
      <c r="I94" s="179">
        <v>450.2</v>
      </c>
      <c r="J94" s="179">
        <v>463.9</v>
      </c>
      <c r="K94" s="179">
        <v>0</v>
      </c>
      <c r="L94" s="179">
        <v>-34.4</v>
      </c>
      <c r="M94" s="179">
        <v>-119.8</v>
      </c>
      <c r="N94" s="179">
        <v>57.1</v>
      </c>
      <c r="O94" s="179">
        <v>257.7</v>
      </c>
      <c r="P94" s="179">
        <v>564</v>
      </c>
      <c r="Q94" s="179">
        <v>-334.6</v>
      </c>
      <c r="R94" s="179">
        <v>-53</v>
      </c>
      <c r="S94" s="179">
        <v>690.9</v>
      </c>
      <c r="T94" s="179">
        <v>291.5</v>
      </c>
      <c r="U94" s="179">
        <v>282.5</v>
      </c>
      <c r="V94" s="179">
        <v>603.5</v>
      </c>
      <c r="W94" s="179">
        <v>0</v>
      </c>
      <c r="X94" s="179">
        <v>94.4</v>
      </c>
      <c r="Y94" s="179">
        <v>393.5</v>
      </c>
      <c r="Z94" s="179">
        <v>-51.3</v>
      </c>
      <c r="AA94" s="179">
        <v>68</v>
      </c>
      <c r="AB94" s="179">
        <v>190</v>
      </c>
    </row>
    <row r="95" spans="1:28">
      <c r="A95" s="306" t="s">
        <v>248</v>
      </c>
      <c r="B95" s="179">
        <v>-25064.9</v>
      </c>
      <c r="C95" s="179">
        <v>14565.3</v>
      </c>
      <c r="D95" s="179">
        <v>78283</v>
      </c>
      <c r="E95" s="179">
        <v>-29187.200000000001</v>
      </c>
      <c r="F95" s="179">
        <v>15503</v>
      </c>
      <c r="G95" s="179">
        <v>51750.2</v>
      </c>
      <c r="H95" s="179">
        <v>-31142.400000000001</v>
      </c>
      <c r="I95" s="179">
        <v>51102.9</v>
      </c>
      <c r="J95" s="179">
        <v>116300.3</v>
      </c>
      <c r="K95" s="179">
        <v>-33170.699999999997</v>
      </c>
      <c r="L95" s="179">
        <v>57355.1</v>
      </c>
      <c r="M95" s="179">
        <v>157541.29999999999</v>
      </c>
      <c r="N95" s="179">
        <v>-16409.8</v>
      </c>
      <c r="O95" s="179">
        <v>6746</v>
      </c>
      <c r="P95" s="179">
        <v>38070.800000000003</v>
      </c>
      <c r="Q95" s="179">
        <v>-10021.5</v>
      </c>
      <c r="R95" s="179">
        <v>14541.5</v>
      </c>
      <c r="S95" s="179">
        <v>48838.6</v>
      </c>
      <c r="T95" s="179">
        <v>-29745.4</v>
      </c>
      <c r="U95" s="179">
        <v>1171.9000000000001</v>
      </c>
      <c r="V95" s="179">
        <v>30941.4</v>
      </c>
      <c r="W95" s="179">
        <v>-13035</v>
      </c>
      <c r="X95" s="179">
        <v>5209.2</v>
      </c>
      <c r="Y95" s="179">
        <v>42850</v>
      </c>
      <c r="Z95" s="179">
        <v>-28582.400000000001</v>
      </c>
      <c r="AA95" s="179">
        <v>-9528.4</v>
      </c>
      <c r="AB95" s="179">
        <v>18893</v>
      </c>
    </row>
    <row r="96" spans="1:28">
      <c r="A96" s="306" t="s">
        <v>249</v>
      </c>
      <c r="B96" s="179">
        <v>-6070.8</v>
      </c>
      <c r="C96" s="179">
        <v>-6228.5</v>
      </c>
      <c r="D96" s="179">
        <v>-30484.9</v>
      </c>
      <c r="E96" s="179">
        <v>-10733.4</v>
      </c>
      <c r="F96" s="179">
        <v>4782</v>
      </c>
      <c r="G96" s="179">
        <v>3330.1</v>
      </c>
      <c r="H96" s="179">
        <v>14608.2</v>
      </c>
      <c r="I96" s="179">
        <v>895.7</v>
      </c>
      <c r="J96" s="179">
        <v>-40646.6</v>
      </c>
      <c r="K96" s="179">
        <v>2547</v>
      </c>
      <c r="L96" s="179">
        <v>-37111</v>
      </c>
      <c r="M96" s="179">
        <v>-145352.5</v>
      </c>
      <c r="N96" s="179">
        <v>-11324</v>
      </c>
      <c r="O96" s="179">
        <v>-2025.3</v>
      </c>
      <c r="P96" s="179">
        <v>-1777</v>
      </c>
      <c r="Q96" s="179">
        <v>4081.6</v>
      </c>
      <c r="R96" s="179">
        <v>1638.2</v>
      </c>
      <c r="S96" s="179">
        <v>6930</v>
      </c>
      <c r="T96" s="179">
        <v>3757.7</v>
      </c>
      <c r="U96" s="179">
        <v>939.3</v>
      </c>
      <c r="V96" s="179">
        <v>-4172.8</v>
      </c>
      <c r="W96" s="179">
        <v>-12512.1</v>
      </c>
      <c r="X96" s="179">
        <v>-12154.5</v>
      </c>
      <c r="Y96" s="179">
        <v>-20659.400000000001</v>
      </c>
      <c r="Z96" s="179">
        <v>-9712.1</v>
      </c>
      <c r="AA96" s="179">
        <v>-9101.9</v>
      </c>
      <c r="AB96" s="179">
        <v>-17482.7</v>
      </c>
    </row>
    <row r="97" spans="1:28">
      <c r="A97" s="307" t="s">
        <v>55</v>
      </c>
      <c r="B97" s="284">
        <v>-12176.9</v>
      </c>
      <c r="C97" s="284">
        <v>31987.7</v>
      </c>
      <c r="D97" s="284">
        <v>109994.8</v>
      </c>
      <c r="E97" s="284">
        <v>-13689.5</v>
      </c>
      <c r="F97" s="284">
        <v>41304.6</v>
      </c>
      <c r="G97" s="284">
        <v>97691.9</v>
      </c>
      <c r="H97" s="284">
        <v>-9227.6</v>
      </c>
      <c r="I97" s="284">
        <v>85864.8</v>
      </c>
      <c r="J97" s="284">
        <v>174566.9</v>
      </c>
      <c r="K97" s="284">
        <v>-11680.8</v>
      </c>
      <c r="L97" s="284">
        <v>75173</v>
      </c>
      <c r="M97" s="284">
        <v>168934.2</v>
      </c>
      <c r="N97" s="284">
        <v>-6175.2</v>
      </c>
      <c r="O97" s="284">
        <v>20293.7</v>
      </c>
      <c r="P97" s="284">
        <v>63456.4</v>
      </c>
      <c r="Q97" s="284">
        <v>-3297.7</v>
      </c>
      <c r="R97" s="284">
        <v>27002.9</v>
      </c>
      <c r="S97" s="284">
        <v>85254</v>
      </c>
      <c r="T97" s="284">
        <v>-14903.3</v>
      </c>
      <c r="U97" s="284">
        <v>14818.5</v>
      </c>
      <c r="V97" s="284">
        <v>46677.1</v>
      </c>
      <c r="W97" s="284">
        <v>-8385.9</v>
      </c>
      <c r="X97" s="284">
        <v>20211.099999999999</v>
      </c>
      <c r="Y97" s="284">
        <v>66197.399999999994</v>
      </c>
      <c r="Z97" s="284">
        <v>-17655.3</v>
      </c>
      <c r="AA97" s="284">
        <v>11459.6</v>
      </c>
      <c r="AB97" s="284">
        <v>59776.6</v>
      </c>
    </row>
    <row r="98" spans="1:28" ht="15.75">
      <c r="A98" s="108"/>
      <c r="B98" s="304"/>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row>
    <row r="99" spans="1:28" ht="15.75">
      <c r="A99" s="184" t="s">
        <v>176</v>
      </c>
      <c r="B99" s="124">
        <v>0.87</v>
      </c>
      <c r="C99" s="124">
        <v>1.1599999999999999</v>
      </c>
      <c r="D99" s="124">
        <v>1.37</v>
      </c>
      <c r="E99" s="124">
        <v>0.87</v>
      </c>
      <c r="F99" s="124">
        <v>1.23</v>
      </c>
      <c r="G99" s="124">
        <v>1.49</v>
      </c>
      <c r="H99" s="126">
        <v>0.91</v>
      </c>
      <c r="I99" s="124">
        <v>1.0900000000000001</v>
      </c>
      <c r="J99" s="124">
        <v>1.23</v>
      </c>
      <c r="K99" s="124">
        <v>0.99</v>
      </c>
      <c r="L99" s="124">
        <v>1.26</v>
      </c>
      <c r="M99" s="125">
        <v>1.32</v>
      </c>
      <c r="N99" s="124">
        <v>0.89</v>
      </c>
      <c r="O99" s="124">
        <v>1.1000000000000001</v>
      </c>
      <c r="P99" s="124">
        <v>1.29</v>
      </c>
      <c r="Q99" s="124">
        <v>0.94</v>
      </c>
      <c r="R99" s="124">
        <v>1.17</v>
      </c>
      <c r="S99" s="124">
        <v>1.43</v>
      </c>
      <c r="T99" s="124">
        <v>0.9</v>
      </c>
      <c r="U99" s="124">
        <v>1.22</v>
      </c>
      <c r="V99" s="124">
        <v>1.46</v>
      </c>
      <c r="W99" s="124">
        <v>0.85</v>
      </c>
      <c r="X99" s="124">
        <v>1.1200000000000001</v>
      </c>
      <c r="Y99" s="124">
        <v>1.3</v>
      </c>
      <c r="Z99" s="124">
        <v>0.84</v>
      </c>
      <c r="AA99" s="124">
        <v>1.07</v>
      </c>
      <c r="AB99" s="124">
        <v>1.33</v>
      </c>
    </row>
    <row r="100" spans="1:28" ht="15.75">
      <c r="A100" s="184" t="s">
        <v>177</v>
      </c>
      <c r="B100" s="124">
        <v>0.63</v>
      </c>
      <c r="C100" s="124">
        <v>0.83</v>
      </c>
      <c r="D100" s="124">
        <v>1.1299999999999999</v>
      </c>
      <c r="E100" s="124">
        <v>0.71</v>
      </c>
      <c r="F100" s="124">
        <v>1.03</v>
      </c>
      <c r="G100" s="124">
        <v>1.29</v>
      </c>
      <c r="H100" s="126">
        <v>0.84</v>
      </c>
      <c r="I100" s="124">
        <v>1.03</v>
      </c>
      <c r="J100" s="124">
        <v>1.17</v>
      </c>
      <c r="K100" s="124">
        <v>0.83</v>
      </c>
      <c r="L100" s="124">
        <v>1.0900000000000001</v>
      </c>
      <c r="M100" s="125">
        <v>1.21</v>
      </c>
      <c r="N100" s="124">
        <v>0.6</v>
      </c>
      <c r="O100" s="124">
        <v>0.76</v>
      </c>
      <c r="P100" s="124">
        <v>0.97</v>
      </c>
      <c r="Q100" s="124">
        <v>0.52</v>
      </c>
      <c r="R100" s="124">
        <v>0.7</v>
      </c>
      <c r="S100" s="124">
        <v>0.95</v>
      </c>
      <c r="T100" s="124">
        <v>0.44</v>
      </c>
      <c r="U100" s="124">
        <v>0.53</v>
      </c>
      <c r="V100" s="124">
        <v>0.9</v>
      </c>
      <c r="W100" s="124">
        <v>0.63</v>
      </c>
      <c r="X100" s="124">
        <v>0.87</v>
      </c>
      <c r="Y100" s="124">
        <v>1.1100000000000001</v>
      </c>
      <c r="Z100" s="124">
        <v>0.64</v>
      </c>
      <c r="AA100" s="124">
        <v>0.86</v>
      </c>
      <c r="AB100" s="124">
        <v>1.1200000000000001</v>
      </c>
    </row>
    <row r="101" spans="1:28" ht="15.75">
      <c r="A101" s="184"/>
      <c r="B101" s="105"/>
      <c r="C101" s="105"/>
      <c r="D101" s="105"/>
      <c r="E101" s="105"/>
      <c r="F101" s="105"/>
      <c r="G101" s="105"/>
      <c r="H101" s="107"/>
      <c r="I101" s="105"/>
      <c r="J101" s="105"/>
      <c r="K101" s="105"/>
      <c r="L101" s="105"/>
      <c r="M101" s="106"/>
      <c r="N101" s="105"/>
      <c r="O101" s="105"/>
      <c r="P101" s="105"/>
      <c r="Q101" s="105"/>
      <c r="R101" s="105"/>
      <c r="S101" s="105"/>
      <c r="T101" s="105"/>
      <c r="U101" s="105"/>
      <c r="V101" s="105"/>
      <c r="W101" s="105"/>
      <c r="X101" s="105"/>
      <c r="Y101" s="105"/>
      <c r="Z101" s="105"/>
      <c r="AA101" s="105"/>
      <c r="AB101" s="105"/>
    </row>
    <row r="102" spans="1:28" ht="15.75">
      <c r="A102" s="184" t="s">
        <v>178</v>
      </c>
      <c r="B102" s="113">
        <v>15035</v>
      </c>
      <c r="C102" s="113">
        <v>12132</v>
      </c>
      <c r="D102" s="113">
        <v>13391</v>
      </c>
      <c r="E102" s="113">
        <v>30657</v>
      </c>
      <c r="F102" s="113">
        <v>13364</v>
      </c>
      <c r="G102" s="113">
        <v>7394</v>
      </c>
      <c r="H102" s="115">
        <v>18612</v>
      </c>
      <c r="I102" s="113">
        <v>14866</v>
      </c>
      <c r="J102" s="113">
        <v>23713</v>
      </c>
      <c r="K102" s="113">
        <v>9076</v>
      </c>
      <c r="L102" s="113">
        <v>12015</v>
      </c>
      <c r="M102" s="114">
        <v>12688</v>
      </c>
      <c r="N102" s="113">
        <v>13173</v>
      </c>
      <c r="O102" s="113">
        <v>12010</v>
      </c>
      <c r="P102" s="113">
        <v>11733</v>
      </c>
      <c r="Q102" s="127">
        <v>10689</v>
      </c>
      <c r="R102" s="113">
        <v>6441</v>
      </c>
      <c r="S102" s="113">
        <v>9094</v>
      </c>
      <c r="T102" s="113">
        <v>15380</v>
      </c>
      <c r="U102" s="113">
        <v>10791</v>
      </c>
      <c r="V102" s="113">
        <v>7776</v>
      </c>
      <c r="W102" s="113">
        <v>12272</v>
      </c>
      <c r="X102" s="113">
        <v>13480</v>
      </c>
      <c r="Y102" s="113">
        <v>19238</v>
      </c>
      <c r="Z102" s="113">
        <v>13387</v>
      </c>
      <c r="AA102" s="113">
        <v>15953</v>
      </c>
      <c r="AB102" s="113">
        <v>15982</v>
      </c>
    </row>
    <row r="103" spans="1:28">
      <c r="A103" s="185" t="s">
        <v>179</v>
      </c>
      <c r="B103" s="109">
        <v>9902</v>
      </c>
      <c r="C103" s="109">
        <v>7919</v>
      </c>
      <c r="D103" s="109">
        <v>8762</v>
      </c>
      <c r="E103" s="109">
        <v>19567</v>
      </c>
      <c r="F103" s="109">
        <v>8960</v>
      </c>
      <c r="G103" s="109">
        <v>4673</v>
      </c>
      <c r="H103" s="111">
        <v>7974</v>
      </c>
      <c r="I103" s="109">
        <v>6369</v>
      </c>
      <c r="J103" s="109">
        <v>10160</v>
      </c>
      <c r="K103" s="109">
        <v>5492</v>
      </c>
      <c r="L103" s="109">
        <v>7935</v>
      </c>
      <c r="M103" s="110">
        <v>8868</v>
      </c>
      <c r="N103" s="109">
        <v>9144</v>
      </c>
      <c r="O103" s="109">
        <v>8211</v>
      </c>
      <c r="P103" s="109">
        <v>8145</v>
      </c>
      <c r="Q103" s="128">
        <v>6290</v>
      </c>
      <c r="R103" s="109">
        <v>3919</v>
      </c>
      <c r="S103" s="109">
        <v>5603</v>
      </c>
      <c r="T103" s="109">
        <v>12006</v>
      </c>
      <c r="U103" s="109">
        <v>8424</v>
      </c>
      <c r="V103" s="109">
        <v>6070</v>
      </c>
      <c r="W103" s="109">
        <v>8764</v>
      </c>
      <c r="X103" s="109">
        <v>9626</v>
      </c>
      <c r="Y103" s="109">
        <v>13739</v>
      </c>
      <c r="Z103" s="109">
        <v>8187</v>
      </c>
      <c r="AA103" s="109">
        <v>9756</v>
      </c>
      <c r="AB103" s="109">
        <v>9774</v>
      </c>
    </row>
    <row r="104" spans="1:28">
      <c r="A104" s="117"/>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row>
    <row r="105" spans="1:28">
      <c r="A105" s="132"/>
    </row>
    <row r="106" spans="1:28">
      <c r="A106" s="145" t="s">
        <v>180</v>
      </c>
    </row>
    <row r="107" spans="1:28">
      <c r="A107" s="145" t="s">
        <v>181</v>
      </c>
    </row>
    <row r="108" spans="1:28">
      <c r="A108" s="1" t="s">
        <v>253</v>
      </c>
    </row>
  </sheetData>
  <mergeCells count="38">
    <mergeCell ref="AA5:AA6"/>
    <mergeCell ref="F5:F6"/>
    <mergeCell ref="E5:E6"/>
    <mergeCell ref="G5:G6"/>
    <mergeCell ref="K5:K6"/>
    <mergeCell ref="L5:L6"/>
    <mergeCell ref="M5:M6"/>
    <mergeCell ref="H5:H6"/>
    <mergeCell ref="I5:I6"/>
    <mergeCell ref="J5:J6"/>
    <mergeCell ref="V5:V6"/>
    <mergeCell ref="P5:P6"/>
    <mergeCell ref="W5:W6"/>
    <mergeCell ref="X5:X6"/>
    <mergeCell ref="Y5:Y6"/>
    <mergeCell ref="T5:T6"/>
    <mergeCell ref="H3:J4"/>
    <mergeCell ref="A3:A4"/>
    <mergeCell ref="A5:A6"/>
    <mergeCell ref="D5:D6"/>
    <mergeCell ref="Z5:Z6"/>
    <mergeCell ref="C5:C6"/>
    <mergeCell ref="B5:B6"/>
    <mergeCell ref="Z3:AB4"/>
    <mergeCell ref="B3:D4"/>
    <mergeCell ref="E3:G4"/>
    <mergeCell ref="K3:M4"/>
    <mergeCell ref="N5:N6"/>
    <mergeCell ref="AB5:AB6"/>
    <mergeCell ref="Q5:Q6"/>
    <mergeCell ref="R5:R6"/>
    <mergeCell ref="S5:S6"/>
    <mergeCell ref="W3:Y4"/>
    <mergeCell ref="U5:U6"/>
    <mergeCell ref="T3:V4"/>
    <mergeCell ref="N3:P4"/>
    <mergeCell ref="Q3:S4"/>
    <mergeCell ref="O5:O6"/>
  </mergeCells>
  <conditionalFormatting sqref="AF5:XFD6 AF7:IX7 B5:D6 K3 E3:G3 W4:Y4 H3:J4 N3 T3:Z3 A1:A6 A31 A38:A41 A68:A69 A74 A78 A84:A92 A98:A105 A9:A27">
    <cfRule type="containsText" dxfId="37" priority="59" operator="containsText" text="False">
      <formula>NOT(ISERROR(SEARCH("False",A1)))</formula>
    </cfRule>
    <cfRule type="containsText" dxfId="36" priority="60" operator="containsText" text="False">
      <formula>NOT(ISERROR(SEARCH("False",A1)))</formula>
    </cfRule>
  </conditionalFormatting>
  <conditionalFormatting sqref="E4:G4 B3 AF3:IX4 T4:V4 Q3">
    <cfRule type="containsText" dxfId="35" priority="57" operator="containsText" text="False">
      <formula>NOT(ISERROR(SEARCH("False",B3)))</formula>
    </cfRule>
    <cfRule type="containsText" dxfId="34" priority="58" operator="containsText" text="False">
      <formula>NOT(ISERROR(SEARCH("False",B3)))</formula>
    </cfRule>
  </conditionalFormatting>
  <conditionalFormatting sqref="A106:A107">
    <cfRule type="containsText" dxfId="33" priority="45" operator="containsText" text="False">
      <formula>NOT(ISERROR(SEARCH("False",A106)))</formula>
    </cfRule>
    <cfRule type="containsText" dxfId="32" priority="46" operator="containsText" text="False">
      <formula>NOT(ISERROR(SEARCH("False",A106)))</formula>
    </cfRule>
  </conditionalFormatting>
  <conditionalFormatting sqref="A66">
    <cfRule type="containsText" dxfId="31" priority="41" operator="containsText" text="False">
      <formula>NOT(ISERROR(SEARCH("False",A66)))</formula>
    </cfRule>
    <cfRule type="containsText" dxfId="30" priority="42" operator="containsText" text="False">
      <formula>NOT(ISERROR(SEARCH("False",A66)))</formula>
    </cfRule>
  </conditionalFormatting>
  <conditionalFormatting sqref="B7:D8">
    <cfRule type="containsText" dxfId="29" priority="33" operator="containsText" text="False">
      <formula>NOT(ISERROR(SEARCH("False",B7)))</formula>
    </cfRule>
    <cfRule type="containsText" dxfId="28" priority="34" operator="containsText" text="False">
      <formula>NOT(ISERROR(SEARCH("False",B7)))</formula>
    </cfRule>
  </conditionalFormatting>
  <conditionalFormatting sqref="A7:A8">
    <cfRule type="containsText" dxfId="27" priority="31" operator="containsText" text="False">
      <formula>NOT(ISERROR(SEARCH("False",A7)))</formula>
    </cfRule>
    <cfRule type="containsText" dxfId="26" priority="32" operator="containsText" text="False">
      <formula>NOT(ISERROR(SEARCH("False",A7)))</formula>
    </cfRule>
  </conditionalFormatting>
  <conditionalFormatting sqref="E5:AB6">
    <cfRule type="containsText" dxfId="25" priority="29" operator="containsText" text="False">
      <formula>NOT(ISERROR(SEARCH("False",E5)))</formula>
    </cfRule>
    <cfRule type="containsText" dxfId="24" priority="30" operator="containsText" text="False">
      <formula>NOT(ISERROR(SEARCH("False",E5)))</formula>
    </cfRule>
  </conditionalFormatting>
  <conditionalFormatting sqref="E7:AB8">
    <cfRule type="containsText" dxfId="23" priority="27" operator="containsText" text="False">
      <formula>NOT(ISERROR(SEARCH("False",E7)))</formula>
    </cfRule>
    <cfRule type="containsText" dxfId="22" priority="28" operator="containsText" text="False">
      <formula>NOT(ISERROR(SEARCH("False",E7)))</formula>
    </cfRule>
  </conditionalFormatting>
  <conditionalFormatting sqref="B99:AB103">
    <cfRule type="containsText" dxfId="21" priority="21" operator="containsText" text="False">
      <formula>NOT(ISERROR(SEARCH("False",B99)))</formula>
    </cfRule>
    <cfRule type="containsText" dxfId="20" priority="22" operator="containsText" text="False">
      <formula>NOT(ISERROR(SEARCH("False",B99)))</formula>
    </cfRule>
  </conditionalFormatting>
  <conditionalFormatting sqref="B19:G20">
    <cfRule type="containsText" dxfId="19" priority="19" operator="containsText" text="False">
      <formula>NOT(ISERROR(SEARCH("False",B19)))</formula>
    </cfRule>
    <cfRule type="containsText" dxfId="18" priority="20" operator="containsText" text="False">
      <formula>NOT(ISERROR(SEARCH("False",B19)))</formula>
    </cfRule>
  </conditionalFormatting>
  <conditionalFormatting sqref="K19:AB20">
    <cfRule type="containsText" dxfId="17" priority="17" operator="containsText" text="False">
      <formula>NOT(ISERROR(SEARCH("False",K19)))</formula>
    </cfRule>
    <cfRule type="containsText" dxfId="16" priority="18" operator="containsText" text="False">
      <formula>NOT(ISERROR(SEARCH("False",K19)))</formula>
    </cfRule>
  </conditionalFormatting>
  <conditionalFormatting sqref="B22:D23">
    <cfRule type="containsText" dxfId="15" priority="15" operator="containsText" text="False">
      <formula>NOT(ISERROR(SEARCH("False",B22)))</formula>
    </cfRule>
    <cfRule type="containsText" dxfId="14" priority="16" operator="containsText" text="False">
      <formula>NOT(ISERROR(SEARCH("False",B22)))</formula>
    </cfRule>
  </conditionalFormatting>
  <conditionalFormatting sqref="E22:G23">
    <cfRule type="containsText" dxfId="13" priority="13" operator="containsText" text="False">
      <formula>NOT(ISERROR(SEARCH("False",E22)))</formula>
    </cfRule>
    <cfRule type="containsText" dxfId="12" priority="14" operator="containsText" text="False">
      <formula>NOT(ISERROR(SEARCH("False",E22)))</formula>
    </cfRule>
  </conditionalFormatting>
  <conditionalFormatting sqref="H22:J23">
    <cfRule type="containsText" dxfId="11" priority="11" operator="containsText" text="False">
      <formula>NOT(ISERROR(SEARCH("False",H22)))</formula>
    </cfRule>
    <cfRule type="containsText" dxfId="10" priority="12" operator="containsText" text="False">
      <formula>NOT(ISERROR(SEARCH("False",H22)))</formula>
    </cfRule>
  </conditionalFormatting>
  <conditionalFormatting sqref="K22:M23">
    <cfRule type="containsText" dxfId="9" priority="9" operator="containsText" text="False">
      <formula>NOT(ISERROR(SEARCH("False",K22)))</formula>
    </cfRule>
    <cfRule type="containsText" dxfId="8" priority="10" operator="containsText" text="False">
      <formula>NOT(ISERROR(SEARCH("False",K22)))</formula>
    </cfRule>
  </conditionalFormatting>
  <conditionalFormatting sqref="N22:P23">
    <cfRule type="containsText" dxfId="7" priority="7" operator="containsText" text="False">
      <formula>NOT(ISERROR(SEARCH("False",N22)))</formula>
    </cfRule>
    <cfRule type="containsText" dxfId="6" priority="8" operator="containsText" text="False">
      <formula>NOT(ISERROR(SEARCH("False",N22)))</formula>
    </cfRule>
  </conditionalFormatting>
  <conditionalFormatting sqref="Q22:S23">
    <cfRule type="containsText" dxfId="5" priority="5" operator="containsText" text="False">
      <formula>NOT(ISERROR(SEARCH("False",Q22)))</formula>
    </cfRule>
    <cfRule type="containsText" dxfId="4" priority="6" operator="containsText" text="False">
      <formula>NOT(ISERROR(SEARCH("False",Q22)))</formula>
    </cfRule>
  </conditionalFormatting>
  <conditionalFormatting sqref="T22:V23">
    <cfRule type="containsText" dxfId="3" priority="3" operator="containsText" text="False">
      <formula>NOT(ISERROR(SEARCH("False",T22)))</formula>
    </cfRule>
    <cfRule type="containsText" dxfId="2" priority="4" operator="containsText" text="False">
      <formula>NOT(ISERROR(SEARCH("False",T22)))</formula>
    </cfRule>
  </conditionalFormatting>
  <conditionalFormatting sqref="W22:AB23">
    <cfRule type="containsText" dxfId="1" priority="1" operator="containsText" text="False">
      <formula>NOT(ISERROR(SEARCH("False",W22)))</formula>
    </cfRule>
    <cfRule type="containsText" dxfId="0" priority="2" operator="containsText" text="False">
      <formula>NOT(ISERROR(SEARCH("False",W22)))</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1"/>
  <sheetViews>
    <sheetView showGridLines="0" zoomScaleNormal="100" workbookViewId="0"/>
  </sheetViews>
  <sheetFormatPr defaultColWidth="11.5" defaultRowHeight="15"/>
  <cols>
    <col min="1" max="1" width="43.625" style="36" customWidth="1"/>
    <col min="2" max="2" width="10.375" style="36" customWidth="1"/>
    <col min="3" max="3" width="11" style="36" customWidth="1"/>
    <col min="4" max="4" width="10.375" style="36" bestFit="1" customWidth="1"/>
    <col min="5" max="5" width="11" style="36" bestFit="1" customWidth="1"/>
    <col min="6" max="6" width="10.375" style="36" bestFit="1" customWidth="1"/>
    <col min="7" max="7" width="11" style="36" bestFit="1" customWidth="1"/>
    <col min="8" max="209" width="11.5" style="36" customWidth="1"/>
    <col min="210" max="231" width="11.5" style="36"/>
    <col min="232" max="232" width="32.375" style="36" customWidth="1"/>
    <col min="233" max="233" width="11.5" style="36" customWidth="1"/>
    <col min="234" max="241" width="9.625" style="36" customWidth="1"/>
    <col min="242" max="242" width="10.75" style="36" bestFit="1" customWidth="1"/>
    <col min="243" max="16384" width="11.5" style="36"/>
  </cols>
  <sheetData>
    <row r="1" spans="1:17" ht="15.75" customHeight="1">
      <c r="A1" s="35" t="s">
        <v>260</v>
      </c>
    </row>
    <row r="2" spans="1:17" ht="15" customHeight="1"/>
    <row r="3" spans="1:17" ht="16.5" customHeight="1">
      <c r="A3" s="78" t="s">
        <v>84</v>
      </c>
      <c r="B3" s="403" t="s">
        <v>290</v>
      </c>
      <c r="C3" s="404"/>
      <c r="D3" s="403" t="s">
        <v>108</v>
      </c>
      <c r="E3" s="404"/>
      <c r="F3" s="403" t="s">
        <v>85</v>
      </c>
      <c r="G3" s="404"/>
      <c r="H3" s="403" t="s">
        <v>86</v>
      </c>
      <c r="I3" s="404"/>
      <c r="J3" s="403" t="s">
        <v>87</v>
      </c>
      <c r="K3" s="404"/>
      <c r="L3" s="403" t="s">
        <v>88</v>
      </c>
      <c r="M3" s="404"/>
      <c r="N3" s="403" t="s">
        <v>89</v>
      </c>
      <c r="O3" s="404"/>
      <c r="P3" s="403" t="s">
        <v>259</v>
      </c>
      <c r="Q3" s="404"/>
    </row>
    <row r="4" spans="1:17" ht="47.25">
      <c r="A4" s="77" t="s">
        <v>90</v>
      </c>
      <c r="B4" s="331" t="s">
        <v>91</v>
      </c>
      <c r="C4" s="332" t="s">
        <v>101</v>
      </c>
      <c r="D4" s="37" t="s">
        <v>91</v>
      </c>
      <c r="E4" s="38" t="s">
        <v>101</v>
      </c>
      <c r="F4" s="37" t="s">
        <v>91</v>
      </c>
      <c r="G4" s="38" t="s">
        <v>101</v>
      </c>
      <c r="H4" s="37" t="s">
        <v>91</v>
      </c>
      <c r="I4" s="38" t="s">
        <v>101</v>
      </c>
      <c r="J4" s="37" t="s">
        <v>91</v>
      </c>
      <c r="K4" s="38" t="s">
        <v>101</v>
      </c>
      <c r="L4" s="37" t="s">
        <v>91</v>
      </c>
      <c r="M4" s="38" t="s">
        <v>101</v>
      </c>
      <c r="N4" s="37" t="s">
        <v>91</v>
      </c>
      <c r="O4" s="38" t="s">
        <v>101</v>
      </c>
      <c r="P4" s="37" t="s">
        <v>91</v>
      </c>
      <c r="Q4" s="38" t="s">
        <v>101</v>
      </c>
    </row>
    <row r="5" spans="1:17">
      <c r="A5" s="79" t="s">
        <v>92</v>
      </c>
      <c r="B5" s="40">
        <v>33.33</v>
      </c>
      <c r="C5" s="40">
        <v>66.67</v>
      </c>
      <c r="D5" s="40">
        <v>20.97</v>
      </c>
      <c r="E5" s="40">
        <v>79.03</v>
      </c>
      <c r="F5" s="40">
        <v>32.82</v>
      </c>
      <c r="G5" s="40">
        <v>67.19</v>
      </c>
      <c r="H5" s="40">
        <v>54.237288135593218</v>
      </c>
      <c r="I5" s="40">
        <v>45.762711864406782</v>
      </c>
      <c r="J5" s="40">
        <v>55.172413793103445</v>
      </c>
      <c r="K5" s="40">
        <v>44.827586206896555</v>
      </c>
      <c r="L5" s="40">
        <v>50.793650793650791</v>
      </c>
      <c r="M5" s="40">
        <v>49.206349206349202</v>
      </c>
      <c r="N5" s="40">
        <v>46.969696969696969</v>
      </c>
      <c r="O5" s="40">
        <v>53.030303030303031</v>
      </c>
      <c r="P5" s="40">
        <v>48.275862068965516</v>
      </c>
      <c r="Q5" s="40">
        <v>51.724137931034484</v>
      </c>
    </row>
    <row r="6" spans="1:17">
      <c r="A6" s="79" t="s">
        <v>93</v>
      </c>
      <c r="B6" s="41">
        <v>23.4</v>
      </c>
      <c r="C6" s="41">
        <v>76.599999999999994</v>
      </c>
      <c r="D6" s="41">
        <v>1.69</v>
      </c>
      <c r="E6" s="41">
        <v>98.31</v>
      </c>
      <c r="F6" s="41">
        <v>21.049999999999997</v>
      </c>
      <c r="G6" s="41">
        <v>78.95</v>
      </c>
      <c r="H6" s="41">
        <v>32.142857142857146</v>
      </c>
      <c r="I6" s="41">
        <v>67.857142857142861</v>
      </c>
      <c r="J6" s="41">
        <v>28.30188679245283</v>
      </c>
      <c r="K6" s="41">
        <v>71.698113207547166</v>
      </c>
      <c r="L6" s="41">
        <v>45.283018867924532</v>
      </c>
      <c r="M6" s="41">
        <v>54.716981132075468</v>
      </c>
      <c r="N6" s="41">
        <v>40</v>
      </c>
      <c r="O6" s="41">
        <v>60</v>
      </c>
      <c r="P6" s="41">
        <v>26.666666666666668</v>
      </c>
      <c r="Q6" s="41">
        <v>73.333333333333329</v>
      </c>
    </row>
    <row r="7" spans="1:17">
      <c r="A7" s="79" t="s">
        <v>94</v>
      </c>
      <c r="B7" s="42">
        <v>36.11</v>
      </c>
      <c r="C7" s="41">
        <v>63.89</v>
      </c>
      <c r="D7" s="42">
        <v>58.54</v>
      </c>
      <c r="E7" s="41">
        <v>41.47</v>
      </c>
      <c r="F7" s="42">
        <v>32.5</v>
      </c>
      <c r="G7" s="41">
        <v>67.5</v>
      </c>
      <c r="H7" s="41">
        <v>52.272727272727273</v>
      </c>
      <c r="I7" s="41">
        <v>47.727272727272727</v>
      </c>
      <c r="J7" s="41">
        <v>52.272727272727273</v>
      </c>
      <c r="K7" s="41">
        <v>47.727272727272727</v>
      </c>
      <c r="L7" s="41">
        <v>30.434782608695656</v>
      </c>
      <c r="M7" s="41">
        <v>69.565217391304344</v>
      </c>
      <c r="N7" s="41">
        <v>24.444444444444443</v>
      </c>
      <c r="O7" s="41">
        <v>75.555555555555557</v>
      </c>
      <c r="P7" s="41">
        <v>45.098039215686278</v>
      </c>
      <c r="Q7" s="41">
        <v>54.901960784313729</v>
      </c>
    </row>
    <row r="8" spans="1:17">
      <c r="A8" s="79" t="s">
        <v>95</v>
      </c>
      <c r="B8" s="41">
        <v>70</v>
      </c>
      <c r="C8" s="41">
        <v>29.990000000000002</v>
      </c>
      <c r="D8" s="41">
        <v>62.790000000000006</v>
      </c>
      <c r="E8" s="41">
        <v>37.21</v>
      </c>
      <c r="F8" s="41">
        <v>54.54</v>
      </c>
      <c r="G8" s="41">
        <v>45.45</v>
      </c>
      <c r="H8" s="41">
        <v>47.916666666666671</v>
      </c>
      <c r="I8" s="41">
        <v>52.083333333333336</v>
      </c>
      <c r="J8" s="41">
        <v>47.916666666666671</v>
      </c>
      <c r="K8" s="41">
        <v>52.083333333333336</v>
      </c>
      <c r="L8" s="41">
        <v>53.191489361702125</v>
      </c>
      <c r="M8" s="41">
        <v>46.808510638297875</v>
      </c>
      <c r="N8" s="41">
        <v>63.414634146341463</v>
      </c>
      <c r="O8" s="41">
        <v>36.585365853658537</v>
      </c>
      <c r="P8" s="41">
        <v>54.761904761904766</v>
      </c>
      <c r="Q8" s="41">
        <v>45.238095238095241</v>
      </c>
    </row>
    <row r="9" spans="1:17">
      <c r="A9" s="79" t="s">
        <v>96</v>
      </c>
      <c r="B9" s="41">
        <v>63.209999999999994</v>
      </c>
      <c r="C9" s="41">
        <v>36.79</v>
      </c>
      <c r="D9" s="41">
        <v>69.599999999999994</v>
      </c>
      <c r="E9" s="41">
        <v>30.4</v>
      </c>
      <c r="F9" s="41">
        <v>48.489999999999995</v>
      </c>
      <c r="G9" s="41">
        <v>51.52</v>
      </c>
      <c r="H9" s="41">
        <v>47.580645161290327</v>
      </c>
      <c r="I9" s="41">
        <v>52.419354838709673</v>
      </c>
      <c r="J9" s="41">
        <v>48.387096774193552</v>
      </c>
      <c r="K9" s="41">
        <v>51.612903225806448</v>
      </c>
      <c r="L9" s="41">
        <v>45.901639344262293</v>
      </c>
      <c r="M9" s="41">
        <v>54.098360655737707</v>
      </c>
      <c r="N9" s="41">
        <v>38.805970149253731</v>
      </c>
      <c r="O9" s="41">
        <v>61.194029850746269</v>
      </c>
      <c r="P9" s="41">
        <v>43.703703703703702</v>
      </c>
      <c r="Q9" s="41">
        <v>56.296296296296298</v>
      </c>
    </row>
    <row r="10" spans="1:17">
      <c r="A10" s="79" t="s">
        <v>102</v>
      </c>
      <c r="B10" s="41">
        <v>48.980000000000004</v>
      </c>
      <c r="C10" s="41">
        <v>51.019999999999996</v>
      </c>
      <c r="D10" s="41">
        <v>53.58</v>
      </c>
      <c r="E10" s="41">
        <v>46.43</v>
      </c>
      <c r="F10" s="41">
        <v>35.71</v>
      </c>
      <c r="G10" s="41">
        <v>64.28</v>
      </c>
      <c r="H10" s="41">
        <v>22.58064516129032</v>
      </c>
      <c r="I10" s="41">
        <v>77.41935483870968</v>
      </c>
      <c r="J10" s="41">
        <v>22.58064516129032</v>
      </c>
      <c r="K10" s="41">
        <v>77.41935483870968</v>
      </c>
      <c r="L10" s="41">
        <v>39.682539682539684</v>
      </c>
      <c r="M10" s="41">
        <v>60.317460317460316</v>
      </c>
      <c r="N10" s="41">
        <v>47.368421052631575</v>
      </c>
      <c r="O10" s="41">
        <v>52.631578947368418</v>
      </c>
      <c r="P10" s="41">
        <v>53.703703703703709</v>
      </c>
      <c r="Q10" s="41">
        <v>46.296296296296298</v>
      </c>
    </row>
    <row r="11" spans="1:17">
      <c r="A11" s="79" t="s">
        <v>97</v>
      </c>
      <c r="B11" s="41">
        <v>68.180000000000007</v>
      </c>
      <c r="C11" s="41">
        <v>31.830000000000002</v>
      </c>
      <c r="D11" s="41">
        <v>64.289999999999992</v>
      </c>
      <c r="E11" s="41">
        <v>35.72</v>
      </c>
      <c r="F11" s="41">
        <v>53.58</v>
      </c>
      <c r="G11" s="41">
        <v>46.43</v>
      </c>
      <c r="H11" s="41">
        <v>55.172413793103445</v>
      </c>
      <c r="I11" s="41">
        <v>44.827586206896555</v>
      </c>
      <c r="J11" s="41">
        <v>55.172413793103445</v>
      </c>
      <c r="K11" s="41">
        <v>44.827586206896555</v>
      </c>
      <c r="L11" s="41">
        <v>60</v>
      </c>
      <c r="M11" s="41">
        <v>40</v>
      </c>
      <c r="N11" s="41">
        <v>48.148148148148145</v>
      </c>
      <c r="O11" s="41">
        <v>51.851851851851848</v>
      </c>
      <c r="P11" s="41">
        <v>55.172413793103445</v>
      </c>
      <c r="Q11" s="41">
        <v>44.827586206896555</v>
      </c>
    </row>
    <row r="12" spans="1:17">
      <c r="A12" s="79" t="s">
        <v>98</v>
      </c>
      <c r="B12" s="41">
        <v>63.230000000000004</v>
      </c>
      <c r="C12" s="41">
        <v>36.76</v>
      </c>
      <c r="D12" s="41">
        <v>30.14</v>
      </c>
      <c r="E12" s="41">
        <v>69.87</v>
      </c>
      <c r="F12" s="41">
        <v>41.1</v>
      </c>
      <c r="G12" s="41">
        <v>58.91</v>
      </c>
      <c r="H12" s="41">
        <v>50</v>
      </c>
      <c r="I12" s="41">
        <v>50</v>
      </c>
      <c r="J12" s="41">
        <v>50</v>
      </c>
      <c r="K12" s="41">
        <v>50</v>
      </c>
      <c r="L12" s="41">
        <v>55.128205128205131</v>
      </c>
      <c r="M12" s="41">
        <v>44.871794871794876</v>
      </c>
      <c r="N12" s="41">
        <v>39.436619718309856</v>
      </c>
      <c r="O12" s="41">
        <v>60.563380281690137</v>
      </c>
      <c r="P12" s="41">
        <v>32.87671232876712</v>
      </c>
      <c r="Q12" s="41">
        <v>67.123287671232873</v>
      </c>
    </row>
    <row r="13" spans="1:17" ht="15.75">
      <c r="A13" s="39" t="s">
        <v>99</v>
      </c>
      <c r="B13" s="43">
        <v>51.87</v>
      </c>
      <c r="C13" s="43">
        <v>48.13</v>
      </c>
      <c r="D13" s="43">
        <v>45.58</v>
      </c>
      <c r="E13" s="43">
        <v>54.420000000000009</v>
      </c>
      <c r="F13" s="43">
        <v>40.28</v>
      </c>
      <c r="G13" s="43">
        <v>59.72</v>
      </c>
      <c r="H13" s="43">
        <v>44.736842105263158</v>
      </c>
      <c r="I13" s="43">
        <v>55.26315789473685</v>
      </c>
      <c r="J13" s="43">
        <v>44.693877551020407</v>
      </c>
      <c r="K13" s="43">
        <v>55.306122448979586</v>
      </c>
      <c r="L13" s="43">
        <v>47.211155378486055</v>
      </c>
      <c r="M13" s="43">
        <v>52.788844621513945</v>
      </c>
      <c r="N13" s="43">
        <v>42.338709677419359</v>
      </c>
      <c r="O13" s="43">
        <v>57.661290322580648</v>
      </c>
      <c r="P13" s="43">
        <v>43.426294820717132</v>
      </c>
      <c r="Q13" s="43">
        <v>56.573705179282875</v>
      </c>
    </row>
    <row r="14" spans="1:17" ht="31.5">
      <c r="A14" s="44" t="s">
        <v>100</v>
      </c>
      <c r="B14" s="405">
        <v>-3.7</v>
      </c>
      <c r="C14" s="406"/>
      <c r="D14" s="405">
        <v>8.8000000000000007</v>
      </c>
      <c r="E14" s="406"/>
      <c r="F14" s="405">
        <v>19.399999999999999</v>
      </c>
      <c r="G14" s="406"/>
      <c r="H14" s="405">
        <f>I13-H13</f>
        <v>10.526315789473692</v>
      </c>
      <c r="I14" s="406"/>
      <c r="J14" s="405">
        <f>K13-J13</f>
        <v>10.612244897959179</v>
      </c>
      <c r="K14" s="406"/>
      <c r="L14" s="405">
        <f>M13-L13</f>
        <v>5.5776892430278906</v>
      </c>
      <c r="M14" s="406"/>
      <c r="N14" s="405">
        <f>O13-N13</f>
        <v>15.322580645161288</v>
      </c>
      <c r="O14" s="406"/>
      <c r="P14" s="405">
        <f>Q13-P13</f>
        <v>13.147410358565743</v>
      </c>
      <c r="Q14" s="406"/>
    </row>
    <row r="15" spans="1:17" ht="15" customHeight="1"/>
    <row r="16" spans="1:17">
      <c r="A16" s="36" t="s">
        <v>103</v>
      </c>
    </row>
    <row r="17" spans="1:9" ht="15" customHeight="1">
      <c r="A17" s="36" t="s">
        <v>104</v>
      </c>
      <c r="E17" s="308"/>
    </row>
    <row r="18" spans="1:9" ht="15" customHeight="1">
      <c r="B18" s="70"/>
      <c r="C18" s="70"/>
      <c r="D18" s="71"/>
      <c r="E18" s="71"/>
      <c r="F18" s="71"/>
      <c r="G18" s="71"/>
      <c r="H18" s="71"/>
      <c r="I18" s="71"/>
    </row>
    <row r="19" spans="1:9" ht="15" customHeight="1"/>
    <row r="20" spans="1:9" ht="15.75" customHeight="1">
      <c r="B20" s="70"/>
      <c r="C20" s="70"/>
      <c r="D20" s="408"/>
      <c r="E20" s="408"/>
      <c r="F20" s="408"/>
      <c r="G20" s="408"/>
      <c r="H20" s="408"/>
      <c r="I20" s="408"/>
    </row>
    <row r="21" spans="1:9" ht="15.75">
      <c r="B21" s="70"/>
      <c r="C21" s="70"/>
      <c r="D21" s="72"/>
      <c r="E21" s="72"/>
      <c r="F21" s="72"/>
      <c r="G21" s="72"/>
      <c r="H21" s="72"/>
      <c r="I21" s="72"/>
    </row>
    <row r="22" spans="1:9" ht="15" customHeight="1">
      <c r="B22" s="70"/>
      <c r="C22" s="70"/>
      <c r="D22" s="72"/>
      <c r="E22" s="72"/>
      <c r="F22" s="72"/>
      <c r="G22" s="72"/>
      <c r="H22" s="72"/>
      <c r="I22" s="72"/>
    </row>
    <row r="23" spans="1:9" ht="15" customHeight="1">
      <c r="B23" s="73"/>
      <c r="C23" s="73"/>
      <c r="D23" s="407"/>
      <c r="E23" s="407"/>
      <c r="F23" s="407"/>
      <c r="G23" s="407"/>
      <c r="H23" s="407"/>
      <c r="I23" s="407"/>
    </row>
    <row r="24" spans="1:9" ht="15" customHeight="1">
      <c r="B24" s="73"/>
      <c r="C24" s="73"/>
      <c r="D24" s="407"/>
      <c r="E24" s="407"/>
      <c r="F24" s="407"/>
      <c r="G24" s="407"/>
      <c r="H24" s="407"/>
      <c r="I24" s="407"/>
    </row>
    <row r="25" spans="1:9" ht="15" customHeight="1">
      <c r="B25" s="73"/>
      <c r="C25" s="73"/>
      <c r="D25" s="45"/>
      <c r="E25" s="45"/>
      <c r="F25" s="45"/>
      <c r="G25" s="45"/>
      <c r="H25" s="45"/>
      <c r="I25" s="45"/>
    </row>
    <row r="26" spans="1:9" ht="15" customHeight="1">
      <c r="B26" s="73"/>
      <c r="C26" s="73"/>
      <c r="D26" s="45"/>
      <c r="E26" s="45"/>
      <c r="F26" s="45"/>
      <c r="G26" s="45"/>
      <c r="H26" s="45"/>
      <c r="I26" s="45"/>
    </row>
    <row r="27" spans="1:9" ht="15" customHeight="1">
      <c r="B27" s="73"/>
      <c r="C27" s="73"/>
      <c r="D27" s="45"/>
      <c r="E27" s="45"/>
      <c r="F27" s="45"/>
      <c r="G27" s="45"/>
      <c r="H27" s="45"/>
      <c r="I27" s="45"/>
    </row>
    <row r="28" spans="1:9" ht="15" customHeight="1">
      <c r="B28" s="73"/>
      <c r="C28" s="73"/>
      <c r="D28" s="45"/>
      <c r="E28" s="45"/>
      <c r="F28" s="45"/>
      <c r="G28" s="45"/>
      <c r="H28" s="45"/>
      <c r="I28" s="45"/>
    </row>
    <row r="29" spans="1:9" ht="15" customHeight="1">
      <c r="B29" s="73"/>
      <c r="C29" s="73"/>
      <c r="D29" s="45"/>
      <c r="E29" s="45"/>
      <c r="F29" s="45"/>
      <c r="G29" s="45"/>
      <c r="H29" s="45"/>
      <c r="I29" s="45"/>
    </row>
    <row r="30" spans="1:9" ht="15.75">
      <c r="B30" s="73"/>
      <c r="C30" s="73"/>
      <c r="D30" s="45"/>
      <c r="E30" s="45"/>
      <c r="F30" s="45"/>
      <c r="G30" s="45"/>
      <c r="H30" s="45"/>
      <c r="I30" s="45"/>
    </row>
    <row r="31" spans="1:9" ht="15" customHeight="1">
      <c r="B31" s="73"/>
      <c r="C31" s="73"/>
      <c r="D31" s="45"/>
      <c r="E31" s="45"/>
      <c r="F31" s="45"/>
      <c r="G31" s="45"/>
      <c r="H31" s="45"/>
      <c r="I31" s="45"/>
    </row>
    <row r="32" spans="1:9" ht="15" customHeight="1">
      <c r="B32" s="73"/>
      <c r="C32" s="73"/>
      <c r="D32" s="45"/>
      <c r="E32" s="45"/>
      <c r="F32" s="45"/>
      <c r="G32" s="45"/>
      <c r="H32" s="45"/>
      <c r="I32" s="45"/>
    </row>
    <row r="34" ht="15" customHeight="1"/>
    <row r="35" ht="15" customHeight="1"/>
    <row r="36" ht="15.75" customHeight="1"/>
    <row r="38" ht="15" customHeight="1"/>
    <row r="39" ht="15" customHeight="1"/>
    <row r="40" ht="15" customHeight="1"/>
    <row r="41" ht="15" customHeight="1"/>
    <row r="42" ht="15" customHeight="1"/>
    <row r="43" ht="15" customHeight="1"/>
    <row r="44" ht="15" customHeight="1"/>
    <row r="45" ht="15" customHeight="1"/>
    <row r="47" ht="15" customHeight="1"/>
    <row r="48" ht="15" customHeight="1"/>
    <row r="50" ht="15" customHeight="1"/>
    <row r="51" ht="15" customHeight="1"/>
    <row r="54" ht="15" customHeight="1"/>
    <row r="55" ht="15" customHeight="1"/>
    <row r="56" ht="15" customHeight="1"/>
    <row r="57" ht="15" customHeight="1"/>
    <row r="58" ht="15" customHeight="1"/>
    <row r="59" ht="15" customHeight="1"/>
    <row r="60" ht="15" customHeight="1"/>
    <row r="61" ht="15" customHeight="1"/>
    <row r="63" ht="15" customHeight="1"/>
    <row r="64" ht="15" customHeight="1"/>
    <row r="66" ht="15" customHeight="1"/>
    <row r="67" ht="15" customHeight="1"/>
    <row r="70" ht="15" customHeight="1"/>
    <row r="71" ht="15" customHeight="1"/>
    <row r="72" ht="15" customHeight="1"/>
    <row r="73" ht="15" customHeight="1"/>
    <row r="74" ht="15" customHeight="1"/>
    <row r="75" ht="15" customHeight="1"/>
    <row r="76" ht="15" customHeight="1"/>
    <row r="77" ht="15" customHeight="1"/>
    <row r="79" ht="15" customHeight="1"/>
    <row r="80" ht="15" customHeight="1"/>
    <row r="82" ht="15" customHeight="1"/>
    <row r="83" ht="15" customHeight="1"/>
    <row r="86" ht="15" customHeight="1"/>
    <row r="87" ht="15" customHeight="1"/>
    <row r="88" ht="15" customHeight="1"/>
    <row r="89" ht="15" customHeight="1"/>
    <row r="90" ht="15" customHeight="1"/>
    <row r="91" ht="15" customHeight="1"/>
    <row r="92" ht="15" customHeight="1"/>
    <row r="93"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8" ht="15" customHeight="1"/>
    <row r="109" ht="15" customHeight="1"/>
    <row r="110" ht="15" customHeight="1"/>
    <row r="144" ht="15" customHeight="1"/>
    <row r="338" ht="15" customHeight="1"/>
    <row r="401" ht="15" customHeight="1"/>
  </sheetData>
  <mergeCells count="23">
    <mergeCell ref="I23:I24"/>
    <mergeCell ref="F14:G14"/>
    <mergeCell ref="H14:I14"/>
    <mergeCell ref="J14:K14"/>
    <mergeCell ref="L14:M14"/>
    <mergeCell ref="D20:I20"/>
    <mergeCell ref="D23:D24"/>
    <mergeCell ref="E23:E24"/>
    <mergeCell ref="F23:F24"/>
    <mergeCell ref="G23:G24"/>
    <mergeCell ref="H23:H24"/>
    <mergeCell ref="B3:C3"/>
    <mergeCell ref="P3:Q3"/>
    <mergeCell ref="P14:Q14"/>
    <mergeCell ref="D3:E3"/>
    <mergeCell ref="D14:E14"/>
    <mergeCell ref="B14:C14"/>
    <mergeCell ref="N14:O14"/>
    <mergeCell ref="F3:G3"/>
    <mergeCell ref="H3:I3"/>
    <mergeCell ref="J3:K3"/>
    <mergeCell ref="L3:M3"/>
    <mergeCell ref="N3:O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4"/>
  <sheetViews>
    <sheetView showGridLines="0" zoomScaleNormal="100" workbookViewId="0"/>
  </sheetViews>
  <sheetFormatPr defaultColWidth="8.625" defaultRowHeight="15"/>
  <cols>
    <col min="1" max="2" width="35.625" style="1" customWidth="1"/>
    <col min="3" max="20" width="12.125" style="1" customWidth="1"/>
    <col min="21" max="16384" width="8.625" style="1"/>
  </cols>
  <sheetData>
    <row r="1" spans="1:20" ht="15.75" customHeight="1">
      <c r="A1" s="187" t="s">
        <v>300</v>
      </c>
      <c r="B1" s="186"/>
      <c r="C1" s="186"/>
      <c r="D1" s="186"/>
      <c r="E1" s="186"/>
      <c r="F1" s="186"/>
      <c r="G1" s="186"/>
    </row>
    <row r="2" spans="1:20" ht="15.75" customHeight="1">
      <c r="A2" s="187"/>
      <c r="B2" s="186"/>
      <c r="C2" s="186"/>
      <c r="D2" s="186"/>
      <c r="E2" s="186"/>
      <c r="F2" s="186"/>
      <c r="G2" s="186"/>
    </row>
    <row r="3" spans="1:20" ht="15.75">
      <c r="A3" s="188" t="s">
        <v>82</v>
      </c>
      <c r="B3" s="151"/>
      <c r="C3" s="151"/>
      <c r="D3" s="151"/>
      <c r="E3" s="151"/>
      <c r="F3" s="151"/>
      <c r="G3" s="151"/>
    </row>
    <row r="4" spans="1:20" ht="15.75">
      <c r="A4" s="188"/>
      <c r="B4" s="151"/>
      <c r="C4" s="151"/>
      <c r="D4" s="151"/>
      <c r="E4" s="151"/>
      <c r="F4" s="151"/>
      <c r="G4" s="151"/>
    </row>
    <row r="5" spans="1:20" ht="15.75" customHeight="1">
      <c r="A5" s="187" t="s">
        <v>291</v>
      </c>
      <c r="B5" s="186"/>
      <c r="C5" s="186"/>
      <c r="D5" s="186"/>
      <c r="E5" s="186"/>
      <c r="F5" s="186"/>
      <c r="G5" s="186"/>
    </row>
    <row r="7" spans="1:20" ht="22.5" customHeight="1">
      <c r="A7" s="204" t="s">
        <v>90</v>
      </c>
      <c r="B7" s="205"/>
      <c r="C7" s="415" t="s">
        <v>58</v>
      </c>
      <c r="D7" s="415"/>
      <c r="E7" s="415" t="s">
        <v>3</v>
      </c>
      <c r="F7" s="415"/>
      <c r="G7" s="415" t="s">
        <v>4</v>
      </c>
      <c r="H7" s="415"/>
      <c r="I7" s="415" t="s">
        <v>0</v>
      </c>
      <c r="J7" s="415"/>
      <c r="K7" s="415" t="s">
        <v>1</v>
      </c>
      <c r="L7" s="415"/>
      <c r="M7" s="415" t="s">
        <v>162</v>
      </c>
      <c r="N7" s="415"/>
      <c r="O7" s="415" t="s">
        <v>59</v>
      </c>
      <c r="P7" s="415"/>
      <c r="Q7" s="415" t="s">
        <v>6</v>
      </c>
      <c r="R7" s="415"/>
      <c r="S7" s="415" t="s">
        <v>60</v>
      </c>
      <c r="T7" s="415"/>
    </row>
    <row r="8" spans="1:20" ht="15.75">
      <c r="A8" s="409" t="s">
        <v>61</v>
      </c>
      <c r="B8" s="410"/>
      <c r="C8" s="411">
        <v>25</v>
      </c>
      <c r="D8" s="412"/>
      <c r="E8" s="411">
        <v>19</v>
      </c>
      <c r="F8" s="412">
        <v>19</v>
      </c>
      <c r="G8" s="411">
        <v>18</v>
      </c>
      <c r="H8" s="412">
        <v>18</v>
      </c>
      <c r="I8" s="411">
        <v>14</v>
      </c>
      <c r="J8" s="412">
        <v>14</v>
      </c>
      <c r="K8" s="411">
        <v>47</v>
      </c>
      <c r="L8" s="412">
        <v>47</v>
      </c>
      <c r="M8" s="411">
        <v>17</v>
      </c>
      <c r="N8" s="412">
        <v>17</v>
      </c>
      <c r="O8" s="411">
        <v>8</v>
      </c>
      <c r="P8" s="412">
        <v>8</v>
      </c>
      <c r="Q8" s="411">
        <v>25</v>
      </c>
      <c r="R8" s="412">
        <v>25</v>
      </c>
      <c r="S8" s="411">
        <v>173</v>
      </c>
      <c r="T8" s="412">
        <v>173</v>
      </c>
    </row>
    <row r="9" spans="1:20" ht="22.5" customHeight="1">
      <c r="A9" s="206"/>
      <c r="B9" s="207"/>
      <c r="C9" s="413" t="s">
        <v>261</v>
      </c>
      <c r="D9" s="414"/>
      <c r="E9" s="413" t="s">
        <v>261</v>
      </c>
      <c r="F9" s="414"/>
      <c r="G9" s="413" t="s">
        <v>261</v>
      </c>
      <c r="H9" s="414"/>
      <c r="I9" s="413" t="s">
        <v>261</v>
      </c>
      <c r="J9" s="414"/>
      <c r="K9" s="413" t="s">
        <v>261</v>
      </c>
      <c r="L9" s="414"/>
      <c r="M9" s="413" t="s">
        <v>261</v>
      </c>
      <c r="N9" s="414"/>
      <c r="O9" s="413" t="s">
        <v>261</v>
      </c>
      <c r="P9" s="414"/>
      <c r="Q9" s="413" t="s">
        <v>261</v>
      </c>
      <c r="R9" s="414"/>
      <c r="S9" s="413" t="s">
        <v>261</v>
      </c>
      <c r="T9" s="414"/>
    </row>
    <row r="10" spans="1:20" ht="15.75">
      <c r="A10" s="206"/>
      <c r="B10" s="207"/>
      <c r="C10" s="203" t="s">
        <v>262</v>
      </c>
      <c r="D10" s="203" t="s">
        <v>263</v>
      </c>
      <c r="E10" s="203" t="s">
        <v>262</v>
      </c>
      <c r="F10" s="209" t="s">
        <v>263</v>
      </c>
      <c r="G10" s="203" t="s">
        <v>262</v>
      </c>
      <c r="H10" s="209" t="s">
        <v>263</v>
      </c>
      <c r="I10" s="203" t="s">
        <v>262</v>
      </c>
      <c r="J10" s="209" t="s">
        <v>263</v>
      </c>
      <c r="K10" s="203" t="s">
        <v>262</v>
      </c>
      <c r="L10" s="209" t="s">
        <v>263</v>
      </c>
      <c r="M10" s="203" t="s">
        <v>262</v>
      </c>
      <c r="N10" s="209" t="s">
        <v>263</v>
      </c>
      <c r="O10" s="203" t="s">
        <v>262</v>
      </c>
      <c r="P10" s="209" t="s">
        <v>263</v>
      </c>
      <c r="Q10" s="203" t="s">
        <v>262</v>
      </c>
      <c r="R10" s="209" t="s">
        <v>263</v>
      </c>
      <c r="S10" s="203" t="s">
        <v>262</v>
      </c>
      <c r="T10" s="209" t="s">
        <v>263</v>
      </c>
    </row>
    <row r="11" spans="1:20" ht="18.75">
      <c r="A11" s="83" t="s">
        <v>264</v>
      </c>
      <c r="B11" s="237" t="s">
        <v>166</v>
      </c>
      <c r="C11" s="212">
        <v>1757519</v>
      </c>
      <c r="D11" s="65">
        <v>1752427</v>
      </c>
      <c r="E11" s="210">
        <v>2555002</v>
      </c>
      <c r="F11" s="65">
        <v>2589390</v>
      </c>
      <c r="G11" s="210">
        <v>1759105</v>
      </c>
      <c r="H11" s="65">
        <v>1754045</v>
      </c>
      <c r="I11" s="210">
        <v>876802</v>
      </c>
      <c r="J11" s="65">
        <v>906354</v>
      </c>
      <c r="K11" s="210">
        <v>896931</v>
      </c>
      <c r="L11" s="65">
        <v>899364</v>
      </c>
      <c r="M11" s="210">
        <v>1025579</v>
      </c>
      <c r="N11" s="65">
        <v>1028181</v>
      </c>
      <c r="O11" s="210">
        <v>827825</v>
      </c>
      <c r="P11" s="65">
        <v>896603</v>
      </c>
      <c r="Q11" s="210">
        <v>1572322</v>
      </c>
      <c r="R11" s="65">
        <v>1578091</v>
      </c>
      <c r="S11" s="210">
        <v>1296285</v>
      </c>
      <c r="T11" s="65">
        <v>1310529</v>
      </c>
    </row>
    <row r="12" spans="1:20" ht="18.75">
      <c r="A12" s="243"/>
      <c r="B12" s="239" t="s">
        <v>167</v>
      </c>
      <c r="C12" s="210">
        <v>197102</v>
      </c>
      <c r="D12" s="65">
        <v>188184</v>
      </c>
      <c r="E12" s="210">
        <v>143635</v>
      </c>
      <c r="F12" s="65">
        <v>143677</v>
      </c>
      <c r="G12" s="210">
        <v>297953</v>
      </c>
      <c r="H12" s="65">
        <v>319592</v>
      </c>
      <c r="I12" s="210">
        <v>95335</v>
      </c>
      <c r="J12" s="65">
        <v>99380</v>
      </c>
      <c r="K12" s="210">
        <v>162739</v>
      </c>
      <c r="L12" s="65">
        <v>157906</v>
      </c>
      <c r="M12" s="210">
        <v>138932</v>
      </c>
      <c r="N12" s="65">
        <v>139718</v>
      </c>
      <c r="O12" s="210">
        <v>96443</v>
      </c>
      <c r="P12" s="65">
        <v>101129</v>
      </c>
      <c r="Q12" s="210">
        <v>184889</v>
      </c>
      <c r="R12" s="65">
        <v>181150</v>
      </c>
      <c r="S12" s="210">
        <v>156187</v>
      </c>
      <c r="T12" s="65">
        <v>155567</v>
      </c>
    </row>
    <row r="13" spans="1:20" ht="18.75">
      <c r="A13" s="243"/>
      <c r="B13" s="239" t="s">
        <v>168</v>
      </c>
      <c r="C13" s="210">
        <v>203542</v>
      </c>
      <c r="D13" s="65">
        <v>193495</v>
      </c>
      <c r="E13" s="210">
        <v>251453</v>
      </c>
      <c r="F13" s="65">
        <v>225967</v>
      </c>
      <c r="G13" s="210">
        <v>290832</v>
      </c>
      <c r="H13" s="65">
        <v>285930</v>
      </c>
      <c r="I13" s="210">
        <v>111030</v>
      </c>
      <c r="J13" s="65">
        <v>122348</v>
      </c>
      <c r="K13" s="210">
        <v>155942</v>
      </c>
      <c r="L13" s="65">
        <v>155950</v>
      </c>
      <c r="M13" s="210">
        <v>150050</v>
      </c>
      <c r="N13" s="65">
        <v>153545</v>
      </c>
      <c r="O13" s="210">
        <v>259838</v>
      </c>
      <c r="P13" s="65">
        <v>217686</v>
      </c>
      <c r="Q13" s="210">
        <v>267586</v>
      </c>
      <c r="R13" s="65">
        <v>253997</v>
      </c>
      <c r="S13" s="210">
        <v>190473</v>
      </c>
      <c r="T13" s="65">
        <v>184055</v>
      </c>
    </row>
    <row r="14" spans="1:20" ht="15.75">
      <c r="A14" s="243"/>
      <c r="B14" s="240" t="s">
        <v>63</v>
      </c>
      <c r="C14" s="210">
        <v>24696</v>
      </c>
      <c r="D14" s="65">
        <v>12348</v>
      </c>
      <c r="E14" s="210">
        <v>28575</v>
      </c>
      <c r="F14" s="65">
        <v>14288</v>
      </c>
      <c r="G14" s="210">
        <v>24103</v>
      </c>
      <c r="H14" s="65">
        <v>11956</v>
      </c>
      <c r="I14" s="210">
        <v>20737</v>
      </c>
      <c r="J14" s="65">
        <v>10368</v>
      </c>
      <c r="K14" s="210">
        <v>19271</v>
      </c>
      <c r="L14" s="65">
        <v>9746</v>
      </c>
      <c r="M14" s="210">
        <v>23320</v>
      </c>
      <c r="N14" s="65">
        <v>11662</v>
      </c>
      <c r="O14" s="210">
        <v>19907</v>
      </c>
      <c r="P14" s="65">
        <v>9942</v>
      </c>
      <c r="Q14" s="210">
        <v>24974</v>
      </c>
      <c r="R14" s="65">
        <v>12486</v>
      </c>
      <c r="S14" s="210">
        <v>22427</v>
      </c>
      <c r="T14" s="65">
        <v>11239</v>
      </c>
    </row>
    <row r="15" spans="1:20" ht="15.75">
      <c r="A15" s="243"/>
      <c r="B15" s="242" t="s">
        <v>64</v>
      </c>
      <c r="C15" s="211">
        <v>2158162</v>
      </c>
      <c r="D15" s="67">
        <v>2134106</v>
      </c>
      <c r="E15" s="211">
        <v>2950090</v>
      </c>
      <c r="F15" s="67">
        <v>2959035</v>
      </c>
      <c r="G15" s="211">
        <v>2347890</v>
      </c>
      <c r="H15" s="67">
        <v>2359567</v>
      </c>
      <c r="I15" s="211">
        <v>1083167</v>
      </c>
      <c r="J15" s="67">
        <v>1128082</v>
      </c>
      <c r="K15" s="211">
        <v>1215611</v>
      </c>
      <c r="L15" s="67">
        <v>1213221</v>
      </c>
      <c r="M15" s="211">
        <v>1314561</v>
      </c>
      <c r="N15" s="67">
        <v>1321444</v>
      </c>
      <c r="O15" s="211">
        <v>1184106</v>
      </c>
      <c r="P15" s="67">
        <v>1215418</v>
      </c>
      <c r="Q15" s="211">
        <v>2024797</v>
      </c>
      <c r="R15" s="67">
        <v>2013238</v>
      </c>
      <c r="S15" s="211">
        <v>1642944</v>
      </c>
      <c r="T15" s="67">
        <v>1650151</v>
      </c>
    </row>
    <row r="16" spans="1:20" s="82" customFormat="1" ht="15.75" customHeight="1">
      <c r="A16" s="83" t="s">
        <v>65</v>
      </c>
      <c r="B16" s="237" t="s">
        <v>66</v>
      </c>
      <c r="C16" s="212">
        <v>52081</v>
      </c>
      <c r="D16" s="84">
        <v>34509</v>
      </c>
      <c r="E16" s="212">
        <v>128187</v>
      </c>
      <c r="F16" s="84">
        <v>143172</v>
      </c>
      <c r="G16" s="212">
        <v>156377</v>
      </c>
      <c r="H16" s="84">
        <v>165140</v>
      </c>
      <c r="I16" s="212">
        <v>15980</v>
      </c>
      <c r="J16" s="84">
        <v>9793</v>
      </c>
      <c r="K16" s="212">
        <v>26612</v>
      </c>
      <c r="L16" s="84">
        <v>21995</v>
      </c>
      <c r="M16" s="212">
        <v>41580</v>
      </c>
      <c r="N16" s="84">
        <v>39647</v>
      </c>
      <c r="O16" s="212">
        <v>0</v>
      </c>
      <c r="P16" s="84">
        <v>0</v>
      </c>
      <c r="Q16" s="212">
        <v>73822</v>
      </c>
      <c r="R16" s="84">
        <v>70116</v>
      </c>
      <c r="S16" s="212">
        <v>49822</v>
      </c>
      <c r="T16" s="84">
        <v>46730</v>
      </c>
    </row>
    <row r="17" spans="1:20" ht="15.75" customHeight="1">
      <c r="A17" s="243"/>
      <c r="B17" s="239" t="s">
        <v>169</v>
      </c>
      <c r="C17" s="210">
        <v>6593</v>
      </c>
      <c r="D17" s="65">
        <v>6362</v>
      </c>
      <c r="E17" s="210">
        <v>18866</v>
      </c>
      <c r="F17" s="65">
        <v>17837</v>
      </c>
      <c r="G17" s="210">
        <v>129784</v>
      </c>
      <c r="H17" s="65">
        <v>127212</v>
      </c>
      <c r="I17" s="210">
        <v>32794</v>
      </c>
      <c r="J17" s="65">
        <v>33362</v>
      </c>
      <c r="K17" s="210">
        <v>32294</v>
      </c>
      <c r="L17" s="65">
        <v>16836</v>
      </c>
      <c r="M17" s="210">
        <v>12288</v>
      </c>
      <c r="N17" s="65">
        <v>10637</v>
      </c>
      <c r="O17" s="210">
        <v>1929</v>
      </c>
      <c r="P17" s="65">
        <v>41006</v>
      </c>
      <c r="Q17" s="210">
        <v>6598</v>
      </c>
      <c r="R17" s="65">
        <v>8868</v>
      </c>
      <c r="S17" s="210">
        <v>26231</v>
      </c>
      <c r="T17" s="65">
        <v>24652</v>
      </c>
    </row>
    <row r="18" spans="1:20" ht="15.75">
      <c r="A18" s="243"/>
      <c r="B18" s="239" t="s">
        <v>67</v>
      </c>
      <c r="C18" s="210">
        <v>27148</v>
      </c>
      <c r="D18" s="65">
        <v>27904</v>
      </c>
      <c r="E18" s="210">
        <v>35849</v>
      </c>
      <c r="F18" s="65">
        <v>43532</v>
      </c>
      <c r="G18" s="210">
        <v>60029</v>
      </c>
      <c r="H18" s="65">
        <v>51583</v>
      </c>
      <c r="I18" s="210">
        <v>6128</v>
      </c>
      <c r="J18" s="65">
        <v>3633</v>
      </c>
      <c r="K18" s="210">
        <v>41171</v>
      </c>
      <c r="L18" s="65">
        <v>26276</v>
      </c>
      <c r="M18" s="210">
        <v>5307</v>
      </c>
      <c r="N18" s="65">
        <v>5367</v>
      </c>
      <c r="O18" s="210">
        <v>27666</v>
      </c>
      <c r="P18" s="65">
        <v>28832</v>
      </c>
      <c r="Q18" s="210">
        <v>69080</v>
      </c>
      <c r="R18" s="65">
        <v>74842</v>
      </c>
      <c r="S18" s="210">
        <v>32986</v>
      </c>
      <c r="T18" s="65">
        <v>29547</v>
      </c>
    </row>
    <row r="19" spans="1:20" ht="18.75">
      <c r="A19" s="243"/>
      <c r="B19" s="239" t="s">
        <v>170</v>
      </c>
      <c r="C19" s="210">
        <v>43998</v>
      </c>
      <c r="D19" s="65">
        <v>44640</v>
      </c>
      <c r="E19" s="210">
        <v>76207</v>
      </c>
      <c r="F19" s="65">
        <v>70330</v>
      </c>
      <c r="G19" s="210">
        <v>82546</v>
      </c>
      <c r="H19" s="65">
        <v>87238</v>
      </c>
      <c r="I19" s="210">
        <v>20965</v>
      </c>
      <c r="J19" s="65">
        <v>18527</v>
      </c>
      <c r="K19" s="210">
        <v>20683</v>
      </c>
      <c r="L19" s="65">
        <v>37196</v>
      </c>
      <c r="M19" s="210">
        <v>14321</v>
      </c>
      <c r="N19" s="65">
        <v>22937</v>
      </c>
      <c r="O19" s="210">
        <v>14698</v>
      </c>
      <c r="P19" s="65">
        <v>17943</v>
      </c>
      <c r="Q19" s="210">
        <v>56057</v>
      </c>
      <c r="R19" s="65">
        <v>64946</v>
      </c>
      <c r="S19" s="210">
        <v>35553</v>
      </c>
      <c r="T19" s="65">
        <v>41452</v>
      </c>
    </row>
    <row r="20" spans="1:20" ht="15.75">
      <c r="A20" s="243"/>
      <c r="B20" s="243" t="s">
        <v>68</v>
      </c>
      <c r="C20" s="211">
        <v>129819</v>
      </c>
      <c r="D20" s="67">
        <v>113415</v>
      </c>
      <c r="E20" s="211">
        <v>259110</v>
      </c>
      <c r="F20" s="67">
        <v>274872</v>
      </c>
      <c r="G20" s="211">
        <v>428736</v>
      </c>
      <c r="H20" s="67">
        <v>431173</v>
      </c>
      <c r="I20" s="211">
        <v>75868</v>
      </c>
      <c r="J20" s="67">
        <v>65315</v>
      </c>
      <c r="K20" s="211">
        <v>120760</v>
      </c>
      <c r="L20" s="67">
        <v>102304</v>
      </c>
      <c r="M20" s="211">
        <v>73496</v>
      </c>
      <c r="N20" s="67">
        <v>78588</v>
      </c>
      <c r="O20" s="211">
        <v>44292</v>
      </c>
      <c r="P20" s="67">
        <v>87782</v>
      </c>
      <c r="Q20" s="211">
        <v>205557</v>
      </c>
      <c r="R20" s="67">
        <v>218772</v>
      </c>
      <c r="S20" s="211">
        <v>144592</v>
      </c>
      <c r="T20" s="67">
        <v>142381</v>
      </c>
    </row>
    <row r="21" spans="1:20" ht="15.75">
      <c r="A21" s="242"/>
      <c r="B21" s="244" t="s">
        <v>69</v>
      </c>
      <c r="C21" s="213">
        <v>79229</v>
      </c>
      <c r="D21" s="85">
        <v>62413</v>
      </c>
      <c r="E21" s="213">
        <v>164037</v>
      </c>
      <c r="F21" s="85">
        <v>186704</v>
      </c>
      <c r="G21" s="213">
        <v>216406</v>
      </c>
      <c r="H21" s="85">
        <v>216723</v>
      </c>
      <c r="I21" s="213">
        <v>22108</v>
      </c>
      <c r="J21" s="85">
        <v>13426</v>
      </c>
      <c r="K21" s="213">
        <v>67784</v>
      </c>
      <c r="L21" s="85">
        <v>48271</v>
      </c>
      <c r="M21" s="213">
        <v>46887</v>
      </c>
      <c r="N21" s="85">
        <v>45014</v>
      </c>
      <c r="O21" s="213">
        <v>27666</v>
      </c>
      <c r="P21" s="85">
        <v>28832</v>
      </c>
      <c r="Q21" s="213">
        <v>142902</v>
      </c>
      <c r="R21" s="85">
        <v>144958</v>
      </c>
      <c r="S21" s="213">
        <v>82808</v>
      </c>
      <c r="T21" s="85">
        <v>76276</v>
      </c>
    </row>
    <row r="22" spans="1:20" ht="15.75">
      <c r="A22" s="409" t="s">
        <v>70</v>
      </c>
      <c r="B22" s="410"/>
      <c r="C22" s="211">
        <v>2028343</v>
      </c>
      <c r="D22" s="67">
        <v>2020691</v>
      </c>
      <c r="E22" s="211">
        <v>2690981</v>
      </c>
      <c r="F22" s="67">
        <v>2684163</v>
      </c>
      <c r="G22" s="211">
        <v>1919154</v>
      </c>
      <c r="H22" s="67">
        <v>1928394</v>
      </c>
      <c r="I22" s="211">
        <v>1007299</v>
      </c>
      <c r="J22" s="67">
        <v>1062767</v>
      </c>
      <c r="K22" s="211">
        <v>1094851</v>
      </c>
      <c r="L22" s="67">
        <v>1110917</v>
      </c>
      <c r="M22" s="211">
        <v>1241066</v>
      </c>
      <c r="N22" s="67">
        <v>1242856</v>
      </c>
      <c r="O22" s="211">
        <v>1139814</v>
      </c>
      <c r="P22" s="67">
        <v>1127637</v>
      </c>
      <c r="Q22" s="211">
        <v>1819240</v>
      </c>
      <c r="R22" s="67">
        <v>1794466</v>
      </c>
      <c r="S22" s="211">
        <v>1498352</v>
      </c>
      <c r="T22" s="67">
        <v>1507770</v>
      </c>
    </row>
    <row r="23" spans="1:20" ht="16.5" customHeight="1">
      <c r="A23" s="409" t="s">
        <v>71</v>
      </c>
      <c r="B23" s="410"/>
      <c r="C23" s="214">
        <v>6</v>
      </c>
      <c r="D23" s="86">
        <v>5</v>
      </c>
      <c r="E23" s="214">
        <v>9</v>
      </c>
      <c r="F23" s="86">
        <v>9</v>
      </c>
      <c r="G23" s="214">
        <v>18</v>
      </c>
      <c r="H23" s="86">
        <v>18</v>
      </c>
      <c r="I23" s="214">
        <v>7</v>
      </c>
      <c r="J23" s="86">
        <v>6</v>
      </c>
      <c r="K23" s="214">
        <v>10</v>
      </c>
      <c r="L23" s="86">
        <v>8</v>
      </c>
      <c r="M23" s="214">
        <v>6</v>
      </c>
      <c r="N23" s="86">
        <v>6</v>
      </c>
      <c r="O23" s="214">
        <v>4</v>
      </c>
      <c r="P23" s="86">
        <v>7</v>
      </c>
      <c r="Q23" s="214">
        <v>10</v>
      </c>
      <c r="R23" s="86">
        <v>11</v>
      </c>
      <c r="S23" s="214">
        <v>9</v>
      </c>
      <c r="T23" s="86">
        <v>9</v>
      </c>
    </row>
    <row r="24" spans="1:20" ht="16.5" customHeight="1">
      <c r="A24" s="88"/>
      <c r="B24" s="87"/>
      <c r="C24" s="202"/>
      <c r="D24" s="202"/>
      <c r="E24" s="202"/>
      <c r="F24" s="202"/>
      <c r="G24" s="202"/>
      <c r="H24" s="202"/>
      <c r="I24" s="202"/>
      <c r="J24" s="202"/>
      <c r="K24" s="202"/>
      <c r="L24" s="202"/>
      <c r="M24" s="202"/>
      <c r="N24" s="202"/>
      <c r="O24" s="202"/>
      <c r="P24" s="202"/>
      <c r="Q24" s="202"/>
      <c r="R24" s="202"/>
      <c r="S24" s="202"/>
      <c r="T24" s="202"/>
    </row>
    <row r="25" spans="1:20">
      <c r="A25" s="33" t="s">
        <v>74</v>
      </c>
      <c r="B25" s="30"/>
      <c r="C25" s="30"/>
      <c r="D25" s="30"/>
      <c r="E25" s="30"/>
      <c r="F25" s="30"/>
      <c r="G25" s="30"/>
      <c r="H25" s="31"/>
    </row>
    <row r="26" spans="1:20" ht="15.75">
      <c r="A26" s="33" t="s">
        <v>75</v>
      </c>
      <c r="B26" s="30"/>
      <c r="C26" s="30"/>
      <c r="D26" s="30"/>
      <c r="E26" s="30"/>
      <c r="F26" s="30"/>
      <c r="G26" s="30"/>
      <c r="H26" s="32"/>
      <c r="O26" s="187"/>
    </row>
    <row r="27" spans="1:20" ht="15.75">
      <c r="A27" s="33" t="s">
        <v>76</v>
      </c>
      <c r="B27" s="30"/>
      <c r="C27" s="30"/>
      <c r="D27" s="30"/>
      <c r="E27" s="30"/>
      <c r="F27" s="30"/>
      <c r="G27" s="30"/>
      <c r="H27" s="32"/>
      <c r="O27" s="187"/>
    </row>
    <row r="28" spans="1:20" ht="15.75">
      <c r="A28" s="33" t="s">
        <v>77</v>
      </c>
      <c r="B28" s="30"/>
      <c r="C28" s="30"/>
      <c r="D28" s="30"/>
      <c r="E28" s="30"/>
      <c r="F28" s="30"/>
      <c r="G28" s="30"/>
      <c r="H28" s="32"/>
      <c r="O28" s="187"/>
    </row>
    <row r="29" spans="1:20" ht="15.75">
      <c r="A29" s="33" t="s">
        <v>78</v>
      </c>
      <c r="B29" s="30"/>
      <c r="C29" s="30"/>
      <c r="D29" s="30"/>
      <c r="E29" s="30"/>
      <c r="F29" s="30"/>
      <c r="G29" s="30"/>
      <c r="H29" s="32"/>
      <c r="O29" s="187"/>
    </row>
    <row r="30" spans="1:20" ht="15.75">
      <c r="A30" s="33" t="s">
        <v>79</v>
      </c>
      <c r="B30" s="30"/>
      <c r="C30" s="30"/>
      <c r="D30" s="30"/>
      <c r="E30" s="30"/>
      <c r="F30" s="30"/>
      <c r="G30" s="30"/>
      <c r="H30" s="32"/>
      <c r="O30" s="187"/>
    </row>
    <row r="31" spans="1:20" ht="15.75">
      <c r="A31" s="33" t="s">
        <v>80</v>
      </c>
      <c r="B31" s="30"/>
      <c r="C31" s="30"/>
      <c r="D31" s="30"/>
      <c r="E31" s="30"/>
      <c r="F31" s="30"/>
      <c r="G31" s="30"/>
      <c r="H31" s="32"/>
      <c r="O31" s="187"/>
    </row>
    <row r="32" spans="1:20" ht="15.75">
      <c r="A32" s="3" t="s">
        <v>81</v>
      </c>
      <c r="B32" s="30"/>
      <c r="C32" s="30"/>
      <c r="D32" s="30"/>
      <c r="E32" s="30"/>
      <c r="F32" s="30"/>
      <c r="G32" s="30"/>
      <c r="H32" s="31"/>
      <c r="O32" s="187"/>
    </row>
    <row r="33" spans="1:20" ht="15.75">
      <c r="A33" s="188"/>
      <c r="B33" s="324"/>
      <c r="C33" s="324"/>
      <c r="D33" s="324"/>
      <c r="E33" s="324"/>
      <c r="F33" s="324"/>
      <c r="G33" s="324"/>
    </row>
    <row r="34" spans="1:20" ht="15.75">
      <c r="A34" s="188"/>
      <c r="B34" s="324"/>
      <c r="C34" s="324"/>
      <c r="D34" s="324"/>
      <c r="E34" s="324"/>
      <c r="F34" s="324"/>
      <c r="G34" s="324"/>
    </row>
    <row r="35" spans="1:20" ht="15.75">
      <c r="A35" s="188"/>
      <c r="B35" s="324"/>
      <c r="C35" s="324"/>
      <c r="D35" s="324"/>
      <c r="E35" s="324"/>
      <c r="F35" s="324"/>
      <c r="G35" s="324"/>
    </row>
    <row r="36" spans="1:20" ht="15.75" customHeight="1">
      <c r="A36" s="187" t="s">
        <v>301</v>
      </c>
      <c r="B36" s="186"/>
      <c r="C36" s="186"/>
      <c r="D36" s="186"/>
      <c r="E36" s="186"/>
      <c r="F36" s="186"/>
      <c r="G36" s="186"/>
    </row>
    <row r="38" spans="1:20" ht="22.5" customHeight="1">
      <c r="A38" s="204" t="s">
        <v>90</v>
      </c>
      <c r="B38" s="205"/>
      <c r="C38" s="415" t="s">
        <v>58</v>
      </c>
      <c r="D38" s="415"/>
      <c r="E38" s="415" t="s">
        <v>3</v>
      </c>
      <c r="F38" s="415"/>
      <c r="G38" s="415" t="s">
        <v>4</v>
      </c>
      <c r="H38" s="415"/>
      <c r="I38" s="415" t="s">
        <v>0</v>
      </c>
      <c r="J38" s="415"/>
      <c r="K38" s="415" t="s">
        <v>1</v>
      </c>
      <c r="L38" s="415"/>
      <c r="M38" s="415" t="s">
        <v>162</v>
      </c>
      <c r="N38" s="415"/>
      <c r="O38" s="415" t="s">
        <v>59</v>
      </c>
      <c r="P38" s="415"/>
      <c r="Q38" s="415" t="s">
        <v>6</v>
      </c>
      <c r="R38" s="415"/>
      <c r="S38" s="415" t="s">
        <v>60</v>
      </c>
      <c r="T38" s="415"/>
    </row>
    <row r="39" spans="1:20" ht="15.75">
      <c r="A39" s="409" t="s">
        <v>61</v>
      </c>
      <c r="B39" s="410"/>
      <c r="C39" s="416">
        <v>36</v>
      </c>
      <c r="D39" s="416">
        <v>36</v>
      </c>
      <c r="E39" s="416">
        <v>21</v>
      </c>
      <c r="F39" s="416">
        <v>21</v>
      </c>
      <c r="G39" s="416">
        <v>15</v>
      </c>
      <c r="H39" s="416">
        <v>15</v>
      </c>
      <c r="I39" s="416">
        <v>21</v>
      </c>
      <c r="J39" s="416">
        <v>20</v>
      </c>
      <c r="K39" s="416">
        <v>57</v>
      </c>
      <c r="L39" s="416">
        <v>57</v>
      </c>
      <c r="M39" s="416">
        <v>22</v>
      </c>
      <c r="N39" s="416">
        <v>22</v>
      </c>
      <c r="O39" s="416">
        <v>8</v>
      </c>
      <c r="P39" s="416">
        <v>8</v>
      </c>
      <c r="Q39" s="416">
        <v>25</v>
      </c>
      <c r="R39" s="416">
        <v>25</v>
      </c>
      <c r="S39" s="416">
        <v>205</v>
      </c>
      <c r="T39" s="416">
        <v>204</v>
      </c>
    </row>
    <row r="40" spans="1:20" ht="22.5" customHeight="1">
      <c r="A40" s="206"/>
      <c r="B40" s="207"/>
      <c r="C40" s="413" t="s">
        <v>261</v>
      </c>
      <c r="D40" s="414"/>
      <c r="E40" s="413" t="s">
        <v>261</v>
      </c>
      <c r="F40" s="414"/>
      <c r="G40" s="413" t="s">
        <v>261</v>
      </c>
      <c r="H40" s="414"/>
      <c r="I40" s="413" t="s">
        <v>261</v>
      </c>
      <c r="J40" s="414"/>
      <c r="K40" s="413" t="s">
        <v>261</v>
      </c>
      <c r="L40" s="414"/>
      <c r="M40" s="413" t="s">
        <v>261</v>
      </c>
      <c r="N40" s="414"/>
      <c r="O40" s="413" t="s">
        <v>261</v>
      </c>
      <c r="P40" s="414"/>
      <c r="Q40" s="413" t="s">
        <v>261</v>
      </c>
      <c r="R40" s="414"/>
      <c r="S40" s="413" t="s">
        <v>261</v>
      </c>
      <c r="T40" s="414"/>
    </row>
    <row r="41" spans="1:20" ht="15.75">
      <c r="A41" s="206"/>
      <c r="B41" s="207"/>
      <c r="C41" s="203" t="s">
        <v>262</v>
      </c>
      <c r="D41" s="203" t="s">
        <v>263</v>
      </c>
      <c r="E41" s="203" t="s">
        <v>262</v>
      </c>
      <c r="F41" s="209" t="s">
        <v>263</v>
      </c>
      <c r="G41" s="203" t="s">
        <v>262</v>
      </c>
      <c r="H41" s="209" t="s">
        <v>263</v>
      </c>
      <c r="I41" s="203" t="s">
        <v>262</v>
      </c>
      <c r="J41" s="209" t="s">
        <v>263</v>
      </c>
      <c r="K41" s="203" t="s">
        <v>262</v>
      </c>
      <c r="L41" s="209" t="s">
        <v>263</v>
      </c>
      <c r="M41" s="203" t="s">
        <v>262</v>
      </c>
      <c r="N41" s="209" t="s">
        <v>263</v>
      </c>
      <c r="O41" s="203" t="s">
        <v>262</v>
      </c>
      <c r="P41" s="209" t="s">
        <v>263</v>
      </c>
      <c r="Q41" s="203" t="s">
        <v>262</v>
      </c>
      <c r="R41" s="209" t="s">
        <v>263</v>
      </c>
      <c r="S41" s="203" t="s">
        <v>262</v>
      </c>
      <c r="T41" s="209" t="s">
        <v>263</v>
      </c>
    </row>
    <row r="42" spans="1:20" ht="18.75">
      <c r="A42" s="83" t="s">
        <v>264</v>
      </c>
      <c r="B42" s="237" t="s">
        <v>166</v>
      </c>
      <c r="C42" s="212">
        <v>1947049</v>
      </c>
      <c r="D42" s="65">
        <v>1967025</v>
      </c>
      <c r="E42" s="210">
        <v>2550446</v>
      </c>
      <c r="F42" s="65">
        <v>2554101</v>
      </c>
      <c r="G42" s="210">
        <v>1854748</v>
      </c>
      <c r="H42" s="65">
        <v>1851103</v>
      </c>
      <c r="I42" s="210">
        <v>797656</v>
      </c>
      <c r="J42" s="65">
        <v>789383</v>
      </c>
      <c r="K42" s="210">
        <v>895715</v>
      </c>
      <c r="L42" s="65">
        <v>910679</v>
      </c>
      <c r="M42" s="210">
        <v>1393717</v>
      </c>
      <c r="N42" s="65">
        <v>1399483</v>
      </c>
      <c r="O42" s="210">
        <v>1008947</v>
      </c>
      <c r="P42" s="65">
        <v>890538</v>
      </c>
      <c r="Q42" s="210">
        <v>1457803</v>
      </c>
      <c r="R42" s="65">
        <v>1465892</v>
      </c>
      <c r="S42" s="210">
        <v>1330664</v>
      </c>
      <c r="T42" s="65">
        <v>1330427</v>
      </c>
    </row>
    <row r="43" spans="1:20" ht="18.75">
      <c r="A43" s="243"/>
      <c r="B43" s="239" t="s">
        <v>167</v>
      </c>
      <c r="C43" s="210">
        <v>159169</v>
      </c>
      <c r="D43" s="65">
        <v>163504</v>
      </c>
      <c r="E43" s="210">
        <v>142777</v>
      </c>
      <c r="F43" s="65">
        <v>137532</v>
      </c>
      <c r="G43" s="210">
        <v>297307</v>
      </c>
      <c r="H43" s="65">
        <v>320969</v>
      </c>
      <c r="I43" s="210">
        <v>84984</v>
      </c>
      <c r="J43" s="65">
        <v>87937</v>
      </c>
      <c r="K43" s="210">
        <v>152403</v>
      </c>
      <c r="L43" s="65">
        <v>153720</v>
      </c>
      <c r="M43" s="210">
        <v>167593</v>
      </c>
      <c r="N43" s="65">
        <v>172448</v>
      </c>
      <c r="O43" s="210">
        <v>105243</v>
      </c>
      <c r="P43" s="65">
        <v>95779</v>
      </c>
      <c r="Q43" s="210">
        <v>156860</v>
      </c>
      <c r="R43" s="65">
        <v>170083</v>
      </c>
      <c r="S43" s="210">
        <v>147179</v>
      </c>
      <c r="T43" s="65">
        <v>150525</v>
      </c>
    </row>
    <row r="44" spans="1:20" ht="18.75">
      <c r="A44" s="243"/>
      <c r="B44" s="239" t="s">
        <v>168</v>
      </c>
      <c r="C44" s="210">
        <v>199134</v>
      </c>
      <c r="D44" s="65">
        <v>206029</v>
      </c>
      <c r="E44" s="210">
        <v>189733</v>
      </c>
      <c r="F44" s="65">
        <v>216706</v>
      </c>
      <c r="G44" s="210">
        <v>310296</v>
      </c>
      <c r="H44" s="65">
        <v>303682</v>
      </c>
      <c r="I44" s="210">
        <v>96718</v>
      </c>
      <c r="J44" s="65">
        <v>95999</v>
      </c>
      <c r="K44" s="210">
        <v>179552</v>
      </c>
      <c r="L44" s="65">
        <v>161308</v>
      </c>
      <c r="M44" s="210">
        <v>178421</v>
      </c>
      <c r="N44" s="65">
        <v>157636</v>
      </c>
      <c r="O44" s="210">
        <v>256203</v>
      </c>
      <c r="P44" s="65">
        <v>281086</v>
      </c>
      <c r="Q44" s="210">
        <v>263419</v>
      </c>
      <c r="R44" s="65">
        <v>267585</v>
      </c>
      <c r="S44" s="210">
        <v>188427</v>
      </c>
      <c r="T44" s="65">
        <v>185834</v>
      </c>
    </row>
    <row r="45" spans="1:20" ht="15.75">
      <c r="A45" s="243"/>
      <c r="B45" s="240" t="s">
        <v>63</v>
      </c>
      <c r="C45" s="210">
        <v>31311</v>
      </c>
      <c r="D45" s="65">
        <v>23178</v>
      </c>
      <c r="E45" s="210">
        <v>37061</v>
      </c>
      <c r="F45" s="65">
        <v>27717</v>
      </c>
      <c r="G45" s="210">
        <v>31106</v>
      </c>
      <c r="H45" s="65">
        <v>25990</v>
      </c>
      <c r="I45" s="210">
        <v>22663</v>
      </c>
      <c r="J45" s="65">
        <v>18112</v>
      </c>
      <c r="K45" s="210">
        <v>24982</v>
      </c>
      <c r="L45" s="65">
        <v>19267</v>
      </c>
      <c r="M45" s="210">
        <v>35542</v>
      </c>
      <c r="N45" s="65">
        <v>28656</v>
      </c>
      <c r="O45" s="210">
        <v>26734</v>
      </c>
      <c r="P45" s="65">
        <v>17083</v>
      </c>
      <c r="Q45" s="210">
        <v>28261</v>
      </c>
      <c r="R45" s="65">
        <v>22852</v>
      </c>
      <c r="S45" s="210">
        <v>28368</v>
      </c>
      <c r="T45" s="65">
        <v>21901</v>
      </c>
    </row>
    <row r="46" spans="1:20" ht="15.75">
      <c r="A46" s="243"/>
      <c r="B46" s="242" t="s">
        <v>64</v>
      </c>
      <c r="C46" s="211">
        <v>2305351</v>
      </c>
      <c r="D46" s="67">
        <v>2336558</v>
      </c>
      <c r="E46" s="211">
        <v>2882956</v>
      </c>
      <c r="F46" s="67">
        <v>2908339</v>
      </c>
      <c r="G46" s="211">
        <v>2462352</v>
      </c>
      <c r="H46" s="67">
        <v>2475754</v>
      </c>
      <c r="I46" s="211">
        <v>979358</v>
      </c>
      <c r="J46" s="67">
        <v>973318</v>
      </c>
      <c r="K46" s="211">
        <v>1227670</v>
      </c>
      <c r="L46" s="67">
        <v>1225707</v>
      </c>
      <c r="M46" s="211">
        <v>1739731</v>
      </c>
      <c r="N46" s="67">
        <v>1729569</v>
      </c>
      <c r="O46" s="211">
        <v>1370392</v>
      </c>
      <c r="P46" s="67">
        <v>1267403</v>
      </c>
      <c r="Q46" s="211">
        <v>1878082</v>
      </c>
      <c r="R46" s="67">
        <v>1903559</v>
      </c>
      <c r="S46" s="211">
        <v>1666271</v>
      </c>
      <c r="T46" s="67">
        <v>1666786</v>
      </c>
    </row>
    <row r="47" spans="1:20" s="82" customFormat="1" ht="15.75" customHeight="1">
      <c r="A47" s="83" t="s">
        <v>65</v>
      </c>
      <c r="B47" s="237" t="s">
        <v>66</v>
      </c>
      <c r="C47" s="212">
        <v>52444</v>
      </c>
      <c r="D47" s="84">
        <v>66371</v>
      </c>
      <c r="E47" s="212">
        <v>110311</v>
      </c>
      <c r="F47" s="84">
        <v>103150</v>
      </c>
      <c r="G47" s="212">
        <v>155210</v>
      </c>
      <c r="H47" s="84">
        <v>165783</v>
      </c>
      <c r="I47" s="212">
        <v>24264</v>
      </c>
      <c r="J47" s="84">
        <v>22313</v>
      </c>
      <c r="K47" s="212">
        <v>30972</v>
      </c>
      <c r="L47" s="84">
        <v>29169</v>
      </c>
      <c r="M47" s="212">
        <v>42852</v>
      </c>
      <c r="N47" s="84">
        <v>43111</v>
      </c>
      <c r="O47" s="212">
        <v>27620</v>
      </c>
      <c r="P47" s="84">
        <v>0</v>
      </c>
      <c r="Q47" s="212">
        <v>54910</v>
      </c>
      <c r="R47" s="84">
        <v>55526</v>
      </c>
      <c r="S47" s="212">
        <v>49732</v>
      </c>
      <c r="T47" s="84">
        <v>48801</v>
      </c>
    </row>
    <row r="48" spans="1:20" ht="15.75" customHeight="1">
      <c r="A48" s="243"/>
      <c r="B48" s="239" t="s">
        <v>169</v>
      </c>
      <c r="C48" s="210">
        <v>42494</v>
      </c>
      <c r="D48" s="65">
        <v>47201</v>
      </c>
      <c r="E48" s="210">
        <v>18954</v>
      </c>
      <c r="F48" s="65">
        <v>18795</v>
      </c>
      <c r="G48" s="210">
        <v>113628</v>
      </c>
      <c r="H48" s="65">
        <v>110032</v>
      </c>
      <c r="I48" s="210">
        <v>28579</v>
      </c>
      <c r="J48" s="65">
        <v>27641</v>
      </c>
      <c r="K48" s="210">
        <v>25874</v>
      </c>
      <c r="L48" s="65">
        <v>27365</v>
      </c>
      <c r="M48" s="210">
        <v>56996</v>
      </c>
      <c r="N48" s="65">
        <v>54410</v>
      </c>
      <c r="O48" s="210">
        <v>1717</v>
      </c>
      <c r="P48" s="65">
        <v>1717</v>
      </c>
      <c r="Q48" s="210">
        <v>4603</v>
      </c>
      <c r="R48" s="65">
        <v>3676</v>
      </c>
      <c r="S48" s="210">
        <v>31660</v>
      </c>
      <c r="T48" s="65">
        <v>31963</v>
      </c>
    </row>
    <row r="49" spans="1:20" ht="15.75">
      <c r="A49" s="243"/>
      <c r="B49" s="239" t="s">
        <v>67</v>
      </c>
      <c r="C49" s="210">
        <v>49451</v>
      </c>
      <c r="D49" s="65">
        <v>43348</v>
      </c>
      <c r="E49" s="210">
        <v>34354</v>
      </c>
      <c r="F49" s="65">
        <v>28685</v>
      </c>
      <c r="G49" s="210">
        <v>68519</v>
      </c>
      <c r="H49" s="65">
        <v>64708</v>
      </c>
      <c r="I49" s="210">
        <v>5055</v>
      </c>
      <c r="J49" s="65">
        <v>5352</v>
      </c>
      <c r="K49" s="210">
        <v>30051</v>
      </c>
      <c r="L49" s="65">
        <v>36447</v>
      </c>
      <c r="M49" s="210">
        <v>9851</v>
      </c>
      <c r="N49" s="65">
        <v>14323</v>
      </c>
      <c r="O49" s="210">
        <v>33046</v>
      </c>
      <c r="P49" s="65">
        <v>25344</v>
      </c>
      <c r="Q49" s="210">
        <v>72610</v>
      </c>
      <c r="R49" s="65">
        <v>70703</v>
      </c>
      <c r="S49" s="210">
        <v>32895</v>
      </c>
      <c r="T49" s="65">
        <v>33147</v>
      </c>
    </row>
    <row r="50" spans="1:20" ht="18.75">
      <c r="A50" s="243"/>
      <c r="B50" s="239" t="s">
        <v>170</v>
      </c>
      <c r="C50" s="210">
        <v>37360</v>
      </c>
      <c r="D50" s="65">
        <v>38319</v>
      </c>
      <c r="E50" s="210">
        <v>52315</v>
      </c>
      <c r="F50" s="65">
        <v>65850</v>
      </c>
      <c r="G50" s="210">
        <v>83343</v>
      </c>
      <c r="H50" s="65">
        <v>94322</v>
      </c>
      <c r="I50" s="210">
        <v>17683</v>
      </c>
      <c r="J50" s="65">
        <v>17713</v>
      </c>
      <c r="K50" s="210">
        <v>26341</v>
      </c>
      <c r="L50" s="65">
        <v>23917</v>
      </c>
      <c r="M50" s="210">
        <v>23818</v>
      </c>
      <c r="N50" s="65">
        <v>21190</v>
      </c>
      <c r="O50" s="210">
        <v>17102</v>
      </c>
      <c r="P50" s="65">
        <v>12904</v>
      </c>
      <c r="Q50" s="210">
        <v>40994</v>
      </c>
      <c r="R50" s="65">
        <v>56137</v>
      </c>
      <c r="S50" s="210">
        <v>32207</v>
      </c>
      <c r="T50" s="65">
        <v>34461</v>
      </c>
    </row>
    <row r="51" spans="1:20" ht="15.75">
      <c r="A51" s="243"/>
      <c r="B51" s="243" t="s">
        <v>68</v>
      </c>
      <c r="C51" s="211">
        <v>181749</v>
      </c>
      <c r="D51" s="67">
        <v>195239</v>
      </c>
      <c r="E51" s="211">
        <v>215934</v>
      </c>
      <c r="F51" s="67">
        <v>216479</v>
      </c>
      <c r="G51" s="211">
        <v>420700</v>
      </c>
      <c r="H51" s="67">
        <v>434845</v>
      </c>
      <c r="I51" s="211">
        <v>75582</v>
      </c>
      <c r="J51" s="67">
        <v>73019</v>
      </c>
      <c r="K51" s="211">
        <v>113238</v>
      </c>
      <c r="L51" s="67">
        <v>116898</v>
      </c>
      <c r="M51" s="211">
        <v>133517</v>
      </c>
      <c r="N51" s="67">
        <v>133034</v>
      </c>
      <c r="O51" s="211">
        <v>79486</v>
      </c>
      <c r="P51" s="67">
        <v>39965</v>
      </c>
      <c r="Q51" s="211">
        <v>173117</v>
      </c>
      <c r="R51" s="67">
        <v>186042</v>
      </c>
      <c r="S51" s="211">
        <v>146494</v>
      </c>
      <c r="T51" s="67">
        <v>148371</v>
      </c>
    </row>
    <row r="52" spans="1:20" ht="15.75">
      <c r="A52" s="242"/>
      <c r="B52" s="244" t="s">
        <v>69</v>
      </c>
      <c r="C52" s="213">
        <v>101895</v>
      </c>
      <c r="D52" s="85">
        <v>109719</v>
      </c>
      <c r="E52" s="213">
        <v>144665</v>
      </c>
      <c r="F52" s="85">
        <v>131835</v>
      </c>
      <c r="G52" s="213">
        <v>223729</v>
      </c>
      <c r="H52" s="85">
        <v>230491</v>
      </c>
      <c r="I52" s="213">
        <v>29319</v>
      </c>
      <c r="J52" s="85">
        <v>27665</v>
      </c>
      <c r="K52" s="213">
        <v>61023</v>
      </c>
      <c r="L52" s="85">
        <v>65616</v>
      </c>
      <c r="M52" s="213">
        <v>52703</v>
      </c>
      <c r="N52" s="85">
        <v>57434</v>
      </c>
      <c r="O52" s="213">
        <v>60666</v>
      </c>
      <c r="P52" s="85">
        <v>25344</v>
      </c>
      <c r="Q52" s="213">
        <v>127520</v>
      </c>
      <c r="R52" s="85">
        <v>126229</v>
      </c>
      <c r="S52" s="213">
        <v>82627</v>
      </c>
      <c r="T52" s="85">
        <v>81947</v>
      </c>
    </row>
    <row r="53" spans="1:20" ht="15.75">
      <c r="A53" s="409" t="s">
        <v>70</v>
      </c>
      <c r="B53" s="410"/>
      <c r="C53" s="211">
        <v>2123602</v>
      </c>
      <c r="D53" s="67">
        <v>2141319</v>
      </c>
      <c r="E53" s="211">
        <v>2667022</v>
      </c>
      <c r="F53" s="67">
        <v>2691860</v>
      </c>
      <c r="G53" s="211">
        <v>2041652</v>
      </c>
      <c r="H53" s="67">
        <v>2040909</v>
      </c>
      <c r="I53" s="211">
        <v>903776</v>
      </c>
      <c r="J53" s="67">
        <v>900300</v>
      </c>
      <c r="K53" s="211">
        <v>1114432</v>
      </c>
      <c r="L53" s="67">
        <v>1108809</v>
      </c>
      <c r="M53" s="211">
        <v>1606214</v>
      </c>
      <c r="N53" s="67">
        <v>1596535</v>
      </c>
      <c r="O53" s="211">
        <v>1290906</v>
      </c>
      <c r="P53" s="67">
        <v>1227438</v>
      </c>
      <c r="Q53" s="211">
        <v>1704965</v>
      </c>
      <c r="R53" s="67">
        <v>1717517</v>
      </c>
      <c r="S53" s="211">
        <v>1519776</v>
      </c>
      <c r="T53" s="67">
        <v>1518414</v>
      </c>
    </row>
    <row r="54" spans="1:20" ht="16.5" customHeight="1">
      <c r="A54" s="409" t="s">
        <v>71</v>
      </c>
      <c r="B54" s="410"/>
      <c r="C54" s="214">
        <v>8</v>
      </c>
      <c r="D54" s="86">
        <v>8</v>
      </c>
      <c r="E54" s="214">
        <v>7</v>
      </c>
      <c r="F54" s="86">
        <v>7</v>
      </c>
      <c r="G54" s="214">
        <v>17</v>
      </c>
      <c r="H54" s="86">
        <v>18</v>
      </c>
      <c r="I54" s="214">
        <v>8</v>
      </c>
      <c r="J54" s="86">
        <v>8</v>
      </c>
      <c r="K54" s="214">
        <v>9</v>
      </c>
      <c r="L54" s="86">
        <v>10</v>
      </c>
      <c r="M54" s="214">
        <v>8</v>
      </c>
      <c r="N54" s="86">
        <v>8</v>
      </c>
      <c r="O54" s="214">
        <v>6</v>
      </c>
      <c r="P54" s="86">
        <v>3</v>
      </c>
      <c r="Q54" s="214">
        <v>9</v>
      </c>
      <c r="R54" s="86">
        <v>10</v>
      </c>
      <c r="S54" s="214">
        <v>9</v>
      </c>
      <c r="T54" s="86">
        <v>9</v>
      </c>
    </row>
    <row r="55" spans="1:20" ht="16.5" customHeight="1">
      <c r="A55" s="88"/>
      <c r="B55" s="87"/>
      <c r="C55" s="202"/>
      <c r="D55" s="202"/>
      <c r="E55" s="202"/>
      <c r="F55" s="202"/>
      <c r="G55" s="202"/>
      <c r="H55" s="202"/>
      <c r="I55" s="202"/>
      <c r="J55" s="202"/>
      <c r="K55" s="202"/>
      <c r="L55" s="202"/>
      <c r="M55" s="202"/>
      <c r="N55" s="202"/>
      <c r="O55" s="202"/>
      <c r="P55" s="202"/>
      <c r="Q55" s="202"/>
      <c r="R55" s="202"/>
      <c r="S55" s="202"/>
      <c r="T55" s="202"/>
    </row>
    <row r="57" spans="1:20" ht="15.75">
      <c r="A57" s="187" t="s">
        <v>302</v>
      </c>
      <c r="H57" s="287"/>
      <c r="I57" s="161"/>
    </row>
    <row r="58" spans="1:20" ht="15.75">
      <c r="A58" s="193"/>
      <c r="B58" s="193"/>
      <c r="C58" s="191"/>
      <c r="D58" s="191"/>
      <c r="E58" s="191"/>
      <c r="F58" s="191"/>
      <c r="G58" s="191"/>
      <c r="H58" s="191"/>
      <c r="I58" s="194"/>
      <c r="J58" s="192"/>
      <c r="K58" s="195"/>
      <c r="L58" s="191"/>
      <c r="M58" s="191"/>
      <c r="N58" s="191"/>
      <c r="O58" s="191"/>
      <c r="P58" s="191"/>
      <c r="Q58" s="191"/>
      <c r="R58" s="191"/>
      <c r="S58" s="191"/>
      <c r="T58" s="195"/>
    </row>
    <row r="59" spans="1:20" s="34" customFormat="1" ht="15" customHeight="1">
      <c r="A59" s="204" t="s">
        <v>90</v>
      </c>
      <c r="B59" s="205"/>
      <c r="C59" s="415" t="s">
        <v>58</v>
      </c>
      <c r="D59" s="415"/>
      <c r="E59" s="415" t="s">
        <v>3</v>
      </c>
      <c r="F59" s="415"/>
      <c r="G59" s="415" t="s">
        <v>4</v>
      </c>
      <c r="H59" s="415"/>
      <c r="I59" s="415" t="s">
        <v>0</v>
      </c>
      <c r="J59" s="415"/>
      <c r="K59" s="415" t="s">
        <v>1</v>
      </c>
      <c r="L59" s="415"/>
      <c r="M59" s="415" t="s">
        <v>162</v>
      </c>
      <c r="N59" s="415"/>
      <c r="O59" s="415" t="s">
        <v>59</v>
      </c>
      <c r="P59" s="415"/>
      <c r="Q59" s="415" t="s">
        <v>6</v>
      </c>
      <c r="R59" s="415"/>
      <c r="S59" s="415" t="s">
        <v>60</v>
      </c>
      <c r="T59" s="415"/>
    </row>
    <row r="60" spans="1:20" s="34" customFormat="1" ht="15.75">
      <c r="A60" s="409" t="s">
        <v>61</v>
      </c>
      <c r="B60" s="410"/>
      <c r="C60" s="416">
        <v>30</v>
      </c>
      <c r="D60" s="416"/>
      <c r="E60" s="416">
        <v>19</v>
      </c>
      <c r="F60" s="416"/>
      <c r="G60" s="416">
        <v>19</v>
      </c>
      <c r="H60" s="416"/>
      <c r="I60" s="416">
        <v>23</v>
      </c>
      <c r="J60" s="416"/>
      <c r="K60" s="416">
        <v>51</v>
      </c>
      <c r="L60" s="416"/>
      <c r="M60" s="416">
        <v>22</v>
      </c>
      <c r="N60" s="416"/>
      <c r="O60" s="416">
        <v>7</v>
      </c>
      <c r="P60" s="416"/>
      <c r="Q60" s="416">
        <v>33</v>
      </c>
      <c r="R60" s="416"/>
      <c r="S60" s="416">
        <v>204</v>
      </c>
      <c r="T60" s="416"/>
    </row>
    <row r="61" spans="1:20" s="34" customFormat="1" ht="15.75">
      <c r="A61" s="206"/>
      <c r="B61" s="207"/>
      <c r="C61" s="413" t="s">
        <v>261</v>
      </c>
      <c r="D61" s="414"/>
      <c r="E61" s="413" t="s">
        <v>261</v>
      </c>
      <c r="F61" s="414"/>
      <c r="G61" s="413" t="s">
        <v>261</v>
      </c>
      <c r="H61" s="414"/>
      <c r="I61" s="413" t="s">
        <v>261</v>
      </c>
      <c r="J61" s="414"/>
      <c r="K61" s="413" t="s">
        <v>261</v>
      </c>
      <c r="L61" s="414"/>
      <c r="M61" s="413" t="s">
        <v>261</v>
      </c>
      <c r="N61" s="414"/>
      <c r="O61" s="413" t="s">
        <v>261</v>
      </c>
      <c r="P61" s="414"/>
      <c r="Q61" s="413" t="s">
        <v>261</v>
      </c>
      <c r="R61" s="414"/>
      <c r="S61" s="413" t="s">
        <v>261</v>
      </c>
      <c r="T61" s="414"/>
    </row>
    <row r="62" spans="1:20" s="34" customFormat="1" ht="18">
      <c r="A62" s="275" t="s">
        <v>264</v>
      </c>
      <c r="B62" s="208" t="s">
        <v>267</v>
      </c>
      <c r="C62" s="212">
        <v>2284360</v>
      </c>
      <c r="D62" s="65">
        <v>2251899</v>
      </c>
      <c r="E62" s="210">
        <v>2337007</v>
      </c>
      <c r="F62" s="65">
        <v>2330411</v>
      </c>
      <c r="G62" s="210">
        <v>1773578</v>
      </c>
      <c r="H62" s="65">
        <v>1830197</v>
      </c>
      <c r="I62" s="210">
        <v>841054</v>
      </c>
      <c r="J62" s="65">
        <v>842008</v>
      </c>
      <c r="K62" s="210">
        <v>899670</v>
      </c>
      <c r="L62" s="65">
        <v>920754</v>
      </c>
      <c r="M62" s="210">
        <v>1434630</v>
      </c>
      <c r="N62" s="65">
        <v>1436135</v>
      </c>
      <c r="O62" s="210">
        <v>924427</v>
      </c>
      <c r="P62" s="65">
        <v>921360</v>
      </c>
      <c r="Q62" s="210">
        <v>1354301</v>
      </c>
      <c r="R62" s="65">
        <v>1365272</v>
      </c>
      <c r="S62" s="210">
        <v>1363683</v>
      </c>
      <c r="T62" s="65">
        <v>1370271</v>
      </c>
    </row>
    <row r="63" spans="1:20" s="34" customFormat="1" ht="18">
      <c r="A63" s="276"/>
      <c r="B63" s="87" t="s">
        <v>268</v>
      </c>
      <c r="C63" s="210">
        <v>136703</v>
      </c>
      <c r="D63" s="65">
        <v>133233</v>
      </c>
      <c r="E63" s="210">
        <v>137310</v>
      </c>
      <c r="F63" s="65">
        <v>135410</v>
      </c>
      <c r="G63" s="210">
        <v>283517</v>
      </c>
      <c r="H63" s="65">
        <v>294522</v>
      </c>
      <c r="I63" s="210">
        <v>84496</v>
      </c>
      <c r="J63" s="65">
        <v>85905</v>
      </c>
      <c r="K63" s="210">
        <v>158945</v>
      </c>
      <c r="L63" s="65">
        <v>156842</v>
      </c>
      <c r="M63" s="210">
        <v>173091</v>
      </c>
      <c r="N63" s="65">
        <v>184011</v>
      </c>
      <c r="O63" s="210">
        <v>98952</v>
      </c>
      <c r="P63" s="65">
        <v>104789</v>
      </c>
      <c r="Q63" s="210">
        <v>148277</v>
      </c>
      <c r="R63" s="65">
        <v>149321</v>
      </c>
      <c r="S63" s="210">
        <v>146577</v>
      </c>
      <c r="T63" s="65">
        <v>148052</v>
      </c>
    </row>
    <row r="64" spans="1:20" s="34" customFormat="1" ht="18">
      <c r="A64" s="276"/>
      <c r="B64" s="87" t="s">
        <v>269</v>
      </c>
      <c r="C64" s="210">
        <v>224995</v>
      </c>
      <c r="D64" s="65">
        <v>213752</v>
      </c>
      <c r="E64" s="210">
        <v>158063</v>
      </c>
      <c r="F64" s="65">
        <v>138427</v>
      </c>
      <c r="G64" s="210">
        <v>296801</v>
      </c>
      <c r="H64" s="65">
        <v>289850</v>
      </c>
      <c r="I64" s="210">
        <v>93189</v>
      </c>
      <c r="J64" s="65">
        <v>97755</v>
      </c>
      <c r="K64" s="210">
        <v>190208</v>
      </c>
      <c r="L64" s="65">
        <v>189614</v>
      </c>
      <c r="M64" s="210">
        <v>227215</v>
      </c>
      <c r="N64" s="65">
        <v>194682</v>
      </c>
      <c r="O64" s="210">
        <v>272569</v>
      </c>
      <c r="P64" s="65">
        <v>276790</v>
      </c>
      <c r="Q64" s="210">
        <v>263277</v>
      </c>
      <c r="R64" s="65">
        <v>237927</v>
      </c>
      <c r="S64" s="210">
        <v>198158</v>
      </c>
      <c r="T64" s="65">
        <v>188512</v>
      </c>
    </row>
    <row r="65" spans="1:20" s="34" customFormat="1" ht="15.75">
      <c r="A65" s="276"/>
      <c r="B65" s="217"/>
      <c r="C65" s="210"/>
      <c r="D65" s="65"/>
      <c r="E65" s="210"/>
      <c r="F65" s="65"/>
      <c r="G65" s="210"/>
      <c r="H65" s="65"/>
      <c r="I65" s="210"/>
      <c r="J65" s="65"/>
      <c r="K65" s="210"/>
      <c r="L65" s="65"/>
      <c r="M65" s="210"/>
      <c r="N65" s="65"/>
      <c r="O65" s="210"/>
      <c r="P65" s="65"/>
      <c r="Q65" s="210"/>
      <c r="R65" s="65"/>
      <c r="S65" s="210"/>
      <c r="T65" s="65"/>
    </row>
    <row r="66" spans="1:20" s="34" customFormat="1" ht="15.75">
      <c r="A66" s="276"/>
      <c r="B66" s="88" t="s">
        <v>64</v>
      </c>
      <c r="C66" s="211">
        <v>2646058</v>
      </c>
      <c r="D66" s="67">
        <v>2598884</v>
      </c>
      <c r="E66" s="211">
        <v>2632379</v>
      </c>
      <c r="F66" s="67">
        <v>2604248</v>
      </c>
      <c r="G66" s="211">
        <v>2353896</v>
      </c>
      <c r="H66" s="67">
        <v>2414569</v>
      </c>
      <c r="I66" s="211">
        <v>1018739</v>
      </c>
      <c r="J66" s="67">
        <v>1025668</v>
      </c>
      <c r="K66" s="211">
        <v>1248822</v>
      </c>
      <c r="L66" s="67">
        <v>1267210</v>
      </c>
      <c r="M66" s="211">
        <v>1834935</v>
      </c>
      <c r="N66" s="67">
        <v>1814828</v>
      </c>
      <c r="O66" s="211">
        <v>1295949</v>
      </c>
      <c r="P66" s="67">
        <v>1302939</v>
      </c>
      <c r="Q66" s="211">
        <v>1765854</v>
      </c>
      <c r="R66" s="67">
        <v>1752520</v>
      </c>
      <c r="S66" s="211">
        <v>1708419</v>
      </c>
      <c r="T66" s="67">
        <v>1706834</v>
      </c>
    </row>
    <row r="67" spans="1:20" s="34" customFormat="1" ht="15.75">
      <c r="A67" s="83" t="s">
        <v>65</v>
      </c>
      <c r="B67" s="89" t="s">
        <v>66</v>
      </c>
      <c r="C67" s="212">
        <v>157330</v>
      </c>
      <c r="D67" s="84">
        <v>127136</v>
      </c>
      <c r="E67" s="212">
        <v>52518</v>
      </c>
      <c r="F67" s="84">
        <v>65980</v>
      </c>
      <c r="G67" s="212">
        <v>156358</v>
      </c>
      <c r="H67" s="84">
        <v>162805</v>
      </c>
      <c r="I67" s="212">
        <v>17661</v>
      </c>
      <c r="J67" s="84">
        <v>16109</v>
      </c>
      <c r="K67" s="212">
        <v>29994</v>
      </c>
      <c r="L67" s="84">
        <v>27221</v>
      </c>
      <c r="M67" s="212">
        <v>154988</v>
      </c>
      <c r="N67" s="84">
        <v>151417</v>
      </c>
      <c r="O67" s="212">
        <v>24934</v>
      </c>
      <c r="P67" s="84">
        <v>26565</v>
      </c>
      <c r="Q67" s="212">
        <v>64484</v>
      </c>
      <c r="R67" s="84">
        <v>60055</v>
      </c>
      <c r="S67" s="212">
        <v>69749</v>
      </c>
      <c r="T67" s="84">
        <v>66562</v>
      </c>
    </row>
    <row r="68" spans="1:20" s="34" customFormat="1" ht="18">
      <c r="A68" s="276"/>
      <c r="B68" s="87" t="s">
        <v>270</v>
      </c>
      <c r="C68" s="210">
        <v>47915</v>
      </c>
      <c r="D68" s="65">
        <v>49004</v>
      </c>
      <c r="E68" s="210">
        <v>21202</v>
      </c>
      <c r="F68" s="65">
        <v>20898</v>
      </c>
      <c r="G68" s="210">
        <v>68831</v>
      </c>
      <c r="H68" s="65">
        <v>87250</v>
      </c>
      <c r="I68" s="210">
        <v>24872</v>
      </c>
      <c r="J68" s="65">
        <v>24775</v>
      </c>
      <c r="K68" s="210">
        <v>12926</v>
      </c>
      <c r="L68" s="65">
        <v>42025</v>
      </c>
      <c r="M68" s="210">
        <v>22536</v>
      </c>
      <c r="N68" s="65">
        <v>20956</v>
      </c>
      <c r="O68" s="210">
        <v>2833</v>
      </c>
      <c r="P68" s="65">
        <v>2833</v>
      </c>
      <c r="Q68" s="210">
        <v>2969</v>
      </c>
      <c r="R68" s="65">
        <v>3722</v>
      </c>
      <c r="S68" s="210">
        <v>22465</v>
      </c>
      <c r="T68" s="65">
        <v>31282</v>
      </c>
    </row>
    <row r="69" spans="1:20" s="34" customFormat="1" ht="15.75">
      <c r="A69" s="276"/>
      <c r="B69" s="87" t="s">
        <v>67</v>
      </c>
      <c r="C69" s="210">
        <v>58832</v>
      </c>
      <c r="D69" s="65">
        <v>51900</v>
      </c>
      <c r="E69" s="210">
        <v>49671</v>
      </c>
      <c r="F69" s="65">
        <v>39353</v>
      </c>
      <c r="G69" s="210">
        <v>61334</v>
      </c>
      <c r="H69" s="65">
        <v>67314</v>
      </c>
      <c r="I69" s="210">
        <v>5418</v>
      </c>
      <c r="J69" s="65">
        <v>4982</v>
      </c>
      <c r="K69" s="210">
        <v>41958</v>
      </c>
      <c r="L69" s="65">
        <v>31234</v>
      </c>
      <c r="M69" s="210">
        <v>20462</v>
      </c>
      <c r="N69" s="65">
        <v>16654</v>
      </c>
      <c r="O69" s="210">
        <v>45915</v>
      </c>
      <c r="P69" s="65">
        <v>42866</v>
      </c>
      <c r="Q69" s="210">
        <v>76097</v>
      </c>
      <c r="R69" s="65">
        <v>63300</v>
      </c>
      <c r="S69" s="210">
        <v>41620</v>
      </c>
      <c r="T69" s="65">
        <v>35099</v>
      </c>
    </row>
    <row r="70" spans="1:20" s="34" customFormat="1" ht="18">
      <c r="A70" s="276"/>
      <c r="B70" s="87" t="s">
        <v>271</v>
      </c>
      <c r="C70" s="210">
        <v>51698</v>
      </c>
      <c r="D70" s="65">
        <v>49947</v>
      </c>
      <c r="E70" s="210">
        <v>28540</v>
      </c>
      <c r="F70" s="65">
        <v>31548</v>
      </c>
      <c r="G70" s="210">
        <v>56863</v>
      </c>
      <c r="H70" s="65">
        <v>82451</v>
      </c>
      <c r="I70" s="210">
        <v>9813</v>
      </c>
      <c r="J70" s="65">
        <v>16369</v>
      </c>
      <c r="K70" s="210">
        <v>26140</v>
      </c>
      <c r="L70" s="65">
        <v>27709</v>
      </c>
      <c r="M70" s="210">
        <v>23327</v>
      </c>
      <c r="N70" s="65">
        <v>23795</v>
      </c>
      <c r="O70" s="210">
        <v>16309</v>
      </c>
      <c r="P70" s="65">
        <v>15396</v>
      </c>
      <c r="Q70" s="210">
        <v>37714</v>
      </c>
      <c r="R70" s="65">
        <v>37005</v>
      </c>
      <c r="S70" s="210">
        <v>28886</v>
      </c>
      <c r="T70" s="65">
        <v>32130</v>
      </c>
    </row>
    <row r="71" spans="1:20" s="34" customFormat="1" ht="15.75">
      <c r="A71" s="276"/>
      <c r="B71" s="88" t="s">
        <v>68</v>
      </c>
      <c r="C71" s="211">
        <v>315774</v>
      </c>
      <c r="D71" s="67">
        <v>277987</v>
      </c>
      <c r="E71" s="211">
        <v>151931</v>
      </c>
      <c r="F71" s="67">
        <v>157778</v>
      </c>
      <c r="G71" s="211">
        <v>343386</v>
      </c>
      <c r="H71" s="67">
        <v>399819</v>
      </c>
      <c r="I71" s="211">
        <v>57764</v>
      </c>
      <c r="J71" s="67">
        <v>62234</v>
      </c>
      <c r="K71" s="211">
        <v>111018</v>
      </c>
      <c r="L71" s="67">
        <v>128190</v>
      </c>
      <c r="M71" s="211">
        <v>221313</v>
      </c>
      <c r="N71" s="67">
        <v>212822</v>
      </c>
      <c r="O71" s="211">
        <v>89991</v>
      </c>
      <c r="P71" s="67">
        <v>87660</v>
      </c>
      <c r="Q71" s="211">
        <v>181264</v>
      </c>
      <c r="R71" s="67">
        <v>164082</v>
      </c>
      <c r="S71" s="211">
        <v>162720</v>
      </c>
      <c r="T71" s="67">
        <v>165072</v>
      </c>
    </row>
    <row r="72" spans="1:20" s="34" customFormat="1" ht="15.75">
      <c r="A72" s="277"/>
      <c r="B72" s="218" t="s">
        <v>69</v>
      </c>
      <c r="C72" s="213">
        <v>216161</v>
      </c>
      <c r="D72" s="85">
        <v>179036</v>
      </c>
      <c r="E72" s="213">
        <v>102189</v>
      </c>
      <c r="F72" s="85">
        <v>105332</v>
      </c>
      <c r="G72" s="213">
        <v>217692</v>
      </c>
      <c r="H72" s="85">
        <v>230119</v>
      </c>
      <c r="I72" s="213">
        <v>23079</v>
      </c>
      <c r="J72" s="85">
        <v>21090</v>
      </c>
      <c r="K72" s="213">
        <v>71952</v>
      </c>
      <c r="L72" s="85">
        <v>58455</v>
      </c>
      <c r="M72" s="213">
        <v>175449</v>
      </c>
      <c r="N72" s="85">
        <v>168071</v>
      </c>
      <c r="O72" s="213">
        <v>70849</v>
      </c>
      <c r="P72" s="85">
        <v>69430</v>
      </c>
      <c r="Q72" s="213">
        <v>140581</v>
      </c>
      <c r="R72" s="85">
        <v>123354</v>
      </c>
      <c r="S72" s="213">
        <v>111369</v>
      </c>
      <c r="T72" s="85">
        <v>101660</v>
      </c>
    </row>
    <row r="73" spans="1:20" s="34" customFormat="1" ht="15.75">
      <c r="A73" s="409" t="s">
        <v>70</v>
      </c>
      <c r="B73" s="410"/>
      <c r="C73" s="211">
        <v>2330284</v>
      </c>
      <c r="D73" s="67">
        <v>2320897</v>
      </c>
      <c r="E73" s="211">
        <v>2480449</v>
      </c>
      <c r="F73" s="67">
        <v>2446470</v>
      </c>
      <c r="G73" s="211">
        <v>2010510</v>
      </c>
      <c r="H73" s="67">
        <v>2014750</v>
      </c>
      <c r="I73" s="211">
        <v>960975</v>
      </c>
      <c r="J73" s="67">
        <v>963434</v>
      </c>
      <c r="K73" s="211">
        <v>1137804</v>
      </c>
      <c r="L73" s="67">
        <v>1139020</v>
      </c>
      <c r="M73" s="211">
        <v>1613622</v>
      </c>
      <c r="N73" s="67">
        <v>1602006</v>
      </c>
      <c r="O73" s="211">
        <v>1205958</v>
      </c>
      <c r="P73" s="67">
        <v>1215280</v>
      </c>
      <c r="Q73" s="211">
        <v>1584590</v>
      </c>
      <c r="R73" s="67">
        <v>1588438</v>
      </c>
      <c r="S73" s="211">
        <v>1545699</v>
      </c>
      <c r="T73" s="67">
        <v>1541762</v>
      </c>
    </row>
    <row r="74" spans="1:20" s="34" customFormat="1" ht="15.75">
      <c r="A74" s="409" t="s">
        <v>71</v>
      </c>
      <c r="B74" s="410"/>
      <c r="C74" s="214">
        <v>12</v>
      </c>
      <c r="D74" s="86">
        <v>11</v>
      </c>
      <c r="E74" s="214">
        <v>6</v>
      </c>
      <c r="F74" s="86">
        <v>6</v>
      </c>
      <c r="G74" s="214">
        <v>15</v>
      </c>
      <c r="H74" s="86">
        <v>17</v>
      </c>
      <c r="I74" s="214">
        <v>6</v>
      </c>
      <c r="J74" s="86">
        <v>6</v>
      </c>
      <c r="K74" s="214">
        <v>9</v>
      </c>
      <c r="L74" s="86">
        <v>10</v>
      </c>
      <c r="M74" s="214">
        <v>12</v>
      </c>
      <c r="N74" s="86">
        <v>12</v>
      </c>
      <c r="O74" s="214">
        <v>7</v>
      </c>
      <c r="P74" s="86">
        <v>7</v>
      </c>
      <c r="Q74" s="214">
        <v>10</v>
      </c>
      <c r="R74" s="86">
        <v>9</v>
      </c>
      <c r="S74" s="214">
        <v>10</v>
      </c>
      <c r="T74" s="86">
        <v>10</v>
      </c>
    </row>
    <row r="75" spans="1:20" ht="15.75">
      <c r="A75" s="88"/>
      <c r="B75" s="87"/>
      <c r="C75" s="215"/>
      <c r="D75" s="215"/>
      <c r="E75" s="215"/>
      <c r="F75" s="215"/>
      <c r="G75" s="215"/>
      <c r="H75" s="215"/>
      <c r="I75" s="216"/>
      <c r="J75" s="216"/>
      <c r="K75" s="215"/>
      <c r="L75" s="215"/>
      <c r="M75" s="215"/>
      <c r="N75" s="215"/>
      <c r="O75" s="215"/>
      <c r="P75" s="215"/>
      <c r="Q75" s="215"/>
      <c r="R75" s="215"/>
      <c r="S75" s="215"/>
      <c r="T75" s="215"/>
    </row>
    <row r="76" spans="1:20" ht="15.75">
      <c r="A76" s="187" t="s">
        <v>303</v>
      </c>
      <c r="B76" s="196"/>
      <c r="C76" s="197"/>
      <c r="D76" s="197"/>
      <c r="E76" s="197"/>
      <c r="F76" s="197"/>
      <c r="G76" s="197"/>
      <c r="H76" s="197"/>
      <c r="I76" s="197"/>
      <c r="J76" s="197"/>
      <c r="K76" s="197"/>
      <c r="L76" s="197"/>
      <c r="M76" s="198"/>
      <c r="N76" s="198"/>
      <c r="O76" s="198"/>
      <c r="P76" s="198"/>
      <c r="Q76" s="198"/>
      <c r="R76" s="198"/>
      <c r="S76" s="198"/>
      <c r="T76" s="198"/>
    </row>
    <row r="77" spans="1:20" ht="15.75">
      <c r="A77" s="193"/>
      <c r="B77" s="193"/>
      <c r="C77" s="191"/>
      <c r="D77" s="191"/>
      <c r="E77" s="191"/>
      <c r="F77" s="191"/>
      <c r="G77" s="191"/>
      <c r="H77" s="191"/>
      <c r="I77" s="194"/>
      <c r="J77" s="192"/>
      <c r="K77" s="195"/>
      <c r="L77" s="191"/>
      <c r="M77" s="191"/>
      <c r="N77" s="191"/>
      <c r="O77" s="191"/>
      <c r="P77" s="191"/>
      <c r="Q77" s="191"/>
      <c r="R77" s="191"/>
      <c r="S77" s="191"/>
      <c r="T77" s="195"/>
    </row>
    <row r="78" spans="1:20" ht="15" customHeight="1">
      <c r="A78" s="204" t="s">
        <v>90</v>
      </c>
      <c r="B78" s="205"/>
      <c r="C78" s="415" t="s">
        <v>58</v>
      </c>
      <c r="D78" s="415"/>
      <c r="E78" s="415" t="s">
        <v>3</v>
      </c>
      <c r="F78" s="415"/>
      <c r="G78" s="415" t="s">
        <v>4</v>
      </c>
      <c r="H78" s="415"/>
      <c r="I78" s="415" t="s">
        <v>0</v>
      </c>
      <c r="J78" s="415"/>
      <c r="K78" s="415" t="s">
        <v>1</v>
      </c>
      <c r="L78" s="415"/>
      <c r="M78" s="415" t="s">
        <v>162</v>
      </c>
      <c r="N78" s="415"/>
      <c r="O78" s="415" t="s">
        <v>59</v>
      </c>
      <c r="P78" s="415"/>
      <c r="Q78" s="415" t="s">
        <v>6</v>
      </c>
      <c r="R78" s="415"/>
      <c r="S78" s="415" t="s">
        <v>60</v>
      </c>
      <c r="T78" s="415"/>
    </row>
    <row r="79" spans="1:20" ht="15.75">
      <c r="A79" s="409" t="s">
        <v>61</v>
      </c>
      <c r="B79" s="410"/>
      <c r="C79" s="416">
        <v>27</v>
      </c>
      <c r="D79" s="416"/>
      <c r="E79" s="416">
        <v>17</v>
      </c>
      <c r="F79" s="416"/>
      <c r="G79" s="416">
        <v>19</v>
      </c>
      <c r="H79" s="416"/>
      <c r="I79" s="416">
        <v>22</v>
      </c>
      <c r="J79" s="416"/>
      <c r="K79" s="416">
        <v>54</v>
      </c>
      <c r="L79" s="416"/>
      <c r="M79" s="416">
        <v>24</v>
      </c>
      <c r="N79" s="416"/>
      <c r="O79" s="416">
        <v>12</v>
      </c>
      <c r="P79" s="416"/>
      <c r="Q79" s="416">
        <v>29</v>
      </c>
      <c r="R79" s="416"/>
      <c r="S79" s="416">
        <v>204</v>
      </c>
      <c r="T79" s="416"/>
    </row>
    <row r="80" spans="1:20" ht="15.75">
      <c r="A80" s="206"/>
      <c r="B80" s="207"/>
      <c r="C80" s="413" t="s">
        <v>261</v>
      </c>
      <c r="D80" s="414"/>
      <c r="E80" s="413" t="s">
        <v>261</v>
      </c>
      <c r="F80" s="414"/>
      <c r="G80" s="413" t="s">
        <v>261</v>
      </c>
      <c r="H80" s="414"/>
      <c r="I80" s="413" t="s">
        <v>261</v>
      </c>
      <c r="J80" s="414"/>
      <c r="K80" s="413" t="s">
        <v>261</v>
      </c>
      <c r="L80" s="414"/>
      <c r="M80" s="413" t="s">
        <v>261</v>
      </c>
      <c r="N80" s="414"/>
      <c r="O80" s="413" t="s">
        <v>261</v>
      </c>
      <c r="P80" s="414"/>
      <c r="Q80" s="413" t="s">
        <v>261</v>
      </c>
      <c r="R80" s="414"/>
      <c r="S80" s="413" t="s">
        <v>261</v>
      </c>
      <c r="T80" s="414"/>
    </row>
    <row r="81" spans="1:20" ht="15.75">
      <c r="A81" s="206"/>
      <c r="B81" s="207"/>
      <c r="C81" s="203" t="s">
        <v>262</v>
      </c>
      <c r="D81" s="203" t="s">
        <v>263</v>
      </c>
      <c r="E81" s="203" t="s">
        <v>262</v>
      </c>
      <c r="F81" s="209" t="s">
        <v>263</v>
      </c>
      <c r="G81" s="203" t="s">
        <v>262</v>
      </c>
      <c r="H81" s="209" t="s">
        <v>263</v>
      </c>
      <c r="I81" s="203" t="s">
        <v>262</v>
      </c>
      <c r="J81" s="209" t="s">
        <v>263</v>
      </c>
      <c r="K81" s="203" t="s">
        <v>262</v>
      </c>
      <c r="L81" s="209" t="s">
        <v>263</v>
      </c>
      <c r="M81" s="203" t="s">
        <v>262</v>
      </c>
      <c r="N81" s="209" t="s">
        <v>263</v>
      </c>
      <c r="O81" s="203" t="s">
        <v>262</v>
      </c>
      <c r="P81" s="209" t="s">
        <v>263</v>
      </c>
      <c r="Q81" s="203" t="s">
        <v>262</v>
      </c>
      <c r="R81" s="209" t="s">
        <v>263</v>
      </c>
      <c r="S81" s="203" t="s">
        <v>262</v>
      </c>
      <c r="T81" s="209" t="s">
        <v>263</v>
      </c>
    </row>
    <row r="82" spans="1:20" ht="18">
      <c r="A82" s="80" t="s">
        <v>264</v>
      </c>
      <c r="B82" s="208" t="s">
        <v>267</v>
      </c>
      <c r="C82" s="212">
        <v>1988568</v>
      </c>
      <c r="D82" s="65">
        <v>2031202</v>
      </c>
      <c r="E82" s="210">
        <v>2423469</v>
      </c>
      <c r="F82" s="65">
        <v>2416221</v>
      </c>
      <c r="G82" s="210">
        <v>1823450</v>
      </c>
      <c r="H82" s="65">
        <v>1801909</v>
      </c>
      <c r="I82" s="210">
        <v>825990</v>
      </c>
      <c r="J82" s="65">
        <v>835871</v>
      </c>
      <c r="K82" s="210">
        <v>892940</v>
      </c>
      <c r="L82" s="65">
        <v>888428</v>
      </c>
      <c r="M82" s="210">
        <v>1386746</v>
      </c>
      <c r="N82" s="65">
        <v>1454574</v>
      </c>
      <c r="O82" s="210">
        <v>1014460</v>
      </c>
      <c r="P82" s="65">
        <v>1022670</v>
      </c>
      <c r="Q82" s="210">
        <v>1743956</v>
      </c>
      <c r="R82" s="65">
        <v>1774231</v>
      </c>
      <c r="S82" s="210">
        <v>1364860</v>
      </c>
      <c r="T82" s="65">
        <v>1378834</v>
      </c>
    </row>
    <row r="83" spans="1:20" ht="18">
      <c r="A83" s="59"/>
      <c r="B83" s="87" t="s">
        <v>268</v>
      </c>
      <c r="C83" s="210">
        <v>118466</v>
      </c>
      <c r="D83" s="65">
        <v>122204</v>
      </c>
      <c r="E83" s="210">
        <v>120053</v>
      </c>
      <c r="F83" s="65">
        <v>119605</v>
      </c>
      <c r="G83" s="210">
        <v>269064</v>
      </c>
      <c r="H83" s="65">
        <v>275926</v>
      </c>
      <c r="I83" s="210">
        <v>71468</v>
      </c>
      <c r="J83" s="65">
        <v>72205</v>
      </c>
      <c r="K83" s="210">
        <v>147369</v>
      </c>
      <c r="L83" s="65">
        <v>150595</v>
      </c>
      <c r="M83" s="210">
        <v>173895</v>
      </c>
      <c r="N83" s="65">
        <v>171658</v>
      </c>
      <c r="O83" s="210">
        <v>118228</v>
      </c>
      <c r="P83" s="65">
        <v>112806</v>
      </c>
      <c r="Q83" s="210">
        <v>162837</v>
      </c>
      <c r="R83" s="65">
        <v>167738</v>
      </c>
      <c r="S83" s="210">
        <v>139803</v>
      </c>
      <c r="T83" s="65">
        <v>141563</v>
      </c>
    </row>
    <row r="84" spans="1:20" ht="18">
      <c r="A84" s="59"/>
      <c r="B84" s="87" t="s">
        <v>269</v>
      </c>
      <c r="C84" s="210">
        <v>199807</v>
      </c>
      <c r="D84" s="65">
        <v>198799</v>
      </c>
      <c r="E84" s="210">
        <v>162896</v>
      </c>
      <c r="F84" s="65">
        <v>166197</v>
      </c>
      <c r="G84" s="210">
        <v>331782</v>
      </c>
      <c r="H84" s="65">
        <v>343241</v>
      </c>
      <c r="I84" s="210">
        <v>93733</v>
      </c>
      <c r="J84" s="65">
        <v>90481</v>
      </c>
      <c r="K84" s="210">
        <v>186452</v>
      </c>
      <c r="L84" s="65">
        <v>187138</v>
      </c>
      <c r="M84" s="210">
        <v>202249</v>
      </c>
      <c r="N84" s="65">
        <v>223428</v>
      </c>
      <c r="O84" s="210">
        <v>245019</v>
      </c>
      <c r="P84" s="65">
        <v>251114</v>
      </c>
      <c r="Q84" s="210">
        <v>258232</v>
      </c>
      <c r="R84" s="65">
        <v>264152</v>
      </c>
      <c r="S84" s="210">
        <v>194300</v>
      </c>
      <c r="T84" s="65">
        <v>198264</v>
      </c>
    </row>
    <row r="85" spans="1:20" ht="15.75">
      <c r="A85" s="59"/>
      <c r="B85" s="217"/>
      <c r="C85" s="210"/>
      <c r="D85" s="65"/>
      <c r="E85" s="210"/>
      <c r="F85" s="65"/>
      <c r="G85" s="210"/>
      <c r="H85" s="65"/>
      <c r="I85" s="210"/>
      <c r="J85" s="65"/>
      <c r="K85" s="210"/>
      <c r="L85" s="65"/>
      <c r="M85" s="210"/>
      <c r="N85" s="65"/>
      <c r="O85" s="210"/>
      <c r="P85" s="65"/>
      <c r="Q85" s="210"/>
      <c r="R85" s="65"/>
      <c r="S85" s="210"/>
      <c r="T85" s="65"/>
    </row>
    <row r="86" spans="1:20" ht="15.75">
      <c r="A86" s="59"/>
      <c r="B86" s="88" t="s">
        <v>64</v>
      </c>
      <c r="C86" s="211">
        <v>2306841</v>
      </c>
      <c r="D86" s="67">
        <v>2352206</v>
      </c>
      <c r="E86" s="211">
        <v>2706417</v>
      </c>
      <c r="F86" s="67">
        <v>2702023</v>
      </c>
      <c r="G86" s="211">
        <v>2424297</v>
      </c>
      <c r="H86" s="67">
        <v>2421076</v>
      </c>
      <c r="I86" s="211">
        <v>991192</v>
      </c>
      <c r="J86" s="67">
        <v>998557</v>
      </c>
      <c r="K86" s="211">
        <v>1226762</v>
      </c>
      <c r="L86" s="67">
        <v>1226162</v>
      </c>
      <c r="M86" s="211">
        <v>1762890</v>
      </c>
      <c r="N86" s="67">
        <v>1849660</v>
      </c>
      <c r="O86" s="211">
        <v>1377708</v>
      </c>
      <c r="P86" s="67">
        <v>1386590</v>
      </c>
      <c r="Q86" s="211">
        <v>2165025</v>
      </c>
      <c r="R86" s="67">
        <v>2206121</v>
      </c>
      <c r="S86" s="211">
        <v>1698962</v>
      </c>
      <c r="T86" s="67">
        <v>1718661</v>
      </c>
    </row>
    <row r="87" spans="1:20" ht="15.75">
      <c r="A87" s="83" t="s">
        <v>65</v>
      </c>
      <c r="B87" s="89" t="s">
        <v>66</v>
      </c>
      <c r="C87" s="212">
        <v>68516</v>
      </c>
      <c r="D87" s="84">
        <v>83255</v>
      </c>
      <c r="E87" s="212">
        <v>101368</v>
      </c>
      <c r="F87" s="84">
        <v>95285</v>
      </c>
      <c r="G87" s="212">
        <v>156091</v>
      </c>
      <c r="H87" s="84">
        <v>144388</v>
      </c>
      <c r="I87" s="212">
        <v>20081</v>
      </c>
      <c r="J87" s="84">
        <v>23285</v>
      </c>
      <c r="K87" s="212">
        <v>37619</v>
      </c>
      <c r="L87" s="84">
        <v>27127</v>
      </c>
      <c r="M87" s="212">
        <v>56447</v>
      </c>
      <c r="N87" s="84">
        <v>147731</v>
      </c>
      <c r="O87" s="212">
        <v>21691</v>
      </c>
      <c r="P87" s="84">
        <v>21268</v>
      </c>
      <c r="Q87" s="212">
        <v>65702</v>
      </c>
      <c r="R87" s="84">
        <v>69555</v>
      </c>
      <c r="S87" s="212">
        <v>56111</v>
      </c>
      <c r="T87" s="84">
        <v>63929</v>
      </c>
    </row>
    <row r="88" spans="1:20" ht="18">
      <c r="A88" s="59"/>
      <c r="B88" s="87" t="s">
        <v>270</v>
      </c>
      <c r="C88" s="210">
        <v>47942</v>
      </c>
      <c r="D88" s="65">
        <v>49522</v>
      </c>
      <c r="E88" s="210">
        <v>23594</v>
      </c>
      <c r="F88" s="65">
        <v>22976</v>
      </c>
      <c r="G88" s="210">
        <v>67703</v>
      </c>
      <c r="H88" s="65">
        <v>66868</v>
      </c>
      <c r="I88" s="210">
        <v>28932</v>
      </c>
      <c r="J88" s="65">
        <v>24614</v>
      </c>
      <c r="K88" s="210">
        <v>14097</v>
      </c>
      <c r="L88" s="65">
        <v>13464</v>
      </c>
      <c r="M88" s="210">
        <v>21794</v>
      </c>
      <c r="N88" s="65">
        <v>19799</v>
      </c>
      <c r="O88" s="210">
        <v>25738</v>
      </c>
      <c r="P88" s="65">
        <v>23638</v>
      </c>
      <c r="Q88" s="210">
        <v>28871</v>
      </c>
      <c r="R88" s="65">
        <v>26533</v>
      </c>
      <c r="S88" s="210">
        <v>28058</v>
      </c>
      <c r="T88" s="65">
        <v>26594</v>
      </c>
    </row>
    <row r="89" spans="1:20" ht="15.75">
      <c r="A89" s="59"/>
      <c r="B89" s="87" t="s">
        <v>67</v>
      </c>
      <c r="C89" s="210">
        <v>63963</v>
      </c>
      <c r="D89" s="65">
        <v>63751</v>
      </c>
      <c r="E89" s="210">
        <v>50105</v>
      </c>
      <c r="F89" s="65">
        <v>47722</v>
      </c>
      <c r="G89" s="210">
        <v>29446</v>
      </c>
      <c r="H89" s="65">
        <v>48789</v>
      </c>
      <c r="I89" s="210">
        <v>6848</v>
      </c>
      <c r="J89" s="65">
        <v>5755</v>
      </c>
      <c r="K89" s="210">
        <v>42258</v>
      </c>
      <c r="L89" s="65">
        <v>49915</v>
      </c>
      <c r="M89" s="210">
        <v>21108</v>
      </c>
      <c r="N89" s="65">
        <v>20474</v>
      </c>
      <c r="O89" s="210">
        <v>25304</v>
      </c>
      <c r="P89" s="65">
        <v>36019</v>
      </c>
      <c r="Q89" s="210">
        <v>75782</v>
      </c>
      <c r="R89" s="65">
        <v>69622</v>
      </c>
      <c r="S89" s="210">
        <v>38989</v>
      </c>
      <c r="T89" s="65">
        <v>41970</v>
      </c>
    </row>
    <row r="90" spans="1:20" ht="18">
      <c r="A90" s="59"/>
      <c r="B90" s="87" t="s">
        <v>271</v>
      </c>
      <c r="C90" s="210">
        <v>42646</v>
      </c>
      <c r="D90" s="65">
        <v>42076</v>
      </c>
      <c r="E90" s="210">
        <v>33410</v>
      </c>
      <c r="F90" s="65">
        <v>38327</v>
      </c>
      <c r="G90" s="210">
        <v>57698</v>
      </c>
      <c r="H90" s="65">
        <v>58960</v>
      </c>
      <c r="I90" s="210">
        <v>10646</v>
      </c>
      <c r="J90" s="65">
        <v>7977</v>
      </c>
      <c r="K90" s="210">
        <v>20626</v>
      </c>
      <c r="L90" s="65">
        <v>24807</v>
      </c>
      <c r="M90" s="210">
        <v>24307</v>
      </c>
      <c r="N90" s="65">
        <v>24203</v>
      </c>
      <c r="O90" s="210">
        <v>26720</v>
      </c>
      <c r="P90" s="65">
        <v>21804</v>
      </c>
      <c r="Q90" s="210">
        <v>50731</v>
      </c>
      <c r="R90" s="65">
        <v>47769</v>
      </c>
      <c r="S90" s="210">
        <v>29334</v>
      </c>
      <c r="T90" s="65">
        <v>29814</v>
      </c>
    </row>
    <row r="91" spans="1:20" ht="15.75">
      <c r="A91" s="59"/>
      <c r="B91" s="88" t="s">
        <v>68</v>
      </c>
      <c r="C91" s="211">
        <v>223068</v>
      </c>
      <c r="D91" s="67">
        <v>238604</v>
      </c>
      <c r="E91" s="211">
        <v>208476</v>
      </c>
      <c r="F91" s="67">
        <v>204311</v>
      </c>
      <c r="G91" s="211">
        <v>310938</v>
      </c>
      <c r="H91" s="67">
        <v>319005</v>
      </c>
      <c r="I91" s="211">
        <v>66507</v>
      </c>
      <c r="J91" s="67">
        <v>61631</v>
      </c>
      <c r="K91" s="211">
        <v>114600</v>
      </c>
      <c r="L91" s="67">
        <v>115314</v>
      </c>
      <c r="M91" s="211">
        <v>123656</v>
      </c>
      <c r="N91" s="67">
        <v>212207</v>
      </c>
      <c r="O91" s="211">
        <v>99453</v>
      </c>
      <c r="P91" s="67">
        <v>102728</v>
      </c>
      <c r="Q91" s="211">
        <v>221086</v>
      </c>
      <c r="R91" s="67">
        <v>213479</v>
      </c>
      <c r="S91" s="211">
        <v>152492</v>
      </c>
      <c r="T91" s="67">
        <v>162307</v>
      </c>
    </row>
    <row r="92" spans="1:20" ht="15.75">
      <c r="A92" s="81"/>
      <c r="B92" s="218" t="s">
        <v>69</v>
      </c>
      <c r="C92" s="213">
        <v>132480</v>
      </c>
      <c r="D92" s="85">
        <v>147006</v>
      </c>
      <c r="E92" s="213">
        <v>151472</v>
      </c>
      <c r="F92" s="85">
        <v>143008</v>
      </c>
      <c r="G92" s="213">
        <v>185537</v>
      </c>
      <c r="H92" s="85">
        <v>193177</v>
      </c>
      <c r="I92" s="213">
        <v>26929</v>
      </c>
      <c r="J92" s="85">
        <v>29040</v>
      </c>
      <c r="K92" s="213">
        <v>79877</v>
      </c>
      <c r="L92" s="85">
        <v>77042</v>
      </c>
      <c r="M92" s="213">
        <v>77555</v>
      </c>
      <c r="N92" s="85">
        <v>168205</v>
      </c>
      <c r="O92" s="213">
        <v>46995</v>
      </c>
      <c r="P92" s="85">
        <v>57287</v>
      </c>
      <c r="Q92" s="213">
        <v>141484</v>
      </c>
      <c r="R92" s="85">
        <v>139177</v>
      </c>
      <c r="S92" s="213">
        <v>95100</v>
      </c>
      <c r="T92" s="85">
        <v>105899</v>
      </c>
    </row>
    <row r="93" spans="1:20" ht="15.75">
      <c r="A93" s="409" t="s">
        <v>70</v>
      </c>
      <c r="B93" s="410"/>
      <c r="C93" s="211">
        <v>2083773</v>
      </c>
      <c r="D93" s="67">
        <v>2113602</v>
      </c>
      <c r="E93" s="211">
        <v>2497941</v>
      </c>
      <c r="F93" s="67">
        <v>2497712</v>
      </c>
      <c r="G93" s="211">
        <v>2113359</v>
      </c>
      <c r="H93" s="67">
        <v>2102071</v>
      </c>
      <c r="I93" s="211">
        <v>924685</v>
      </c>
      <c r="J93" s="67">
        <v>936926</v>
      </c>
      <c r="K93" s="211">
        <v>1112162</v>
      </c>
      <c r="L93" s="67">
        <v>1110848</v>
      </c>
      <c r="M93" s="211">
        <v>1639234</v>
      </c>
      <c r="N93" s="67">
        <v>1637453</v>
      </c>
      <c r="O93" s="211">
        <v>1278255</v>
      </c>
      <c r="P93" s="67">
        <v>1283861</v>
      </c>
      <c r="Q93" s="211">
        <v>1943938</v>
      </c>
      <c r="R93" s="67">
        <v>1992643</v>
      </c>
      <c r="S93" s="211">
        <v>1546470</v>
      </c>
      <c r="T93" s="67">
        <v>1556354</v>
      </c>
    </row>
    <row r="94" spans="1:20" ht="15.75">
      <c r="A94" s="409" t="s">
        <v>71</v>
      </c>
      <c r="B94" s="410"/>
      <c r="C94" s="214">
        <v>10</v>
      </c>
      <c r="D94" s="86">
        <v>10</v>
      </c>
      <c r="E94" s="214">
        <v>8</v>
      </c>
      <c r="F94" s="86">
        <v>8</v>
      </c>
      <c r="G94" s="214">
        <v>13</v>
      </c>
      <c r="H94" s="86">
        <v>13</v>
      </c>
      <c r="I94" s="214">
        <v>7</v>
      </c>
      <c r="J94" s="86">
        <v>6</v>
      </c>
      <c r="K94" s="214">
        <v>9</v>
      </c>
      <c r="L94" s="86">
        <v>9</v>
      </c>
      <c r="M94" s="214">
        <v>7</v>
      </c>
      <c r="N94" s="86">
        <v>11</v>
      </c>
      <c r="O94" s="214">
        <v>7</v>
      </c>
      <c r="P94" s="86">
        <v>7</v>
      </c>
      <c r="Q94" s="214">
        <v>10</v>
      </c>
      <c r="R94" s="86">
        <v>10</v>
      </c>
      <c r="S94" s="214">
        <v>9</v>
      </c>
      <c r="T94" s="86">
        <v>9</v>
      </c>
    </row>
    <row r="95" spans="1:20" ht="15.75">
      <c r="A95" s="88"/>
      <c r="B95" s="87"/>
      <c r="C95" s="215"/>
      <c r="D95" s="215"/>
      <c r="E95" s="215"/>
      <c r="F95" s="215"/>
      <c r="G95" s="215"/>
      <c r="H95" s="215"/>
      <c r="I95" s="216"/>
      <c r="J95" s="216"/>
      <c r="K95" s="215"/>
      <c r="L95" s="215"/>
      <c r="M95" s="215"/>
      <c r="N95" s="215"/>
      <c r="O95" s="215"/>
      <c r="P95" s="215"/>
      <c r="Q95" s="215"/>
      <c r="R95" s="215"/>
      <c r="S95" s="215"/>
      <c r="T95" s="215"/>
    </row>
    <row r="96" spans="1:20" ht="15.75">
      <c r="A96" s="187" t="s">
        <v>304</v>
      </c>
      <c r="B96" s="191"/>
      <c r="C96" s="191"/>
      <c r="D96" s="191"/>
      <c r="E96" s="191"/>
      <c r="F96" s="191"/>
      <c r="G96" s="191"/>
      <c r="H96" s="191"/>
      <c r="I96" s="191"/>
      <c r="J96" s="191"/>
      <c r="K96" s="191"/>
      <c r="L96" s="191"/>
      <c r="M96" s="191"/>
      <c r="N96" s="191"/>
      <c r="O96" s="191"/>
      <c r="P96" s="191"/>
      <c r="Q96" s="191"/>
      <c r="R96" s="191"/>
      <c r="S96" s="191"/>
      <c r="T96" s="191"/>
    </row>
    <row r="97" spans="1:20" ht="15.75">
      <c r="A97" s="193"/>
      <c r="B97" s="193"/>
      <c r="C97" s="191"/>
      <c r="D97" s="191"/>
      <c r="E97" s="191"/>
      <c r="F97" s="191"/>
      <c r="G97" s="191"/>
      <c r="H97" s="191"/>
      <c r="I97" s="194"/>
      <c r="J97" s="192"/>
      <c r="K97" s="195"/>
      <c r="L97" s="191"/>
      <c r="M97" s="191"/>
      <c r="N97" s="191"/>
      <c r="O97" s="191"/>
      <c r="P97" s="191"/>
      <c r="Q97" s="191"/>
      <c r="R97" s="191"/>
      <c r="S97" s="191"/>
      <c r="T97" s="195"/>
    </row>
    <row r="98" spans="1:20" ht="15" customHeight="1">
      <c r="A98" s="204" t="s">
        <v>90</v>
      </c>
      <c r="B98" s="205"/>
      <c r="C98" s="415" t="s">
        <v>58</v>
      </c>
      <c r="D98" s="415"/>
      <c r="E98" s="415" t="s">
        <v>3</v>
      </c>
      <c r="F98" s="415"/>
      <c r="G98" s="415" t="s">
        <v>4</v>
      </c>
      <c r="H98" s="415"/>
      <c r="I98" s="415" t="s">
        <v>0</v>
      </c>
      <c r="J98" s="415"/>
      <c r="K98" s="415" t="s">
        <v>1</v>
      </c>
      <c r="L98" s="415"/>
      <c r="M98" s="415" t="s">
        <v>162</v>
      </c>
      <c r="N98" s="415"/>
      <c r="O98" s="415" t="s">
        <v>59</v>
      </c>
      <c r="P98" s="415"/>
      <c r="Q98" s="415" t="s">
        <v>6</v>
      </c>
      <c r="R98" s="415"/>
      <c r="S98" s="415" t="s">
        <v>60</v>
      </c>
      <c r="T98" s="415"/>
    </row>
    <row r="99" spans="1:20" ht="15.75">
      <c r="A99" s="409" t="s">
        <v>61</v>
      </c>
      <c r="B99" s="410"/>
      <c r="C99" s="416">
        <v>36</v>
      </c>
      <c r="D99" s="416"/>
      <c r="E99" s="416">
        <v>18</v>
      </c>
      <c r="F99" s="416"/>
      <c r="G99" s="416">
        <v>19</v>
      </c>
      <c r="H99" s="416"/>
      <c r="I99" s="416">
        <v>22</v>
      </c>
      <c r="J99" s="416"/>
      <c r="K99" s="416">
        <v>55</v>
      </c>
      <c r="L99" s="416"/>
      <c r="M99" s="416">
        <v>25</v>
      </c>
      <c r="N99" s="416"/>
      <c r="O99" s="416">
        <v>12</v>
      </c>
      <c r="P99" s="416"/>
      <c r="Q99" s="416">
        <v>31</v>
      </c>
      <c r="R99" s="416"/>
      <c r="S99" s="416">
        <v>218</v>
      </c>
      <c r="T99" s="416"/>
    </row>
    <row r="100" spans="1:20" ht="15.75">
      <c r="A100" s="206"/>
      <c r="B100" s="207"/>
      <c r="C100" s="413" t="s">
        <v>261</v>
      </c>
      <c r="D100" s="414"/>
      <c r="E100" s="413" t="s">
        <v>261</v>
      </c>
      <c r="F100" s="414"/>
      <c r="G100" s="413" t="s">
        <v>261</v>
      </c>
      <c r="H100" s="414"/>
      <c r="I100" s="413" t="s">
        <v>261</v>
      </c>
      <c r="J100" s="414"/>
      <c r="K100" s="413" t="s">
        <v>261</v>
      </c>
      <c r="L100" s="414"/>
      <c r="M100" s="413" t="s">
        <v>261</v>
      </c>
      <c r="N100" s="414"/>
      <c r="O100" s="413" t="s">
        <v>261</v>
      </c>
      <c r="P100" s="414"/>
      <c r="Q100" s="413" t="s">
        <v>261</v>
      </c>
      <c r="R100" s="414"/>
      <c r="S100" s="413" t="s">
        <v>261</v>
      </c>
      <c r="T100" s="414"/>
    </row>
    <row r="101" spans="1:20" ht="15.75">
      <c r="A101" s="206"/>
      <c r="B101" s="207"/>
      <c r="C101" s="203" t="s">
        <v>262</v>
      </c>
      <c r="D101" s="203" t="s">
        <v>263</v>
      </c>
      <c r="E101" s="203" t="s">
        <v>262</v>
      </c>
      <c r="F101" s="209" t="s">
        <v>263</v>
      </c>
      <c r="G101" s="203" t="s">
        <v>262</v>
      </c>
      <c r="H101" s="209" t="s">
        <v>263</v>
      </c>
      <c r="I101" s="203" t="s">
        <v>262</v>
      </c>
      <c r="J101" s="209" t="s">
        <v>263</v>
      </c>
      <c r="K101" s="203" t="s">
        <v>262</v>
      </c>
      <c r="L101" s="209" t="s">
        <v>263</v>
      </c>
      <c r="M101" s="203" t="s">
        <v>262</v>
      </c>
      <c r="N101" s="209" t="s">
        <v>263</v>
      </c>
      <c r="O101" s="203" t="s">
        <v>262</v>
      </c>
      <c r="P101" s="209" t="s">
        <v>263</v>
      </c>
      <c r="Q101" s="203" t="s">
        <v>262</v>
      </c>
      <c r="R101" s="209" t="s">
        <v>263</v>
      </c>
      <c r="S101" s="203" t="s">
        <v>262</v>
      </c>
      <c r="T101" s="209" t="s">
        <v>263</v>
      </c>
    </row>
    <row r="102" spans="1:20" ht="18">
      <c r="A102" s="80" t="s">
        <v>264</v>
      </c>
      <c r="B102" s="208" t="s">
        <v>267</v>
      </c>
      <c r="C102" s="212">
        <v>2052832</v>
      </c>
      <c r="D102" s="65">
        <v>2062683</v>
      </c>
      <c r="E102" s="210">
        <v>2066092</v>
      </c>
      <c r="F102" s="65">
        <v>2079186</v>
      </c>
      <c r="G102" s="210">
        <v>1716060</v>
      </c>
      <c r="H102" s="65">
        <v>1704099</v>
      </c>
      <c r="I102" s="210">
        <v>858918</v>
      </c>
      <c r="J102" s="65">
        <v>874355</v>
      </c>
      <c r="K102" s="210">
        <v>976959</v>
      </c>
      <c r="L102" s="65">
        <v>980674</v>
      </c>
      <c r="M102" s="210">
        <v>1163251</v>
      </c>
      <c r="N102" s="65">
        <v>1190202</v>
      </c>
      <c r="O102" s="210">
        <v>941783</v>
      </c>
      <c r="P102" s="65">
        <v>958540</v>
      </c>
      <c r="Q102" s="210">
        <v>1827312</v>
      </c>
      <c r="R102" s="65">
        <v>1825800</v>
      </c>
      <c r="S102" s="210">
        <v>1366774</v>
      </c>
      <c r="T102" s="65">
        <v>1375708</v>
      </c>
    </row>
    <row r="103" spans="1:20" ht="18">
      <c r="A103" s="59"/>
      <c r="B103" s="87" t="s">
        <v>268</v>
      </c>
      <c r="C103" s="210">
        <v>139301</v>
      </c>
      <c r="D103" s="65">
        <v>126744</v>
      </c>
      <c r="E103" s="210">
        <v>144695</v>
      </c>
      <c r="F103" s="65">
        <v>137573</v>
      </c>
      <c r="G103" s="210">
        <v>288609</v>
      </c>
      <c r="H103" s="65">
        <v>263646</v>
      </c>
      <c r="I103" s="210">
        <v>80064</v>
      </c>
      <c r="J103" s="65">
        <v>76970</v>
      </c>
      <c r="K103" s="210">
        <v>166154</v>
      </c>
      <c r="L103" s="65">
        <v>162278</v>
      </c>
      <c r="M103" s="210">
        <v>150831</v>
      </c>
      <c r="N103" s="65">
        <v>149400</v>
      </c>
      <c r="O103" s="210">
        <v>112751</v>
      </c>
      <c r="P103" s="65">
        <v>114122</v>
      </c>
      <c r="Q103" s="210">
        <v>167660</v>
      </c>
      <c r="R103" s="65">
        <v>162160</v>
      </c>
      <c r="S103" s="210">
        <v>150056</v>
      </c>
      <c r="T103" s="65">
        <v>143846</v>
      </c>
    </row>
    <row r="104" spans="1:20" ht="18">
      <c r="A104" s="59"/>
      <c r="B104" s="87" t="s">
        <v>269</v>
      </c>
      <c r="C104" s="210">
        <v>156036</v>
      </c>
      <c r="D104" s="65">
        <v>207325</v>
      </c>
      <c r="E104" s="210">
        <v>122419</v>
      </c>
      <c r="F104" s="65">
        <v>164161</v>
      </c>
      <c r="G104" s="210">
        <v>269321</v>
      </c>
      <c r="H104" s="65">
        <v>322494</v>
      </c>
      <c r="I104" s="210">
        <v>57603</v>
      </c>
      <c r="J104" s="65">
        <v>104004</v>
      </c>
      <c r="K104" s="210">
        <v>150630</v>
      </c>
      <c r="L104" s="65">
        <v>199255</v>
      </c>
      <c r="M104" s="210">
        <v>130689</v>
      </c>
      <c r="N104" s="65">
        <v>177424</v>
      </c>
      <c r="O104" s="210">
        <v>207315</v>
      </c>
      <c r="P104" s="65">
        <v>232088</v>
      </c>
      <c r="Q104" s="210">
        <v>203273</v>
      </c>
      <c r="R104" s="65">
        <v>280956</v>
      </c>
      <c r="S104" s="210">
        <v>149942</v>
      </c>
      <c r="T104" s="65">
        <v>199667</v>
      </c>
    </row>
    <row r="105" spans="1:20" ht="15.75">
      <c r="A105" s="59"/>
      <c r="B105" s="217"/>
      <c r="C105" s="210"/>
      <c r="D105" s="65"/>
      <c r="E105" s="210"/>
      <c r="F105" s="65"/>
      <c r="G105" s="210"/>
      <c r="H105" s="65"/>
      <c r="I105" s="210"/>
      <c r="J105" s="65"/>
      <c r="K105" s="210"/>
      <c r="L105" s="65"/>
      <c r="M105" s="210"/>
      <c r="N105" s="65"/>
      <c r="O105" s="210"/>
      <c r="P105" s="65"/>
      <c r="Q105" s="210"/>
      <c r="R105" s="65"/>
      <c r="S105" s="210"/>
      <c r="T105" s="65"/>
    </row>
    <row r="106" spans="1:20" ht="15.75">
      <c r="A106" s="59"/>
      <c r="B106" s="88" t="s">
        <v>64</v>
      </c>
      <c r="C106" s="211">
        <v>2348169</v>
      </c>
      <c r="D106" s="67">
        <v>2396752</v>
      </c>
      <c r="E106" s="211">
        <v>2333207</v>
      </c>
      <c r="F106" s="67">
        <v>2380919</v>
      </c>
      <c r="G106" s="211">
        <v>2273991</v>
      </c>
      <c r="H106" s="67">
        <v>2290239</v>
      </c>
      <c r="I106" s="211">
        <v>996586</v>
      </c>
      <c r="J106" s="67">
        <v>1055329</v>
      </c>
      <c r="K106" s="211">
        <v>1293743</v>
      </c>
      <c r="L106" s="67">
        <v>1342207</v>
      </c>
      <c r="M106" s="211">
        <v>1444770</v>
      </c>
      <c r="N106" s="67">
        <v>1517026</v>
      </c>
      <c r="O106" s="211">
        <v>1261850</v>
      </c>
      <c r="P106" s="67">
        <v>1304751</v>
      </c>
      <c r="Q106" s="211">
        <v>2198246</v>
      </c>
      <c r="R106" s="67">
        <v>2268916</v>
      </c>
      <c r="S106" s="211">
        <v>1666772</v>
      </c>
      <c r="T106" s="67">
        <v>1719222</v>
      </c>
    </row>
    <row r="107" spans="1:20" ht="15.75">
      <c r="A107" s="83" t="s">
        <v>65</v>
      </c>
      <c r="B107" s="89" t="s">
        <v>66</v>
      </c>
      <c r="C107" s="212">
        <v>63356</v>
      </c>
      <c r="D107" s="84">
        <v>78417</v>
      </c>
      <c r="E107" s="212">
        <v>89293</v>
      </c>
      <c r="F107" s="84">
        <v>76240</v>
      </c>
      <c r="G107" s="212">
        <v>123163</v>
      </c>
      <c r="H107" s="84">
        <v>152780</v>
      </c>
      <c r="I107" s="212">
        <v>10181</v>
      </c>
      <c r="J107" s="84">
        <v>11151</v>
      </c>
      <c r="K107" s="212">
        <v>47629</v>
      </c>
      <c r="L107" s="84">
        <v>48753</v>
      </c>
      <c r="M107" s="212">
        <v>63534</v>
      </c>
      <c r="N107" s="84">
        <v>62811</v>
      </c>
      <c r="O107" s="212">
        <v>22010</v>
      </c>
      <c r="P107" s="84">
        <v>21831</v>
      </c>
      <c r="Q107" s="212">
        <v>50371</v>
      </c>
      <c r="R107" s="84">
        <v>46235</v>
      </c>
      <c r="S107" s="212">
        <v>53002</v>
      </c>
      <c r="T107" s="84">
        <v>55607</v>
      </c>
    </row>
    <row r="108" spans="1:20" ht="18">
      <c r="A108" s="59"/>
      <c r="B108" s="87" t="s">
        <v>270</v>
      </c>
      <c r="C108" s="210">
        <v>40656</v>
      </c>
      <c r="D108" s="65">
        <v>39606</v>
      </c>
      <c r="E108" s="210">
        <v>21673</v>
      </c>
      <c r="F108" s="65">
        <v>36179</v>
      </c>
      <c r="G108" s="210">
        <v>65434</v>
      </c>
      <c r="H108" s="65">
        <v>57848</v>
      </c>
      <c r="I108" s="210">
        <v>28960</v>
      </c>
      <c r="J108" s="65">
        <v>41813</v>
      </c>
      <c r="K108" s="210">
        <v>18287</v>
      </c>
      <c r="L108" s="65">
        <v>15885</v>
      </c>
      <c r="M108" s="210">
        <v>14280</v>
      </c>
      <c r="N108" s="65">
        <v>14295</v>
      </c>
      <c r="O108" s="210">
        <v>28189</v>
      </c>
      <c r="P108" s="65">
        <v>25389</v>
      </c>
      <c r="Q108" s="210">
        <v>103459</v>
      </c>
      <c r="R108" s="65">
        <v>105505</v>
      </c>
      <c r="S108" s="210">
        <v>36744</v>
      </c>
      <c r="T108" s="65">
        <v>39016</v>
      </c>
    </row>
    <row r="109" spans="1:20" ht="15.75">
      <c r="A109" s="59"/>
      <c r="B109" s="87" t="s">
        <v>67</v>
      </c>
      <c r="C109" s="210">
        <v>63849</v>
      </c>
      <c r="D109" s="65">
        <v>56435</v>
      </c>
      <c r="E109" s="210">
        <v>34245</v>
      </c>
      <c r="F109" s="65">
        <v>39376</v>
      </c>
      <c r="G109" s="210">
        <v>23512</v>
      </c>
      <c r="H109" s="65">
        <v>22004</v>
      </c>
      <c r="I109" s="210">
        <v>5297</v>
      </c>
      <c r="J109" s="65">
        <v>6275</v>
      </c>
      <c r="K109" s="210">
        <v>38316</v>
      </c>
      <c r="L109" s="65">
        <v>41204</v>
      </c>
      <c r="M109" s="210">
        <v>18430</v>
      </c>
      <c r="N109" s="65">
        <v>20066</v>
      </c>
      <c r="O109" s="210">
        <v>15211</v>
      </c>
      <c r="P109" s="65">
        <v>26530</v>
      </c>
      <c r="Q109" s="210">
        <v>78717</v>
      </c>
      <c r="R109" s="65">
        <v>83239</v>
      </c>
      <c r="S109" s="210">
        <v>35667</v>
      </c>
      <c r="T109" s="65">
        <v>37519</v>
      </c>
    </row>
    <row r="110" spans="1:20" ht="18">
      <c r="A110" s="59"/>
      <c r="B110" s="87" t="s">
        <v>271</v>
      </c>
      <c r="C110" s="210">
        <v>36491</v>
      </c>
      <c r="D110" s="65">
        <v>46489</v>
      </c>
      <c r="E110" s="210">
        <v>63737</v>
      </c>
      <c r="F110" s="65">
        <v>37733</v>
      </c>
      <c r="G110" s="210">
        <v>51155</v>
      </c>
      <c r="H110" s="65">
        <v>54130</v>
      </c>
      <c r="I110" s="210">
        <v>12888</v>
      </c>
      <c r="J110" s="65">
        <v>11412</v>
      </c>
      <c r="K110" s="210">
        <v>25575</v>
      </c>
      <c r="L110" s="65">
        <v>20977</v>
      </c>
      <c r="M110" s="210">
        <v>21038</v>
      </c>
      <c r="N110" s="65">
        <v>26140</v>
      </c>
      <c r="O110" s="210">
        <v>39047</v>
      </c>
      <c r="P110" s="65">
        <v>23454</v>
      </c>
      <c r="Q110" s="210">
        <v>44622</v>
      </c>
      <c r="R110" s="65">
        <v>46809</v>
      </c>
      <c r="S110" s="210">
        <v>33104</v>
      </c>
      <c r="T110" s="65">
        <v>30321</v>
      </c>
    </row>
    <row r="111" spans="1:20" ht="15.75">
      <c r="A111" s="59"/>
      <c r="B111" s="88" t="s">
        <v>68</v>
      </c>
      <c r="C111" s="211">
        <v>204352</v>
      </c>
      <c r="D111" s="67">
        <v>220948</v>
      </c>
      <c r="E111" s="211">
        <v>208948</v>
      </c>
      <c r="F111" s="67">
        <v>189528</v>
      </c>
      <c r="G111" s="211">
        <v>263265</v>
      </c>
      <c r="H111" s="67">
        <v>286762</v>
      </c>
      <c r="I111" s="211">
        <v>57326</v>
      </c>
      <c r="J111" s="67">
        <v>70650</v>
      </c>
      <c r="K111" s="211">
        <v>129808</v>
      </c>
      <c r="L111" s="67">
        <v>126819</v>
      </c>
      <c r="M111" s="211">
        <v>117282</v>
      </c>
      <c r="N111" s="67">
        <v>123311</v>
      </c>
      <c r="O111" s="211">
        <v>104457</v>
      </c>
      <c r="P111" s="67">
        <v>97204</v>
      </c>
      <c r="Q111" s="211">
        <v>277169</v>
      </c>
      <c r="R111" s="67">
        <v>281788</v>
      </c>
      <c r="S111" s="211">
        <v>158517</v>
      </c>
      <c r="T111" s="67">
        <v>162463</v>
      </c>
    </row>
    <row r="112" spans="1:20" ht="15.75">
      <c r="A112" s="81"/>
      <c r="B112" s="218" t="s">
        <v>69</v>
      </c>
      <c r="C112" s="213">
        <v>127205</v>
      </c>
      <c r="D112" s="85">
        <v>134852</v>
      </c>
      <c r="E112" s="213">
        <v>123538</v>
      </c>
      <c r="F112" s="85">
        <v>115616</v>
      </c>
      <c r="G112" s="213">
        <v>146675</v>
      </c>
      <c r="H112" s="85">
        <v>174784</v>
      </c>
      <c r="I112" s="213">
        <v>15478</v>
      </c>
      <c r="J112" s="85">
        <v>17426</v>
      </c>
      <c r="K112" s="213">
        <v>85945</v>
      </c>
      <c r="L112" s="85">
        <v>89956</v>
      </c>
      <c r="M112" s="213">
        <v>81964</v>
      </c>
      <c r="N112" s="85">
        <v>82877</v>
      </c>
      <c r="O112" s="213">
        <v>37221</v>
      </c>
      <c r="P112" s="85">
        <v>48361</v>
      </c>
      <c r="Q112" s="213">
        <v>129088</v>
      </c>
      <c r="R112" s="85">
        <v>129474</v>
      </c>
      <c r="S112" s="213">
        <v>88669</v>
      </c>
      <c r="T112" s="85">
        <v>93126</v>
      </c>
    </row>
    <row r="113" spans="1:20" ht="15.75">
      <c r="A113" s="409" t="s">
        <v>70</v>
      </c>
      <c r="B113" s="410"/>
      <c r="C113" s="211">
        <v>2143817</v>
      </c>
      <c r="D113" s="67">
        <v>2175804</v>
      </c>
      <c r="E113" s="211">
        <v>2124259</v>
      </c>
      <c r="F113" s="67">
        <v>2191391</v>
      </c>
      <c r="G113" s="211">
        <v>2010726</v>
      </c>
      <c r="H113" s="67">
        <v>2003478</v>
      </c>
      <c r="I113" s="211">
        <v>939260</v>
      </c>
      <c r="J113" s="67">
        <v>984679</v>
      </c>
      <c r="K113" s="211">
        <v>1163936</v>
      </c>
      <c r="L113" s="67">
        <v>1215388</v>
      </c>
      <c r="M113" s="211">
        <v>1327488</v>
      </c>
      <c r="N113" s="67">
        <v>1393715</v>
      </c>
      <c r="O113" s="211">
        <v>1157393</v>
      </c>
      <c r="P113" s="67">
        <v>1207547</v>
      </c>
      <c r="Q113" s="211">
        <v>1921077</v>
      </c>
      <c r="R113" s="67">
        <v>1987128</v>
      </c>
      <c r="S113" s="211">
        <v>1508255</v>
      </c>
      <c r="T113" s="67">
        <v>1556758</v>
      </c>
    </row>
    <row r="114" spans="1:20" ht="15.75">
      <c r="A114" s="409" t="s">
        <v>71</v>
      </c>
      <c r="B114" s="410"/>
      <c r="C114" s="214">
        <v>9</v>
      </c>
      <c r="D114" s="86">
        <v>9</v>
      </c>
      <c r="E114" s="214">
        <v>9</v>
      </c>
      <c r="F114" s="86">
        <v>8</v>
      </c>
      <c r="G114" s="214">
        <v>12</v>
      </c>
      <c r="H114" s="86">
        <v>13</v>
      </c>
      <c r="I114" s="214">
        <v>6</v>
      </c>
      <c r="J114" s="86">
        <v>7</v>
      </c>
      <c r="K114" s="214">
        <v>10</v>
      </c>
      <c r="L114" s="86">
        <v>9</v>
      </c>
      <c r="M114" s="214">
        <v>8</v>
      </c>
      <c r="N114" s="86">
        <v>8</v>
      </c>
      <c r="O114" s="214">
        <v>8</v>
      </c>
      <c r="P114" s="86">
        <v>7</v>
      </c>
      <c r="Q114" s="214">
        <v>13</v>
      </c>
      <c r="R114" s="86">
        <v>12</v>
      </c>
      <c r="S114" s="214">
        <v>10</v>
      </c>
      <c r="T114" s="86">
        <v>9</v>
      </c>
    </row>
    <row r="115" spans="1:20" ht="15.75">
      <c r="A115" s="88"/>
      <c r="B115" s="87"/>
      <c r="C115" s="215"/>
      <c r="D115" s="215"/>
      <c r="E115" s="215"/>
      <c r="F115" s="215"/>
      <c r="G115" s="215"/>
      <c r="H115" s="215"/>
      <c r="I115" s="216"/>
      <c r="J115" s="216"/>
      <c r="K115" s="215"/>
      <c r="L115" s="215"/>
      <c r="M115" s="215"/>
      <c r="N115" s="215"/>
      <c r="O115" s="215"/>
      <c r="P115" s="215"/>
      <c r="Q115" s="215"/>
      <c r="R115" s="215"/>
      <c r="S115" s="215"/>
      <c r="T115" s="215"/>
    </row>
    <row r="116" spans="1:20" ht="15.75">
      <c r="A116" s="187" t="s">
        <v>305</v>
      </c>
      <c r="B116" s="191"/>
      <c r="C116" s="191"/>
      <c r="D116" s="191"/>
      <c r="E116" s="191"/>
      <c r="F116" s="191"/>
      <c r="G116" s="191"/>
      <c r="H116" s="191"/>
      <c r="I116" s="191"/>
      <c r="J116" s="191"/>
      <c r="K116" s="191"/>
      <c r="L116" s="191"/>
      <c r="M116" s="191"/>
      <c r="N116" s="191"/>
      <c r="O116" s="191"/>
      <c r="P116" s="191"/>
      <c r="Q116" s="191"/>
      <c r="R116" s="191"/>
      <c r="S116" s="191"/>
      <c r="T116" s="191"/>
    </row>
    <row r="117" spans="1:20" ht="15.75">
      <c r="A117" s="193"/>
      <c r="B117" s="193"/>
      <c r="C117" s="191"/>
      <c r="D117" s="191"/>
      <c r="E117" s="191"/>
      <c r="F117" s="191"/>
      <c r="G117" s="191"/>
      <c r="H117" s="191"/>
      <c r="I117" s="194"/>
      <c r="J117" s="192"/>
      <c r="K117" s="195"/>
      <c r="L117" s="191"/>
      <c r="M117" s="191"/>
      <c r="N117" s="191"/>
      <c r="O117" s="191"/>
      <c r="P117" s="191"/>
      <c r="Q117" s="191"/>
      <c r="R117" s="191"/>
      <c r="S117" s="191"/>
      <c r="T117" s="195"/>
    </row>
    <row r="118" spans="1:20" ht="15" customHeight="1">
      <c r="A118" s="204" t="s">
        <v>90</v>
      </c>
      <c r="B118" s="205"/>
      <c r="C118" s="415" t="s">
        <v>58</v>
      </c>
      <c r="D118" s="415"/>
      <c r="E118" s="415" t="s">
        <v>3</v>
      </c>
      <c r="F118" s="415"/>
      <c r="G118" s="415" t="s">
        <v>4</v>
      </c>
      <c r="H118" s="415"/>
      <c r="I118" s="415" t="s">
        <v>0</v>
      </c>
      <c r="J118" s="415"/>
      <c r="K118" s="415" t="s">
        <v>1</v>
      </c>
      <c r="L118" s="415"/>
      <c r="M118" s="415" t="s">
        <v>162</v>
      </c>
      <c r="N118" s="415"/>
      <c r="O118" s="415" t="s">
        <v>59</v>
      </c>
      <c r="P118" s="415"/>
      <c r="Q118" s="415" t="s">
        <v>6</v>
      </c>
      <c r="R118" s="415"/>
      <c r="S118" s="415" t="s">
        <v>60</v>
      </c>
      <c r="T118" s="415"/>
    </row>
    <row r="119" spans="1:20" ht="15.75">
      <c r="A119" s="409" t="s">
        <v>61</v>
      </c>
      <c r="B119" s="410"/>
      <c r="C119" s="416">
        <v>32</v>
      </c>
      <c r="D119" s="416"/>
      <c r="E119" s="416">
        <v>20</v>
      </c>
      <c r="F119" s="416"/>
      <c r="G119" s="416">
        <v>21</v>
      </c>
      <c r="H119" s="416"/>
      <c r="I119" s="416">
        <v>21</v>
      </c>
      <c r="J119" s="416"/>
      <c r="K119" s="416">
        <v>50</v>
      </c>
      <c r="L119" s="416"/>
      <c r="M119" s="416">
        <v>28</v>
      </c>
      <c r="N119" s="416"/>
      <c r="O119" s="416">
        <v>12</v>
      </c>
      <c r="P119" s="416"/>
      <c r="Q119" s="416">
        <v>25</v>
      </c>
      <c r="R119" s="416"/>
      <c r="S119" s="416">
        <v>209</v>
      </c>
      <c r="T119" s="416"/>
    </row>
    <row r="120" spans="1:20" ht="15.75">
      <c r="A120" s="206"/>
      <c r="B120" s="207"/>
      <c r="C120" s="413" t="s">
        <v>261</v>
      </c>
      <c r="D120" s="414"/>
      <c r="E120" s="413" t="s">
        <v>261</v>
      </c>
      <c r="F120" s="414"/>
      <c r="G120" s="413" t="s">
        <v>261</v>
      </c>
      <c r="H120" s="414"/>
      <c r="I120" s="413" t="s">
        <v>261</v>
      </c>
      <c r="J120" s="414"/>
      <c r="K120" s="413" t="s">
        <v>261</v>
      </c>
      <c r="L120" s="414"/>
      <c r="M120" s="413" t="s">
        <v>261</v>
      </c>
      <c r="N120" s="414"/>
      <c r="O120" s="413" t="s">
        <v>261</v>
      </c>
      <c r="P120" s="414"/>
      <c r="Q120" s="413" t="s">
        <v>261</v>
      </c>
      <c r="R120" s="414"/>
      <c r="S120" s="413" t="s">
        <v>261</v>
      </c>
      <c r="T120" s="414"/>
    </row>
    <row r="121" spans="1:20" ht="15.75">
      <c r="A121" s="206"/>
      <c r="B121" s="207"/>
      <c r="C121" s="203" t="s">
        <v>262</v>
      </c>
      <c r="D121" s="203" t="s">
        <v>263</v>
      </c>
      <c r="E121" s="203" t="s">
        <v>262</v>
      </c>
      <c r="F121" s="209" t="s">
        <v>263</v>
      </c>
      <c r="G121" s="203" t="s">
        <v>262</v>
      </c>
      <c r="H121" s="209" t="s">
        <v>263</v>
      </c>
      <c r="I121" s="203" t="s">
        <v>262</v>
      </c>
      <c r="J121" s="209" t="s">
        <v>263</v>
      </c>
      <c r="K121" s="203" t="s">
        <v>262</v>
      </c>
      <c r="L121" s="209" t="s">
        <v>263</v>
      </c>
      <c r="M121" s="203" t="s">
        <v>262</v>
      </c>
      <c r="N121" s="209" t="s">
        <v>263</v>
      </c>
      <c r="O121" s="203" t="s">
        <v>262</v>
      </c>
      <c r="P121" s="209" t="s">
        <v>263</v>
      </c>
      <c r="Q121" s="203" t="s">
        <v>262</v>
      </c>
      <c r="R121" s="209" t="s">
        <v>263</v>
      </c>
      <c r="S121" s="203" t="s">
        <v>262</v>
      </c>
      <c r="T121" s="209" t="s">
        <v>263</v>
      </c>
    </row>
    <row r="122" spans="1:20" ht="18">
      <c r="A122" s="80" t="s">
        <v>264</v>
      </c>
      <c r="B122" s="208" t="s">
        <v>267</v>
      </c>
      <c r="C122" s="212">
        <v>2050231</v>
      </c>
      <c r="D122" s="65">
        <v>2083809</v>
      </c>
      <c r="E122" s="210">
        <v>2027655</v>
      </c>
      <c r="F122" s="65">
        <v>2100273</v>
      </c>
      <c r="G122" s="210">
        <v>1676511</v>
      </c>
      <c r="H122" s="65">
        <v>1747865</v>
      </c>
      <c r="I122" s="210">
        <v>927166</v>
      </c>
      <c r="J122" s="65">
        <v>939284</v>
      </c>
      <c r="K122" s="210">
        <v>882439</v>
      </c>
      <c r="L122" s="65">
        <v>907767</v>
      </c>
      <c r="M122" s="210">
        <v>1265120</v>
      </c>
      <c r="N122" s="65">
        <v>1289914</v>
      </c>
      <c r="O122" s="210">
        <v>899230</v>
      </c>
      <c r="P122" s="65">
        <v>913453</v>
      </c>
      <c r="Q122" s="210">
        <v>1448707</v>
      </c>
      <c r="R122" s="65">
        <v>1477541</v>
      </c>
      <c r="S122" s="210">
        <v>1310749</v>
      </c>
      <c r="T122" s="65">
        <v>1342282</v>
      </c>
    </row>
    <row r="123" spans="1:20" ht="18">
      <c r="A123" s="59"/>
      <c r="B123" s="87" t="s">
        <v>268</v>
      </c>
      <c r="C123" s="210">
        <v>143249</v>
      </c>
      <c r="D123" s="65">
        <v>128049</v>
      </c>
      <c r="E123" s="210">
        <v>136486</v>
      </c>
      <c r="F123" s="65">
        <v>134316</v>
      </c>
      <c r="G123" s="210">
        <v>311029</v>
      </c>
      <c r="H123" s="65">
        <v>304418</v>
      </c>
      <c r="I123" s="210">
        <v>84591</v>
      </c>
      <c r="J123" s="65">
        <v>90744</v>
      </c>
      <c r="K123" s="210">
        <v>154671</v>
      </c>
      <c r="L123" s="65">
        <v>156033</v>
      </c>
      <c r="M123" s="210">
        <v>163773</v>
      </c>
      <c r="N123" s="65">
        <v>162278</v>
      </c>
      <c r="O123" s="210">
        <v>105701</v>
      </c>
      <c r="P123" s="65">
        <v>105859</v>
      </c>
      <c r="Q123" s="210">
        <v>127700</v>
      </c>
      <c r="R123" s="65">
        <v>125580</v>
      </c>
      <c r="S123" s="210">
        <v>152817</v>
      </c>
      <c r="T123" s="65">
        <v>150597</v>
      </c>
    </row>
    <row r="124" spans="1:20" ht="18">
      <c r="A124" s="59"/>
      <c r="B124" s="87" t="s">
        <v>269</v>
      </c>
      <c r="C124" s="210">
        <v>149124</v>
      </c>
      <c r="D124" s="65">
        <v>152103</v>
      </c>
      <c r="E124" s="210">
        <v>134348</v>
      </c>
      <c r="F124" s="65">
        <v>120577</v>
      </c>
      <c r="G124" s="210">
        <v>324957</v>
      </c>
      <c r="H124" s="65">
        <v>293537</v>
      </c>
      <c r="I124" s="210">
        <v>67584</v>
      </c>
      <c r="J124" s="65">
        <v>65751</v>
      </c>
      <c r="K124" s="210">
        <v>144637</v>
      </c>
      <c r="L124" s="65">
        <v>140446</v>
      </c>
      <c r="M124" s="210">
        <v>142530</v>
      </c>
      <c r="N124" s="65">
        <v>139757</v>
      </c>
      <c r="O124" s="210">
        <v>195165</v>
      </c>
      <c r="P124" s="65">
        <v>198256</v>
      </c>
      <c r="Q124" s="210">
        <v>196650</v>
      </c>
      <c r="R124" s="65">
        <v>175865</v>
      </c>
      <c r="S124" s="210">
        <v>161762</v>
      </c>
      <c r="T124" s="65">
        <v>154286</v>
      </c>
    </row>
    <row r="125" spans="1:20" ht="15.75">
      <c r="A125" s="59"/>
      <c r="B125" s="217"/>
      <c r="C125" s="210"/>
      <c r="D125" s="65"/>
      <c r="E125" s="210"/>
      <c r="F125" s="65"/>
      <c r="G125" s="210"/>
      <c r="H125" s="65"/>
      <c r="I125" s="210"/>
      <c r="J125" s="65"/>
      <c r="K125" s="210"/>
      <c r="L125" s="65"/>
      <c r="M125" s="210"/>
      <c r="N125" s="65"/>
      <c r="O125" s="210"/>
      <c r="P125" s="65"/>
      <c r="Q125" s="210"/>
      <c r="R125" s="65"/>
      <c r="S125" s="210"/>
      <c r="T125" s="65"/>
    </row>
    <row r="126" spans="1:20" ht="15.75">
      <c r="A126" s="59"/>
      <c r="B126" s="88" t="s">
        <v>64</v>
      </c>
      <c r="C126" s="211">
        <v>2342604</v>
      </c>
      <c r="D126" s="67">
        <v>2363961</v>
      </c>
      <c r="E126" s="211">
        <v>2298490</v>
      </c>
      <c r="F126" s="67">
        <v>2355167</v>
      </c>
      <c r="G126" s="211">
        <v>2312497</v>
      </c>
      <c r="H126" s="67">
        <v>2345819</v>
      </c>
      <c r="I126" s="211">
        <v>1079341</v>
      </c>
      <c r="J126" s="67">
        <v>1095779</v>
      </c>
      <c r="K126" s="211">
        <v>1181746</v>
      </c>
      <c r="L126" s="67">
        <v>1204246</v>
      </c>
      <c r="M126" s="211">
        <v>1571424</v>
      </c>
      <c r="N126" s="67">
        <v>1591948</v>
      </c>
      <c r="O126" s="211">
        <v>1200096</v>
      </c>
      <c r="P126" s="67">
        <v>1217568</v>
      </c>
      <c r="Q126" s="211">
        <v>1773057</v>
      </c>
      <c r="R126" s="67">
        <v>1778987</v>
      </c>
      <c r="S126" s="211">
        <v>1625328</v>
      </c>
      <c r="T126" s="67">
        <v>1647166</v>
      </c>
    </row>
    <row r="127" spans="1:20" ht="15.75">
      <c r="A127" s="83" t="s">
        <v>65</v>
      </c>
      <c r="B127" s="89" t="s">
        <v>66</v>
      </c>
      <c r="C127" s="212">
        <v>26689</v>
      </c>
      <c r="D127" s="84">
        <v>44646</v>
      </c>
      <c r="E127" s="212">
        <v>56450</v>
      </c>
      <c r="F127" s="84">
        <v>75340</v>
      </c>
      <c r="G127" s="212">
        <v>138869</v>
      </c>
      <c r="H127" s="84">
        <v>147951</v>
      </c>
      <c r="I127" s="212">
        <v>14038</v>
      </c>
      <c r="J127" s="84">
        <v>12299</v>
      </c>
      <c r="K127" s="212">
        <v>29181</v>
      </c>
      <c r="L127" s="84">
        <v>26926</v>
      </c>
      <c r="M127" s="212">
        <v>77379</v>
      </c>
      <c r="N127" s="84">
        <v>77995</v>
      </c>
      <c r="O127" s="212">
        <v>14306</v>
      </c>
      <c r="P127" s="84">
        <v>12980</v>
      </c>
      <c r="Q127" s="212">
        <v>46542</v>
      </c>
      <c r="R127" s="84">
        <v>42176</v>
      </c>
      <c r="S127" s="212">
        <v>45460</v>
      </c>
      <c r="T127" s="84">
        <v>48585</v>
      </c>
    </row>
    <row r="128" spans="1:20" ht="18">
      <c r="A128" s="59"/>
      <c r="B128" s="87" t="s">
        <v>270</v>
      </c>
      <c r="C128" s="210">
        <v>54409</v>
      </c>
      <c r="D128" s="65">
        <v>53959</v>
      </c>
      <c r="E128" s="210">
        <v>30609</v>
      </c>
      <c r="F128" s="65">
        <v>34317</v>
      </c>
      <c r="G128" s="210">
        <v>16547</v>
      </c>
      <c r="H128" s="65">
        <v>19653</v>
      </c>
      <c r="I128" s="210">
        <v>24751</v>
      </c>
      <c r="J128" s="65">
        <v>26825</v>
      </c>
      <c r="K128" s="210">
        <v>14827</v>
      </c>
      <c r="L128" s="65">
        <v>13955</v>
      </c>
      <c r="M128" s="210">
        <v>12411</v>
      </c>
      <c r="N128" s="65">
        <v>15593</v>
      </c>
      <c r="O128" s="210">
        <v>6882</v>
      </c>
      <c r="P128" s="65">
        <v>6512</v>
      </c>
      <c r="Q128" s="210">
        <v>25691</v>
      </c>
      <c r="R128" s="65">
        <v>25457</v>
      </c>
      <c r="S128" s="210">
        <v>23549</v>
      </c>
      <c r="T128" s="65">
        <v>24307</v>
      </c>
    </row>
    <row r="129" spans="1:20" ht="15.75">
      <c r="A129" s="59"/>
      <c r="B129" s="87" t="s">
        <v>67</v>
      </c>
      <c r="C129" s="210">
        <v>72413</v>
      </c>
      <c r="D129" s="65">
        <v>64107</v>
      </c>
      <c r="E129" s="210">
        <v>43979</v>
      </c>
      <c r="F129" s="65">
        <v>33150</v>
      </c>
      <c r="G129" s="210">
        <v>52610</v>
      </c>
      <c r="H129" s="65">
        <v>35242</v>
      </c>
      <c r="I129" s="210">
        <v>7139</v>
      </c>
      <c r="J129" s="65">
        <v>6020</v>
      </c>
      <c r="K129" s="210">
        <v>39666</v>
      </c>
      <c r="L129" s="65">
        <v>39820</v>
      </c>
      <c r="M129" s="210">
        <v>25388</v>
      </c>
      <c r="N129" s="65">
        <v>19901</v>
      </c>
      <c r="O129" s="210">
        <v>39125</v>
      </c>
      <c r="P129" s="65">
        <v>22702</v>
      </c>
      <c r="Q129" s="210">
        <v>67337</v>
      </c>
      <c r="R129" s="65">
        <v>70986</v>
      </c>
      <c r="S129" s="210">
        <v>43537</v>
      </c>
      <c r="T129" s="65">
        <v>38760</v>
      </c>
    </row>
    <row r="130" spans="1:20" ht="18">
      <c r="A130" s="59"/>
      <c r="B130" s="87" t="s">
        <v>271</v>
      </c>
      <c r="C130" s="210">
        <v>43318</v>
      </c>
      <c r="D130" s="65">
        <v>35800</v>
      </c>
      <c r="E130" s="210">
        <v>32698</v>
      </c>
      <c r="F130" s="65">
        <v>55475</v>
      </c>
      <c r="G130" s="210">
        <v>70009</v>
      </c>
      <c r="H130" s="65">
        <v>69920</v>
      </c>
      <c r="I130" s="210">
        <v>14205</v>
      </c>
      <c r="J130" s="65">
        <v>14199</v>
      </c>
      <c r="K130" s="210">
        <v>25770</v>
      </c>
      <c r="L130" s="65">
        <v>28877</v>
      </c>
      <c r="M130" s="210">
        <v>20293</v>
      </c>
      <c r="N130" s="65">
        <v>20549</v>
      </c>
      <c r="O130" s="210">
        <v>28315</v>
      </c>
      <c r="P130" s="65">
        <v>41782</v>
      </c>
      <c r="Q130" s="210">
        <v>36838</v>
      </c>
      <c r="R130" s="65">
        <v>32988</v>
      </c>
      <c r="S130" s="210">
        <v>32508</v>
      </c>
      <c r="T130" s="65">
        <v>33850</v>
      </c>
    </row>
    <row r="131" spans="1:20" ht="15.75">
      <c r="A131" s="59"/>
      <c r="B131" s="88" t="s">
        <v>68</v>
      </c>
      <c r="C131" s="211">
        <v>196829</v>
      </c>
      <c r="D131" s="67">
        <v>198512</v>
      </c>
      <c r="E131" s="211">
        <v>163736</v>
      </c>
      <c r="F131" s="67">
        <v>198281</v>
      </c>
      <c r="G131" s="211">
        <v>278036</v>
      </c>
      <c r="H131" s="67">
        <v>272765</v>
      </c>
      <c r="I131" s="211">
        <v>60133</v>
      </c>
      <c r="J131" s="67">
        <v>59343</v>
      </c>
      <c r="K131" s="211">
        <v>109444</v>
      </c>
      <c r="L131" s="67">
        <v>109578</v>
      </c>
      <c r="M131" s="211">
        <v>135471</v>
      </c>
      <c r="N131" s="67">
        <v>134038</v>
      </c>
      <c r="O131" s="211">
        <v>88628</v>
      </c>
      <c r="P131" s="67">
        <v>83976</v>
      </c>
      <c r="Q131" s="211">
        <v>176408</v>
      </c>
      <c r="R131" s="67">
        <v>171606</v>
      </c>
      <c r="S131" s="211">
        <v>145055</v>
      </c>
      <c r="T131" s="67">
        <v>145502</v>
      </c>
    </row>
    <row r="132" spans="1:20" ht="15.75">
      <c r="A132" s="81"/>
      <c r="B132" s="218" t="s">
        <v>69</v>
      </c>
      <c r="C132" s="213">
        <v>99102</v>
      </c>
      <c r="D132" s="85">
        <v>108753</v>
      </c>
      <c r="E132" s="213">
        <v>100428</v>
      </c>
      <c r="F132" s="85">
        <v>108489</v>
      </c>
      <c r="G132" s="213">
        <v>191479</v>
      </c>
      <c r="H132" s="85">
        <v>183193</v>
      </c>
      <c r="I132" s="213">
        <v>21176</v>
      </c>
      <c r="J132" s="85">
        <v>18319</v>
      </c>
      <c r="K132" s="213">
        <v>68847</v>
      </c>
      <c r="L132" s="85">
        <v>66746</v>
      </c>
      <c r="M132" s="213">
        <v>102767</v>
      </c>
      <c r="N132" s="85">
        <v>97896</v>
      </c>
      <c r="O132" s="213">
        <v>53431</v>
      </c>
      <c r="P132" s="85">
        <v>35682</v>
      </c>
      <c r="Q132" s="213">
        <v>113879</v>
      </c>
      <c r="R132" s="85">
        <v>113161</v>
      </c>
      <c r="S132" s="213">
        <v>88997</v>
      </c>
      <c r="T132" s="85">
        <v>87345</v>
      </c>
    </row>
    <row r="133" spans="1:20" ht="15.75">
      <c r="A133" s="409" t="s">
        <v>70</v>
      </c>
      <c r="B133" s="410"/>
      <c r="C133" s="211">
        <v>2145774</v>
      </c>
      <c r="D133" s="67">
        <v>2165449</v>
      </c>
      <c r="E133" s="211">
        <v>2134754</v>
      </c>
      <c r="F133" s="67">
        <v>2156886</v>
      </c>
      <c r="G133" s="211">
        <v>2034461</v>
      </c>
      <c r="H133" s="67">
        <v>2073054</v>
      </c>
      <c r="I133" s="211">
        <v>1019208</v>
      </c>
      <c r="J133" s="67">
        <v>1036436</v>
      </c>
      <c r="K133" s="211">
        <v>1072303</v>
      </c>
      <c r="L133" s="67">
        <v>1094668</v>
      </c>
      <c r="M133" s="211">
        <v>1435953</v>
      </c>
      <c r="N133" s="67">
        <v>1457910</v>
      </c>
      <c r="O133" s="211">
        <v>1111468</v>
      </c>
      <c r="P133" s="67">
        <v>1133592</v>
      </c>
      <c r="Q133" s="211">
        <v>1596649</v>
      </c>
      <c r="R133" s="67">
        <v>1607381</v>
      </c>
      <c r="S133" s="211">
        <v>1480273</v>
      </c>
      <c r="T133" s="67">
        <v>1501663</v>
      </c>
    </row>
    <row r="134" spans="1:20" ht="15.75">
      <c r="A134" s="409" t="s">
        <v>71</v>
      </c>
      <c r="B134" s="410"/>
      <c r="C134" s="214">
        <v>8</v>
      </c>
      <c r="D134" s="86">
        <v>8</v>
      </c>
      <c r="E134" s="214">
        <v>7</v>
      </c>
      <c r="F134" s="86">
        <v>8</v>
      </c>
      <c r="G134" s="214">
        <v>12</v>
      </c>
      <c r="H134" s="86">
        <v>12</v>
      </c>
      <c r="I134" s="214">
        <v>6</v>
      </c>
      <c r="J134" s="86">
        <v>5</v>
      </c>
      <c r="K134" s="214">
        <v>9</v>
      </c>
      <c r="L134" s="86">
        <v>9</v>
      </c>
      <c r="M134" s="214">
        <v>9</v>
      </c>
      <c r="N134" s="86">
        <v>8</v>
      </c>
      <c r="O134" s="214">
        <v>7</v>
      </c>
      <c r="P134" s="86">
        <v>7</v>
      </c>
      <c r="Q134" s="214">
        <v>10</v>
      </c>
      <c r="R134" s="86">
        <v>10</v>
      </c>
      <c r="S134" s="214">
        <v>9</v>
      </c>
      <c r="T134" s="86">
        <v>9</v>
      </c>
    </row>
    <row r="135" spans="1:20" ht="15.75">
      <c r="A135" s="88"/>
      <c r="B135" s="87"/>
      <c r="C135" s="215"/>
      <c r="D135" s="215"/>
      <c r="E135" s="215"/>
      <c r="F135" s="215"/>
      <c r="G135" s="215"/>
      <c r="H135" s="215"/>
      <c r="I135" s="216"/>
      <c r="J135" s="216"/>
      <c r="K135" s="215"/>
      <c r="L135" s="215"/>
      <c r="M135" s="215"/>
      <c r="N135" s="215"/>
      <c r="O135" s="215"/>
      <c r="P135" s="215"/>
      <c r="Q135" s="215"/>
      <c r="R135" s="215"/>
      <c r="S135" s="215"/>
      <c r="T135" s="215"/>
    </row>
    <row r="136" spans="1:20" ht="15.75">
      <c r="A136" s="187" t="s">
        <v>306</v>
      </c>
      <c r="B136" s="199"/>
      <c r="C136" s="199"/>
      <c r="D136" s="199"/>
      <c r="E136" s="199"/>
      <c r="F136" s="199"/>
      <c r="G136" s="199"/>
      <c r="H136" s="199"/>
      <c r="I136" s="199"/>
      <c r="J136" s="199"/>
      <c r="K136" s="199"/>
      <c r="L136" s="199"/>
      <c r="M136" s="199"/>
      <c r="N136" s="191"/>
      <c r="O136" s="191"/>
      <c r="P136" s="191"/>
      <c r="Q136" s="191"/>
      <c r="R136" s="191"/>
      <c r="S136" s="191"/>
      <c r="T136" s="191"/>
    </row>
    <row r="137" spans="1:20" ht="15.75">
      <c r="A137" s="193"/>
      <c r="B137" s="193"/>
      <c r="C137" s="191"/>
      <c r="D137" s="191"/>
      <c r="E137" s="191"/>
      <c r="F137" s="191"/>
      <c r="G137" s="191"/>
      <c r="H137" s="191"/>
      <c r="I137" s="194"/>
      <c r="J137" s="192"/>
      <c r="K137" s="195"/>
      <c r="L137" s="191"/>
      <c r="M137" s="191"/>
      <c r="N137" s="191"/>
      <c r="O137" s="191"/>
      <c r="P137" s="191"/>
      <c r="Q137" s="191"/>
      <c r="R137" s="191"/>
      <c r="S137" s="191"/>
      <c r="T137" s="195"/>
    </row>
    <row r="138" spans="1:20" ht="15" customHeight="1">
      <c r="A138" s="204" t="s">
        <v>90</v>
      </c>
      <c r="B138" s="205"/>
      <c r="C138" s="415" t="s">
        <v>58</v>
      </c>
      <c r="D138" s="415"/>
      <c r="E138" s="415" t="s">
        <v>3</v>
      </c>
      <c r="F138" s="415"/>
      <c r="G138" s="415" t="s">
        <v>4</v>
      </c>
      <c r="H138" s="415"/>
      <c r="I138" s="415" t="s">
        <v>0</v>
      </c>
      <c r="J138" s="415"/>
      <c r="K138" s="415" t="s">
        <v>1</v>
      </c>
      <c r="L138" s="415"/>
      <c r="M138" s="415" t="s">
        <v>162</v>
      </c>
      <c r="N138" s="415"/>
      <c r="O138" s="415" t="s">
        <v>59</v>
      </c>
      <c r="P138" s="415"/>
      <c r="Q138" s="415" t="s">
        <v>6</v>
      </c>
      <c r="R138" s="415"/>
      <c r="S138" s="415" t="s">
        <v>60</v>
      </c>
      <c r="T138" s="415"/>
    </row>
    <row r="139" spans="1:20" ht="15.75">
      <c r="A139" s="409" t="s">
        <v>61</v>
      </c>
      <c r="B139" s="410"/>
      <c r="C139" s="416">
        <v>29</v>
      </c>
      <c r="D139" s="416"/>
      <c r="E139" s="416">
        <v>24</v>
      </c>
      <c r="F139" s="416"/>
      <c r="G139" s="416">
        <v>22</v>
      </c>
      <c r="H139" s="416"/>
      <c r="I139" s="416">
        <v>19</v>
      </c>
      <c r="J139" s="416"/>
      <c r="K139" s="416">
        <v>55</v>
      </c>
      <c r="L139" s="416"/>
      <c r="M139" s="416">
        <v>24</v>
      </c>
      <c r="N139" s="416"/>
      <c r="O139" s="416">
        <v>11</v>
      </c>
      <c r="P139" s="416"/>
      <c r="Q139" s="416">
        <v>25</v>
      </c>
      <c r="R139" s="416"/>
      <c r="S139" s="416">
        <v>209</v>
      </c>
      <c r="T139" s="416"/>
    </row>
    <row r="140" spans="1:20" ht="15.75">
      <c r="A140" s="206"/>
      <c r="B140" s="207"/>
      <c r="C140" s="413" t="s">
        <v>261</v>
      </c>
      <c r="D140" s="414"/>
      <c r="E140" s="413" t="s">
        <v>261</v>
      </c>
      <c r="F140" s="414"/>
      <c r="G140" s="413" t="s">
        <v>261</v>
      </c>
      <c r="H140" s="414"/>
      <c r="I140" s="413" t="s">
        <v>261</v>
      </c>
      <c r="J140" s="414"/>
      <c r="K140" s="413" t="s">
        <v>261</v>
      </c>
      <c r="L140" s="414"/>
      <c r="M140" s="413" t="s">
        <v>261</v>
      </c>
      <c r="N140" s="414"/>
      <c r="O140" s="413" t="s">
        <v>261</v>
      </c>
      <c r="P140" s="414"/>
      <c r="Q140" s="413" t="s">
        <v>261</v>
      </c>
      <c r="R140" s="414"/>
      <c r="S140" s="413" t="s">
        <v>261</v>
      </c>
      <c r="T140" s="414"/>
    </row>
    <row r="141" spans="1:20" ht="15.75">
      <c r="A141" s="206"/>
      <c r="B141" s="207"/>
      <c r="C141" s="203" t="s">
        <v>262</v>
      </c>
      <c r="D141" s="203" t="s">
        <v>263</v>
      </c>
      <c r="E141" s="203" t="s">
        <v>262</v>
      </c>
      <c r="F141" s="209" t="s">
        <v>263</v>
      </c>
      <c r="G141" s="203" t="s">
        <v>262</v>
      </c>
      <c r="H141" s="209" t="s">
        <v>263</v>
      </c>
      <c r="I141" s="203" t="s">
        <v>262</v>
      </c>
      <c r="J141" s="209" t="s">
        <v>263</v>
      </c>
      <c r="K141" s="203" t="s">
        <v>262</v>
      </c>
      <c r="L141" s="209" t="s">
        <v>263</v>
      </c>
      <c r="M141" s="203" t="s">
        <v>262</v>
      </c>
      <c r="N141" s="209" t="s">
        <v>263</v>
      </c>
      <c r="O141" s="203" t="s">
        <v>262</v>
      </c>
      <c r="P141" s="209" t="s">
        <v>263</v>
      </c>
      <c r="Q141" s="203" t="s">
        <v>262</v>
      </c>
      <c r="R141" s="209" t="s">
        <v>263</v>
      </c>
      <c r="S141" s="203" t="s">
        <v>262</v>
      </c>
      <c r="T141" s="209" t="s">
        <v>263</v>
      </c>
    </row>
    <row r="142" spans="1:20" ht="18">
      <c r="A142" s="80" t="s">
        <v>264</v>
      </c>
      <c r="B142" s="208" t="s">
        <v>267</v>
      </c>
      <c r="C142" s="212">
        <v>1954148</v>
      </c>
      <c r="D142" s="65">
        <v>2007476</v>
      </c>
      <c r="E142" s="210">
        <v>2152599</v>
      </c>
      <c r="F142" s="65">
        <v>2208086</v>
      </c>
      <c r="G142" s="210">
        <v>1546256</v>
      </c>
      <c r="H142" s="65">
        <v>1621932</v>
      </c>
      <c r="I142" s="210">
        <v>822408</v>
      </c>
      <c r="J142" s="65">
        <v>874473</v>
      </c>
      <c r="K142" s="210">
        <v>923376</v>
      </c>
      <c r="L142" s="65">
        <v>946916</v>
      </c>
      <c r="M142" s="210">
        <v>1210457</v>
      </c>
      <c r="N142" s="65">
        <v>1233474</v>
      </c>
      <c r="O142" s="210">
        <v>1057347</v>
      </c>
      <c r="P142" s="65">
        <v>1091189</v>
      </c>
      <c r="Q142" s="210">
        <v>1430429</v>
      </c>
      <c r="R142" s="65">
        <v>1479714</v>
      </c>
      <c r="S142" s="210">
        <v>1299068</v>
      </c>
      <c r="T142" s="65">
        <v>1341885</v>
      </c>
    </row>
    <row r="143" spans="1:20" ht="18">
      <c r="A143" s="59"/>
      <c r="B143" s="87" t="s">
        <v>268</v>
      </c>
      <c r="C143" s="210">
        <v>144058</v>
      </c>
      <c r="D143" s="65">
        <v>138049</v>
      </c>
      <c r="E143" s="210">
        <v>156068</v>
      </c>
      <c r="F143" s="65">
        <v>157859</v>
      </c>
      <c r="G143" s="210">
        <v>278522</v>
      </c>
      <c r="H143" s="65">
        <v>282309</v>
      </c>
      <c r="I143" s="210">
        <v>72184</v>
      </c>
      <c r="J143" s="65">
        <v>73201</v>
      </c>
      <c r="K143" s="210">
        <v>160057</v>
      </c>
      <c r="L143" s="65">
        <v>164227</v>
      </c>
      <c r="M143" s="210">
        <v>149906</v>
      </c>
      <c r="N143" s="65">
        <v>150515</v>
      </c>
      <c r="O143" s="210">
        <v>129451</v>
      </c>
      <c r="P143" s="65">
        <v>130935</v>
      </c>
      <c r="Q143" s="210">
        <v>130800</v>
      </c>
      <c r="R143" s="65">
        <v>128807</v>
      </c>
      <c r="S143" s="210">
        <v>151202</v>
      </c>
      <c r="T143" s="65">
        <v>152083</v>
      </c>
    </row>
    <row r="144" spans="1:20" ht="18">
      <c r="A144" s="59"/>
      <c r="B144" s="87" t="s">
        <v>269</v>
      </c>
      <c r="C144" s="210">
        <v>161181</v>
      </c>
      <c r="D144" s="65">
        <v>157806</v>
      </c>
      <c r="E144" s="210">
        <v>191334</v>
      </c>
      <c r="F144" s="65">
        <v>179099</v>
      </c>
      <c r="G144" s="210">
        <v>303329</v>
      </c>
      <c r="H144" s="65">
        <v>294665</v>
      </c>
      <c r="I144" s="210">
        <v>55051</v>
      </c>
      <c r="J144" s="65">
        <v>56080</v>
      </c>
      <c r="K144" s="210">
        <v>161489</v>
      </c>
      <c r="L144" s="65">
        <v>163468</v>
      </c>
      <c r="M144" s="210">
        <v>118071</v>
      </c>
      <c r="N144" s="65">
        <v>109307</v>
      </c>
      <c r="O144" s="210">
        <v>217858</v>
      </c>
      <c r="P144" s="65">
        <v>219069</v>
      </c>
      <c r="Q144" s="210">
        <v>190285</v>
      </c>
      <c r="R144" s="65">
        <v>189798</v>
      </c>
      <c r="S144" s="210">
        <v>166604</v>
      </c>
      <c r="T144" s="65">
        <v>164243</v>
      </c>
    </row>
    <row r="145" spans="1:20" ht="15.75">
      <c r="A145" s="59"/>
      <c r="B145" s="217"/>
      <c r="C145" s="210"/>
      <c r="D145" s="65"/>
      <c r="E145" s="210"/>
      <c r="F145" s="65"/>
      <c r="G145" s="210"/>
      <c r="H145" s="65"/>
      <c r="I145" s="210"/>
      <c r="J145" s="65"/>
      <c r="K145" s="210"/>
      <c r="L145" s="65"/>
      <c r="M145" s="210"/>
      <c r="N145" s="65"/>
      <c r="O145" s="210"/>
      <c r="P145" s="65"/>
      <c r="Q145" s="210"/>
      <c r="R145" s="65"/>
      <c r="S145" s="210"/>
      <c r="T145" s="65"/>
    </row>
    <row r="146" spans="1:20" ht="15.75">
      <c r="A146" s="59"/>
      <c r="B146" s="88" t="s">
        <v>64</v>
      </c>
      <c r="C146" s="211">
        <v>2259387</v>
      </c>
      <c r="D146" s="67">
        <v>2303331</v>
      </c>
      <c r="E146" s="211">
        <v>2500001</v>
      </c>
      <c r="F146" s="67">
        <v>2545044</v>
      </c>
      <c r="G146" s="211">
        <v>2128107</v>
      </c>
      <c r="H146" s="67">
        <v>2198906</v>
      </c>
      <c r="I146" s="211">
        <v>949643</v>
      </c>
      <c r="J146" s="67">
        <v>1003754</v>
      </c>
      <c r="K146" s="211">
        <v>1244922</v>
      </c>
      <c r="L146" s="67">
        <v>1274611</v>
      </c>
      <c r="M146" s="211">
        <v>1478434</v>
      </c>
      <c r="N146" s="67">
        <v>1493296</v>
      </c>
      <c r="O146" s="211">
        <v>1404656</v>
      </c>
      <c r="P146" s="67">
        <v>1441194</v>
      </c>
      <c r="Q146" s="211">
        <v>1751513</v>
      </c>
      <c r="R146" s="67">
        <v>1798319</v>
      </c>
      <c r="S146" s="211">
        <v>1616874</v>
      </c>
      <c r="T146" s="67">
        <v>1658211</v>
      </c>
    </row>
    <row r="147" spans="1:20" ht="15.75">
      <c r="A147" s="83" t="s">
        <v>65</v>
      </c>
      <c r="B147" s="89" t="s">
        <v>66</v>
      </c>
      <c r="C147" s="212">
        <v>10406</v>
      </c>
      <c r="D147" s="84">
        <v>25587</v>
      </c>
      <c r="E147" s="212">
        <v>95876</v>
      </c>
      <c r="F147" s="84">
        <v>90322</v>
      </c>
      <c r="G147" s="212">
        <v>109538</v>
      </c>
      <c r="H147" s="84">
        <v>132677</v>
      </c>
      <c r="I147" s="212">
        <v>8405</v>
      </c>
      <c r="J147" s="84">
        <v>12815</v>
      </c>
      <c r="K147" s="212">
        <v>37620</v>
      </c>
      <c r="L147" s="84">
        <v>39180</v>
      </c>
      <c r="M147" s="212">
        <v>62031</v>
      </c>
      <c r="N147" s="84">
        <v>81717</v>
      </c>
      <c r="O147" s="212">
        <v>27630</v>
      </c>
      <c r="P147" s="84">
        <v>25902</v>
      </c>
      <c r="Q147" s="212">
        <v>17611</v>
      </c>
      <c r="R147" s="84">
        <v>38166</v>
      </c>
      <c r="S147" s="212">
        <v>40711</v>
      </c>
      <c r="T147" s="84">
        <v>50144</v>
      </c>
    </row>
    <row r="148" spans="1:20" ht="18">
      <c r="A148" s="59"/>
      <c r="B148" s="87" t="s">
        <v>270</v>
      </c>
      <c r="C148" s="210">
        <v>38282</v>
      </c>
      <c r="D148" s="65">
        <v>23423</v>
      </c>
      <c r="E148" s="210">
        <v>21230</v>
      </c>
      <c r="F148" s="65">
        <v>19030</v>
      </c>
      <c r="G148" s="210">
        <v>49192</v>
      </c>
      <c r="H148" s="65">
        <v>52893</v>
      </c>
      <c r="I148" s="210">
        <v>20067</v>
      </c>
      <c r="J148" s="65">
        <v>23515</v>
      </c>
      <c r="K148" s="210">
        <v>7892</v>
      </c>
      <c r="L148" s="65">
        <v>10168</v>
      </c>
      <c r="M148" s="210">
        <v>21360</v>
      </c>
      <c r="N148" s="65">
        <v>23099</v>
      </c>
      <c r="O148" s="210">
        <v>40839</v>
      </c>
      <c r="P148" s="65">
        <v>39089</v>
      </c>
      <c r="Q148" s="210">
        <v>1666</v>
      </c>
      <c r="R148" s="65">
        <v>29638</v>
      </c>
      <c r="S148" s="210">
        <v>21247</v>
      </c>
      <c r="T148" s="65">
        <v>24237</v>
      </c>
    </row>
    <row r="149" spans="1:20" ht="15.75">
      <c r="A149" s="59"/>
      <c r="B149" s="87" t="s">
        <v>67</v>
      </c>
      <c r="C149" s="210">
        <v>72067</v>
      </c>
      <c r="D149" s="65">
        <v>71785</v>
      </c>
      <c r="E149" s="210">
        <v>66046</v>
      </c>
      <c r="F149" s="65">
        <v>49574</v>
      </c>
      <c r="G149" s="210">
        <v>53262</v>
      </c>
      <c r="H149" s="65">
        <v>37683</v>
      </c>
      <c r="I149" s="210">
        <v>10464</v>
      </c>
      <c r="J149" s="65">
        <v>4486</v>
      </c>
      <c r="K149" s="210">
        <v>38526</v>
      </c>
      <c r="L149" s="65">
        <v>41149</v>
      </c>
      <c r="M149" s="210">
        <v>30956</v>
      </c>
      <c r="N149" s="65">
        <v>24380</v>
      </c>
      <c r="O149" s="210">
        <v>79959</v>
      </c>
      <c r="P149" s="65">
        <v>54756</v>
      </c>
      <c r="Q149" s="210">
        <v>72346</v>
      </c>
      <c r="R149" s="65">
        <v>59913</v>
      </c>
      <c r="S149" s="210">
        <v>48827</v>
      </c>
      <c r="T149" s="65">
        <v>42151</v>
      </c>
    </row>
    <row r="150" spans="1:20" ht="18">
      <c r="A150" s="59"/>
      <c r="B150" s="87" t="s">
        <v>271</v>
      </c>
      <c r="C150" s="210">
        <v>47177</v>
      </c>
      <c r="D150" s="65">
        <v>45422</v>
      </c>
      <c r="E150" s="210">
        <v>42523</v>
      </c>
      <c r="F150" s="65">
        <v>43130</v>
      </c>
      <c r="G150" s="210">
        <v>91529</v>
      </c>
      <c r="H150" s="65">
        <v>68120</v>
      </c>
      <c r="I150" s="210">
        <v>10736</v>
      </c>
      <c r="J150" s="65">
        <v>11905</v>
      </c>
      <c r="K150" s="210">
        <v>23618</v>
      </c>
      <c r="L150" s="65">
        <v>26878</v>
      </c>
      <c r="M150" s="210">
        <v>21208</v>
      </c>
      <c r="N150" s="65">
        <v>21871</v>
      </c>
      <c r="O150" s="210">
        <v>30219</v>
      </c>
      <c r="P150" s="65">
        <v>42832</v>
      </c>
      <c r="Q150" s="210">
        <v>25527</v>
      </c>
      <c r="R150" s="65">
        <v>33129</v>
      </c>
      <c r="S150" s="210">
        <v>33677</v>
      </c>
      <c r="T150" s="65">
        <v>33973</v>
      </c>
    </row>
    <row r="151" spans="1:20" ht="15.75">
      <c r="A151" s="59"/>
      <c r="B151" s="88" t="s">
        <v>68</v>
      </c>
      <c r="C151" s="211">
        <v>167932</v>
      </c>
      <c r="D151" s="67">
        <v>166218</v>
      </c>
      <c r="E151" s="211">
        <v>225676</v>
      </c>
      <c r="F151" s="67">
        <v>202056</v>
      </c>
      <c r="G151" s="211">
        <v>303520</v>
      </c>
      <c r="H151" s="67">
        <v>291373</v>
      </c>
      <c r="I151" s="211">
        <v>49672</v>
      </c>
      <c r="J151" s="67">
        <v>52722</v>
      </c>
      <c r="K151" s="211">
        <v>107656</v>
      </c>
      <c r="L151" s="67">
        <v>117375</v>
      </c>
      <c r="M151" s="211">
        <v>135555</v>
      </c>
      <c r="N151" s="67">
        <v>151067</v>
      </c>
      <c r="O151" s="211">
        <v>178647</v>
      </c>
      <c r="P151" s="67">
        <v>162578</v>
      </c>
      <c r="Q151" s="211">
        <v>117149</v>
      </c>
      <c r="R151" s="67">
        <v>160846</v>
      </c>
      <c r="S151" s="211">
        <v>144462</v>
      </c>
      <c r="T151" s="67">
        <v>150506</v>
      </c>
    </row>
    <row r="152" spans="1:20" ht="15.75">
      <c r="A152" s="81"/>
      <c r="B152" s="218" t="s">
        <v>69</v>
      </c>
      <c r="C152" s="213">
        <v>82473</v>
      </c>
      <c r="D152" s="85">
        <v>97372</v>
      </c>
      <c r="E152" s="213">
        <v>161922</v>
      </c>
      <c r="F152" s="85">
        <v>139896</v>
      </c>
      <c r="G152" s="213">
        <v>162800</v>
      </c>
      <c r="H152" s="85">
        <v>170360</v>
      </c>
      <c r="I152" s="213">
        <v>18869</v>
      </c>
      <c r="J152" s="85">
        <v>17301</v>
      </c>
      <c r="K152" s="213">
        <v>76146</v>
      </c>
      <c r="L152" s="85">
        <v>80329</v>
      </c>
      <c r="M152" s="213">
        <v>92987</v>
      </c>
      <c r="N152" s="85">
        <v>106097</v>
      </c>
      <c r="O152" s="213">
        <v>107588</v>
      </c>
      <c r="P152" s="85">
        <v>80658</v>
      </c>
      <c r="Q152" s="213">
        <v>89956</v>
      </c>
      <c r="R152" s="85">
        <v>98079</v>
      </c>
      <c r="S152" s="213">
        <v>89538</v>
      </c>
      <c r="T152" s="85">
        <v>92296</v>
      </c>
    </row>
    <row r="153" spans="1:20" ht="15.75">
      <c r="A153" s="409" t="s">
        <v>70</v>
      </c>
      <c r="B153" s="410"/>
      <c r="C153" s="211">
        <v>2091455</v>
      </c>
      <c r="D153" s="67">
        <v>2137114</v>
      </c>
      <c r="E153" s="211">
        <v>2274325</v>
      </c>
      <c r="F153" s="67">
        <v>2342987</v>
      </c>
      <c r="G153" s="211">
        <v>1824587</v>
      </c>
      <c r="H153" s="67">
        <v>1907533</v>
      </c>
      <c r="I153" s="211">
        <v>899971</v>
      </c>
      <c r="J153" s="67">
        <v>951033</v>
      </c>
      <c r="K153" s="211">
        <v>1137266</v>
      </c>
      <c r="L153" s="67">
        <v>1157236</v>
      </c>
      <c r="M153" s="211">
        <v>1342879</v>
      </c>
      <c r="N153" s="67">
        <v>1342228</v>
      </c>
      <c r="O153" s="211">
        <v>1226010</v>
      </c>
      <c r="P153" s="67">
        <v>1278615</v>
      </c>
      <c r="Q153" s="211">
        <v>1634364</v>
      </c>
      <c r="R153" s="67">
        <v>1637473</v>
      </c>
      <c r="S153" s="211">
        <v>1472412</v>
      </c>
      <c r="T153" s="67">
        <v>1507705</v>
      </c>
    </row>
    <row r="154" spans="1:20" ht="15.75">
      <c r="A154" s="409" t="s">
        <v>71</v>
      </c>
      <c r="B154" s="410"/>
      <c r="C154" s="214">
        <v>7</v>
      </c>
      <c r="D154" s="86">
        <v>7</v>
      </c>
      <c r="E154" s="214">
        <v>9</v>
      </c>
      <c r="F154" s="86">
        <v>8</v>
      </c>
      <c r="G154" s="214">
        <v>14</v>
      </c>
      <c r="H154" s="86">
        <v>13</v>
      </c>
      <c r="I154" s="214">
        <v>5</v>
      </c>
      <c r="J154" s="86">
        <v>5</v>
      </c>
      <c r="K154" s="214">
        <v>9</v>
      </c>
      <c r="L154" s="86">
        <v>9</v>
      </c>
      <c r="M154" s="214">
        <v>9</v>
      </c>
      <c r="N154" s="86">
        <v>10</v>
      </c>
      <c r="O154" s="214">
        <v>13</v>
      </c>
      <c r="P154" s="86">
        <v>11</v>
      </c>
      <c r="Q154" s="214">
        <v>7</v>
      </c>
      <c r="R154" s="86">
        <v>9</v>
      </c>
      <c r="S154" s="214">
        <v>9</v>
      </c>
      <c r="T154" s="86">
        <v>9</v>
      </c>
    </row>
    <row r="155" spans="1:20" ht="15.75">
      <c r="A155" s="88"/>
      <c r="B155" s="87"/>
      <c r="C155" s="215"/>
      <c r="D155" s="215"/>
      <c r="E155" s="215"/>
      <c r="F155" s="215"/>
      <c r="G155" s="215"/>
      <c r="H155" s="215"/>
      <c r="I155" s="216"/>
      <c r="J155" s="216"/>
      <c r="K155" s="215"/>
      <c r="L155" s="215"/>
      <c r="M155" s="215"/>
      <c r="N155" s="215"/>
      <c r="O155" s="215"/>
      <c r="P155" s="215"/>
      <c r="Q155" s="215"/>
      <c r="R155" s="215"/>
      <c r="S155" s="215"/>
      <c r="T155" s="215"/>
    </row>
    <row r="156" spans="1:20" ht="15.75">
      <c r="A156" s="187" t="s">
        <v>307</v>
      </c>
      <c r="B156" s="199"/>
      <c r="C156" s="199"/>
      <c r="D156" s="199"/>
      <c r="E156" s="199"/>
      <c r="F156" s="199"/>
      <c r="G156" s="199"/>
      <c r="H156" s="199"/>
      <c r="I156" s="199"/>
      <c r="J156" s="199"/>
      <c r="K156" s="199"/>
      <c r="L156" s="199"/>
      <c r="M156" s="199"/>
      <c r="N156" s="191"/>
      <c r="O156" s="191"/>
      <c r="P156" s="191"/>
      <c r="Q156" s="191"/>
      <c r="R156" s="191"/>
      <c r="S156" s="191"/>
      <c r="T156" s="191"/>
    </row>
    <row r="157" spans="1:20" ht="15.75">
      <c r="A157" s="193"/>
      <c r="B157" s="193"/>
      <c r="C157" s="191"/>
      <c r="D157" s="191"/>
      <c r="E157" s="191"/>
      <c r="F157" s="191"/>
      <c r="G157" s="191"/>
      <c r="H157" s="191"/>
      <c r="I157" s="194"/>
      <c r="J157" s="192"/>
      <c r="K157" s="195"/>
      <c r="L157" s="191"/>
      <c r="M157" s="191"/>
      <c r="N157" s="191"/>
      <c r="O157" s="191"/>
      <c r="P157" s="191"/>
      <c r="Q157" s="191"/>
      <c r="R157" s="191"/>
      <c r="S157" s="191"/>
      <c r="T157" s="195"/>
    </row>
    <row r="158" spans="1:20" ht="15.75" customHeight="1">
      <c r="A158" s="204" t="s">
        <v>90</v>
      </c>
      <c r="B158" s="205"/>
      <c r="C158" s="415" t="s">
        <v>58</v>
      </c>
      <c r="D158" s="415"/>
      <c r="E158" s="415" t="s">
        <v>3</v>
      </c>
      <c r="F158" s="415"/>
      <c r="G158" s="415" t="s">
        <v>4</v>
      </c>
      <c r="H158" s="415"/>
      <c r="I158" s="415" t="s">
        <v>0</v>
      </c>
      <c r="J158" s="415"/>
      <c r="K158" s="415" t="s">
        <v>1</v>
      </c>
      <c r="L158" s="415"/>
      <c r="M158" s="415" t="s">
        <v>162</v>
      </c>
      <c r="N158" s="415"/>
      <c r="O158" s="415" t="s">
        <v>59</v>
      </c>
      <c r="P158" s="415"/>
      <c r="Q158" s="415" t="s">
        <v>6</v>
      </c>
      <c r="R158" s="415"/>
      <c r="S158" s="415" t="s">
        <v>60</v>
      </c>
      <c r="T158" s="415"/>
    </row>
    <row r="159" spans="1:20" ht="15.75">
      <c r="A159" s="409" t="s">
        <v>61</v>
      </c>
      <c r="B159" s="410"/>
      <c r="C159" s="416">
        <v>27</v>
      </c>
      <c r="D159" s="416"/>
      <c r="E159" s="416">
        <v>26</v>
      </c>
      <c r="F159" s="416"/>
      <c r="G159" s="416">
        <v>25</v>
      </c>
      <c r="H159" s="416"/>
      <c r="I159" s="416">
        <v>21</v>
      </c>
      <c r="J159" s="416"/>
      <c r="K159" s="416">
        <v>60</v>
      </c>
      <c r="L159" s="416"/>
      <c r="M159" s="416">
        <v>23</v>
      </c>
      <c r="N159" s="416"/>
      <c r="O159" s="416">
        <v>11</v>
      </c>
      <c r="P159" s="416"/>
      <c r="Q159" s="416">
        <v>26</v>
      </c>
      <c r="R159" s="416"/>
      <c r="S159" s="416">
        <v>219</v>
      </c>
      <c r="T159" s="416"/>
    </row>
    <row r="160" spans="1:20" ht="15.75">
      <c r="A160" s="206"/>
      <c r="B160" s="207"/>
      <c r="C160" s="413" t="s">
        <v>261</v>
      </c>
      <c r="D160" s="414"/>
      <c r="E160" s="413" t="s">
        <v>261</v>
      </c>
      <c r="F160" s="414"/>
      <c r="G160" s="413" t="s">
        <v>261</v>
      </c>
      <c r="H160" s="414"/>
      <c r="I160" s="413" t="s">
        <v>261</v>
      </c>
      <c r="J160" s="414"/>
      <c r="K160" s="413" t="s">
        <v>261</v>
      </c>
      <c r="L160" s="414"/>
      <c r="M160" s="413" t="s">
        <v>261</v>
      </c>
      <c r="N160" s="414"/>
      <c r="O160" s="413" t="s">
        <v>261</v>
      </c>
      <c r="P160" s="414"/>
      <c r="Q160" s="413" t="s">
        <v>261</v>
      </c>
      <c r="R160" s="414"/>
      <c r="S160" s="413" t="s">
        <v>261</v>
      </c>
      <c r="T160" s="414"/>
    </row>
    <row r="161" spans="1:20" ht="15.75">
      <c r="A161" s="206"/>
      <c r="B161" s="207"/>
      <c r="C161" s="203" t="s">
        <v>262</v>
      </c>
      <c r="D161" s="203" t="s">
        <v>263</v>
      </c>
      <c r="E161" s="203" t="s">
        <v>262</v>
      </c>
      <c r="F161" s="209" t="s">
        <v>263</v>
      </c>
      <c r="G161" s="203" t="s">
        <v>262</v>
      </c>
      <c r="H161" s="209" t="s">
        <v>263</v>
      </c>
      <c r="I161" s="203" t="s">
        <v>262</v>
      </c>
      <c r="J161" s="209" t="s">
        <v>263</v>
      </c>
      <c r="K161" s="203" t="s">
        <v>262</v>
      </c>
      <c r="L161" s="209" t="s">
        <v>263</v>
      </c>
      <c r="M161" s="203" t="s">
        <v>262</v>
      </c>
      <c r="N161" s="209" t="s">
        <v>263</v>
      </c>
      <c r="O161" s="203" t="s">
        <v>262</v>
      </c>
      <c r="P161" s="209" t="s">
        <v>263</v>
      </c>
      <c r="Q161" s="203" t="s">
        <v>262</v>
      </c>
      <c r="R161" s="209" t="s">
        <v>263</v>
      </c>
      <c r="S161" s="203" t="s">
        <v>262</v>
      </c>
      <c r="T161" s="209" t="s">
        <v>263</v>
      </c>
    </row>
    <row r="162" spans="1:20" ht="18">
      <c r="A162" s="80" t="s">
        <v>264</v>
      </c>
      <c r="B162" s="208" t="s">
        <v>267</v>
      </c>
      <c r="C162" s="212">
        <v>1925165</v>
      </c>
      <c r="D162" s="65">
        <v>1959147</v>
      </c>
      <c r="E162" s="210">
        <v>2189036</v>
      </c>
      <c r="F162" s="65">
        <v>2181324</v>
      </c>
      <c r="G162" s="210">
        <v>1643552</v>
      </c>
      <c r="H162" s="65">
        <v>1700262</v>
      </c>
      <c r="I162" s="210">
        <v>823713</v>
      </c>
      <c r="J162" s="65">
        <v>833709</v>
      </c>
      <c r="K162" s="210">
        <v>892143</v>
      </c>
      <c r="L162" s="65">
        <v>911015</v>
      </c>
      <c r="M162" s="210">
        <v>1132499</v>
      </c>
      <c r="N162" s="65">
        <v>1145653</v>
      </c>
      <c r="O162" s="210">
        <v>1001086</v>
      </c>
      <c r="P162" s="65">
        <v>1056850</v>
      </c>
      <c r="Q162" s="210">
        <v>1453141</v>
      </c>
      <c r="R162" s="65">
        <v>1466576</v>
      </c>
      <c r="S162" s="210">
        <v>1288004</v>
      </c>
      <c r="T162" s="65">
        <v>1310238</v>
      </c>
    </row>
    <row r="163" spans="1:20" ht="18">
      <c r="A163" s="59"/>
      <c r="B163" s="87" t="s">
        <v>268</v>
      </c>
      <c r="C163" s="210">
        <v>144338</v>
      </c>
      <c r="D163" s="65">
        <v>139018</v>
      </c>
      <c r="E163" s="210">
        <v>180649</v>
      </c>
      <c r="F163" s="65">
        <v>177777</v>
      </c>
      <c r="G163" s="210">
        <v>293960</v>
      </c>
      <c r="H163" s="65">
        <v>302331</v>
      </c>
      <c r="I163" s="210">
        <v>75204</v>
      </c>
      <c r="J163" s="65">
        <v>74151</v>
      </c>
      <c r="K163" s="210">
        <v>151213</v>
      </c>
      <c r="L163" s="65">
        <v>151916</v>
      </c>
      <c r="M163" s="210">
        <v>149240</v>
      </c>
      <c r="N163" s="65">
        <v>146430</v>
      </c>
      <c r="O163" s="210">
        <v>129624</v>
      </c>
      <c r="P163" s="65">
        <v>128085</v>
      </c>
      <c r="Q163" s="210">
        <v>124888</v>
      </c>
      <c r="R163" s="65">
        <v>125406</v>
      </c>
      <c r="S163" s="210">
        <v>152186</v>
      </c>
      <c r="T163" s="65">
        <v>151898</v>
      </c>
    </row>
    <row r="164" spans="1:20" ht="18">
      <c r="A164" s="59"/>
      <c r="B164" s="87" t="s">
        <v>269</v>
      </c>
      <c r="C164" s="210">
        <v>203195</v>
      </c>
      <c r="D164" s="65">
        <v>163541</v>
      </c>
      <c r="E164" s="210">
        <v>193984</v>
      </c>
      <c r="F164" s="65">
        <v>185222</v>
      </c>
      <c r="G164" s="210">
        <v>348505</v>
      </c>
      <c r="H164" s="65">
        <v>331680</v>
      </c>
      <c r="I164" s="210">
        <v>65980</v>
      </c>
      <c r="J164" s="65">
        <v>57776</v>
      </c>
      <c r="K164" s="210">
        <v>167030</v>
      </c>
      <c r="L164" s="65">
        <v>154655</v>
      </c>
      <c r="M164" s="210">
        <v>117582</v>
      </c>
      <c r="N164" s="65">
        <v>108701</v>
      </c>
      <c r="O164" s="210">
        <v>224213</v>
      </c>
      <c r="P164" s="65">
        <v>221756</v>
      </c>
      <c r="Q164" s="210">
        <v>231677</v>
      </c>
      <c r="R164" s="65">
        <v>195417</v>
      </c>
      <c r="S164" s="210">
        <v>184789</v>
      </c>
      <c r="T164" s="65">
        <v>167176</v>
      </c>
    </row>
    <row r="165" spans="1:20" ht="15.75">
      <c r="A165" s="59"/>
      <c r="B165" s="217"/>
      <c r="C165" s="210"/>
      <c r="D165" s="65"/>
      <c r="E165" s="210"/>
      <c r="F165" s="65"/>
      <c r="G165" s="210"/>
      <c r="H165" s="65"/>
      <c r="I165" s="210"/>
      <c r="J165" s="65"/>
      <c r="K165" s="210"/>
      <c r="L165" s="65"/>
      <c r="M165" s="210"/>
      <c r="N165" s="65"/>
      <c r="O165" s="210"/>
      <c r="P165" s="65"/>
      <c r="Q165" s="210"/>
      <c r="R165" s="65"/>
      <c r="S165" s="210"/>
      <c r="T165" s="65"/>
    </row>
    <row r="166" spans="1:20" ht="15.75">
      <c r="A166" s="59"/>
      <c r="B166" s="88" t="s">
        <v>64</v>
      </c>
      <c r="C166" s="211">
        <v>2272698</v>
      </c>
      <c r="D166" s="67">
        <v>2261706</v>
      </c>
      <c r="E166" s="211">
        <v>2563670</v>
      </c>
      <c r="F166" s="67">
        <v>2544324</v>
      </c>
      <c r="G166" s="211">
        <v>2286016</v>
      </c>
      <c r="H166" s="67">
        <v>2334273</v>
      </c>
      <c r="I166" s="211">
        <v>964896</v>
      </c>
      <c r="J166" s="67">
        <v>965637</v>
      </c>
      <c r="K166" s="211">
        <v>1210398</v>
      </c>
      <c r="L166" s="67">
        <v>1217586</v>
      </c>
      <c r="M166" s="211">
        <v>1399320</v>
      </c>
      <c r="N166" s="67">
        <v>1400783</v>
      </c>
      <c r="O166" s="211">
        <v>1354924</v>
      </c>
      <c r="P166" s="67">
        <v>1406691</v>
      </c>
      <c r="Q166" s="211">
        <v>1809707</v>
      </c>
      <c r="R166" s="67">
        <v>1787399</v>
      </c>
      <c r="S166" s="211">
        <v>1624983</v>
      </c>
      <c r="T166" s="67">
        <v>1629312</v>
      </c>
    </row>
    <row r="167" spans="1:20" ht="15.75">
      <c r="A167" s="83" t="s">
        <v>65</v>
      </c>
      <c r="B167" s="89" t="s">
        <v>66</v>
      </c>
      <c r="C167" s="212">
        <v>10454</v>
      </c>
      <c r="D167" s="84">
        <v>9744</v>
      </c>
      <c r="E167" s="212">
        <v>95062</v>
      </c>
      <c r="F167" s="84">
        <v>87549</v>
      </c>
      <c r="G167" s="212">
        <v>113307</v>
      </c>
      <c r="H167" s="84">
        <v>111073</v>
      </c>
      <c r="I167" s="212">
        <v>10153</v>
      </c>
      <c r="J167" s="84">
        <v>14022</v>
      </c>
      <c r="K167" s="212">
        <v>33118</v>
      </c>
      <c r="L167" s="84">
        <v>33833</v>
      </c>
      <c r="M167" s="212">
        <v>66241</v>
      </c>
      <c r="N167" s="84">
        <v>63824</v>
      </c>
      <c r="O167" s="212">
        <v>8668</v>
      </c>
      <c r="P167" s="84">
        <v>26252</v>
      </c>
      <c r="Q167" s="212">
        <v>35930</v>
      </c>
      <c r="R167" s="84">
        <v>31302</v>
      </c>
      <c r="S167" s="212">
        <v>41990</v>
      </c>
      <c r="T167" s="84">
        <v>41976</v>
      </c>
    </row>
    <row r="168" spans="1:20" ht="18">
      <c r="A168" s="59"/>
      <c r="B168" s="87" t="s">
        <v>270</v>
      </c>
      <c r="C168" s="210">
        <v>26038</v>
      </c>
      <c r="D168" s="65">
        <v>23261</v>
      </c>
      <c r="E168" s="210">
        <v>21683</v>
      </c>
      <c r="F168" s="65">
        <v>28676</v>
      </c>
      <c r="G168" s="210">
        <v>58398</v>
      </c>
      <c r="H168" s="65">
        <v>51959</v>
      </c>
      <c r="I168" s="210">
        <v>18606</v>
      </c>
      <c r="J168" s="65">
        <v>19950</v>
      </c>
      <c r="K168" s="210">
        <v>8240</v>
      </c>
      <c r="L168" s="65">
        <v>7874</v>
      </c>
      <c r="M168" s="210">
        <v>17017</v>
      </c>
      <c r="N168" s="65">
        <v>17402</v>
      </c>
      <c r="O168" s="210">
        <v>37140</v>
      </c>
      <c r="P168" s="65">
        <v>39379</v>
      </c>
      <c r="Q168" s="210">
        <v>4893</v>
      </c>
      <c r="R168" s="65">
        <v>1273</v>
      </c>
      <c r="S168" s="210">
        <v>19980</v>
      </c>
      <c r="T168" s="65">
        <v>19280</v>
      </c>
    </row>
    <row r="169" spans="1:20" ht="15.75">
      <c r="A169" s="59"/>
      <c r="B169" s="87" t="s">
        <v>67</v>
      </c>
      <c r="C169" s="210">
        <v>64083</v>
      </c>
      <c r="D169" s="65">
        <v>75904</v>
      </c>
      <c r="E169" s="210">
        <v>46234</v>
      </c>
      <c r="F169" s="65">
        <v>76184</v>
      </c>
      <c r="G169" s="210">
        <v>63271</v>
      </c>
      <c r="H169" s="65">
        <v>67310</v>
      </c>
      <c r="I169" s="210">
        <v>21654</v>
      </c>
      <c r="J169" s="65">
        <v>15653</v>
      </c>
      <c r="K169" s="210">
        <v>34157</v>
      </c>
      <c r="L169" s="65">
        <v>35617</v>
      </c>
      <c r="M169" s="210">
        <v>28382</v>
      </c>
      <c r="N169" s="65">
        <v>30148</v>
      </c>
      <c r="O169" s="210">
        <v>48983</v>
      </c>
      <c r="P169" s="65">
        <v>80792</v>
      </c>
      <c r="Q169" s="210">
        <v>73477</v>
      </c>
      <c r="R169" s="65">
        <v>79658</v>
      </c>
      <c r="S169" s="210">
        <v>45273</v>
      </c>
      <c r="T169" s="65">
        <v>51703</v>
      </c>
    </row>
    <row r="170" spans="1:20" ht="18">
      <c r="A170" s="59"/>
      <c r="B170" s="87" t="s">
        <v>271</v>
      </c>
      <c r="C170" s="210">
        <v>43278</v>
      </c>
      <c r="D170" s="65">
        <v>41137</v>
      </c>
      <c r="E170" s="210">
        <v>56211</v>
      </c>
      <c r="F170" s="65">
        <v>55254</v>
      </c>
      <c r="G170" s="210">
        <v>59763</v>
      </c>
      <c r="H170" s="65">
        <v>92646</v>
      </c>
      <c r="I170" s="210">
        <v>15789</v>
      </c>
      <c r="J170" s="65">
        <v>12216</v>
      </c>
      <c r="K170" s="210">
        <v>22084</v>
      </c>
      <c r="L170" s="65">
        <v>20765</v>
      </c>
      <c r="M170" s="210">
        <v>22824</v>
      </c>
      <c r="N170" s="65">
        <v>23101</v>
      </c>
      <c r="O170" s="210">
        <v>30437</v>
      </c>
      <c r="P170" s="65">
        <v>30546</v>
      </c>
      <c r="Q170" s="210">
        <v>26723</v>
      </c>
      <c r="R170" s="65">
        <v>25684</v>
      </c>
      <c r="S170" s="210">
        <v>31451</v>
      </c>
      <c r="T170" s="65">
        <v>33460</v>
      </c>
    </row>
    <row r="171" spans="1:20" ht="15.75">
      <c r="A171" s="59"/>
      <c r="B171" s="88" t="s">
        <v>68</v>
      </c>
      <c r="C171" s="211">
        <v>143853</v>
      </c>
      <c r="D171" s="67">
        <v>150046</v>
      </c>
      <c r="E171" s="211">
        <v>219189</v>
      </c>
      <c r="F171" s="67">
        <v>247663</v>
      </c>
      <c r="G171" s="211">
        <v>294740</v>
      </c>
      <c r="H171" s="67">
        <v>322989</v>
      </c>
      <c r="I171" s="211">
        <v>66202</v>
      </c>
      <c r="J171" s="67">
        <v>61842</v>
      </c>
      <c r="K171" s="211">
        <v>97598</v>
      </c>
      <c r="L171" s="67">
        <v>98089</v>
      </c>
      <c r="M171" s="211">
        <v>134464</v>
      </c>
      <c r="N171" s="67">
        <v>134475</v>
      </c>
      <c r="O171" s="211">
        <v>125228</v>
      </c>
      <c r="P171" s="67">
        <v>176968</v>
      </c>
      <c r="Q171" s="211">
        <v>141023</v>
      </c>
      <c r="R171" s="67">
        <v>137917</v>
      </c>
      <c r="S171" s="211">
        <v>138693</v>
      </c>
      <c r="T171" s="67">
        <v>146419</v>
      </c>
    </row>
    <row r="172" spans="1:20" ht="15.75">
      <c r="A172" s="81"/>
      <c r="B172" s="218" t="s">
        <v>69</v>
      </c>
      <c r="C172" s="213">
        <v>74537</v>
      </c>
      <c r="D172" s="85">
        <v>85648</v>
      </c>
      <c r="E172" s="213">
        <v>141296</v>
      </c>
      <c r="F172" s="85">
        <v>163733</v>
      </c>
      <c r="G172" s="213">
        <v>176578</v>
      </c>
      <c r="H172" s="85">
        <v>178383</v>
      </c>
      <c r="I172" s="213">
        <v>31807</v>
      </c>
      <c r="J172" s="85">
        <v>29676</v>
      </c>
      <c r="K172" s="213">
        <v>67275</v>
      </c>
      <c r="L172" s="85">
        <v>69450</v>
      </c>
      <c r="M172" s="213">
        <v>94624</v>
      </c>
      <c r="N172" s="85">
        <v>93972</v>
      </c>
      <c r="O172" s="213">
        <v>57651</v>
      </c>
      <c r="P172" s="85">
        <v>107044</v>
      </c>
      <c r="Q172" s="213">
        <v>109407</v>
      </c>
      <c r="R172" s="85">
        <v>110961</v>
      </c>
      <c r="S172" s="213">
        <v>87263</v>
      </c>
      <c r="T172" s="85">
        <v>93679</v>
      </c>
    </row>
    <row r="173" spans="1:20" ht="15.75">
      <c r="A173" s="409" t="s">
        <v>70</v>
      </c>
      <c r="B173" s="410"/>
      <c r="C173" s="211">
        <v>2128845</v>
      </c>
      <c r="D173" s="67">
        <v>2111659</v>
      </c>
      <c r="E173" s="211">
        <v>2344480</v>
      </c>
      <c r="F173" s="67">
        <v>2296661</v>
      </c>
      <c r="G173" s="211">
        <v>1991276</v>
      </c>
      <c r="H173" s="67">
        <v>2011284</v>
      </c>
      <c r="I173" s="211">
        <v>898695</v>
      </c>
      <c r="J173" s="67">
        <v>903795</v>
      </c>
      <c r="K173" s="211">
        <v>1112800</v>
      </c>
      <c r="L173" s="67">
        <v>1119497</v>
      </c>
      <c r="M173" s="211">
        <v>1264856</v>
      </c>
      <c r="N173" s="67">
        <v>1266308</v>
      </c>
      <c r="O173" s="211">
        <v>1229696</v>
      </c>
      <c r="P173" s="67">
        <v>1229723</v>
      </c>
      <c r="Q173" s="211">
        <v>1668684</v>
      </c>
      <c r="R173" s="67">
        <v>1649482</v>
      </c>
      <c r="S173" s="211">
        <v>1486290</v>
      </c>
      <c r="T173" s="67">
        <v>1482892</v>
      </c>
    </row>
    <row r="174" spans="1:20" ht="15.75">
      <c r="A174" s="409" t="s">
        <v>71</v>
      </c>
      <c r="B174" s="410"/>
      <c r="C174" s="214">
        <v>6</v>
      </c>
      <c r="D174" s="86">
        <v>7</v>
      </c>
      <c r="E174" s="214">
        <v>9</v>
      </c>
      <c r="F174" s="86">
        <v>10</v>
      </c>
      <c r="G174" s="214">
        <v>13</v>
      </c>
      <c r="H174" s="86">
        <v>14</v>
      </c>
      <c r="I174" s="214">
        <v>7</v>
      </c>
      <c r="J174" s="86">
        <v>6</v>
      </c>
      <c r="K174" s="214">
        <v>8</v>
      </c>
      <c r="L174" s="86">
        <v>8</v>
      </c>
      <c r="M174" s="214">
        <v>10</v>
      </c>
      <c r="N174" s="86">
        <v>10</v>
      </c>
      <c r="O174" s="214">
        <v>9</v>
      </c>
      <c r="P174" s="86">
        <v>13</v>
      </c>
      <c r="Q174" s="214">
        <v>8</v>
      </c>
      <c r="R174" s="86">
        <v>8</v>
      </c>
      <c r="S174" s="214">
        <v>9</v>
      </c>
      <c r="T174" s="86">
        <v>9</v>
      </c>
    </row>
    <row r="175" spans="1:20" ht="15.75">
      <c r="A175" s="199"/>
      <c r="B175" s="199"/>
      <c r="C175" s="199"/>
      <c r="D175" s="199"/>
      <c r="E175" s="199"/>
      <c r="F175" s="199"/>
      <c r="G175" s="199"/>
      <c r="H175" s="199"/>
      <c r="I175" s="199"/>
      <c r="J175" s="199"/>
      <c r="K175" s="199"/>
      <c r="L175" s="199"/>
      <c r="M175" s="199"/>
      <c r="N175" s="191"/>
      <c r="O175" s="191"/>
      <c r="P175" s="191"/>
      <c r="Q175" s="191"/>
      <c r="R175" s="191"/>
      <c r="S175" s="191"/>
      <c r="T175" s="191"/>
    </row>
    <row r="176" spans="1:20" ht="15.75">
      <c r="A176" s="200"/>
      <c r="B176" s="200"/>
      <c r="C176" s="191"/>
      <c r="D176" s="191"/>
      <c r="E176" s="191"/>
      <c r="F176" s="191"/>
      <c r="G176" s="191"/>
      <c r="H176" s="191"/>
      <c r="I176" s="192"/>
      <c r="J176" s="192"/>
      <c r="K176" s="191"/>
      <c r="L176" s="191"/>
      <c r="M176" s="191"/>
      <c r="N176" s="191"/>
      <c r="O176" s="191"/>
      <c r="P176" s="191"/>
      <c r="Q176" s="191"/>
      <c r="R176" s="191"/>
      <c r="S176" s="191"/>
      <c r="T176" s="191"/>
    </row>
    <row r="177" spans="1:20" ht="15.75">
      <c r="A177" s="191"/>
      <c r="B177" s="191"/>
      <c r="C177" s="191"/>
      <c r="D177" s="191"/>
      <c r="E177" s="191"/>
      <c r="F177" s="191"/>
      <c r="G177" s="191"/>
      <c r="H177" s="191"/>
      <c r="I177" s="191"/>
      <c r="J177" s="191"/>
      <c r="K177" s="191"/>
      <c r="L177" s="191"/>
      <c r="M177" s="191"/>
      <c r="N177" s="191"/>
      <c r="O177" s="191"/>
      <c r="P177" s="191"/>
      <c r="Q177" s="191"/>
      <c r="R177" s="191"/>
      <c r="S177" s="191"/>
      <c r="T177" s="191"/>
    </row>
    <row r="178" spans="1:20" ht="15.75">
      <c r="A178" s="191"/>
      <c r="B178" s="191"/>
      <c r="C178" s="191"/>
      <c r="D178" s="191"/>
      <c r="E178" s="191"/>
      <c r="F178" s="191"/>
      <c r="G178" s="191"/>
      <c r="H178" s="191"/>
      <c r="I178" s="191"/>
      <c r="J178" s="191"/>
      <c r="K178" s="191"/>
      <c r="L178" s="191"/>
      <c r="M178" s="191"/>
      <c r="N178" s="191"/>
      <c r="O178" s="191"/>
      <c r="P178" s="191"/>
      <c r="Q178" s="191"/>
      <c r="R178" s="191"/>
      <c r="S178" s="191"/>
      <c r="T178" s="191"/>
    </row>
    <row r="179" spans="1:20" ht="15.75">
      <c r="A179" s="191"/>
      <c r="B179" s="191"/>
      <c r="C179" s="191"/>
      <c r="D179" s="191"/>
      <c r="E179" s="191"/>
      <c r="F179" s="191"/>
      <c r="G179" s="191"/>
      <c r="H179" s="191"/>
      <c r="I179" s="191"/>
      <c r="J179" s="191"/>
      <c r="K179" s="191"/>
      <c r="L179" s="191"/>
      <c r="M179" s="191"/>
      <c r="N179" s="191"/>
      <c r="O179" s="191"/>
      <c r="P179" s="191"/>
      <c r="Q179" s="191"/>
      <c r="R179" s="191"/>
      <c r="S179" s="191"/>
      <c r="T179" s="191"/>
    </row>
    <row r="180" spans="1:20" ht="15.75">
      <c r="A180" s="191"/>
      <c r="B180" s="191"/>
      <c r="C180" s="191"/>
      <c r="D180" s="191"/>
      <c r="E180" s="191"/>
      <c r="F180" s="191"/>
      <c r="G180" s="191"/>
      <c r="H180" s="191"/>
      <c r="I180" s="191"/>
      <c r="J180" s="191"/>
      <c r="K180" s="191"/>
      <c r="L180" s="191"/>
      <c r="M180" s="191"/>
      <c r="N180" s="191"/>
      <c r="O180" s="191"/>
      <c r="P180" s="191"/>
      <c r="Q180" s="191"/>
      <c r="R180" s="191"/>
      <c r="S180" s="191"/>
      <c r="T180" s="191"/>
    </row>
    <row r="181" spans="1:20" ht="15.75">
      <c r="A181" s="191"/>
      <c r="B181" s="191"/>
      <c r="C181" s="191"/>
      <c r="D181" s="191"/>
      <c r="E181" s="191"/>
      <c r="F181" s="191"/>
      <c r="G181" s="191"/>
      <c r="H181" s="191"/>
      <c r="I181" s="191"/>
      <c r="J181" s="191"/>
      <c r="K181" s="191"/>
      <c r="L181" s="191"/>
      <c r="M181" s="191"/>
      <c r="N181" s="191"/>
      <c r="O181" s="191"/>
      <c r="P181" s="191"/>
      <c r="Q181" s="191"/>
      <c r="R181" s="191"/>
      <c r="S181" s="191"/>
      <c r="T181" s="191"/>
    </row>
    <row r="182" spans="1:20" ht="15.75">
      <c r="A182" s="191"/>
      <c r="B182" s="191"/>
      <c r="C182" s="191"/>
      <c r="D182" s="191"/>
      <c r="E182" s="191"/>
      <c r="F182" s="191"/>
      <c r="G182" s="191"/>
      <c r="H182" s="191"/>
      <c r="I182" s="191"/>
      <c r="J182" s="191"/>
      <c r="K182" s="191"/>
      <c r="L182" s="191"/>
      <c r="M182" s="191"/>
      <c r="N182" s="191"/>
      <c r="O182" s="191"/>
      <c r="P182" s="191"/>
      <c r="Q182" s="191"/>
      <c r="R182" s="191"/>
      <c r="S182" s="191"/>
      <c r="T182" s="191"/>
    </row>
    <row r="183" spans="1:20" ht="15.75">
      <c r="A183" s="191"/>
      <c r="B183" s="191"/>
      <c r="C183" s="191"/>
      <c r="D183" s="191"/>
      <c r="E183" s="191"/>
      <c r="F183" s="191"/>
      <c r="G183" s="191"/>
      <c r="H183" s="191"/>
      <c r="I183" s="191"/>
      <c r="J183" s="191"/>
      <c r="K183" s="191"/>
      <c r="L183" s="191"/>
      <c r="M183" s="191"/>
      <c r="N183" s="191"/>
      <c r="O183" s="191"/>
      <c r="P183" s="191"/>
      <c r="Q183" s="191"/>
      <c r="R183" s="191"/>
      <c r="S183" s="191"/>
      <c r="T183" s="191"/>
    </row>
    <row r="184" spans="1:20" ht="15.75">
      <c r="A184" s="191"/>
      <c r="B184" s="191"/>
      <c r="C184" s="191"/>
      <c r="D184" s="191"/>
      <c r="E184" s="191"/>
      <c r="F184" s="191"/>
      <c r="G184" s="191"/>
      <c r="H184" s="191"/>
      <c r="I184" s="191"/>
      <c r="J184" s="191"/>
      <c r="K184" s="191"/>
      <c r="L184" s="191"/>
      <c r="M184" s="191"/>
      <c r="N184" s="191"/>
      <c r="O184" s="191"/>
      <c r="P184" s="191"/>
      <c r="Q184" s="191"/>
      <c r="R184" s="191"/>
      <c r="S184" s="191"/>
      <c r="T184" s="191"/>
    </row>
    <row r="185" spans="1:20" ht="15.75">
      <c r="A185" s="191"/>
      <c r="B185" s="191"/>
      <c r="C185" s="191"/>
      <c r="D185" s="191"/>
      <c r="E185" s="191"/>
      <c r="F185" s="191"/>
      <c r="G185" s="191"/>
      <c r="H185" s="191"/>
      <c r="I185" s="191"/>
      <c r="J185" s="191"/>
      <c r="K185" s="191"/>
      <c r="L185" s="191"/>
      <c r="M185" s="191"/>
      <c r="N185" s="191"/>
      <c r="O185" s="191"/>
      <c r="P185" s="191"/>
      <c r="Q185" s="191"/>
      <c r="R185" s="191"/>
      <c r="S185" s="191"/>
      <c r="T185" s="191"/>
    </row>
    <row r="186" spans="1:20" ht="15.75">
      <c r="A186" s="191"/>
      <c r="B186" s="191"/>
      <c r="C186" s="191"/>
      <c r="D186" s="191"/>
      <c r="E186" s="191"/>
      <c r="F186" s="191"/>
      <c r="G186" s="191"/>
      <c r="H186" s="191"/>
      <c r="I186" s="191"/>
      <c r="J186" s="191"/>
      <c r="K186" s="191"/>
      <c r="L186" s="191"/>
      <c r="M186" s="191"/>
      <c r="N186" s="191"/>
      <c r="O186" s="191"/>
      <c r="P186" s="191"/>
      <c r="Q186" s="191"/>
      <c r="R186" s="191"/>
      <c r="S186" s="191"/>
      <c r="T186" s="191"/>
    </row>
    <row r="187" spans="1:20" ht="15.75">
      <c r="A187" s="191"/>
      <c r="B187" s="191"/>
      <c r="C187" s="191"/>
      <c r="D187" s="191"/>
      <c r="E187" s="191"/>
      <c r="F187" s="191"/>
      <c r="G187" s="191"/>
      <c r="H187" s="191"/>
      <c r="I187" s="191"/>
      <c r="J187" s="191"/>
      <c r="K187" s="191"/>
      <c r="L187" s="191"/>
      <c r="M187" s="191"/>
      <c r="N187" s="191"/>
      <c r="O187" s="191"/>
      <c r="P187" s="191"/>
      <c r="Q187" s="191"/>
      <c r="R187" s="191"/>
      <c r="S187" s="191"/>
      <c r="T187" s="191"/>
    </row>
    <row r="188" spans="1:20" ht="15.75">
      <c r="A188" s="191"/>
      <c r="B188" s="191"/>
      <c r="C188" s="191"/>
      <c r="D188" s="191"/>
      <c r="E188" s="191"/>
      <c r="F188" s="191"/>
      <c r="G188" s="191"/>
      <c r="H188" s="191"/>
      <c r="I188" s="191"/>
      <c r="J188" s="191"/>
      <c r="K188" s="191"/>
      <c r="L188" s="191"/>
      <c r="M188" s="191"/>
      <c r="N188" s="191"/>
      <c r="O188" s="191"/>
      <c r="P188" s="191"/>
      <c r="Q188" s="191"/>
      <c r="R188" s="191"/>
      <c r="S188" s="191"/>
      <c r="T188" s="191"/>
    </row>
    <row r="189" spans="1:20" ht="15.75">
      <c r="A189" s="191"/>
      <c r="B189" s="191"/>
      <c r="C189" s="191"/>
      <c r="D189" s="191"/>
      <c r="E189" s="191"/>
      <c r="F189" s="191"/>
      <c r="G189" s="191"/>
      <c r="H189" s="191"/>
      <c r="I189" s="191"/>
      <c r="J189" s="191"/>
      <c r="K189" s="191"/>
      <c r="L189" s="191"/>
      <c r="M189" s="191"/>
      <c r="N189" s="191"/>
      <c r="O189" s="191"/>
      <c r="P189" s="191"/>
      <c r="Q189" s="191"/>
      <c r="R189" s="191"/>
      <c r="S189" s="191"/>
      <c r="T189" s="191"/>
    </row>
    <row r="190" spans="1:20" ht="15.75">
      <c r="A190" s="191"/>
      <c r="B190" s="191"/>
      <c r="C190" s="191"/>
      <c r="D190" s="191"/>
      <c r="E190" s="191"/>
      <c r="F190" s="191"/>
      <c r="G190" s="191"/>
      <c r="H190" s="191"/>
      <c r="I190" s="191"/>
      <c r="J190" s="191"/>
      <c r="K190" s="191"/>
      <c r="L190" s="191"/>
      <c r="M190" s="191"/>
      <c r="N190" s="191"/>
      <c r="O190" s="191"/>
      <c r="P190" s="191"/>
      <c r="Q190" s="191"/>
      <c r="R190" s="191"/>
      <c r="S190" s="191"/>
      <c r="T190" s="191"/>
    </row>
    <row r="191" spans="1:20" ht="15.75">
      <c r="A191" s="191"/>
      <c r="B191" s="191"/>
      <c r="C191" s="191"/>
      <c r="D191" s="191"/>
      <c r="E191" s="191"/>
      <c r="F191" s="191"/>
      <c r="G191" s="191"/>
      <c r="H191" s="191"/>
      <c r="I191" s="191"/>
      <c r="J191" s="191"/>
      <c r="K191" s="191"/>
      <c r="L191" s="191"/>
      <c r="M191" s="191"/>
      <c r="N191" s="191"/>
      <c r="O191" s="191"/>
      <c r="P191" s="191"/>
      <c r="Q191" s="191"/>
      <c r="R191" s="191"/>
      <c r="S191" s="191"/>
      <c r="T191" s="191"/>
    </row>
    <row r="192" spans="1:20" ht="15.75">
      <c r="A192" s="191"/>
      <c r="B192" s="191"/>
      <c r="C192" s="191"/>
      <c r="D192" s="191"/>
      <c r="E192" s="191"/>
      <c r="F192" s="191"/>
      <c r="G192" s="191"/>
      <c r="H192" s="191"/>
      <c r="I192" s="191"/>
      <c r="J192" s="191"/>
      <c r="K192" s="191"/>
      <c r="L192" s="191"/>
      <c r="M192" s="191"/>
      <c r="N192" s="191"/>
      <c r="O192" s="191"/>
      <c r="P192" s="191"/>
      <c r="Q192" s="191"/>
      <c r="R192" s="191"/>
      <c r="S192" s="191"/>
      <c r="T192" s="191"/>
    </row>
    <row r="193" spans="1:20" ht="15.75">
      <c r="A193" s="191"/>
      <c r="B193" s="191"/>
      <c r="C193" s="191"/>
      <c r="D193" s="191"/>
      <c r="E193" s="191"/>
      <c r="F193" s="191"/>
      <c r="G193" s="191"/>
      <c r="H193" s="191"/>
      <c r="I193" s="191"/>
      <c r="J193" s="191"/>
      <c r="K193" s="191"/>
      <c r="L193" s="191"/>
      <c r="M193" s="191"/>
      <c r="N193" s="191"/>
      <c r="O193" s="191"/>
      <c r="P193" s="191"/>
      <c r="Q193" s="191"/>
      <c r="R193" s="191"/>
      <c r="S193" s="191"/>
      <c r="T193" s="191"/>
    </row>
    <row r="194" spans="1:20" ht="15.75">
      <c r="A194" s="191"/>
      <c r="B194" s="191"/>
      <c r="C194" s="191"/>
      <c r="D194" s="191"/>
      <c r="E194" s="191"/>
      <c r="F194" s="191"/>
      <c r="G194" s="191"/>
      <c r="H194" s="191"/>
      <c r="I194" s="191"/>
      <c r="J194" s="191"/>
      <c r="K194" s="191"/>
      <c r="L194" s="191"/>
      <c r="M194" s="191"/>
      <c r="N194" s="191"/>
      <c r="O194" s="191"/>
      <c r="P194" s="191"/>
      <c r="Q194" s="191"/>
      <c r="R194" s="191"/>
      <c r="S194" s="191"/>
      <c r="T194" s="191"/>
    </row>
    <row r="195" spans="1:20" ht="15.75">
      <c r="A195" s="191"/>
      <c r="B195" s="191"/>
      <c r="C195" s="191"/>
      <c r="D195" s="191"/>
      <c r="E195" s="191"/>
      <c r="F195" s="191"/>
      <c r="G195" s="191"/>
      <c r="H195" s="191"/>
      <c r="I195" s="191"/>
      <c r="J195" s="191"/>
      <c r="K195" s="191"/>
      <c r="L195" s="191"/>
      <c r="M195" s="191"/>
      <c r="N195" s="191"/>
      <c r="O195" s="191"/>
      <c r="P195" s="191"/>
      <c r="Q195" s="191"/>
      <c r="R195" s="191"/>
      <c r="S195" s="191"/>
      <c r="T195" s="191"/>
    </row>
    <row r="196" spans="1:20" ht="15.75">
      <c r="A196" s="191"/>
      <c r="B196" s="191"/>
      <c r="C196" s="191"/>
      <c r="D196" s="191"/>
      <c r="E196" s="191"/>
      <c r="F196" s="191"/>
      <c r="G196" s="191"/>
      <c r="H196" s="191"/>
      <c r="I196" s="191"/>
      <c r="J196" s="191"/>
      <c r="K196" s="191"/>
      <c r="L196" s="191"/>
      <c r="M196" s="191"/>
      <c r="N196" s="191"/>
      <c r="O196" s="191"/>
      <c r="P196" s="191"/>
      <c r="Q196" s="191"/>
      <c r="R196" s="191"/>
      <c r="S196" s="191"/>
      <c r="T196" s="191"/>
    </row>
    <row r="197" spans="1:20" ht="15.75">
      <c r="A197" s="191"/>
      <c r="B197" s="191"/>
      <c r="C197" s="191"/>
      <c r="D197" s="191"/>
      <c r="E197" s="191"/>
      <c r="F197" s="191"/>
      <c r="G197" s="191"/>
      <c r="H197" s="191"/>
      <c r="I197" s="191"/>
      <c r="J197" s="191"/>
      <c r="K197" s="191"/>
      <c r="L197" s="191"/>
      <c r="M197" s="191"/>
      <c r="N197" s="191"/>
      <c r="O197" s="191"/>
      <c r="P197" s="191"/>
      <c r="Q197" s="191"/>
      <c r="R197" s="191"/>
      <c r="S197" s="191"/>
      <c r="T197" s="191"/>
    </row>
    <row r="198" spans="1:20" ht="15.75">
      <c r="A198" s="191"/>
      <c r="B198" s="191"/>
      <c r="C198" s="191"/>
      <c r="D198" s="191"/>
      <c r="E198" s="191"/>
      <c r="F198" s="191"/>
      <c r="G198" s="191"/>
      <c r="H198" s="191"/>
      <c r="I198" s="191"/>
      <c r="J198" s="191"/>
      <c r="K198" s="191"/>
      <c r="L198" s="191"/>
      <c r="M198" s="191"/>
      <c r="N198" s="191"/>
      <c r="O198" s="191"/>
      <c r="P198" s="191"/>
      <c r="Q198" s="191"/>
      <c r="R198" s="191"/>
      <c r="S198" s="191"/>
      <c r="T198" s="191"/>
    </row>
    <row r="199" spans="1:20" ht="15.75">
      <c r="A199" s="191"/>
      <c r="B199" s="191"/>
      <c r="C199" s="191"/>
      <c r="D199" s="191"/>
      <c r="E199" s="191"/>
      <c r="F199" s="191"/>
      <c r="G199" s="191"/>
      <c r="H199" s="191"/>
      <c r="I199" s="191"/>
      <c r="J199" s="191"/>
      <c r="K199" s="191"/>
      <c r="L199" s="191"/>
      <c r="M199" s="191"/>
      <c r="N199" s="191"/>
      <c r="O199" s="191"/>
      <c r="P199" s="191"/>
      <c r="Q199" s="191"/>
      <c r="R199" s="191"/>
      <c r="S199" s="191"/>
      <c r="T199" s="191"/>
    </row>
    <row r="200" spans="1:20" ht="15.75">
      <c r="A200" s="191"/>
      <c r="B200" s="191"/>
      <c r="C200" s="191"/>
      <c r="D200" s="191"/>
      <c r="E200" s="191"/>
      <c r="F200" s="191"/>
      <c r="G200" s="191"/>
      <c r="H200" s="191"/>
      <c r="I200" s="191"/>
      <c r="J200" s="191"/>
      <c r="K200" s="191"/>
      <c r="L200" s="191"/>
      <c r="M200" s="191"/>
      <c r="N200" s="191"/>
      <c r="O200" s="191"/>
      <c r="P200" s="191"/>
      <c r="Q200" s="191"/>
      <c r="R200" s="191"/>
      <c r="S200" s="191"/>
      <c r="T200" s="191"/>
    </row>
    <row r="201" spans="1:20" ht="15.75">
      <c r="A201" s="191"/>
      <c r="B201" s="191"/>
      <c r="C201" s="191"/>
      <c r="D201" s="191"/>
      <c r="E201" s="191"/>
      <c r="F201" s="191"/>
      <c r="G201" s="191"/>
      <c r="H201" s="191"/>
      <c r="I201" s="191"/>
      <c r="J201" s="191"/>
      <c r="K201" s="191"/>
      <c r="L201" s="191"/>
      <c r="M201" s="191"/>
      <c r="N201" s="191"/>
      <c r="O201" s="191"/>
      <c r="P201" s="191"/>
      <c r="Q201" s="191"/>
      <c r="R201" s="191"/>
      <c r="S201" s="191"/>
      <c r="T201" s="191"/>
    </row>
    <row r="202" spans="1:20" ht="15.75">
      <c r="A202" s="191"/>
      <c r="B202" s="191"/>
      <c r="C202" s="191"/>
      <c r="D202" s="191"/>
      <c r="E202" s="191"/>
      <c r="F202" s="191"/>
      <c r="G202" s="191"/>
      <c r="H202" s="191"/>
      <c r="I202" s="191"/>
      <c r="J202" s="191"/>
      <c r="K202" s="191"/>
      <c r="L202" s="191"/>
      <c r="M202" s="191"/>
      <c r="N202" s="191"/>
      <c r="O202" s="191"/>
      <c r="P202" s="191"/>
      <c r="Q202" s="191"/>
      <c r="R202" s="191"/>
      <c r="S202" s="191"/>
      <c r="T202" s="191"/>
    </row>
    <row r="203" spans="1:20" ht="15.75">
      <c r="A203" s="191"/>
      <c r="B203" s="191"/>
      <c r="C203" s="191"/>
      <c r="D203" s="191"/>
      <c r="E203" s="191"/>
      <c r="F203" s="191"/>
      <c r="G203" s="191"/>
      <c r="H203" s="191"/>
      <c r="I203" s="191"/>
      <c r="J203" s="191"/>
      <c r="K203" s="191"/>
      <c r="L203" s="191"/>
      <c r="M203" s="191"/>
      <c r="N203" s="191"/>
      <c r="O203" s="191"/>
      <c r="P203" s="191"/>
      <c r="Q203" s="191"/>
      <c r="R203" s="191"/>
      <c r="S203" s="191"/>
      <c r="T203" s="191"/>
    </row>
    <row r="204" spans="1:20" ht="15.75">
      <c r="A204" s="191"/>
      <c r="B204" s="191"/>
      <c r="C204" s="191"/>
      <c r="D204" s="191"/>
      <c r="E204" s="191"/>
      <c r="F204" s="191"/>
      <c r="G204" s="191"/>
      <c r="H204" s="191"/>
      <c r="I204" s="191"/>
      <c r="J204" s="191"/>
      <c r="K204" s="191"/>
      <c r="L204" s="191"/>
      <c r="M204" s="191"/>
      <c r="N204" s="191"/>
      <c r="O204" s="191"/>
      <c r="P204" s="191"/>
      <c r="Q204" s="191"/>
      <c r="R204" s="191"/>
      <c r="S204" s="191"/>
      <c r="T204" s="191"/>
    </row>
    <row r="205" spans="1:20" ht="15.75">
      <c r="A205" s="191"/>
      <c r="B205" s="191"/>
      <c r="C205" s="191"/>
      <c r="D205" s="191"/>
      <c r="E205" s="191"/>
      <c r="F205" s="191"/>
      <c r="G205" s="191"/>
      <c r="H205" s="191"/>
      <c r="I205" s="191"/>
      <c r="J205" s="191"/>
      <c r="K205" s="191"/>
      <c r="L205" s="191"/>
      <c r="M205" s="191"/>
      <c r="N205" s="191"/>
      <c r="O205" s="191"/>
      <c r="P205" s="191"/>
      <c r="Q205" s="191"/>
      <c r="R205" s="191"/>
      <c r="S205" s="191"/>
      <c r="T205" s="191"/>
    </row>
    <row r="206" spans="1:20" ht="15.75">
      <c r="A206" s="191"/>
      <c r="B206" s="191"/>
      <c r="C206" s="191"/>
      <c r="D206" s="191"/>
      <c r="E206" s="191"/>
      <c r="F206" s="191"/>
      <c r="G206" s="191"/>
      <c r="H206" s="191"/>
      <c r="I206" s="191"/>
      <c r="J206" s="191"/>
      <c r="K206" s="191"/>
      <c r="L206" s="191"/>
      <c r="M206" s="191"/>
      <c r="N206" s="191"/>
      <c r="O206" s="191"/>
      <c r="P206" s="191"/>
      <c r="Q206" s="191"/>
      <c r="R206" s="191"/>
      <c r="S206" s="191"/>
      <c r="T206" s="191"/>
    </row>
    <row r="207" spans="1:20" ht="15.75">
      <c r="A207" s="191"/>
      <c r="B207" s="191"/>
      <c r="C207" s="191"/>
      <c r="D207" s="191"/>
      <c r="E207" s="191"/>
      <c r="F207" s="191"/>
      <c r="G207" s="191"/>
      <c r="H207" s="191"/>
      <c r="I207" s="191"/>
      <c r="J207" s="191"/>
      <c r="K207" s="191"/>
      <c r="L207" s="191"/>
      <c r="M207" s="191"/>
      <c r="N207" s="191"/>
      <c r="O207" s="191"/>
      <c r="P207" s="191"/>
      <c r="Q207" s="191"/>
      <c r="R207" s="191"/>
      <c r="S207" s="191"/>
      <c r="T207" s="191"/>
    </row>
    <row r="208" spans="1:20" ht="15.75">
      <c r="A208" s="191"/>
      <c r="B208" s="191"/>
      <c r="C208" s="191"/>
      <c r="D208" s="191"/>
      <c r="E208" s="191"/>
      <c r="F208" s="191"/>
      <c r="G208" s="191"/>
      <c r="H208" s="191"/>
      <c r="I208" s="191"/>
      <c r="J208" s="191"/>
      <c r="K208" s="191"/>
      <c r="L208" s="191"/>
      <c r="M208" s="191"/>
      <c r="N208" s="191"/>
      <c r="O208" s="191"/>
      <c r="P208" s="191"/>
      <c r="Q208" s="191"/>
      <c r="R208" s="191"/>
      <c r="S208" s="191"/>
      <c r="T208" s="191"/>
    </row>
    <row r="209" spans="1:20" ht="15.75">
      <c r="A209" s="191"/>
      <c r="B209" s="191"/>
      <c r="C209" s="191"/>
      <c r="D209" s="191"/>
      <c r="E209" s="191"/>
      <c r="F209" s="191"/>
      <c r="G209" s="191"/>
      <c r="H209" s="191"/>
      <c r="I209" s="191"/>
      <c r="J209" s="191"/>
      <c r="K209" s="191"/>
      <c r="L209" s="191"/>
      <c r="M209" s="191"/>
      <c r="N209" s="191"/>
      <c r="O209" s="191"/>
      <c r="P209" s="191"/>
      <c r="Q209" s="191"/>
      <c r="R209" s="191"/>
      <c r="S209" s="191"/>
      <c r="T209" s="191"/>
    </row>
    <row r="210" spans="1:20" ht="15.75">
      <c r="A210" s="191"/>
      <c r="B210" s="191"/>
      <c r="C210" s="191"/>
      <c r="D210" s="191"/>
      <c r="E210" s="191"/>
      <c r="F210" s="191"/>
      <c r="G210" s="191"/>
      <c r="H210" s="191"/>
      <c r="I210" s="191"/>
      <c r="J210" s="191"/>
      <c r="K210" s="191"/>
      <c r="L210" s="191"/>
      <c r="M210" s="191"/>
      <c r="N210" s="191"/>
      <c r="O210" s="191"/>
      <c r="P210" s="191"/>
      <c r="Q210" s="191"/>
      <c r="R210" s="191"/>
      <c r="S210" s="191"/>
      <c r="T210" s="191"/>
    </row>
    <row r="211" spans="1:20" ht="15.75">
      <c r="A211" s="191"/>
      <c r="B211" s="191"/>
      <c r="C211" s="191"/>
      <c r="D211" s="191"/>
      <c r="E211" s="191"/>
      <c r="F211" s="191"/>
      <c r="G211" s="191"/>
      <c r="H211" s="191"/>
      <c r="I211" s="191"/>
      <c r="J211" s="191"/>
      <c r="K211" s="191"/>
      <c r="L211" s="191"/>
      <c r="M211" s="191"/>
      <c r="N211" s="191"/>
      <c r="O211" s="191"/>
      <c r="P211" s="191"/>
      <c r="Q211" s="191"/>
      <c r="R211" s="191"/>
      <c r="S211" s="191"/>
      <c r="T211" s="191"/>
    </row>
    <row r="212" spans="1:20" ht="15.75">
      <c r="A212" s="191"/>
      <c r="B212" s="191"/>
      <c r="C212" s="191"/>
      <c r="D212" s="191"/>
      <c r="E212" s="191"/>
      <c r="F212" s="191"/>
      <c r="G212" s="191"/>
      <c r="H212" s="191"/>
      <c r="I212" s="191"/>
      <c r="J212" s="191"/>
      <c r="K212" s="191"/>
      <c r="L212" s="191"/>
      <c r="M212" s="191"/>
      <c r="N212" s="191"/>
      <c r="O212" s="191"/>
      <c r="P212" s="191"/>
      <c r="Q212" s="191"/>
      <c r="R212" s="191"/>
      <c r="S212" s="191"/>
      <c r="T212" s="191"/>
    </row>
    <row r="213" spans="1:20" ht="15.75">
      <c r="A213" s="191"/>
      <c r="B213" s="191"/>
      <c r="C213" s="191"/>
      <c r="D213" s="191"/>
      <c r="E213" s="191"/>
      <c r="F213" s="191"/>
      <c r="G213" s="191"/>
      <c r="H213" s="191"/>
      <c r="I213" s="191"/>
      <c r="J213" s="191"/>
      <c r="K213" s="191"/>
      <c r="L213" s="191"/>
      <c r="M213" s="191"/>
      <c r="N213" s="191"/>
      <c r="O213" s="191"/>
      <c r="P213" s="191"/>
      <c r="Q213" s="191"/>
      <c r="R213" s="191"/>
      <c r="S213" s="191"/>
      <c r="T213" s="191"/>
    </row>
    <row r="214" spans="1:20" ht="15.75">
      <c r="A214" s="191"/>
      <c r="B214" s="191"/>
      <c r="C214" s="191"/>
      <c r="D214" s="191"/>
      <c r="E214" s="191"/>
      <c r="F214" s="191"/>
      <c r="G214" s="191"/>
      <c r="H214" s="191"/>
      <c r="I214" s="191"/>
      <c r="J214" s="191"/>
      <c r="K214" s="191"/>
      <c r="L214" s="191"/>
      <c r="M214" s="191"/>
      <c r="N214" s="191"/>
      <c r="O214" s="191"/>
      <c r="P214" s="191"/>
      <c r="Q214" s="191"/>
      <c r="R214" s="191"/>
      <c r="S214" s="191"/>
      <c r="T214" s="191"/>
    </row>
    <row r="215" spans="1:20" ht="15.75">
      <c r="A215" s="191"/>
      <c r="B215" s="191"/>
      <c r="C215" s="191"/>
      <c r="D215" s="191"/>
      <c r="E215" s="191"/>
      <c r="F215" s="191"/>
      <c r="G215" s="191"/>
      <c r="H215" s="191"/>
      <c r="I215" s="191"/>
      <c r="J215" s="191"/>
      <c r="K215" s="191"/>
      <c r="L215" s="191"/>
      <c r="M215" s="191"/>
      <c r="N215" s="191"/>
      <c r="O215" s="191"/>
      <c r="P215" s="191"/>
      <c r="Q215" s="191"/>
      <c r="R215" s="191"/>
      <c r="S215" s="191"/>
      <c r="T215" s="191"/>
    </row>
    <row r="216" spans="1:20" ht="15.75">
      <c r="A216" s="191"/>
      <c r="B216" s="191"/>
      <c r="C216" s="191"/>
      <c r="D216" s="191"/>
      <c r="E216" s="191"/>
      <c r="F216" s="191"/>
      <c r="G216" s="191"/>
      <c r="H216" s="191"/>
      <c r="I216" s="191"/>
      <c r="J216" s="191"/>
      <c r="K216" s="191"/>
      <c r="L216" s="191"/>
      <c r="M216" s="191"/>
      <c r="N216" s="191"/>
      <c r="O216" s="191"/>
      <c r="P216" s="191"/>
      <c r="Q216" s="191"/>
      <c r="R216" s="191"/>
      <c r="S216" s="191"/>
      <c r="T216" s="191"/>
    </row>
    <row r="217" spans="1:20" ht="15.75">
      <c r="A217" s="191"/>
      <c r="B217" s="191"/>
      <c r="C217" s="191"/>
      <c r="D217" s="191"/>
      <c r="E217" s="191"/>
      <c r="F217" s="191"/>
      <c r="G217" s="191"/>
      <c r="H217" s="191"/>
      <c r="I217" s="191"/>
      <c r="J217" s="191"/>
      <c r="K217" s="191"/>
      <c r="L217" s="191"/>
      <c r="M217" s="191"/>
      <c r="N217" s="191"/>
      <c r="O217" s="191"/>
      <c r="P217" s="191"/>
      <c r="Q217" s="191"/>
      <c r="R217" s="191"/>
      <c r="S217" s="191"/>
      <c r="T217" s="191"/>
    </row>
    <row r="218" spans="1:20" ht="15.75">
      <c r="A218" s="191"/>
      <c r="B218" s="191"/>
      <c r="C218" s="191"/>
      <c r="D218" s="191"/>
      <c r="E218" s="191"/>
      <c r="F218" s="191"/>
      <c r="G218" s="191"/>
      <c r="H218" s="191"/>
      <c r="I218" s="191"/>
      <c r="J218" s="191"/>
      <c r="K218" s="191"/>
      <c r="L218" s="191"/>
      <c r="M218" s="191"/>
      <c r="N218" s="191"/>
      <c r="O218" s="191"/>
      <c r="P218" s="191"/>
      <c r="Q218" s="191"/>
      <c r="R218" s="191"/>
      <c r="S218" s="191"/>
      <c r="T218" s="191"/>
    </row>
    <row r="219" spans="1:20" ht="15.75">
      <c r="A219" s="191"/>
      <c r="B219" s="191"/>
      <c r="C219" s="191"/>
      <c r="D219" s="191"/>
      <c r="E219" s="191"/>
      <c r="F219" s="191"/>
      <c r="G219" s="191"/>
      <c r="H219" s="191"/>
      <c r="I219" s="191"/>
      <c r="J219" s="191"/>
      <c r="K219" s="191"/>
      <c r="L219" s="191"/>
      <c r="M219" s="191"/>
      <c r="N219" s="191"/>
      <c r="O219" s="191"/>
      <c r="P219" s="191"/>
      <c r="Q219" s="191"/>
      <c r="R219" s="191"/>
      <c r="S219" s="191"/>
      <c r="T219" s="191"/>
    </row>
    <row r="220" spans="1:20" ht="15.75">
      <c r="A220" s="191"/>
      <c r="B220" s="191"/>
      <c r="C220" s="191"/>
      <c r="D220" s="191"/>
      <c r="E220" s="191"/>
      <c r="F220" s="191"/>
      <c r="G220" s="191"/>
      <c r="H220" s="191"/>
      <c r="I220" s="191"/>
      <c r="J220" s="191"/>
      <c r="K220" s="191"/>
      <c r="L220" s="191"/>
      <c r="M220" s="191"/>
      <c r="N220" s="191"/>
      <c r="O220" s="191"/>
      <c r="P220" s="191"/>
      <c r="Q220" s="191"/>
      <c r="R220" s="191"/>
      <c r="S220" s="191"/>
      <c r="T220" s="191"/>
    </row>
    <row r="221" spans="1:20" ht="15.75">
      <c r="A221" s="191"/>
      <c r="B221" s="191"/>
      <c r="C221" s="191"/>
      <c r="D221" s="191"/>
      <c r="E221" s="191"/>
      <c r="F221" s="191"/>
      <c r="G221" s="191"/>
      <c r="H221" s="191"/>
      <c r="I221" s="191"/>
      <c r="J221" s="191"/>
      <c r="K221" s="191"/>
      <c r="L221" s="191"/>
      <c r="M221" s="191"/>
      <c r="N221" s="191"/>
      <c r="O221" s="191"/>
      <c r="P221" s="191"/>
      <c r="Q221" s="191"/>
      <c r="R221" s="191"/>
      <c r="S221" s="191"/>
      <c r="T221" s="191"/>
    </row>
    <row r="222" spans="1:20" ht="15.75">
      <c r="A222" s="191"/>
      <c r="B222" s="191"/>
      <c r="C222" s="191"/>
      <c r="D222" s="191"/>
      <c r="E222" s="191"/>
      <c r="F222" s="191"/>
      <c r="G222" s="191"/>
      <c r="H222" s="191"/>
      <c r="I222" s="191"/>
      <c r="J222" s="191"/>
      <c r="K222" s="191"/>
      <c r="L222" s="191"/>
      <c r="M222" s="191"/>
      <c r="N222" s="191"/>
      <c r="O222" s="191"/>
      <c r="P222" s="191"/>
      <c r="Q222" s="191"/>
      <c r="R222" s="191"/>
      <c r="S222" s="191"/>
      <c r="T222" s="191"/>
    </row>
    <row r="223" spans="1:20" ht="15.75">
      <c r="A223" s="191"/>
      <c r="B223" s="191"/>
      <c r="C223" s="191"/>
      <c r="D223" s="191"/>
      <c r="E223" s="191"/>
      <c r="F223" s="191"/>
      <c r="G223" s="191"/>
      <c r="H223" s="191"/>
      <c r="I223" s="191"/>
      <c r="J223" s="191"/>
      <c r="K223" s="191"/>
      <c r="L223" s="191"/>
      <c r="M223" s="191"/>
      <c r="N223" s="191"/>
      <c r="O223" s="191"/>
      <c r="P223" s="191"/>
      <c r="Q223" s="191"/>
      <c r="R223" s="191"/>
      <c r="S223" s="191"/>
      <c r="T223" s="191"/>
    </row>
    <row r="224" spans="1:20" ht="15.75">
      <c r="A224" s="191"/>
      <c r="B224" s="191"/>
      <c r="C224" s="191"/>
      <c r="D224" s="191"/>
      <c r="E224" s="191"/>
      <c r="F224" s="191"/>
      <c r="G224" s="191"/>
      <c r="H224" s="191"/>
      <c r="I224" s="191"/>
      <c r="J224" s="191"/>
      <c r="K224" s="191"/>
      <c r="L224" s="191"/>
      <c r="M224" s="191"/>
      <c r="N224" s="191"/>
      <c r="O224" s="191"/>
      <c r="P224" s="191"/>
      <c r="Q224" s="191"/>
      <c r="R224" s="191"/>
      <c r="S224" s="191"/>
      <c r="T224" s="191"/>
    </row>
    <row r="225" spans="1:20" ht="15.75">
      <c r="A225" s="191"/>
      <c r="B225" s="191"/>
      <c r="C225" s="191"/>
      <c r="D225" s="191"/>
      <c r="E225" s="191"/>
      <c r="F225" s="191"/>
      <c r="G225" s="191"/>
      <c r="H225" s="191"/>
      <c r="I225" s="191"/>
      <c r="J225" s="191"/>
      <c r="K225" s="191"/>
      <c r="L225" s="191"/>
      <c r="M225" s="191"/>
      <c r="N225" s="191"/>
      <c r="O225" s="191"/>
      <c r="P225" s="191"/>
      <c r="Q225" s="191"/>
      <c r="R225" s="191"/>
      <c r="S225" s="191"/>
      <c r="T225" s="191"/>
    </row>
    <row r="226" spans="1:20" ht="15.75">
      <c r="A226" s="191"/>
      <c r="B226" s="191"/>
      <c r="C226" s="191"/>
      <c r="D226" s="191"/>
      <c r="E226" s="191"/>
      <c r="F226" s="191"/>
      <c r="G226" s="191"/>
      <c r="H226" s="191"/>
      <c r="I226" s="191"/>
      <c r="J226" s="191"/>
      <c r="K226" s="191"/>
      <c r="L226" s="191"/>
      <c r="M226" s="191"/>
      <c r="N226" s="191"/>
      <c r="O226" s="191"/>
      <c r="P226" s="191"/>
      <c r="Q226" s="191"/>
      <c r="R226" s="191"/>
      <c r="S226" s="191"/>
      <c r="T226" s="191"/>
    </row>
    <row r="227" spans="1:20" ht="15.75">
      <c r="A227" s="191"/>
      <c r="B227" s="191"/>
      <c r="C227" s="191"/>
      <c r="D227" s="191"/>
      <c r="E227" s="191"/>
      <c r="F227" s="191"/>
      <c r="G227" s="191"/>
      <c r="H227" s="191"/>
      <c r="I227" s="191"/>
      <c r="J227" s="191"/>
      <c r="K227" s="191"/>
      <c r="L227" s="191"/>
      <c r="M227" s="191"/>
      <c r="N227" s="191"/>
      <c r="O227" s="191"/>
      <c r="P227" s="191"/>
      <c r="Q227" s="191"/>
      <c r="R227" s="191"/>
      <c r="S227" s="191"/>
      <c r="T227" s="191"/>
    </row>
    <row r="228" spans="1:20" ht="15.75">
      <c r="A228" s="191"/>
      <c r="B228" s="191"/>
      <c r="C228" s="191"/>
      <c r="D228" s="191"/>
      <c r="E228" s="191"/>
      <c r="F228" s="191"/>
      <c r="G228" s="191"/>
      <c r="H228" s="191"/>
      <c r="I228" s="191"/>
      <c r="J228" s="191"/>
      <c r="K228" s="191"/>
      <c r="L228" s="191"/>
      <c r="M228" s="191"/>
      <c r="N228" s="191"/>
      <c r="O228" s="191"/>
      <c r="P228" s="191"/>
      <c r="Q228" s="191"/>
      <c r="R228" s="191"/>
      <c r="S228" s="191"/>
      <c r="T228" s="191"/>
    </row>
    <row r="229" spans="1:20" ht="15.75">
      <c r="A229" s="191"/>
      <c r="B229" s="191"/>
      <c r="C229" s="191"/>
      <c r="D229" s="191"/>
      <c r="E229" s="191"/>
      <c r="F229" s="191"/>
      <c r="G229" s="191"/>
      <c r="H229" s="191"/>
      <c r="I229" s="191"/>
      <c r="J229" s="191"/>
      <c r="K229" s="191"/>
      <c r="L229" s="191"/>
      <c r="M229" s="191"/>
      <c r="N229" s="191"/>
      <c r="O229" s="191"/>
      <c r="P229" s="191"/>
      <c r="Q229" s="191"/>
      <c r="R229" s="191"/>
      <c r="S229" s="191"/>
      <c r="T229" s="191"/>
    </row>
    <row r="230" spans="1:20" ht="15.75">
      <c r="A230" s="191"/>
      <c r="B230" s="191"/>
      <c r="C230" s="191"/>
      <c r="D230" s="191"/>
      <c r="E230" s="191"/>
      <c r="F230" s="191"/>
      <c r="G230" s="191"/>
      <c r="H230" s="191"/>
      <c r="I230" s="191"/>
      <c r="J230" s="191"/>
      <c r="K230" s="191"/>
      <c r="L230" s="191"/>
      <c r="M230" s="191"/>
      <c r="N230" s="191"/>
      <c r="O230" s="191"/>
      <c r="P230" s="191"/>
      <c r="Q230" s="191"/>
      <c r="R230" s="191"/>
      <c r="S230" s="191"/>
      <c r="T230" s="191"/>
    </row>
    <row r="231" spans="1:20" ht="15.75">
      <c r="A231" s="191"/>
      <c r="B231" s="191"/>
      <c r="C231" s="191"/>
      <c r="D231" s="191"/>
      <c r="E231" s="191"/>
      <c r="F231" s="191"/>
      <c r="G231" s="191"/>
      <c r="H231" s="191"/>
      <c r="I231" s="191"/>
      <c r="J231" s="191"/>
      <c r="K231" s="191"/>
      <c r="L231" s="191"/>
      <c r="M231" s="191"/>
      <c r="N231" s="191"/>
      <c r="O231" s="191"/>
      <c r="P231" s="191"/>
      <c r="Q231" s="191"/>
      <c r="R231" s="191"/>
      <c r="S231" s="191"/>
      <c r="T231" s="191"/>
    </row>
    <row r="232" spans="1:20" ht="15.75">
      <c r="A232" s="191"/>
      <c r="B232" s="191"/>
      <c r="C232" s="191"/>
      <c r="D232" s="191"/>
      <c r="E232" s="191"/>
      <c r="F232" s="191"/>
      <c r="G232" s="191"/>
      <c r="H232" s="191"/>
      <c r="I232" s="191"/>
      <c r="J232" s="191"/>
      <c r="K232" s="191"/>
      <c r="L232" s="191"/>
      <c r="M232" s="191"/>
      <c r="N232" s="191"/>
      <c r="O232" s="191"/>
      <c r="P232" s="191"/>
      <c r="Q232" s="191"/>
      <c r="R232" s="191"/>
      <c r="S232" s="191"/>
      <c r="T232" s="191"/>
    </row>
    <row r="233" spans="1:20" ht="15.75">
      <c r="A233" s="191"/>
      <c r="B233" s="191"/>
      <c r="C233" s="191"/>
      <c r="D233" s="191"/>
      <c r="E233" s="191"/>
      <c r="F233" s="191"/>
      <c r="G233" s="191"/>
      <c r="H233" s="191"/>
      <c r="I233" s="191"/>
      <c r="J233" s="191"/>
      <c r="K233" s="191"/>
      <c r="L233" s="191"/>
      <c r="M233" s="191"/>
      <c r="N233" s="191"/>
      <c r="O233" s="191"/>
      <c r="P233" s="191"/>
      <c r="Q233" s="191"/>
      <c r="R233" s="191"/>
      <c r="S233" s="191"/>
      <c r="T233" s="191"/>
    </row>
    <row r="234" spans="1:20" ht="15.75">
      <c r="A234" s="191"/>
      <c r="B234" s="191"/>
      <c r="C234" s="191"/>
      <c r="D234" s="191"/>
      <c r="E234" s="191"/>
      <c r="F234" s="191"/>
      <c r="G234" s="191"/>
      <c r="H234" s="191"/>
      <c r="I234" s="191"/>
      <c r="J234" s="191"/>
      <c r="K234" s="191"/>
      <c r="L234" s="191"/>
      <c r="M234" s="191"/>
      <c r="N234" s="191"/>
      <c r="O234" s="191"/>
      <c r="P234" s="191"/>
      <c r="Q234" s="191"/>
      <c r="R234" s="191"/>
      <c r="S234" s="191"/>
      <c r="T234" s="191"/>
    </row>
    <row r="235" spans="1:20" ht="15.75">
      <c r="A235" s="191"/>
      <c r="B235" s="191"/>
      <c r="C235" s="191"/>
      <c r="D235" s="191"/>
      <c r="E235" s="191"/>
      <c r="F235" s="191"/>
      <c r="G235" s="191"/>
      <c r="H235" s="191"/>
      <c r="I235" s="191"/>
      <c r="J235" s="191"/>
      <c r="K235" s="191"/>
      <c r="L235" s="191"/>
      <c r="M235" s="191"/>
      <c r="N235" s="191"/>
      <c r="O235" s="191"/>
      <c r="P235" s="191"/>
      <c r="Q235" s="191"/>
      <c r="R235" s="191"/>
      <c r="S235" s="191"/>
      <c r="T235" s="191"/>
    </row>
    <row r="236" spans="1:20" ht="15.75">
      <c r="A236" s="191"/>
      <c r="B236" s="191"/>
      <c r="C236" s="191"/>
      <c r="D236" s="191"/>
      <c r="E236" s="191"/>
      <c r="F236" s="191"/>
      <c r="G236" s="191"/>
      <c r="H236" s="191"/>
      <c r="I236" s="191"/>
      <c r="J236" s="191"/>
      <c r="K236" s="191"/>
      <c r="L236" s="191"/>
      <c r="M236" s="191"/>
      <c r="N236" s="191"/>
      <c r="O236" s="191"/>
      <c r="P236" s="191"/>
      <c r="Q236" s="191"/>
      <c r="R236" s="191"/>
      <c r="S236" s="191"/>
      <c r="T236" s="191"/>
    </row>
    <row r="237" spans="1:20" ht="15.75">
      <c r="A237" s="191"/>
      <c r="B237" s="191"/>
      <c r="C237" s="191"/>
      <c r="D237" s="191"/>
      <c r="E237" s="191"/>
      <c r="F237" s="191"/>
      <c r="G237" s="191"/>
      <c r="H237" s="191"/>
      <c r="I237" s="191"/>
      <c r="J237" s="191"/>
      <c r="K237" s="191"/>
      <c r="L237" s="191"/>
      <c r="M237" s="191"/>
      <c r="N237" s="191"/>
      <c r="O237" s="191"/>
      <c r="P237" s="191"/>
      <c r="Q237" s="191"/>
      <c r="R237" s="191"/>
      <c r="S237" s="191"/>
      <c r="T237" s="191"/>
    </row>
    <row r="238" spans="1:20" ht="15.75">
      <c r="A238" s="191"/>
      <c r="B238" s="191"/>
      <c r="C238" s="191"/>
      <c r="D238" s="191"/>
      <c r="E238" s="191"/>
      <c r="F238" s="191"/>
      <c r="G238" s="191"/>
      <c r="H238" s="191"/>
      <c r="I238" s="191"/>
      <c r="J238" s="191"/>
      <c r="K238" s="191"/>
      <c r="L238" s="191"/>
      <c r="M238" s="191"/>
      <c r="N238" s="191"/>
      <c r="O238" s="191"/>
      <c r="P238" s="191"/>
      <c r="Q238" s="191"/>
      <c r="R238" s="191"/>
      <c r="S238" s="191"/>
      <c r="T238" s="191"/>
    </row>
    <row r="239" spans="1:20" ht="15.75">
      <c r="A239" s="191"/>
      <c r="B239" s="191"/>
      <c r="C239" s="191"/>
      <c r="D239" s="191"/>
      <c r="E239" s="191"/>
      <c r="F239" s="191"/>
      <c r="G239" s="191"/>
      <c r="H239" s="191"/>
      <c r="I239" s="191"/>
      <c r="J239" s="191"/>
      <c r="K239" s="191"/>
      <c r="L239" s="191"/>
      <c r="M239" s="191"/>
      <c r="N239" s="191"/>
      <c r="O239" s="191"/>
      <c r="P239" s="191"/>
      <c r="Q239" s="191"/>
      <c r="R239" s="191"/>
      <c r="S239" s="191"/>
      <c r="T239" s="191"/>
    </row>
    <row r="240" spans="1:20" ht="15.75">
      <c r="A240" s="191"/>
      <c r="B240" s="191"/>
      <c r="C240" s="191"/>
      <c r="D240" s="191"/>
      <c r="E240" s="191"/>
      <c r="F240" s="191"/>
      <c r="G240" s="191"/>
      <c r="H240" s="191"/>
      <c r="I240" s="191"/>
      <c r="J240" s="191"/>
      <c r="K240" s="191"/>
      <c r="L240" s="191"/>
      <c r="M240" s="191"/>
      <c r="N240" s="191"/>
      <c r="O240" s="191"/>
      <c r="P240" s="191"/>
      <c r="Q240" s="191"/>
      <c r="R240" s="191"/>
      <c r="S240" s="191"/>
      <c r="T240" s="191"/>
    </row>
    <row r="241" spans="1:20" ht="15.75">
      <c r="A241" s="191"/>
      <c r="B241" s="191"/>
      <c r="C241" s="191"/>
      <c r="D241" s="191"/>
      <c r="E241" s="191"/>
      <c r="F241" s="191"/>
      <c r="G241" s="191"/>
      <c r="H241" s="191"/>
      <c r="I241" s="191"/>
      <c r="J241" s="191"/>
      <c r="K241" s="191"/>
      <c r="L241" s="191"/>
      <c r="M241" s="191"/>
      <c r="N241" s="191"/>
      <c r="O241" s="191"/>
      <c r="P241" s="191"/>
      <c r="Q241" s="191"/>
      <c r="R241" s="191"/>
      <c r="S241" s="191"/>
      <c r="T241" s="191"/>
    </row>
    <row r="242" spans="1:20" ht="15.75">
      <c r="A242" s="191"/>
      <c r="B242" s="191"/>
      <c r="C242" s="191"/>
      <c r="D242" s="191"/>
      <c r="E242" s="191"/>
      <c r="F242" s="191"/>
      <c r="G242" s="191"/>
      <c r="H242" s="191"/>
      <c r="I242" s="191"/>
      <c r="J242" s="191"/>
      <c r="K242" s="191"/>
      <c r="L242" s="191"/>
      <c r="M242" s="191"/>
      <c r="N242" s="191"/>
      <c r="O242" s="191"/>
      <c r="P242" s="191"/>
      <c r="Q242" s="191"/>
      <c r="R242" s="191"/>
      <c r="S242" s="191"/>
      <c r="T242" s="191"/>
    </row>
    <row r="243" spans="1:20" ht="15.75">
      <c r="A243" s="191"/>
      <c r="B243" s="191"/>
      <c r="C243" s="191"/>
      <c r="D243" s="191"/>
      <c r="E243" s="191"/>
      <c r="F243" s="191"/>
      <c r="G243" s="191"/>
      <c r="H243" s="191"/>
      <c r="I243" s="191"/>
      <c r="J243" s="191"/>
      <c r="K243" s="191"/>
      <c r="L243" s="191"/>
      <c r="M243" s="191"/>
      <c r="N243" s="191"/>
      <c r="O243" s="191"/>
      <c r="P243" s="191"/>
      <c r="Q243" s="191"/>
      <c r="R243" s="191"/>
      <c r="S243" s="191"/>
      <c r="T243" s="191"/>
    </row>
    <row r="244" spans="1:20" ht="15.75">
      <c r="A244" s="191"/>
      <c r="B244" s="191"/>
      <c r="C244" s="191"/>
      <c r="D244" s="191"/>
      <c r="E244" s="191"/>
      <c r="F244" s="191"/>
      <c r="G244" s="191"/>
      <c r="H244" s="191"/>
      <c r="I244" s="191"/>
      <c r="J244" s="191"/>
      <c r="K244" s="191"/>
      <c r="L244" s="191"/>
      <c r="M244" s="191"/>
      <c r="N244" s="191"/>
      <c r="O244" s="191"/>
      <c r="P244" s="191"/>
      <c r="Q244" s="191"/>
      <c r="R244" s="191"/>
      <c r="S244" s="191"/>
      <c r="T244" s="191"/>
    </row>
    <row r="245" spans="1:20" ht="15.75">
      <c r="A245" s="191"/>
      <c r="B245" s="191"/>
      <c r="C245" s="191"/>
      <c r="D245" s="191"/>
      <c r="E245" s="191"/>
      <c r="F245" s="191"/>
      <c r="G245" s="191"/>
      <c r="H245" s="191"/>
      <c r="I245" s="191"/>
      <c r="J245" s="191"/>
      <c r="K245" s="191"/>
      <c r="L245" s="191"/>
      <c r="M245" s="191"/>
      <c r="N245" s="191"/>
      <c r="O245" s="191"/>
      <c r="P245" s="191"/>
      <c r="Q245" s="191"/>
      <c r="R245" s="191"/>
      <c r="S245" s="191"/>
      <c r="T245" s="191"/>
    </row>
    <row r="246" spans="1:20" ht="15.75">
      <c r="A246" s="191"/>
      <c r="B246" s="191"/>
      <c r="C246" s="191"/>
      <c r="D246" s="191"/>
      <c r="E246" s="191"/>
      <c r="F246" s="191"/>
      <c r="G246" s="191"/>
      <c r="H246" s="191"/>
      <c r="I246" s="191"/>
      <c r="J246" s="191"/>
      <c r="K246" s="191"/>
      <c r="L246" s="191"/>
      <c r="M246" s="191"/>
      <c r="N246" s="191"/>
      <c r="O246" s="191"/>
      <c r="P246" s="191"/>
      <c r="Q246" s="191"/>
      <c r="R246" s="191"/>
      <c r="S246" s="191"/>
      <c r="T246" s="191"/>
    </row>
    <row r="247" spans="1:20" ht="15.75">
      <c r="A247" s="191"/>
      <c r="B247" s="191"/>
      <c r="C247" s="191"/>
      <c r="D247" s="191"/>
      <c r="E247" s="191"/>
      <c r="F247" s="191"/>
      <c r="G247" s="191"/>
      <c r="H247" s="191"/>
      <c r="I247" s="191"/>
      <c r="J247" s="191"/>
      <c r="K247" s="191"/>
      <c r="L247" s="191"/>
      <c r="M247" s="191"/>
      <c r="N247" s="191"/>
      <c r="O247" s="191"/>
      <c r="P247" s="191"/>
      <c r="Q247" s="191"/>
      <c r="R247" s="191"/>
      <c r="S247" s="191"/>
      <c r="T247" s="191"/>
    </row>
    <row r="248" spans="1:20" ht="15.75">
      <c r="A248" s="191"/>
      <c r="B248" s="191"/>
      <c r="C248" s="191"/>
      <c r="D248" s="191"/>
      <c r="E248" s="191"/>
      <c r="F248" s="191"/>
      <c r="G248" s="191"/>
      <c r="H248" s="191"/>
      <c r="I248" s="191"/>
      <c r="J248" s="191"/>
      <c r="K248" s="191"/>
      <c r="L248" s="191"/>
      <c r="M248" s="191"/>
      <c r="N248" s="191"/>
      <c r="O248" s="191"/>
      <c r="P248" s="191"/>
      <c r="Q248" s="191"/>
      <c r="R248" s="191"/>
      <c r="S248" s="191"/>
      <c r="T248" s="191"/>
    </row>
    <row r="249" spans="1:20" ht="15.75">
      <c r="A249" s="191"/>
      <c r="B249" s="191"/>
      <c r="C249" s="191"/>
      <c r="D249" s="191"/>
      <c r="E249" s="191"/>
      <c r="F249" s="191"/>
      <c r="G249" s="191"/>
      <c r="H249" s="191"/>
      <c r="I249" s="191"/>
      <c r="J249" s="191"/>
      <c r="K249" s="191"/>
      <c r="L249" s="191"/>
      <c r="M249" s="191"/>
      <c r="N249" s="191"/>
      <c r="O249" s="191"/>
      <c r="P249" s="191"/>
      <c r="Q249" s="191"/>
      <c r="R249" s="191"/>
      <c r="S249" s="191"/>
      <c r="T249" s="191"/>
    </row>
    <row r="250" spans="1:20" ht="15.75">
      <c r="A250" s="191"/>
      <c r="B250" s="191"/>
      <c r="C250" s="191"/>
      <c r="D250" s="191"/>
      <c r="E250" s="191"/>
      <c r="F250" s="191"/>
      <c r="G250" s="191"/>
      <c r="H250" s="191"/>
      <c r="I250" s="191"/>
      <c r="J250" s="191"/>
      <c r="K250" s="191"/>
      <c r="L250" s="191"/>
      <c r="M250" s="191"/>
      <c r="N250" s="191"/>
      <c r="O250" s="191"/>
      <c r="P250" s="191"/>
      <c r="Q250" s="191"/>
      <c r="R250" s="191"/>
      <c r="S250" s="191"/>
      <c r="T250" s="191"/>
    </row>
    <row r="251" spans="1:20" ht="15.75">
      <c r="A251" s="191"/>
      <c r="B251" s="191"/>
      <c r="C251" s="191"/>
      <c r="D251" s="191"/>
      <c r="E251" s="191"/>
      <c r="F251" s="191"/>
      <c r="G251" s="191"/>
      <c r="H251" s="191"/>
      <c r="I251" s="191"/>
      <c r="J251" s="191"/>
      <c r="K251" s="191"/>
      <c r="L251" s="191"/>
      <c r="M251" s="191"/>
      <c r="N251" s="191"/>
      <c r="O251" s="191"/>
      <c r="P251" s="191"/>
      <c r="Q251" s="191"/>
      <c r="R251" s="191"/>
      <c r="S251" s="191"/>
      <c r="T251" s="191"/>
    </row>
    <row r="252" spans="1:20" ht="15.75">
      <c r="A252" s="191"/>
      <c r="B252" s="191"/>
      <c r="C252" s="201"/>
      <c r="D252" s="201"/>
      <c r="E252" s="201"/>
      <c r="F252" s="201"/>
      <c r="G252" s="201"/>
      <c r="H252" s="201"/>
      <c r="I252" s="201"/>
      <c r="J252" s="201"/>
      <c r="K252" s="201"/>
      <c r="L252" s="201"/>
      <c r="M252" s="201"/>
      <c r="N252" s="201"/>
      <c r="O252" s="201"/>
      <c r="P252" s="201"/>
      <c r="Q252" s="191"/>
      <c r="R252" s="191"/>
      <c r="S252" s="191"/>
      <c r="T252" s="191"/>
    </row>
    <row r="253" spans="1:20" ht="15.75">
      <c r="A253" s="191"/>
      <c r="B253" s="191"/>
      <c r="C253" s="191"/>
      <c r="D253" s="191"/>
      <c r="E253" s="191"/>
      <c r="F253" s="191"/>
      <c r="G253" s="191"/>
      <c r="H253" s="191"/>
      <c r="I253" s="191"/>
      <c r="J253" s="191"/>
      <c r="K253" s="191"/>
      <c r="L253" s="191"/>
      <c r="M253" s="191"/>
      <c r="N253" s="191"/>
      <c r="O253" s="191"/>
      <c r="P253" s="191"/>
      <c r="Q253" s="191"/>
      <c r="R253" s="191"/>
      <c r="S253" s="191"/>
      <c r="T253" s="191"/>
    </row>
    <row r="254" spans="1:20" ht="15.75">
      <c r="A254" s="191"/>
      <c r="B254" s="191"/>
      <c r="C254" s="191"/>
      <c r="D254" s="191"/>
      <c r="E254" s="191"/>
      <c r="F254" s="191"/>
      <c r="G254" s="191"/>
      <c r="H254" s="191"/>
      <c r="I254" s="191"/>
      <c r="J254" s="191"/>
      <c r="K254" s="191"/>
      <c r="L254" s="191"/>
      <c r="M254" s="191"/>
      <c r="N254" s="191"/>
      <c r="O254" s="191"/>
      <c r="P254" s="191"/>
      <c r="Q254" s="191"/>
      <c r="R254" s="191"/>
      <c r="S254" s="191"/>
      <c r="T254" s="191"/>
    </row>
    <row r="255" spans="1:20" ht="15.75">
      <c r="A255" s="191"/>
      <c r="B255" s="191"/>
      <c r="C255" s="191"/>
      <c r="D255" s="191"/>
      <c r="E255" s="191"/>
      <c r="F255" s="191"/>
      <c r="G255" s="191"/>
      <c r="H255" s="191"/>
      <c r="I255" s="191"/>
      <c r="J255" s="191"/>
      <c r="K255" s="191"/>
      <c r="L255" s="191"/>
      <c r="M255" s="191"/>
      <c r="N255" s="191"/>
      <c r="O255" s="191"/>
      <c r="P255" s="191"/>
      <c r="Q255" s="191"/>
      <c r="R255" s="191"/>
      <c r="S255" s="191"/>
      <c r="T255" s="191"/>
    </row>
    <row r="256" spans="1:20" ht="15.75">
      <c r="A256" s="191"/>
      <c r="B256" s="191"/>
      <c r="C256" s="191"/>
      <c r="D256" s="191"/>
      <c r="E256" s="191"/>
      <c r="F256" s="191"/>
      <c r="G256" s="191"/>
      <c r="H256" s="191"/>
      <c r="I256" s="191"/>
      <c r="J256" s="191"/>
      <c r="K256" s="191"/>
      <c r="L256" s="191"/>
      <c r="M256" s="191"/>
      <c r="N256" s="191"/>
      <c r="O256" s="191"/>
      <c r="P256" s="191"/>
      <c r="Q256" s="191"/>
      <c r="R256" s="191"/>
      <c r="S256" s="191"/>
      <c r="T256" s="191"/>
    </row>
    <row r="257" spans="1:20" ht="15.75">
      <c r="A257" s="191"/>
      <c r="B257" s="191"/>
      <c r="C257" s="191"/>
      <c r="D257" s="191"/>
      <c r="E257" s="191"/>
      <c r="F257" s="191"/>
      <c r="G257" s="191"/>
      <c r="H257" s="191"/>
      <c r="I257" s="191"/>
      <c r="J257" s="191"/>
      <c r="K257" s="191"/>
      <c r="L257" s="191"/>
      <c r="M257" s="191"/>
      <c r="N257" s="191"/>
      <c r="O257" s="191"/>
      <c r="P257" s="191"/>
      <c r="Q257" s="191"/>
      <c r="R257" s="191"/>
      <c r="S257" s="191"/>
      <c r="T257" s="191"/>
    </row>
    <row r="258" spans="1:20" ht="15.75">
      <c r="A258" s="191"/>
      <c r="B258" s="191"/>
      <c r="C258" s="191"/>
      <c r="D258" s="191"/>
      <c r="E258" s="191"/>
      <c r="F258" s="191"/>
      <c r="G258" s="191"/>
      <c r="H258" s="191"/>
      <c r="I258" s="191"/>
      <c r="J258" s="191"/>
      <c r="K258" s="191"/>
      <c r="L258" s="191"/>
      <c r="M258" s="191"/>
      <c r="N258" s="191"/>
      <c r="O258" s="191"/>
      <c r="P258" s="191"/>
      <c r="Q258" s="191"/>
      <c r="R258" s="191"/>
      <c r="S258" s="191"/>
      <c r="T258" s="191"/>
    </row>
    <row r="259" spans="1:20" ht="15.75">
      <c r="A259" s="191"/>
      <c r="B259" s="191"/>
      <c r="C259" s="191"/>
      <c r="D259" s="191"/>
      <c r="E259" s="191"/>
      <c r="F259" s="191"/>
      <c r="G259" s="191"/>
      <c r="H259" s="191"/>
      <c r="I259" s="191"/>
      <c r="J259" s="191"/>
      <c r="K259" s="191"/>
      <c r="L259" s="191"/>
      <c r="M259" s="191"/>
      <c r="N259" s="191"/>
      <c r="O259" s="191"/>
      <c r="P259" s="191"/>
      <c r="Q259" s="191"/>
      <c r="R259" s="191"/>
      <c r="S259" s="191"/>
      <c r="T259" s="191"/>
    </row>
    <row r="260" spans="1:20" ht="15.75">
      <c r="A260" s="191"/>
      <c r="B260" s="191"/>
      <c r="C260" s="191"/>
      <c r="D260" s="191"/>
      <c r="E260" s="191"/>
      <c r="F260" s="191"/>
      <c r="G260" s="191"/>
      <c r="H260" s="191"/>
      <c r="I260" s="191"/>
      <c r="J260" s="191"/>
      <c r="K260" s="191"/>
      <c r="L260" s="191"/>
      <c r="M260" s="191"/>
      <c r="N260" s="191"/>
      <c r="O260" s="191"/>
      <c r="P260" s="191"/>
      <c r="Q260" s="191"/>
      <c r="R260" s="191"/>
      <c r="S260" s="191"/>
      <c r="T260" s="191"/>
    </row>
    <row r="261" spans="1:20" ht="15.75">
      <c r="A261" s="191"/>
      <c r="B261" s="191"/>
      <c r="C261" s="191"/>
      <c r="D261" s="191"/>
      <c r="E261" s="191"/>
      <c r="F261" s="191"/>
      <c r="G261" s="191"/>
      <c r="H261" s="191"/>
      <c r="I261" s="191"/>
      <c r="J261" s="191"/>
      <c r="K261" s="191"/>
      <c r="L261" s="191"/>
      <c r="M261" s="191"/>
      <c r="N261" s="191"/>
      <c r="O261" s="191"/>
      <c r="P261" s="191"/>
      <c r="Q261" s="191"/>
      <c r="R261" s="191"/>
      <c r="S261" s="191"/>
      <c r="T261" s="191"/>
    </row>
    <row r="262" spans="1:20" ht="15.75">
      <c r="B262" s="191"/>
      <c r="C262" s="191"/>
      <c r="D262" s="191"/>
      <c r="E262" s="191"/>
      <c r="F262" s="191"/>
      <c r="G262" s="191"/>
      <c r="H262" s="191"/>
      <c r="I262" s="191"/>
      <c r="J262" s="191"/>
      <c r="K262" s="191"/>
      <c r="L262" s="191"/>
      <c r="M262" s="191"/>
      <c r="N262" s="191"/>
      <c r="O262" s="191"/>
      <c r="P262" s="191"/>
      <c r="Q262" s="191"/>
      <c r="R262" s="191"/>
      <c r="S262" s="191"/>
      <c r="T262" s="191"/>
    </row>
    <row r="263" spans="1:20" ht="15.75">
      <c r="B263" s="191"/>
      <c r="C263" s="191"/>
      <c r="D263" s="191"/>
      <c r="E263" s="191"/>
      <c r="F263" s="191"/>
      <c r="G263" s="191"/>
      <c r="H263" s="191"/>
      <c r="I263" s="191"/>
      <c r="J263" s="191"/>
      <c r="K263" s="191"/>
      <c r="L263" s="191"/>
      <c r="M263" s="191"/>
      <c r="N263" s="191"/>
      <c r="O263" s="191"/>
      <c r="P263" s="191"/>
      <c r="Q263" s="191"/>
      <c r="R263" s="191"/>
      <c r="S263" s="191"/>
      <c r="T263" s="191"/>
    </row>
    <row r="264" spans="1:20" ht="15.75">
      <c r="B264" s="191"/>
      <c r="C264" s="191"/>
      <c r="D264" s="191"/>
      <c r="E264" s="191"/>
      <c r="F264" s="191"/>
      <c r="G264" s="191"/>
      <c r="H264" s="191"/>
      <c r="I264" s="191"/>
      <c r="J264" s="191"/>
      <c r="K264" s="191"/>
      <c r="L264" s="191"/>
      <c r="M264" s="191"/>
      <c r="N264" s="191"/>
      <c r="O264" s="191"/>
      <c r="P264" s="191"/>
      <c r="Q264" s="191"/>
      <c r="R264" s="191"/>
      <c r="S264" s="191"/>
      <c r="T264" s="191"/>
    </row>
    <row r="265" spans="1:20" ht="15.75">
      <c r="B265" s="191"/>
      <c r="C265" s="191"/>
      <c r="D265" s="191"/>
      <c r="E265" s="191"/>
      <c r="F265" s="191"/>
      <c r="G265" s="191"/>
      <c r="H265" s="191"/>
      <c r="I265" s="191"/>
      <c r="J265" s="191"/>
      <c r="K265" s="191"/>
      <c r="L265" s="191"/>
      <c r="M265" s="191"/>
      <c r="N265" s="191"/>
      <c r="O265" s="191"/>
      <c r="P265" s="191"/>
      <c r="Q265" s="191"/>
      <c r="R265" s="191"/>
      <c r="S265" s="191"/>
      <c r="T265" s="191"/>
    </row>
    <row r="266" spans="1:20" ht="15.75">
      <c r="B266" s="191"/>
      <c r="C266" s="191"/>
      <c r="D266" s="191"/>
      <c r="E266" s="191"/>
      <c r="F266" s="191"/>
      <c r="G266" s="191"/>
      <c r="H266" s="191"/>
      <c r="I266" s="191"/>
      <c r="J266" s="191"/>
      <c r="K266" s="191"/>
      <c r="L266" s="191"/>
      <c r="M266" s="191"/>
      <c r="N266" s="191"/>
      <c r="O266" s="191"/>
      <c r="P266" s="191"/>
      <c r="Q266" s="191"/>
      <c r="R266" s="191"/>
      <c r="S266" s="191"/>
      <c r="T266" s="191"/>
    </row>
    <row r="267" spans="1:20" ht="15.75">
      <c r="B267" s="191"/>
      <c r="C267" s="191"/>
      <c r="D267" s="191"/>
      <c r="E267" s="191"/>
      <c r="F267" s="191"/>
      <c r="G267" s="191"/>
      <c r="H267" s="191"/>
      <c r="I267" s="191"/>
      <c r="J267" s="191"/>
      <c r="K267" s="191"/>
      <c r="L267" s="191"/>
      <c r="M267" s="191"/>
      <c r="N267" s="191"/>
      <c r="O267" s="191"/>
      <c r="P267" s="191"/>
      <c r="Q267" s="191"/>
      <c r="R267" s="191"/>
      <c r="S267" s="191"/>
      <c r="T267" s="191"/>
    </row>
    <row r="268" spans="1:20" ht="15.75">
      <c r="B268" s="191"/>
      <c r="C268" s="191"/>
      <c r="D268" s="191"/>
      <c r="E268" s="191"/>
      <c r="F268" s="191"/>
      <c r="G268" s="191"/>
      <c r="H268" s="191"/>
      <c r="I268" s="191"/>
      <c r="J268" s="191"/>
      <c r="K268" s="191"/>
      <c r="L268" s="191"/>
      <c r="M268" s="191"/>
      <c r="N268" s="191"/>
      <c r="O268" s="191"/>
      <c r="P268" s="191"/>
      <c r="Q268" s="191"/>
      <c r="R268" s="191"/>
      <c r="S268" s="191"/>
      <c r="T268" s="191"/>
    </row>
    <row r="269" spans="1:20" ht="15.75">
      <c r="B269" s="191"/>
      <c r="C269" s="191"/>
      <c r="D269" s="191"/>
      <c r="E269" s="191"/>
      <c r="F269" s="191"/>
      <c r="G269" s="191"/>
      <c r="H269" s="191"/>
      <c r="I269" s="191"/>
      <c r="J269" s="191"/>
      <c r="K269" s="191"/>
      <c r="L269" s="191"/>
      <c r="M269" s="191"/>
      <c r="N269" s="191"/>
      <c r="O269" s="191"/>
      <c r="P269" s="191"/>
      <c r="Q269" s="191"/>
      <c r="R269" s="191"/>
      <c r="S269" s="191"/>
      <c r="T269" s="191"/>
    </row>
    <row r="270" spans="1:20" ht="15.75">
      <c r="B270" s="191"/>
      <c r="C270" s="191"/>
      <c r="D270" s="191"/>
      <c r="E270" s="191"/>
      <c r="F270" s="191"/>
      <c r="G270" s="191"/>
      <c r="H270" s="191"/>
      <c r="I270" s="191"/>
      <c r="J270" s="191"/>
      <c r="K270" s="191"/>
      <c r="L270" s="191"/>
      <c r="M270" s="191"/>
      <c r="N270" s="191"/>
      <c r="O270" s="191"/>
      <c r="P270" s="191"/>
      <c r="Q270" s="191"/>
      <c r="R270" s="191"/>
      <c r="S270" s="191"/>
      <c r="T270" s="191"/>
    </row>
    <row r="271" spans="1:20" ht="15.75">
      <c r="B271" s="191"/>
      <c r="C271" s="191"/>
      <c r="D271" s="191"/>
      <c r="E271" s="191"/>
      <c r="F271" s="191"/>
      <c r="G271" s="191"/>
      <c r="H271" s="191"/>
      <c r="I271" s="191"/>
      <c r="J271" s="191"/>
      <c r="K271" s="191"/>
      <c r="L271" s="191"/>
      <c r="M271" s="191"/>
      <c r="N271" s="191"/>
      <c r="O271" s="191"/>
      <c r="P271" s="191"/>
      <c r="Q271" s="191"/>
      <c r="R271" s="191"/>
      <c r="S271" s="191"/>
      <c r="T271" s="191"/>
    </row>
    <row r="272" spans="1:20" ht="15.75">
      <c r="B272" s="191"/>
      <c r="C272" s="191"/>
      <c r="D272" s="191"/>
      <c r="E272" s="191"/>
      <c r="F272" s="191"/>
      <c r="G272" s="191"/>
      <c r="H272" s="191"/>
      <c r="I272" s="191"/>
      <c r="J272" s="191"/>
      <c r="K272" s="191"/>
      <c r="L272" s="191"/>
      <c r="M272" s="191"/>
      <c r="N272" s="191"/>
      <c r="O272" s="191"/>
      <c r="P272" s="191"/>
      <c r="Q272" s="191"/>
      <c r="R272" s="191"/>
      <c r="S272" s="191"/>
      <c r="T272" s="191"/>
    </row>
    <row r="273" spans="2:20" ht="15.75">
      <c r="B273" s="191"/>
      <c r="C273" s="191"/>
      <c r="D273" s="191"/>
      <c r="E273" s="191"/>
      <c r="F273" s="191"/>
      <c r="G273" s="191"/>
      <c r="H273" s="191"/>
      <c r="I273" s="191"/>
      <c r="J273" s="191"/>
      <c r="K273" s="191"/>
      <c r="L273" s="191"/>
      <c r="M273" s="191"/>
      <c r="N273" s="191"/>
      <c r="O273" s="191"/>
      <c r="P273" s="191"/>
      <c r="Q273" s="191"/>
      <c r="R273" s="191"/>
      <c r="S273" s="191"/>
      <c r="T273" s="191"/>
    </row>
    <row r="274" spans="2:20" ht="15.75">
      <c r="B274" s="191"/>
      <c r="C274" s="191"/>
      <c r="D274" s="191"/>
      <c r="E274" s="191"/>
      <c r="F274" s="191"/>
      <c r="G274" s="191"/>
      <c r="H274" s="191"/>
      <c r="I274" s="191"/>
      <c r="J274" s="191"/>
      <c r="K274" s="191"/>
      <c r="L274" s="191"/>
      <c r="M274" s="191"/>
      <c r="N274" s="191"/>
      <c r="O274" s="191"/>
      <c r="P274" s="191"/>
      <c r="Q274" s="191"/>
      <c r="R274" s="191"/>
      <c r="S274" s="191"/>
      <c r="T274" s="191"/>
    </row>
    <row r="275" spans="2:20" ht="15.75">
      <c r="B275" s="191"/>
      <c r="C275" s="191"/>
      <c r="D275" s="191"/>
      <c r="E275" s="191"/>
      <c r="F275" s="191"/>
      <c r="G275" s="191"/>
      <c r="H275" s="191"/>
      <c r="I275" s="191"/>
      <c r="J275" s="191"/>
      <c r="K275" s="191"/>
      <c r="L275" s="191"/>
      <c r="M275" s="191"/>
      <c r="N275" s="191"/>
      <c r="O275" s="191"/>
      <c r="P275" s="191"/>
      <c r="Q275" s="191"/>
      <c r="R275" s="191"/>
      <c r="S275" s="191"/>
      <c r="T275" s="191"/>
    </row>
    <row r="276" spans="2:20" ht="15.75">
      <c r="B276" s="191"/>
      <c r="C276" s="191"/>
      <c r="D276" s="191"/>
      <c r="E276" s="191"/>
      <c r="F276" s="191"/>
      <c r="G276" s="191"/>
      <c r="H276" s="191"/>
      <c r="I276" s="191"/>
      <c r="J276" s="191"/>
      <c r="K276" s="191"/>
      <c r="L276" s="191"/>
      <c r="M276" s="191"/>
      <c r="N276" s="191"/>
      <c r="O276" s="191"/>
      <c r="P276" s="191"/>
      <c r="Q276" s="191"/>
      <c r="R276" s="191"/>
      <c r="S276" s="191"/>
      <c r="T276" s="191"/>
    </row>
    <row r="277" spans="2:20" ht="15.75">
      <c r="B277" s="191"/>
      <c r="C277" s="191"/>
      <c r="D277" s="191"/>
      <c r="E277" s="191"/>
      <c r="F277" s="191"/>
      <c r="G277" s="191"/>
      <c r="H277" s="191"/>
      <c r="I277" s="191"/>
      <c r="J277" s="191"/>
      <c r="K277" s="191"/>
      <c r="L277" s="191"/>
      <c r="M277" s="191"/>
      <c r="N277" s="191"/>
      <c r="O277" s="191"/>
      <c r="P277" s="191"/>
      <c r="Q277" s="191"/>
      <c r="R277" s="191"/>
      <c r="S277" s="191"/>
      <c r="T277" s="191"/>
    </row>
    <row r="278" spans="2:20" ht="15.75">
      <c r="B278" s="191"/>
      <c r="C278" s="191"/>
      <c r="D278" s="191"/>
      <c r="E278" s="191"/>
      <c r="F278" s="191"/>
      <c r="G278" s="191"/>
      <c r="H278" s="191"/>
      <c r="I278" s="191"/>
      <c r="J278" s="191"/>
      <c r="K278" s="191"/>
      <c r="L278" s="191"/>
      <c r="M278" s="191"/>
      <c r="N278" s="191"/>
      <c r="O278" s="191"/>
      <c r="P278" s="191"/>
      <c r="Q278" s="191"/>
      <c r="R278" s="191"/>
      <c r="S278" s="191"/>
      <c r="T278" s="191"/>
    </row>
    <row r="279" spans="2:20" ht="15.75">
      <c r="B279" s="191"/>
      <c r="C279" s="191"/>
      <c r="D279" s="191"/>
      <c r="E279" s="191"/>
      <c r="F279" s="191"/>
      <c r="G279" s="191"/>
      <c r="H279" s="191"/>
      <c r="I279" s="191"/>
      <c r="J279" s="191"/>
      <c r="K279" s="191"/>
      <c r="L279" s="191"/>
      <c r="M279" s="191"/>
      <c r="N279" s="191"/>
      <c r="O279" s="191"/>
      <c r="P279" s="191"/>
      <c r="Q279" s="191"/>
      <c r="R279" s="191"/>
      <c r="S279" s="191"/>
      <c r="T279" s="191"/>
    </row>
    <row r="280" spans="2:20" ht="15.75">
      <c r="B280" s="191"/>
      <c r="C280" s="191"/>
      <c r="D280" s="191"/>
      <c r="E280" s="191"/>
      <c r="F280" s="191"/>
      <c r="G280" s="191"/>
      <c r="H280" s="191"/>
      <c r="I280" s="191"/>
      <c r="J280" s="191"/>
      <c r="K280" s="191"/>
      <c r="L280" s="191"/>
      <c r="M280" s="191"/>
      <c r="N280" s="191"/>
      <c r="O280" s="191"/>
      <c r="P280" s="191"/>
      <c r="Q280" s="191"/>
      <c r="R280" s="191"/>
      <c r="S280" s="191"/>
      <c r="T280" s="191"/>
    </row>
    <row r="281" spans="2:20" ht="15.75">
      <c r="B281" s="191"/>
      <c r="C281" s="191"/>
      <c r="D281" s="191"/>
      <c r="E281" s="191"/>
      <c r="F281" s="191"/>
      <c r="G281" s="191"/>
      <c r="H281" s="191"/>
      <c r="I281" s="191"/>
      <c r="J281" s="191"/>
      <c r="K281" s="191"/>
      <c r="L281" s="191"/>
      <c r="M281" s="191"/>
      <c r="N281" s="191"/>
      <c r="O281" s="191"/>
      <c r="P281" s="191"/>
      <c r="Q281" s="191"/>
      <c r="R281" s="191"/>
      <c r="S281" s="191"/>
      <c r="T281" s="191"/>
    </row>
    <row r="282" spans="2:20" ht="15.75">
      <c r="B282" s="191"/>
      <c r="C282" s="191"/>
      <c r="D282" s="191"/>
      <c r="E282" s="191"/>
      <c r="F282" s="191"/>
      <c r="G282" s="191"/>
      <c r="H282" s="191"/>
      <c r="I282" s="191"/>
      <c r="J282" s="191"/>
      <c r="K282" s="191"/>
      <c r="L282" s="191"/>
      <c r="M282" s="191"/>
      <c r="N282" s="191"/>
      <c r="O282" s="191"/>
      <c r="P282" s="191"/>
      <c r="Q282" s="191"/>
      <c r="R282" s="191"/>
      <c r="S282" s="191"/>
      <c r="T282" s="191"/>
    </row>
    <row r="283" spans="2:20" ht="15.75">
      <c r="B283" s="191"/>
      <c r="C283" s="191"/>
      <c r="D283" s="191"/>
      <c r="E283" s="191"/>
      <c r="F283" s="191"/>
      <c r="G283" s="191"/>
      <c r="H283" s="191"/>
      <c r="I283" s="191"/>
      <c r="J283" s="191"/>
      <c r="K283" s="191"/>
      <c r="L283" s="191"/>
      <c r="M283" s="191"/>
      <c r="N283" s="191"/>
      <c r="O283" s="191"/>
      <c r="P283" s="191"/>
      <c r="Q283" s="191"/>
      <c r="R283" s="191"/>
      <c r="S283" s="191"/>
      <c r="T283" s="191"/>
    </row>
    <row r="284" spans="2:20" ht="15.75">
      <c r="B284" s="191"/>
      <c r="C284" s="191"/>
      <c r="D284" s="191"/>
      <c r="E284" s="191"/>
      <c r="F284" s="191"/>
      <c r="G284" s="191"/>
      <c r="H284" s="191"/>
      <c r="I284" s="191"/>
      <c r="J284" s="191"/>
      <c r="K284" s="191"/>
      <c r="L284" s="191"/>
      <c r="M284" s="191"/>
      <c r="N284" s="191"/>
      <c r="O284" s="191"/>
      <c r="P284" s="191"/>
      <c r="Q284" s="191"/>
      <c r="R284" s="191"/>
      <c r="S284" s="191"/>
      <c r="T284" s="191"/>
    </row>
    <row r="285" spans="2:20" ht="15.75">
      <c r="B285" s="191"/>
      <c r="C285" s="191"/>
      <c r="D285" s="191"/>
      <c r="E285" s="191"/>
      <c r="F285" s="191"/>
      <c r="G285" s="191"/>
      <c r="H285" s="191"/>
      <c r="I285" s="191"/>
      <c r="J285" s="191"/>
      <c r="K285" s="191"/>
      <c r="L285" s="191"/>
      <c r="M285" s="191"/>
      <c r="N285" s="191"/>
      <c r="O285" s="191"/>
      <c r="P285" s="191"/>
      <c r="Q285" s="191"/>
      <c r="R285" s="191"/>
      <c r="S285" s="191"/>
      <c r="T285" s="191"/>
    </row>
    <row r="286" spans="2:20" ht="15.75">
      <c r="B286" s="191"/>
      <c r="C286" s="191"/>
      <c r="D286" s="191"/>
      <c r="E286" s="191"/>
      <c r="F286" s="191"/>
      <c r="G286" s="191"/>
      <c r="H286" s="191"/>
      <c r="I286" s="191"/>
      <c r="J286" s="191"/>
      <c r="K286" s="191"/>
      <c r="L286" s="191"/>
      <c r="M286" s="191"/>
      <c r="N286" s="191"/>
      <c r="O286" s="191"/>
      <c r="P286" s="191"/>
      <c r="Q286" s="191"/>
      <c r="R286" s="191"/>
      <c r="S286" s="191"/>
      <c r="T286" s="191"/>
    </row>
    <row r="287" spans="2:20" ht="15.75">
      <c r="B287" s="191"/>
      <c r="C287" s="191"/>
      <c r="D287" s="191"/>
      <c r="E287" s="191"/>
      <c r="F287" s="191"/>
      <c r="G287" s="191"/>
      <c r="H287" s="191"/>
      <c r="I287" s="191"/>
      <c r="J287" s="191"/>
      <c r="K287" s="191"/>
      <c r="L287" s="191"/>
      <c r="M287" s="191"/>
      <c r="N287" s="191"/>
      <c r="O287" s="191"/>
      <c r="P287" s="191"/>
      <c r="Q287" s="191"/>
      <c r="R287" s="191"/>
      <c r="S287" s="191"/>
      <c r="T287" s="191"/>
    </row>
    <row r="288" spans="2:20" ht="15.75">
      <c r="B288" s="191"/>
      <c r="C288" s="191"/>
      <c r="D288" s="191"/>
      <c r="E288" s="191"/>
      <c r="F288" s="191"/>
      <c r="G288" s="191"/>
      <c r="H288" s="191"/>
      <c r="I288" s="191"/>
      <c r="J288" s="191"/>
      <c r="K288" s="191"/>
      <c r="L288" s="191"/>
      <c r="M288" s="191"/>
      <c r="N288" s="191"/>
      <c r="O288" s="191"/>
      <c r="P288" s="191"/>
      <c r="Q288" s="191"/>
      <c r="R288" s="191"/>
      <c r="S288" s="191"/>
      <c r="T288" s="191"/>
    </row>
    <row r="289" spans="1:20" ht="15.75">
      <c r="B289" s="191"/>
      <c r="C289" s="191"/>
      <c r="D289" s="191"/>
      <c r="E289" s="191"/>
      <c r="F289" s="191"/>
      <c r="G289" s="191"/>
      <c r="H289" s="191"/>
      <c r="I289" s="191"/>
      <c r="J289" s="191"/>
      <c r="K289" s="191"/>
      <c r="L289" s="191"/>
      <c r="M289" s="191"/>
      <c r="N289" s="191"/>
      <c r="O289" s="191"/>
      <c r="P289" s="191"/>
      <c r="Q289" s="191"/>
      <c r="R289" s="191"/>
      <c r="S289" s="191"/>
      <c r="T289" s="191"/>
    </row>
    <row r="290" spans="1:20" ht="15.75">
      <c r="B290" s="191"/>
      <c r="C290" s="191"/>
      <c r="D290" s="191"/>
      <c r="E290" s="191"/>
      <c r="F290" s="191"/>
      <c r="G290" s="191"/>
      <c r="H290" s="191"/>
      <c r="I290" s="191"/>
      <c r="J290" s="191"/>
      <c r="K290" s="191"/>
      <c r="L290" s="191"/>
      <c r="M290" s="191"/>
      <c r="N290" s="191"/>
      <c r="O290" s="191"/>
      <c r="P290" s="191"/>
      <c r="Q290" s="191"/>
      <c r="R290" s="191"/>
      <c r="S290" s="191"/>
      <c r="T290" s="191"/>
    </row>
    <row r="291" spans="1:20" ht="15.75">
      <c r="B291" s="191"/>
      <c r="C291" s="191"/>
      <c r="D291" s="191"/>
      <c r="E291" s="191"/>
      <c r="F291" s="191"/>
      <c r="G291" s="191"/>
      <c r="H291" s="191"/>
      <c r="I291" s="191"/>
      <c r="J291" s="191"/>
      <c r="K291" s="191"/>
      <c r="L291" s="191"/>
      <c r="M291" s="191"/>
      <c r="N291" s="191"/>
      <c r="O291" s="191"/>
      <c r="P291" s="191"/>
      <c r="Q291" s="191"/>
      <c r="R291" s="191"/>
      <c r="S291" s="191"/>
      <c r="T291" s="191"/>
    </row>
    <row r="292" spans="1:20" ht="15.75">
      <c r="A292" s="191"/>
      <c r="B292" s="191"/>
      <c r="C292" s="191"/>
      <c r="D292" s="191"/>
      <c r="E292" s="191"/>
      <c r="F292" s="191"/>
      <c r="G292" s="191"/>
      <c r="H292" s="191"/>
      <c r="I292" s="191"/>
      <c r="J292" s="191"/>
      <c r="K292" s="191"/>
      <c r="L292" s="191"/>
      <c r="M292" s="191"/>
      <c r="N292" s="191"/>
      <c r="O292" s="191"/>
      <c r="P292" s="191"/>
      <c r="Q292" s="191"/>
      <c r="R292" s="191"/>
      <c r="S292" s="191"/>
    </row>
    <row r="293" spans="1:20" ht="15.75">
      <c r="A293" s="191"/>
      <c r="B293" s="191"/>
      <c r="C293" s="191"/>
      <c r="D293" s="191"/>
      <c r="E293" s="191"/>
      <c r="F293" s="191"/>
      <c r="G293" s="191"/>
      <c r="H293" s="191"/>
      <c r="I293" s="191"/>
      <c r="J293" s="191"/>
      <c r="K293" s="191"/>
      <c r="L293" s="191"/>
      <c r="M293" s="191"/>
      <c r="N293" s="191"/>
      <c r="O293" s="191"/>
      <c r="P293" s="191"/>
      <c r="Q293" s="191"/>
      <c r="R293" s="191"/>
      <c r="S293" s="191"/>
    </row>
    <row r="294" spans="1:20" ht="15.75">
      <c r="A294" s="191"/>
      <c r="B294" s="191"/>
      <c r="C294" s="191"/>
      <c r="D294" s="191"/>
      <c r="E294" s="191"/>
      <c r="F294" s="191"/>
      <c r="G294" s="191"/>
      <c r="H294" s="191"/>
      <c r="I294" s="191"/>
      <c r="J294" s="191"/>
      <c r="K294" s="191"/>
      <c r="L294" s="191"/>
      <c r="M294" s="191"/>
      <c r="N294" s="191"/>
      <c r="O294" s="191"/>
      <c r="P294" s="191"/>
      <c r="Q294" s="191"/>
      <c r="R294" s="191"/>
      <c r="S294" s="191"/>
    </row>
    <row r="295" spans="1:20" ht="15.75">
      <c r="A295" s="191"/>
      <c r="B295" s="191"/>
      <c r="C295" s="191"/>
      <c r="D295" s="191"/>
      <c r="E295" s="191"/>
      <c r="F295" s="191"/>
      <c r="G295" s="191"/>
      <c r="H295" s="191"/>
      <c r="I295" s="191"/>
      <c r="J295" s="191"/>
      <c r="K295" s="191"/>
      <c r="L295" s="191"/>
      <c r="M295" s="191"/>
      <c r="N295" s="191"/>
      <c r="O295" s="191"/>
      <c r="P295" s="191"/>
      <c r="Q295" s="191"/>
      <c r="R295" s="191"/>
      <c r="S295" s="191"/>
    </row>
    <row r="296" spans="1:20" ht="15.75">
      <c r="A296" s="191"/>
      <c r="B296" s="191"/>
      <c r="C296" s="191"/>
      <c r="D296" s="191"/>
      <c r="E296" s="191"/>
      <c r="F296" s="191"/>
      <c r="G296" s="191"/>
      <c r="H296" s="191"/>
      <c r="I296" s="191"/>
      <c r="J296" s="191"/>
      <c r="K296" s="191"/>
      <c r="L296" s="191"/>
      <c r="M296" s="191"/>
      <c r="N296" s="191"/>
      <c r="O296" s="191"/>
      <c r="P296" s="191"/>
      <c r="Q296" s="191"/>
      <c r="R296" s="191"/>
      <c r="S296" s="191"/>
    </row>
    <row r="297" spans="1:20" ht="15.75">
      <c r="A297" s="191"/>
      <c r="B297" s="191"/>
      <c r="C297" s="191"/>
      <c r="D297" s="191"/>
      <c r="E297" s="191"/>
      <c r="F297" s="191"/>
      <c r="G297" s="191"/>
      <c r="H297" s="191"/>
      <c r="I297" s="191"/>
      <c r="J297" s="191"/>
      <c r="K297" s="191"/>
      <c r="L297" s="191"/>
      <c r="M297" s="191"/>
      <c r="N297" s="191"/>
      <c r="O297" s="191"/>
      <c r="P297" s="191"/>
      <c r="Q297" s="191"/>
      <c r="R297" s="191"/>
      <c r="S297" s="191"/>
    </row>
    <row r="298" spans="1:20" ht="15.75">
      <c r="A298" s="191"/>
      <c r="B298" s="191"/>
      <c r="C298" s="191"/>
      <c r="D298" s="191"/>
      <c r="E298" s="191"/>
      <c r="F298" s="191"/>
      <c r="G298" s="191"/>
      <c r="H298" s="191"/>
      <c r="I298" s="191"/>
      <c r="J298" s="191"/>
      <c r="K298" s="191"/>
      <c r="L298" s="191"/>
      <c r="M298" s="191"/>
      <c r="N298" s="191"/>
      <c r="O298" s="191"/>
      <c r="P298" s="191"/>
      <c r="Q298" s="191"/>
      <c r="R298" s="191"/>
      <c r="S298" s="191"/>
    </row>
    <row r="299" spans="1:20" ht="15.75">
      <c r="A299" s="191"/>
      <c r="B299" s="191"/>
      <c r="C299" s="191"/>
      <c r="D299" s="191"/>
      <c r="E299" s="191"/>
      <c r="F299" s="191"/>
      <c r="G299" s="191"/>
      <c r="H299" s="191"/>
      <c r="I299" s="191"/>
      <c r="J299" s="191"/>
      <c r="K299" s="191"/>
      <c r="L299" s="191"/>
      <c r="M299" s="191"/>
      <c r="N299" s="191"/>
      <c r="O299" s="191"/>
      <c r="P299" s="191"/>
      <c r="Q299" s="191"/>
      <c r="R299" s="191"/>
      <c r="S299" s="191"/>
    </row>
    <row r="300" spans="1:20" ht="15.75">
      <c r="A300" s="191"/>
      <c r="B300" s="191"/>
      <c r="C300" s="191"/>
      <c r="D300" s="191"/>
      <c r="E300" s="191"/>
      <c r="F300" s="191"/>
      <c r="G300" s="191"/>
      <c r="H300" s="191"/>
      <c r="I300" s="191"/>
      <c r="J300" s="191"/>
      <c r="K300" s="191"/>
      <c r="L300" s="191"/>
      <c r="M300" s="191"/>
      <c r="N300" s="191"/>
      <c r="O300" s="191"/>
      <c r="P300" s="191"/>
      <c r="Q300" s="191"/>
      <c r="R300" s="191"/>
      <c r="S300" s="191"/>
    </row>
    <row r="301" spans="1:20" ht="15.75">
      <c r="A301" s="191"/>
      <c r="B301" s="191"/>
      <c r="C301" s="191"/>
      <c r="D301" s="191"/>
      <c r="E301" s="191"/>
      <c r="F301" s="191"/>
      <c r="G301" s="191"/>
      <c r="H301" s="191"/>
      <c r="I301" s="191"/>
      <c r="J301" s="191"/>
      <c r="K301" s="191"/>
      <c r="L301" s="191"/>
      <c r="M301" s="191"/>
      <c r="N301" s="191"/>
      <c r="O301" s="191"/>
      <c r="P301" s="191"/>
      <c r="Q301" s="191"/>
      <c r="R301" s="191"/>
      <c r="S301" s="191"/>
    </row>
    <row r="302" spans="1:20" ht="15.75">
      <c r="A302" s="191"/>
      <c r="B302" s="191"/>
      <c r="C302" s="191"/>
      <c r="D302" s="191"/>
      <c r="E302" s="191"/>
      <c r="F302" s="191"/>
      <c r="G302" s="191"/>
      <c r="H302" s="191"/>
      <c r="I302" s="191"/>
      <c r="J302" s="191"/>
      <c r="K302" s="191"/>
      <c r="L302" s="191"/>
      <c r="M302" s="191"/>
      <c r="N302" s="191"/>
      <c r="O302" s="191"/>
      <c r="P302" s="191"/>
      <c r="Q302" s="191"/>
      <c r="R302" s="191"/>
      <c r="S302" s="191"/>
    </row>
    <row r="303" spans="1:20" ht="15.75">
      <c r="A303" s="191"/>
      <c r="B303" s="191"/>
      <c r="C303" s="191"/>
      <c r="D303" s="191"/>
      <c r="E303" s="191"/>
      <c r="F303" s="191"/>
      <c r="G303" s="191"/>
      <c r="H303" s="191"/>
      <c r="I303" s="191"/>
      <c r="J303" s="191"/>
      <c r="K303" s="191"/>
      <c r="L303" s="191"/>
      <c r="M303" s="191"/>
      <c r="N303" s="191"/>
      <c r="O303" s="191"/>
      <c r="P303" s="191"/>
      <c r="Q303" s="191"/>
      <c r="R303" s="191"/>
      <c r="S303" s="191"/>
    </row>
    <row r="304" spans="1:20" ht="15.75">
      <c r="A304" s="191"/>
      <c r="B304" s="191"/>
      <c r="C304" s="191"/>
      <c r="D304" s="191"/>
      <c r="E304" s="191"/>
      <c r="F304" s="191"/>
      <c r="G304" s="191"/>
      <c r="H304" s="191"/>
      <c r="I304" s="191"/>
      <c r="J304" s="191"/>
      <c r="K304" s="191"/>
      <c r="L304" s="191"/>
      <c r="M304" s="191"/>
      <c r="N304" s="191"/>
      <c r="O304" s="191"/>
      <c r="P304" s="191"/>
      <c r="Q304" s="191"/>
      <c r="R304" s="191"/>
      <c r="S304" s="191"/>
    </row>
    <row r="305" spans="1:19" ht="15.75">
      <c r="A305" s="191"/>
      <c r="B305" s="191"/>
      <c r="C305" s="191"/>
      <c r="D305" s="191"/>
      <c r="E305" s="191"/>
      <c r="F305" s="191"/>
      <c r="G305" s="191"/>
      <c r="H305" s="191"/>
      <c r="I305" s="191"/>
      <c r="J305" s="191"/>
      <c r="K305" s="191"/>
      <c r="L305" s="191"/>
      <c r="M305" s="191"/>
      <c r="N305" s="191"/>
      <c r="O305" s="191"/>
      <c r="P305" s="191"/>
      <c r="Q305" s="191"/>
      <c r="R305" s="191"/>
      <c r="S305" s="191"/>
    </row>
    <row r="306" spans="1:19" ht="15.75">
      <c r="A306" s="191"/>
      <c r="B306" s="191"/>
      <c r="C306" s="191"/>
      <c r="D306" s="191"/>
      <c r="E306" s="191"/>
      <c r="F306" s="191"/>
      <c r="G306" s="191"/>
      <c r="H306" s="191"/>
      <c r="I306" s="191"/>
      <c r="J306" s="191"/>
      <c r="K306" s="191"/>
      <c r="L306" s="191"/>
      <c r="M306" s="191"/>
      <c r="N306" s="191"/>
      <c r="O306" s="191"/>
      <c r="P306" s="191"/>
      <c r="Q306" s="191"/>
      <c r="R306" s="191"/>
      <c r="S306" s="191"/>
    </row>
    <row r="307" spans="1:19" ht="15.75">
      <c r="A307" s="191"/>
      <c r="B307" s="191"/>
      <c r="C307" s="191"/>
      <c r="D307" s="191"/>
      <c r="E307" s="191"/>
      <c r="F307" s="191"/>
      <c r="G307" s="191"/>
      <c r="H307" s="191"/>
      <c r="I307" s="191"/>
      <c r="J307" s="191"/>
      <c r="K307" s="191"/>
      <c r="L307" s="191"/>
      <c r="M307" s="191"/>
      <c r="N307" s="191"/>
      <c r="O307" s="191"/>
      <c r="P307" s="191"/>
      <c r="Q307" s="191"/>
      <c r="R307" s="191"/>
      <c r="S307" s="191"/>
    </row>
    <row r="308" spans="1:19" ht="15.75">
      <c r="A308" s="191"/>
      <c r="B308" s="191"/>
      <c r="C308" s="191"/>
      <c r="D308" s="191"/>
      <c r="E308" s="191"/>
      <c r="F308" s="191"/>
      <c r="G308" s="191"/>
      <c r="H308" s="191"/>
      <c r="I308" s="191"/>
      <c r="J308" s="191"/>
      <c r="K308" s="191"/>
      <c r="L308" s="191"/>
      <c r="M308" s="191"/>
      <c r="N308" s="191"/>
      <c r="O308" s="191"/>
      <c r="P308" s="191"/>
      <c r="Q308" s="191"/>
      <c r="R308" s="191"/>
      <c r="S308" s="191"/>
    </row>
    <row r="309" spans="1:19" ht="15.75">
      <c r="A309" s="191"/>
      <c r="B309" s="191"/>
      <c r="C309" s="191"/>
      <c r="D309" s="191"/>
      <c r="E309" s="191"/>
      <c r="F309" s="191"/>
      <c r="G309" s="191"/>
      <c r="H309" s="191"/>
      <c r="I309" s="191"/>
      <c r="J309" s="191"/>
      <c r="K309" s="191"/>
      <c r="L309" s="191"/>
      <c r="M309" s="191"/>
      <c r="N309" s="191"/>
      <c r="O309" s="191"/>
      <c r="P309" s="191"/>
      <c r="Q309" s="191"/>
      <c r="R309" s="191"/>
      <c r="S309" s="191"/>
    </row>
    <row r="310" spans="1:19" ht="15.75">
      <c r="A310" s="191"/>
      <c r="B310" s="191"/>
      <c r="C310" s="191"/>
      <c r="D310" s="191"/>
      <c r="E310" s="191"/>
      <c r="F310" s="191"/>
      <c r="G310" s="191"/>
      <c r="H310" s="191"/>
      <c r="I310" s="191"/>
      <c r="J310" s="191"/>
      <c r="K310" s="191"/>
      <c r="L310" s="191"/>
      <c r="M310" s="191"/>
      <c r="N310" s="191"/>
      <c r="O310" s="191"/>
      <c r="P310" s="191"/>
      <c r="Q310" s="191"/>
      <c r="R310" s="191"/>
      <c r="S310" s="191"/>
    </row>
    <row r="311" spans="1:19" ht="15.75">
      <c r="A311" s="191"/>
      <c r="B311" s="191"/>
      <c r="C311" s="191"/>
      <c r="D311" s="191"/>
      <c r="E311" s="191"/>
      <c r="F311" s="191"/>
      <c r="G311" s="191"/>
      <c r="H311" s="191"/>
      <c r="I311" s="191"/>
      <c r="J311" s="191"/>
      <c r="K311" s="191"/>
      <c r="L311" s="191"/>
      <c r="M311" s="191"/>
      <c r="N311" s="191"/>
      <c r="O311" s="191"/>
      <c r="P311" s="191"/>
      <c r="Q311" s="191"/>
      <c r="R311" s="191"/>
      <c r="S311" s="191"/>
    </row>
    <row r="312" spans="1:19" ht="15.75">
      <c r="A312" s="191"/>
      <c r="B312" s="191"/>
      <c r="C312" s="191"/>
      <c r="D312" s="191"/>
      <c r="E312" s="191"/>
      <c r="F312" s="191"/>
      <c r="G312" s="191"/>
      <c r="H312" s="191"/>
      <c r="I312" s="191"/>
      <c r="J312" s="191"/>
      <c r="K312" s="191"/>
      <c r="L312" s="191"/>
      <c r="M312" s="191"/>
      <c r="N312" s="191"/>
      <c r="O312" s="191"/>
      <c r="P312" s="191"/>
      <c r="Q312" s="191"/>
      <c r="R312" s="191"/>
      <c r="S312" s="191"/>
    </row>
    <row r="313" spans="1:19" ht="15.75">
      <c r="A313" s="191"/>
      <c r="B313" s="191"/>
      <c r="C313" s="191"/>
      <c r="D313" s="191"/>
      <c r="E313" s="191"/>
      <c r="F313" s="191"/>
      <c r="G313" s="191"/>
      <c r="H313" s="191"/>
      <c r="I313" s="191"/>
      <c r="J313" s="191"/>
      <c r="K313" s="191"/>
      <c r="L313" s="191"/>
      <c r="M313" s="191"/>
      <c r="N313" s="191"/>
      <c r="O313" s="191"/>
      <c r="P313" s="191"/>
      <c r="Q313" s="191"/>
      <c r="R313" s="191"/>
      <c r="S313" s="191"/>
    </row>
    <row r="314" spans="1:19" ht="15.75">
      <c r="A314" s="191"/>
      <c r="B314" s="191"/>
      <c r="C314" s="191"/>
      <c r="D314" s="191"/>
      <c r="E314" s="191"/>
      <c r="F314" s="191"/>
      <c r="G314" s="191"/>
      <c r="H314" s="191"/>
      <c r="I314" s="191"/>
      <c r="J314" s="191"/>
      <c r="K314" s="191"/>
      <c r="L314" s="191"/>
      <c r="M314" s="191"/>
      <c r="N314" s="191"/>
      <c r="O314" s="191"/>
      <c r="P314" s="191"/>
      <c r="Q314" s="191"/>
      <c r="R314" s="191"/>
      <c r="S314" s="191"/>
    </row>
    <row r="315" spans="1:19" ht="15.75">
      <c r="A315" s="191"/>
      <c r="B315" s="191"/>
      <c r="C315" s="191"/>
      <c r="D315" s="191"/>
      <c r="E315" s="191"/>
      <c r="F315" s="191"/>
      <c r="G315" s="191"/>
      <c r="H315" s="191"/>
      <c r="I315" s="191"/>
      <c r="J315" s="191"/>
      <c r="K315" s="191"/>
      <c r="L315" s="191"/>
      <c r="M315" s="191"/>
      <c r="N315" s="191"/>
      <c r="O315" s="191"/>
      <c r="P315" s="191"/>
      <c r="Q315" s="191"/>
      <c r="R315" s="191"/>
      <c r="S315" s="191"/>
    </row>
    <row r="316" spans="1:19" ht="15.75">
      <c r="A316" s="191"/>
      <c r="B316" s="191"/>
      <c r="C316" s="191"/>
      <c r="D316" s="191"/>
      <c r="E316" s="191"/>
      <c r="F316" s="191"/>
      <c r="G316" s="191"/>
      <c r="H316" s="191"/>
      <c r="I316" s="191"/>
      <c r="J316" s="191"/>
      <c r="K316" s="191"/>
      <c r="L316" s="191"/>
      <c r="M316" s="191"/>
      <c r="N316" s="191"/>
      <c r="O316" s="191"/>
      <c r="P316" s="191"/>
      <c r="Q316" s="191"/>
      <c r="R316" s="191"/>
      <c r="S316" s="191"/>
    </row>
    <row r="317" spans="1:19" ht="15.75">
      <c r="A317" s="191"/>
      <c r="B317" s="191"/>
      <c r="C317" s="191"/>
      <c r="D317" s="191"/>
      <c r="E317" s="191"/>
      <c r="F317" s="191"/>
      <c r="G317" s="191"/>
      <c r="H317" s="191"/>
      <c r="I317" s="191"/>
      <c r="J317" s="191"/>
      <c r="K317" s="191"/>
      <c r="L317" s="191"/>
      <c r="M317" s="191"/>
      <c r="N317" s="191"/>
      <c r="O317" s="191"/>
      <c r="P317" s="191"/>
      <c r="Q317" s="191"/>
      <c r="R317" s="191"/>
      <c r="S317" s="191"/>
    </row>
    <row r="318" spans="1:19" ht="15.75">
      <c r="A318" s="191"/>
      <c r="B318" s="191"/>
      <c r="C318" s="191"/>
      <c r="D318" s="191"/>
      <c r="E318" s="191"/>
      <c r="F318" s="191"/>
      <c r="G318" s="191"/>
      <c r="H318" s="191"/>
      <c r="I318" s="191"/>
      <c r="J318" s="191"/>
      <c r="K318" s="191"/>
      <c r="L318" s="191"/>
      <c r="M318" s="191"/>
      <c r="N318" s="191"/>
      <c r="O318" s="191"/>
      <c r="P318" s="191"/>
      <c r="Q318" s="191"/>
      <c r="R318" s="191"/>
      <c r="S318" s="191"/>
    </row>
    <row r="319" spans="1:19" ht="15.75">
      <c r="A319" s="191"/>
      <c r="B319" s="191"/>
      <c r="C319" s="191"/>
      <c r="D319" s="191"/>
      <c r="E319" s="191"/>
      <c r="F319" s="191"/>
      <c r="G319" s="191"/>
      <c r="H319" s="191"/>
      <c r="I319" s="191"/>
      <c r="J319" s="191"/>
      <c r="K319" s="191"/>
      <c r="L319" s="191"/>
      <c r="M319" s="191"/>
      <c r="N319" s="191"/>
      <c r="O319" s="191"/>
      <c r="P319" s="191"/>
      <c r="Q319" s="191"/>
      <c r="R319" s="191"/>
      <c r="S319" s="191"/>
    </row>
    <row r="320" spans="1:19" ht="15.75">
      <c r="A320" s="191"/>
      <c r="B320" s="191"/>
      <c r="C320" s="191"/>
      <c r="D320" s="191"/>
      <c r="E320" s="191"/>
      <c r="F320" s="191"/>
      <c r="G320" s="191"/>
      <c r="H320" s="191"/>
      <c r="I320" s="191"/>
      <c r="J320" s="191"/>
      <c r="K320" s="191"/>
      <c r="L320" s="191"/>
      <c r="M320" s="191"/>
      <c r="N320" s="191"/>
      <c r="O320" s="191"/>
      <c r="P320" s="191"/>
      <c r="Q320" s="191"/>
      <c r="R320" s="191"/>
      <c r="S320" s="191"/>
    </row>
    <row r="321" spans="1:19" ht="15.75">
      <c r="A321" s="191"/>
      <c r="B321" s="191"/>
      <c r="C321" s="191"/>
      <c r="D321" s="191"/>
      <c r="E321" s="191"/>
      <c r="F321" s="191"/>
      <c r="G321" s="191"/>
      <c r="H321" s="191"/>
      <c r="I321" s="191"/>
      <c r="J321" s="191"/>
      <c r="K321" s="191"/>
      <c r="L321" s="191"/>
      <c r="M321" s="191"/>
      <c r="N321" s="191"/>
      <c r="O321" s="191"/>
      <c r="P321" s="191"/>
      <c r="Q321" s="191"/>
      <c r="R321" s="191"/>
      <c r="S321" s="191"/>
    </row>
    <row r="322" spans="1:19" ht="15.75">
      <c r="A322" s="191"/>
      <c r="B322" s="191"/>
      <c r="C322" s="191"/>
      <c r="D322" s="191"/>
      <c r="E322" s="191"/>
      <c r="F322" s="191"/>
      <c r="G322" s="191"/>
      <c r="H322" s="191"/>
      <c r="I322" s="191"/>
      <c r="J322" s="191"/>
      <c r="K322" s="191"/>
      <c r="L322" s="191"/>
      <c r="M322" s="191"/>
      <c r="N322" s="191"/>
      <c r="O322" s="191"/>
      <c r="P322" s="191"/>
      <c r="Q322" s="191"/>
      <c r="R322" s="191"/>
      <c r="S322" s="191"/>
    </row>
    <row r="323" spans="1:19" ht="15.75">
      <c r="A323" s="191"/>
      <c r="B323" s="191"/>
      <c r="C323" s="191"/>
      <c r="D323" s="191"/>
      <c r="E323" s="191"/>
      <c r="F323" s="191"/>
      <c r="G323" s="191"/>
      <c r="H323" s="191"/>
      <c r="I323" s="191"/>
      <c r="J323" s="191"/>
      <c r="K323" s="191"/>
      <c r="L323" s="191"/>
      <c r="M323" s="191"/>
      <c r="N323" s="191"/>
      <c r="O323" s="191"/>
      <c r="P323" s="191"/>
      <c r="Q323" s="191"/>
      <c r="R323" s="191"/>
      <c r="S323" s="191"/>
    </row>
    <row r="324" spans="1:19" ht="15.75">
      <c r="A324" s="191"/>
      <c r="B324" s="191"/>
      <c r="C324" s="191"/>
      <c r="D324" s="191"/>
      <c r="E324" s="191"/>
      <c r="F324" s="191"/>
      <c r="G324" s="191"/>
      <c r="H324" s="191"/>
      <c r="I324" s="191"/>
      <c r="J324" s="191"/>
      <c r="K324" s="191"/>
      <c r="L324" s="191"/>
      <c r="M324" s="191"/>
      <c r="N324" s="191"/>
      <c r="O324" s="191"/>
      <c r="P324" s="191"/>
      <c r="Q324" s="191"/>
      <c r="R324" s="191"/>
      <c r="S324" s="191"/>
    </row>
    <row r="325" spans="1:19" ht="15.75">
      <c r="A325" s="191"/>
      <c r="B325" s="191"/>
      <c r="C325" s="191"/>
      <c r="D325" s="191"/>
      <c r="E325" s="191"/>
      <c r="F325" s="191"/>
      <c r="G325" s="191"/>
      <c r="H325" s="191"/>
      <c r="I325" s="191"/>
      <c r="J325" s="191"/>
      <c r="K325" s="191"/>
      <c r="L325" s="191"/>
      <c r="M325" s="191"/>
      <c r="N325" s="191"/>
      <c r="O325" s="191"/>
      <c r="P325" s="191"/>
      <c r="Q325" s="191"/>
      <c r="R325" s="191"/>
      <c r="S325" s="191"/>
    </row>
    <row r="326" spans="1:19" ht="15.75">
      <c r="A326" s="191"/>
      <c r="B326" s="191"/>
      <c r="C326" s="191"/>
      <c r="D326" s="191"/>
      <c r="E326" s="191"/>
      <c r="F326" s="191"/>
      <c r="G326" s="191"/>
      <c r="H326" s="191"/>
      <c r="I326" s="191"/>
      <c r="J326" s="191"/>
      <c r="K326" s="191"/>
      <c r="L326" s="191"/>
      <c r="M326" s="191"/>
      <c r="N326" s="191"/>
      <c r="O326" s="191"/>
      <c r="P326" s="191"/>
      <c r="Q326" s="191"/>
      <c r="R326" s="191"/>
      <c r="S326" s="191"/>
    </row>
    <row r="327" spans="1:19" ht="15.75">
      <c r="A327" s="191"/>
      <c r="B327" s="191"/>
      <c r="C327" s="191"/>
      <c r="D327" s="191"/>
      <c r="E327" s="191"/>
      <c r="F327" s="191"/>
      <c r="G327" s="191"/>
      <c r="H327" s="191"/>
      <c r="I327" s="191"/>
      <c r="J327" s="191"/>
      <c r="K327" s="191"/>
      <c r="L327" s="191"/>
      <c r="M327" s="191"/>
      <c r="N327" s="191"/>
      <c r="O327" s="191"/>
      <c r="P327" s="191"/>
      <c r="Q327" s="191"/>
      <c r="R327" s="191"/>
      <c r="S327" s="191"/>
    </row>
    <row r="328" spans="1:19" ht="15.75">
      <c r="A328" s="191"/>
      <c r="B328" s="191"/>
      <c r="C328" s="191"/>
      <c r="D328" s="191"/>
      <c r="E328" s="191"/>
      <c r="F328" s="191"/>
      <c r="G328" s="191"/>
      <c r="H328" s="191"/>
      <c r="I328" s="191"/>
      <c r="J328" s="191"/>
      <c r="K328" s="191"/>
      <c r="L328" s="191"/>
      <c r="M328" s="191"/>
      <c r="N328" s="191"/>
      <c r="O328" s="191"/>
      <c r="P328" s="191"/>
      <c r="Q328" s="191"/>
      <c r="R328" s="191"/>
      <c r="S328" s="191"/>
    </row>
    <row r="329" spans="1:19" ht="15.75">
      <c r="A329" s="191"/>
      <c r="B329" s="191"/>
      <c r="C329" s="191"/>
      <c r="D329" s="191"/>
      <c r="E329" s="191"/>
      <c r="F329" s="191"/>
      <c r="G329" s="191"/>
      <c r="H329" s="191"/>
      <c r="I329" s="191"/>
      <c r="J329" s="191"/>
      <c r="K329" s="191"/>
      <c r="L329" s="191"/>
      <c r="M329" s="191"/>
      <c r="N329" s="191"/>
      <c r="O329" s="191"/>
      <c r="P329" s="191"/>
      <c r="Q329" s="191"/>
      <c r="R329" s="191"/>
      <c r="S329" s="191"/>
    </row>
    <row r="330" spans="1:19" ht="15.75">
      <c r="A330" s="191"/>
      <c r="B330" s="191"/>
      <c r="C330" s="191"/>
      <c r="D330" s="191"/>
      <c r="E330" s="191"/>
      <c r="F330" s="191"/>
      <c r="G330" s="191"/>
      <c r="H330" s="191"/>
      <c r="I330" s="191"/>
      <c r="J330" s="191"/>
      <c r="K330" s="191"/>
      <c r="L330" s="191"/>
      <c r="M330" s="191"/>
      <c r="N330" s="191"/>
      <c r="O330" s="191"/>
      <c r="P330" s="191"/>
      <c r="Q330" s="191"/>
      <c r="R330" s="191"/>
      <c r="S330" s="191"/>
    </row>
    <row r="331" spans="1:19" ht="15.75">
      <c r="A331" s="191"/>
      <c r="B331" s="191"/>
      <c r="C331" s="191"/>
      <c r="D331" s="191"/>
      <c r="E331" s="191"/>
      <c r="F331" s="191"/>
      <c r="G331" s="191"/>
      <c r="H331" s="191"/>
      <c r="I331" s="191"/>
      <c r="J331" s="191"/>
      <c r="K331" s="191"/>
      <c r="L331" s="191"/>
      <c r="M331" s="191"/>
      <c r="N331" s="191"/>
      <c r="O331" s="191"/>
      <c r="P331" s="191"/>
      <c r="Q331" s="191"/>
      <c r="R331" s="191"/>
      <c r="S331" s="191"/>
    </row>
    <row r="332" spans="1:19" ht="15.75">
      <c r="A332" s="191"/>
      <c r="B332" s="191"/>
      <c r="C332" s="191"/>
      <c r="D332" s="191"/>
      <c r="E332" s="191"/>
      <c r="F332" s="191"/>
      <c r="G332" s="191"/>
      <c r="H332" s="191"/>
      <c r="I332" s="191"/>
      <c r="J332" s="191"/>
      <c r="K332" s="191"/>
      <c r="L332" s="191"/>
      <c r="M332" s="191"/>
      <c r="N332" s="191"/>
      <c r="O332" s="191"/>
      <c r="P332" s="191"/>
      <c r="Q332" s="191"/>
      <c r="R332" s="191"/>
      <c r="S332" s="191"/>
    </row>
    <row r="333" spans="1:19" ht="15.75">
      <c r="A333" s="191"/>
      <c r="B333" s="191"/>
      <c r="C333" s="191"/>
      <c r="D333" s="191"/>
      <c r="E333" s="191"/>
      <c r="F333" s="191"/>
      <c r="G333" s="191"/>
      <c r="H333" s="191"/>
      <c r="I333" s="191"/>
      <c r="J333" s="191"/>
      <c r="K333" s="191"/>
      <c r="L333" s="191"/>
      <c r="M333" s="191"/>
      <c r="N333" s="191"/>
      <c r="O333" s="191"/>
      <c r="P333" s="191"/>
      <c r="Q333" s="191"/>
      <c r="R333" s="191"/>
      <c r="S333" s="191"/>
    </row>
    <row r="334" spans="1:19" ht="15.75">
      <c r="A334" s="191"/>
      <c r="B334" s="191"/>
      <c r="C334" s="191"/>
      <c r="D334" s="191"/>
      <c r="E334" s="191"/>
      <c r="F334" s="191"/>
      <c r="G334" s="191"/>
      <c r="H334" s="191"/>
      <c r="I334" s="191"/>
      <c r="J334" s="191"/>
      <c r="K334" s="191"/>
      <c r="L334" s="191"/>
      <c r="M334" s="191"/>
      <c r="N334" s="191"/>
      <c r="O334" s="191"/>
      <c r="P334" s="191"/>
      <c r="Q334" s="191"/>
      <c r="R334" s="191"/>
      <c r="S334" s="191"/>
    </row>
  </sheetData>
  <mergeCells count="240">
    <mergeCell ref="A133:B133"/>
    <mergeCell ref="A134:B134"/>
    <mergeCell ref="A153:B153"/>
    <mergeCell ref="A154:B154"/>
    <mergeCell ref="A173:B173"/>
    <mergeCell ref="A174:B174"/>
    <mergeCell ref="M40:N40"/>
    <mergeCell ref="A53:B53"/>
    <mergeCell ref="A54:B54"/>
    <mergeCell ref="A73:B73"/>
    <mergeCell ref="A74:B74"/>
    <mergeCell ref="A93:B93"/>
    <mergeCell ref="A94:B94"/>
    <mergeCell ref="A113:B113"/>
    <mergeCell ref="A114:B114"/>
    <mergeCell ref="C40:D40"/>
    <mergeCell ref="E40:F40"/>
    <mergeCell ref="G40:H40"/>
    <mergeCell ref="I40:J40"/>
    <mergeCell ref="K40:L40"/>
    <mergeCell ref="C61:D61"/>
    <mergeCell ref="E61:F61"/>
    <mergeCell ref="G61:H61"/>
    <mergeCell ref="I61:J61"/>
    <mergeCell ref="K60:L60"/>
    <mergeCell ref="M60:N60"/>
    <mergeCell ref="O60:P60"/>
    <mergeCell ref="Q60:R60"/>
    <mergeCell ref="S60:T60"/>
    <mergeCell ref="A39:B39"/>
    <mergeCell ref="O38:P38"/>
    <mergeCell ref="Q38:R38"/>
    <mergeCell ref="S38:T38"/>
    <mergeCell ref="C39:D39"/>
    <mergeCell ref="E39:F39"/>
    <mergeCell ref="G39:H39"/>
    <mergeCell ref="I39:J39"/>
    <mergeCell ref="K39:L39"/>
    <mergeCell ref="G38:H38"/>
    <mergeCell ref="I38:J38"/>
    <mergeCell ref="K38:L38"/>
    <mergeCell ref="O39:P39"/>
    <mergeCell ref="Q39:R39"/>
    <mergeCell ref="S39:T39"/>
    <mergeCell ref="M39:N39"/>
    <mergeCell ref="C38:D38"/>
    <mergeCell ref="E38:F38"/>
    <mergeCell ref="M38:N38"/>
    <mergeCell ref="S59:T59"/>
    <mergeCell ref="I59:J59"/>
    <mergeCell ref="K59:L59"/>
    <mergeCell ref="M59:N59"/>
    <mergeCell ref="O59:P59"/>
    <mergeCell ref="Q59:R59"/>
    <mergeCell ref="C59:D59"/>
    <mergeCell ref="E59:F59"/>
    <mergeCell ref="G59:H59"/>
    <mergeCell ref="C78:D78"/>
    <mergeCell ref="E78:F78"/>
    <mergeCell ref="G78:H78"/>
    <mergeCell ref="I78:J78"/>
    <mergeCell ref="K78:L78"/>
    <mergeCell ref="M78:N78"/>
    <mergeCell ref="O78:P78"/>
    <mergeCell ref="Q78:R78"/>
    <mergeCell ref="S78:T78"/>
    <mergeCell ref="M80:N80"/>
    <mergeCell ref="O80:P80"/>
    <mergeCell ref="Q80:R80"/>
    <mergeCell ref="S80:T80"/>
    <mergeCell ref="K79:L79"/>
    <mergeCell ref="M79:N79"/>
    <mergeCell ref="O79:P79"/>
    <mergeCell ref="M61:N61"/>
    <mergeCell ref="O61:P61"/>
    <mergeCell ref="Q61:R61"/>
    <mergeCell ref="S61:T61"/>
    <mergeCell ref="K61:L61"/>
    <mergeCell ref="C100:D100"/>
    <mergeCell ref="E100:F100"/>
    <mergeCell ref="G100:H100"/>
    <mergeCell ref="I100:J100"/>
    <mergeCell ref="K100:L100"/>
    <mergeCell ref="M100:N100"/>
    <mergeCell ref="O100:P100"/>
    <mergeCell ref="Q100:R100"/>
    <mergeCell ref="S100:T100"/>
    <mergeCell ref="O119:P119"/>
    <mergeCell ref="Q119:R119"/>
    <mergeCell ref="S119:T119"/>
    <mergeCell ref="O118:P118"/>
    <mergeCell ref="Q118:R118"/>
    <mergeCell ref="S118:T118"/>
    <mergeCell ref="C118:D118"/>
    <mergeCell ref="E118:F118"/>
    <mergeCell ref="G118:H118"/>
    <mergeCell ref="I118:J118"/>
    <mergeCell ref="C160:D160"/>
    <mergeCell ref="E160:F160"/>
    <mergeCell ref="G160:H160"/>
    <mergeCell ref="I160:J160"/>
    <mergeCell ref="K160:L160"/>
    <mergeCell ref="M158:N158"/>
    <mergeCell ref="O158:P158"/>
    <mergeCell ref="Q158:R158"/>
    <mergeCell ref="S158:T158"/>
    <mergeCell ref="C158:D158"/>
    <mergeCell ref="E158:F158"/>
    <mergeCell ref="G158:H158"/>
    <mergeCell ref="I158:J158"/>
    <mergeCell ref="K158:L158"/>
    <mergeCell ref="S159:T159"/>
    <mergeCell ref="I159:J159"/>
    <mergeCell ref="K159:L159"/>
    <mergeCell ref="M159:N159"/>
    <mergeCell ref="O159:P159"/>
    <mergeCell ref="Q159:R159"/>
    <mergeCell ref="O40:P40"/>
    <mergeCell ref="Q40:R40"/>
    <mergeCell ref="S40:T40"/>
    <mergeCell ref="M160:N160"/>
    <mergeCell ref="O160:P160"/>
    <mergeCell ref="Q160:R160"/>
    <mergeCell ref="S160:T160"/>
    <mergeCell ref="K140:L140"/>
    <mergeCell ref="M140:N140"/>
    <mergeCell ref="O140:P140"/>
    <mergeCell ref="Q140:R140"/>
    <mergeCell ref="S140:T140"/>
    <mergeCell ref="K138:L138"/>
    <mergeCell ref="M138:N138"/>
    <mergeCell ref="O138:P138"/>
    <mergeCell ref="Q138:R138"/>
    <mergeCell ref="S138:T138"/>
    <mergeCell ref="K118:L118"/>
    <mergeCell ref="M118:N118"/>
    <mergeCell ref="Q79:R79"/>
    <mergeCell ref="S79:T79"/>
    <mergeCell ref="K98:L98"/>
    <mergeCell ref="M98:N98"/>
    <mergeCell ref="O98:P98"/>
    <mergeCell ref="A159:B159"/>
    <mergeCell ref="C60:D60"/>
    <mergeCell ref="E60:F60"/>
    <mergeCell ref="G60:H60"/>
    <mergeCell ref="I60:J60"/>
    <mergeCell ref="C79:D79"/>
    <mergeCell ref="E79:F79"/>
    <mergeCell ref="G79:H79"/>
    <mergeCell ref="I79:J79"/>
    <mergeCell ref="C119:D119"/>
    <mergeCell ref="E119:F119"/>
    <mergeCell ref="G119:H119"/>
    <mergeCell ref="I119:J119"/>
    <mergeCell ref="C159:D159"/>
    <mergeCell ref="E159:F159"/>
    <mergeCell ref="G159:H159"/>
    <mergeCell ref="A79:B79"/>
    <mergeCell ref="A99:B99"/>
    <mergeCell ref="A119:B119"/>
    <mergeCell ref="A139:B139"/>
    <mergeCell ref="A60:B60"/>
    <mergeCell ref="C140:D140"/>
    <mergeCell ref="E140:F140"/>
    <mergeCell ref="G140:H140"/>
    <mergeCell ref="C80:D80"/>
    <mergeCell ref="E80:F80"/>
    <mergeCell ref="G80:H80"/>
    <mergeCell ref="I80:J80"/>
    <mergeCell ref="C99:D99"/>
    <mergeCell ref="E99:F99"/>
    <mergeCell ref="G99:H99"/>
    <mergeCell ref="I99:J99"/>
    <mergeCell ref="K99:L99"/>
    <mergeCell ref="K80:L80"/>
    <mergeCell ref="K139:L139"/>
    <mergeCell ref="M139:N139"/>
    <mergeCell ref="O139:P139"/>
    <mergeCell ref="Q139:R139"/>
    <mergeCell ref="S139:T139"/>
    <mergeCell ref="Q98:R98"/>
    <mergeCell ref="S98:T98"/>
    <mergeCell ref="C98:D98"/>
    <mergeCell ref="E98:F98"/>
    <mergeCell ref="G98:H98"/>
    <mergeCell ref="I98:J98"/>
    <mergeCell ref="M99:N99"/>
    <mergeCell ref="O99:P99"/>
    <mergeCell ref="Q99:R99"/>
    <mergeCell ref="S99:T99"/>
    <mergeCell ref="G120:H120"/>
    <mergeCell ref="I120:J120"/>
    <mergeCell ref="K120:L120"/>
    <mergeCell ref="M120:N120"/>
    <mergeCell ref="O120:P120"/>
    <mergeCell ref="Q120:R120"/>
    <mergeCell ref="S120:T120"/>
    <mergeCell ref="K119:L119"/>
    <mergeCell ref="M119:N119"/>
    <mergeCell ref="I140:J140"/>
    <mergeCell ref="C138:D138"/>
    <mergeCell ref="E138:F138"/>
    <mergeCell ref="G138:H138"/>
    <mergeCell ref="I138:J138"/>
    <mergeCell ref="C120:D120"/>
    <mergeCell ref="E120:F120"/>
    <mergeCell ref="C139:D139"/>
    <mergeCell ref="E139:F139"/>
    <mergeCell ref="G139:H139"/>
    <mergeCell ref="I139:J139"/>
    <mergeCell ref="C7:D7"/>
    <mergeCell ref="E7:F7"/>
    <mergeCell ref="G7:H7"/>
    <mergeCell ref="I7:J7"/>
    <mergeCell ref="K7:L7"/>
    <mergeCell ref="M7:N7"/>
    <mergeCell ref="O7:P7"/>
    <mergeCell ref="Q7:R7"/>
    <mergeCell ref="S7:T7"/>
    <mergeCell ref="A22:B22"/>
    <mergeCell ref="A23:B23"/>
    <mergeCell ref="S8:T8"/>
    <mergeCell ref="C9:D9"/>
    <mergeCell ref="E9:F9"/>
    <mergeCell ref="G9:H9"/>
    <mergeCell ref="I9:J9"/>
    <mergeCell ref="K9:L9"/>
    <mergeCell ref="M9:N9"/>
    <mergeCell ref="O9:P9"/>
    <mergeCell ref="Q9:R9"/>
    <mergeCell ref="S9:T9"/>
    <mergeCell ref="A8:B8"/>
    <mergeCell ref="C8:D8"/>
    <mergeCell ref="E8:F8"/>
    <mergeCell ref="G8:H8"/>
    <mergeCell ref="I8:J8"/>
    <mergeCell ref="K8:L8"/>
    <mergeCell ref="M8:N8"/>
    <mergeCell ref="O8:P8"/>
    <mergeCell ref="Q8:R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2"/>
  <sheetViews>
    <sheetView showGridLines="0" zoomScaleNormal="100" workbookViewId="0"/>
  </sheetViews>
  <sheetFormatPr defaultColWidth="8.625" defaultRowHeight="15"/>
  <cols>
    <col min="1" max="1" width="35.625" style="1" customWidth="1"/>
    <col min="2" max="2" width="36.625" style="1" customWidth="1"/>
    <col min="3" max="20" width="12.125" style="1" customWidth="1"/>
    <col min="21" max="16384" width="8.625" style="1"/>
  </cols>
  <sheetData>
    <row r="1" spans="1:20" s="82" customFormat="1" ht="15.75" customHeight="1">
      <c r="A1" s="187" t="s">
        <v>308</v>
      </c>
      <c r="B1" s="187"/>
      <c r="C1" s="187"/>
      <c r="D1" s="187"/>
      <c r="E1" s="187"/>
      <c r="F1" s="187"/>
      <c r="G1" s="187"/>
      <c r="H1" s="187"/>
    </row>
    <row r="2" spans="1:20" s="82" customFormat="1" ht="15.75" customHeight="1">
      <c r="A2" s="187"/>
      <c r="B2" s="187"/>
      <c r="C2" s="187"/>
      <c r="D2" s="187"/>
      <c r="E2" s="187"/>
      <c r="F2" s="187"/>
      <c r="G2" s="187"/>
      <c r="H2" s="187"/>
    </row>
    <row r="3" spans="1:20" s="82" customFormat="1" ht="15.75">
      <c r="A3" s="188" t="s">
        <v>83</v>
      </c>
    </row>
    <row r="4" spans="1:20" s="82" customFormat="1" ht="15.75">
      <c r="A4" s="188"/>
    </row>
    <row r="5" spans="1:20" s="82" customFormat="1" ht="15.6" customHeight="1">
      <c r="A5" s="187" t="s">
        <v>292</v>
      </c>
      <c r="B5" s="187"/>
      <c r="C5" s="187"/>
      <c r="D5" s="187"/>
      <c r="E5" s="187"/>
      <c r="F5" s="187"/>
      <c r="G5" s="187"/>
      <c r="H5" s="187"/>
    </row>
    <row r="7" spans="1:20" ht="23.1" customHeight="1">
      <c r="A7" s="409" t="s">
        <v>90</v>
      </c>
      <c r="B7" s="410"/>
      <c r="C7" s="422" t="s">
        <v>58</v>
      </c>
      <c r="D7" s="423"/>
      <c r="E7" s="422" t="s">
        <v>3</v>
      </c>
      <c r="F7" s="423"/>
      <c r="G7" s="422" t="s">
        <v>4</v>
      </c>
      <c r="H7" s="423"/>
      <c r="I7" s="422" t="s">
        <v>0</v>
      </c>
      <c r="J7" s="423"/>
      <c r="K7" s="422" t="s">
        <v>1</v>
      </c>
      <c r="L7" s="423"/>
      <c r="M7" s="422" t="s">
        <v>162</v>
      </c>
      <c r="N7" s="423"/>
      <c r="O7" s="422" t="s">
        <v>59</v>
      </c>
      <c r="P7" s="423"/>
      <c r="Q7" s="422" t="s">
        <v>6</v>
      </c>
      <c r="R7" s="423"/>
      <c r="S7" s="422" t="s">
        <v>60</v>
      </c>
      <c r="T7" s="423"/>
    </row>
    <row r="8" spans="1:20" ht="15.75">
      <c r="A8" s="409" t="s">
        <v>61</v>
      </c>
      <c r="B8" s="410"/>
      <c r="C8" s="411">
        <v>5</v>
      </c>
      <c r="D8" s="419"/>
      <c r="E8" s="411">
        <v>11</v>
      </c>
      <c r="F8" s="419">
        <v>11</v>
      </c>
      <c r="G8" s="420" t="s">
        <v>73</v>
      </c>
      <c r="H8" s="421">
        <v>4</v>
      </c>
      <c r="I8" s="420" t="s">
        <v>73</v>
      </c>
      <c r="J8" s="421">
        <v>4</v>
      </c>
      <c r="K8" s="411">
        <v>20</v>
      </c>
      <c r="L8" s="419">
        <v>20</v>
      </c>
      <c r="M8" s="411">
        <v>14</v>
      </c>
      <c r="N8" s="419">
        <v>14</v>
      </c>
      <c r="O8" s="411">
        <v>5</v>
      </c>
      <c r="P8" s="419">
        <v>5</v>
      </c>
      <c r="Q8" s="411">
        <v>8</v>
      </c>
      <c r="R8" s="419">
        <v>8</v>
      </c>
      <c r="S8" s="411">
        <v>69</v>
      </c>
      <c r="T8" s="419">
        <v>69</v>
      </c>
    </row>
    <row r="9" spans="1:20" ht="15.75">
      <c r="A9" s="415"/>
      <c r="B9" s="415"/>
      <c r="C9" s="425" t="s">
        <v>261</v>
      </c>
      <c r="D9" s="426"/>
      <c r="E9" s="427" t="s">
        <v>261</v>
      </c>
      <c r="F9" s="426"/>
      <c r="G9" s="427" t="s">
        <v>261</v>
      </c>
      <c r="H9" s="426"/>
      <c r="I9" s="427" t="s">
        <v>261</v>
      </c>
      <c r="J9" s="426"/>
      <c r="K9" s="427" t="s">
        <v>261</v>
      </c>
      <c r="L9" s="426"/>
      <c r="M9" s="427" t="s">
        <v>261</v>
      </c>
      <c r="N9" s="426"/>
      <c r="O9" s="427" t="s">
        <v>261</v>
      </c>
      <c r="P9" s="426"/>
      <c r="Q9" s="427" t="s">
        <v>261</v>
      </c>
      <c r="R9" s="426"/>
      <c r="S9" s="427" t="s">
        <v>261</v>
      </c>
      <c r="T9" s="426"/>
    </row>
    <row r="10" spans="1:20" ht="15.75">
      <c r="A10" s="424"/>
      <c r="B10" s="424"/>
      <c r="C10" s="226" t="s">
        <v>262</v>
      </c>
      <c r="D10" s="323" t="s">
        <v>263</v>
      </c>
      <c r="E10" s="226" t="s">
        <v>262</v>
      </c>
      <c r="F10" s="226" t="s">
        <v>263</v>
      </c>
      <c r="G10" s="226" t="s">
        <v>262</v>
      </c>
      <c r="H10" s="226" t="s">
        <v>263</v>
      </c>
      <c r="I10" s="226" t="s">
        <v>262</v>
      </c>
      <c r="J10" s="226" t="s">
        <v>263</v>
      </c>
      <c r="K10" s="226" t="s">
        <v>262</v>
      </c>
      <c r="L10" s="226" t="s">
        <v>263</v>
      </c>
      <c r="M10" s="226" t="s">
        <v>262</v>
      </c>
      <c r="N10" s="226" t="s">
        <v>263</v>
      </c>
      <c r="O10" s="226" t="s">
        <v>262</v>
      </c>
      <c r="P10" s="226" t="s">
        <v>263</v>
      </c>
      <c r="Q10" s="226" t="s">
        <v>262</v>
      </c>
      <c r="R10" s="226" t="s">
        <v>263</v>
      </c>
      <c r="S10" s="226" t="s">
        <v>262</v>
      </c>
      <c r="T10" s="226" t="s">
        <v>263</v>
      </c>
    </row>
    <row r="11" spans="1:20" ht="18.75">
      <c r="A11" s="236" t="s">
        <v>62</v>
      </c>
      <c r="B11" s="237" t="s">
        <v>166</v>
      </c>
      <c r="C11" s="212">
        <v>48582</v>
      </c>
      <c r="D11" s="227">
        <v>66363</v>
      </c>
      <c r="E11" s="212">
        <v>36500</v>
      </c>
      <c r="F11" s="84">
        <v>38264</v>
      </c>
      <c r="G11" s="212" t="s">
        <v>73</v>
      </c>
      <c r="H11" s="245" t="s">
        <v>73</v>
      </c>
      <c r="I11" s="212" t="s">
        <v>73</v>
      </c>
      <c r="J11" s="84" t="s">
        <v>73</v>
      </c>
      <c r="K11" s="212">
        <v>28238</v>
      </c>
      <c r="L11" s="84">
        <v>26648</v>
      </c>
      <c r="M11" s="212">
        <v>61631</v>
      </c>
      <c r="N11" s="84">
        <v>65340</v>
      </c>
      <c r="O11" s="212">
        <v>103946</v>
      </c>
      <c r="P11" s="84">
        <v>121909</v>
      </c>
      <c r="Q11" s="212">
        <v>84791</v>
      </c>
      <c r="R11" s="84">
        <v>86503</v>
      </c>
      <c r="S11" s="212">
        <v>56533</v>
      </c>
      <c r="T11" s="84">
        <v>59303</v>
      </c>
    </row>
    <row r="12" spans="1:20" ht="18.75">
      <c r="A12" s="238"/>
      <c r="B12" s="239" t="s">
        <v>167</v>
      </c>
      <c r="C12" s="210">
        <v>120325</v>
      </c>
      <c r="D12" s="64">
        <v>117485</v>
      </c>
      <c r="E12" s="210">
        <v>165330</v>
      </c>
      <c r="F12" s="65">
        <v>176890</v>
      </c>
      <c r="G12" s="210" t="s">
        <v>73</v>
      </c>
      <c r="H12" s="246" t="s">
        <v>73</v>
      </c>
      <c r="I12" s="210" t="s">
        <v>73</v>
      </c>
      <c r="J12" s="65" t="s">
        <v>73</v>
      </c>
      <c r="K12" s="210">
        <v>184193</v>
      </c>
      <c r="L12" s="65">
        <v>179062</v>
      </c>
      <c r="M12" s="210">
        <v>179871</v>
      </c>
      <c r="N12" s="65">
        <v>180823</v>
      </c>
      <c r="O12" s="210">
        <v>315123</v>
      </c>
      <c r="P12" s="65">
        <v>293919</v>
      </c>
      <c r="Q12" s="210">
        <v>211455</v>
      </c>
      <c r="R12" s="65">
        <v>237557</v>
      </c>
      <c r="S12" s="210">
        <v>197775</v>
      </c>
      <c r="T12" s="65">
        <v>199135</v>
      </c>
    </row>
    <row r="13" spans="1:20" ht="18.75">
      <c r="A13" s="238"/>
      <c r="B13" s="239" t="s">
        <v>168</v>
      </c>
      <c r="C13" s="210">
        <v>270437</v>
      </c>
      <c r="D13" s="64">
        <v>245344</v>
      </c>
      <c r="E13" s="210">
        <v>254115</v>
      </c>
      <c r="F13" s="65">
        <v>218585</v>
      </c>
      <c r="G13" s="210" t="s">
        <v>73</v>
      </c>
      <c r="H13" s="246" t="s">
        <v>73</v>
      </c>
      <c r="I13" s="210" t="s">
        <v>73</v>
      </c>
      <c r="J13" s="65" t="s">
        <v>73</v>
      </c>
      <c r="K13" s="210">
        <v>164777</v>
      </c>
      <c r="L13" s="65">
        <v>161506</v>
      </c>
      <c r="M13" s="210">
        <v>147531</v>
      </c>
      <c r="N13" s="65">
        <v>157558</v>
      </c>
      <c r="O13" s="210">
        <v>214237</v>
      </c>
      <c r="P13" s="65">
        <v>316530</v>
      </c>
      <c r="Q13" s="210">
        <v>215855</v>
      </c>
      <c r="R13" s="65">
        <v>189755</v>
      </c>
      <c r="S13" s="210">
        <v>194359</v>
      </c>
      <c r="T13" s="65">
        <v>191854</v>
      </c>
    </row>
    <row r="14" spans="1:20" ht="15.75">
      <c r="A14" s="238"/>
      <c r="B14" s="240" t="s">
        <v>63</v>
      </c>
      <c r="C14" s="210">
        <v>32426</v>
      </c>
      <c r="D14" s="64">
        <v>14851</v>
      </c>
      <c r="E14" s="210">
        <v>24192</v>
      </c>
      <c r="F14" s="65">
        <v>12096</v>
      </c>
      <c r="G14" s="210" t="s">
        <v>73</v>
      </c>
      <c r="H14" s="246" t="s">
        <v>73</v>
      </c>
      <c r="I14" s="210" t="s">
        <v>73</v>
      </c>
      <c r="J14" s="65" t="s">
        <v>73</v>
      </c>
      <c r="K14" s="210">
        <v>21744</v>
      </c>
      <c r="L14" s="65">
        <v>10804</v>
      </c>
      <c r="M14" s="210">
        <v>31033</v>
      </c>
      <c r="N14" s="65">
        <v>14441</v>
      </c>
      <c r="O14" s="210">
        <v>31894</v>
      </c>
      <c r="P14" s="65">
        <v>15947</v>
      </c>
      <c r="Q14" s="210">
        <v>25904</v>
      </c>
      <c r="R14" s="65">
        <v>12712</v>
      </c>
      <c r="S14" s="210">
        <v>26302</v>
      </c>
      <c r="T14" s="65">
        <v>12808</v>
      </c>
    </row>
    <row r="15" spans="1:20" ht="15.75">
      <c r="A15" s="241"/>
      <c r="B15" s="242" t="s">
        <v>64</v>
      </c>
      <c r="C15" s="233">
        <v>439344</v>
      </c>
      <c r="D15" s="228">
        <v>429192</v>
      </c>
      <c r="E15" s="233">
        <v>455946</v>
      </c>
      <c r="F15" s="229">
        <v>433739</v>
      </c>
      <c r="G15" s="233" t="s">
        <v>73</v>
      </c>
      <c r="H15" s="56" t="s">
        <v>73</v>
      </c>
      <c r="I15" s="233" t="s">
        <v>73</v>
      </c>
      <c r="J15" s="229" t="s">
        <v>73</v>
      </c>
      <c r="K15" s="233">
        <v>377208</v>
      </c>
      <c r="L15" s="229">
        <v>367216</v>
      </c>
      <c r="M15" s="233">
        <v>389033</v>
      </c>
      <c r="N15" s="229">
        <v>403722</v>
      </c>
      <c r="O15" s="233">
        <v>633306</v>
      </c>
      <c r="P15" s="229">
        <v>732357</v>
      </c>
      <c r="Q15" s="233">
        <v>512101</v>
      </c>
      <c r="R15" s="229">
        <v>513816</v>
      </c>
      <c r="S15" s="233">
        <v>448667</v>
      </c>
      <c r="T15" s="229">
        <v>450293</v>
      </c>
    </row>
    <row r="16" spans="1:20" ht="15.75">
      <c r="A16" s="236" t="s">
        <v>65</v>
      </c>
      <c r="B16" s="237" t="s">
        <v>66</v>
      </c>
      <c r="C16" s="212">
        <v>2285</v>
      </c>
      <c r="D16" s="227">
        <v>14272</v>
      </c>
      <c r="E16" s="212">
        <v>7677</v>
      </c>
      <c r="F16" s="84">
        <v>7181</v>
      </c>
      <c r="G16" s="212" t="s">
        <v>73</v>
      </c>
      <c r="H16" s="245" t="s">
        <v>73</v>
      </c>
      <c r="I16" s="212" t="s">
        <v>73</v>
      </c>
      <c r="J16" s="84" t="s">
        <v>73</v>
      </c>
      <c r="K16" s="212">
        <v>19765</v>
      </c>
      <c r="L16" s="84">
        <v>16304</v>
      </c>
      <c r="M16" s="212">
        <v>6213</v>
      </c>
      <c r="N16" s="84">
        <v>8125</v>
      </c>
      <c r="O16" s="212">
        <v>48638</v>
      </c>
      <c r="P16" s="84">
        <v>213235</v>
      </c>
      <c r="Q16" s="212">
        <v>1180</v>
      </c>
      <c r="R16" s="84">
        <v>799</v>
      </c>
      <c r="S16" s="212">
        <v>13524</v>
      </c>
      <c r="T16" s="84">
        <v>26120</v>
      </c>
    </row>
    <row r="17" spans="1:20" ht="15.75" customHeight="1">
      <c r="A17" s="238"/>
      <c r="B17" s="239" t="s">
        <v>169</v>
      </c>
      <c r="C17" s="210">
        <v>0</v>
      </c>
      <c r="D17" s="64">
        <v>0</v>
      </c>
      <c r="E17" s="210">
        <v>313</v>
      </c>
      <c r="F17" s="65">
        <v>1022</v>
      </c>
      <c r="G17" s="210" t="s">
        <v>73</v>
      </c>
      <c r="H17" s="246" t="s">
        <v>73</v>
      </c>
      <c r="I17" s="210" t="s">
        <v>73</v>
      </c>
      <c r="J17" s="65" t="s">
        <v>73</v>
      </c>
      <c r="K17" s="210">
        <v>7065</v>
      </c>
      <c r="L17" s="65">
        <v>7509</v>
      </c>
      <c r="M17" s="210">
        <v>7240</v>
      </c>
      <c r="N17" s="65">
        <v>6782</v>
      </c>
      <c r="O17" s="210">
        <v>41886</v>
      </c>
      <c r="P17" s="65">
        <v>12467</v>
      </c>
      <c r="Q17" s="210">
        <v>0</v>
      </c>
      <c r="R17" s="65">
        <v>0</v>
      </c>
      <c r="S17" s="210">
        <v>10069</v>
      </c>
      <c r="T17" s="65">
        <v>7738</v>
      </c>
    </row>
    <row r="18" spans="1:20" ht="15.75">
      <c r="A18" s="238"/>
      <c r="B18" s="239" t="s">
        <v>67</v>
      </c>
      <c r="C18" s="210">
        <v>29495</v>
      </c>
      <c r="D18" s="64">
        <v>34077</v>
      </c>
      <c r="E18" s="210">
        <v>5769</v>
      </c>
      <c r="F18" s="65">
        <v>7493</v>
      </c>
      <c r="G18" s="210" t="s">
        <v>73</v>
      </c>
      <c r="H18" s="246" t="s">
        <v>73</v>
      </c>
      <c r="I18" s="210" t="s">
        <v>73</v>
      </c>
      <c r="J18" s="65" t="s">
        <v>73</v>
      </c>
      <c r="K18" s="210">
        <v>7674</v>
      </c>
      <c r="L18" s="65">
        <v>7654</v>
      </c>
      <c r="M18" s="210">
        <v>5461</v>
      </c>
      <c r="N18" s="65">
        <v>5261</v>
      </c>
      <c r="O18" s="210">
        <v>92392</v>
      </c>
      <c r="P18" s="65">
        <v>90384</v>
      </c>
      <c r="Q18" s="210">
        <v>22045</v>
      </c>
      <c r="R18" s="65">
        <v>23237</v>
      </c>
      <c r="S18" s="210">
        <v>22210</v>
      </c>
      <c r="T18" s="65">
        <v>23619</v>
      </c>
    </row>
    <row r="19" spans="1:20" ht="18.75">
      <c r="A19" s="238"/>
      <c r="B19" s="239" t="s">
        <v>170</v>
      </c>
      <c r="C19" s="210">
        <v>53310</v>
      </c>
      <c r="D19" s="64">
        <v>57138</v>
      </c>
      <c r="E19" s="210">
        <v>34444</v>
      </c>
      <c r="F19" s="65">
        <v>48918</v>
      </c>
      <c r="G19" s="210" t="s">
        <v>73</v>
      </c>
      <c r="H19" s="246" t="s">
        <v>73</v>
      </c>
      <c r="I19" s="210" t="s">
        <v>73</v>
      </c>
      <c r="J19" s="65" t="s">
        <v>73</v>
      </c>
      <c r="K19" s="210">
        <v>25450</v>
      </c>
      <c r="L19" s="65">
        <v>21520</v>
      </c>
      <c r="M19" s="210">
        <v>19454</v>
      </c>
      <c r="N19" s="65">
        <v>23640</v>
      </c>
      <c r="O19" s="210">
        <v>45653</v>
      </c>
      <c r="P19" s="65">
        <v>36906</v>
      </c>
      <c r="Q19" s="210">
        <v>40449</v>
      </c>
      <c r="R19" s="65">
        <v>64506</v>
      </c>
      <c r="S19" s="210">
        <v>35913</v>
      </c>
      <c r="T19" s="65">
        <v>39514</v>
      </c>
    </row>
    <row r="20" spans="1:20" ht="15.75">
      <c r="A20" s="238"/>
      <c r="B20" s="243" t="s">
        <v>68</v>
      </c>
      <c r="C20" s="211">
        <v>85091</v>
      </c>
      <c r="D20" s="66">
        <v>105486</v>
      </c>
      <c r="E20" s="211">
        <v>48202</v>
      </c>
      <c r="F20" s="67">
        <v>64614</v>
      </c>
      <c r="G20" s="211" t="s">
        <v>73</v>
      </c>
      <c r="H20" s="55" t="s">
        <v>73</v>
      </c>
      <c r="I20" s="211" t="s">
        <v>73</v>
      </c>
      <c r="J20" s="67" t="s">
        <v>73</v>
      </c>
      <c r="K20" s="211">
        <v>59953</v>
      </c>
      <c r="L20" s="67">
        <v>52988</v>
      </c>
      <c r="M20" s="211">
        <v>38367</v>
      </c>
      <c r="N20" s="67">
        <v>43808</v>
      </c>
      <c r="O20" s="211">
        <v>228570</v>
      </c>
      <c r="P20" s="67">
        <v>352992</v>
      </c>
      <c r="Q20" s="211">
        <v>63675</v>
      </c>
      <c r="R20" s="67">
        <v>88542</v>
      </c>
      <c r="S20" s="211">
        <v>81717</v>
      </c>
      <c r="T20" s="67">
        <v>96990</v>
      </c>
    </row>
    <row r="21" spans="1:20" ht="15.75">
      <c r="A21" s="241"/>
      <c r="B21" s="244" t="s">
        <v>69</v>
      </c>
      <c r="C21" s="213">
        <v>31781</v>
      </c>
      <c r="D21" s="230">
        <v>48348</v>
      </c>
      <c r="E21" s="213">
        <v>13445</v>
      </c>
      <c r="F21" s="85">
        <v>14674</v>
      </c>
      <c r="G21" s="213" t="s">
        <v>73</v>
      </c>
      <c r="H21" s="247" t="s">
        <v>73</v>
      </c>
      <c r="I21" s="213" t="s">
        <v>73</v>
      </c>
      <c r="J21" s="85" t="s">
        <v>73</v>
      </c>
      <c r="K21" s="213">
        <v>27438</v>
      </c>
      <c r="L21" s="85">
        <v>23958</v>
      </c>
      <c r="M21" s="213">
        <v>11673</v>
      </c>
      <c r="N21" s="85">
        <v>13386</v>
      </c>
      <c r="O21" s="213">
        <v>141031</v>
      </c>
      <c r="P21" s="85">
        <v>303619</v>
      </c>
      <c r="Q21" s="213">
        <v>23225</v>
      </c>
      <c r="R21" s="85">
        <v>24036</v>
      </c>
      <c r="S21" s="213">
        <v>35734</v>
      </c>
      <c r="T21" s="85">
        <v>49739</v>
      </c>
    </row>
    <row r="22" spans="1:20" ht="15.75">
      <c r="A22" s="409" t="s">
        <v>70</v>
      </c>
      <c r="B22" s="410"/>
      <c r="C22" s="234">
        <v>354252</v>
      </c>
      <c r="D22" s="231">
        <v>323706</v>
      </c>
      <c r="E22" s="234">
        <v>407744</v>
      </c>
      <c r="F22" s="232">
        <v>369125</v>
      </c>
      <c r="G22" s="234" t="s">
        <v>73</v>
      </c>
      <c r="H22" s="248" t="s">
        <v>73</v>
      </c>
      <c r="I22" s="234" t="s">
        <v>73</v>
      </c>
      <c r="J22" s="232" t="s">
        <v>73</v>
      </c>
      <c r="K22" s="234">
        <v>317255</v>
      </c>
      <c r="L22" s="232">
        <v>314228</v>
      </c>
      <c r="M22" s="234">
        <v>350666</v>
      </c>
      <c r="N22" s="232">
        <v>359914</v>
      </c>
      <c r="O22" s="234">
        <v>404736</v>
      </c>
      <c r="P22" s="232">
        <v>379366</v>
      </c>
      <c r="Q22" s="234">
        <v>448426</v>
      </c>
      <c r="R22" s="232">
        <v>425273</v>
      </c>
      <c r="S22" s="234">
        <v>366950</v>
      </c>
      <c r="T22" s="232">
        <v>353303</v>
      </c>
    </row>
    <row r="23" spans="1:20" ht="15.75" customHeight="1">
      <c r="A23" s="409" t="s">
        <v>71</v>
      </c>
      <c r="B23" s="410"/>
      <c r="C23" s="235">
        <v>19</v>
      </c>
      <c r="D23" s="68">
        <v>25</v>
      </c>
      <c r="E23" s="235">
        <v>11</v>
      </c>
      <c r="F23" s="69">
        <v>15</v>
      </c>
      <c r="G23" s="235" t="s">
        <v>73</v>
      </c>
      <c r="H23" s="249" t="s">
        <v>73</v>
      </c>
      <c r="I23" s="235" t="s">
        <v>73</v>
      </c>
      <c r="J23" s="69" t="s">
        <v>73</v>
      </c>
      <c r="K23" s="235">
        <v>16</v>
      </c>
      <c r="L23" s="69">
        <v>14</v>
      </c>
      <c r="M23" s="235">
        <v>10</v>
      </c>
      <c r="N23" s="69">
        <v>11</v>
      </c>
      <c r="O23" s="235">
        <v>36</v>
      </c>
      <c r="P23" s="69">
        <v>48</v>
      </c>
      <c r="Q23" s="235">
        <v>12</v>
      </c>
      <c r="R23" s="69">
        <v>17</v>
      </c>
      <c r="S23" s="235">
        <v>18</v>
      </c>
      <c r="T23" s="69">
        <v>22</v>
      </c>
    </row>
    <row r="25" spans="1:20">
      <c r="A25" s="33" t="s">
        <v>74</v>
      </c>
      <c r="B25" s="30"/>
      <c r="C25" s="30"/>
      <c r="D25" s="30"/>
      <c r="E25" s="30"/>
      <c r="F25" s="30"/>
      <c r="G25" s="30"/>
      <c r="H25" s="31"/>
    </row>
    <row r="26" spans="1:20">
      <c r="A26" s="33" t="s">
        <v>75</v>
      </c>
      <c r="B26" s="30"/>
      <c r="C26" s="30"/>
      <c r="D26" s="30"/>
      <c r="E26" s="30"/>
      <c r="F26" s="30"/>
      <c r="G26" s="30"/>
      <c r="H26" s="32"/>
    </row>
    <row r="27" spans="1:20">
      <c r="A27" s="33" t="s">
        <v>76</v>
      </c>
      <c r="B27" s="30"/>
      <c r="C27" s="30"/>
      <c r="D27" s="30"/>
      <c r="E27" s="30"/>
      <c r="F27" s="30"/>
      <c r="G27" s="30"/>
      <c r="H27" s="32"/>
    </row>
    <row r="28" spans="1:20">
      <c r="A28" s="33" t="s">
        <v>77</v>
      </c>
      <c r="B28" s="30"/>
      <c r="C28" s="30"/>
      <c r="D28" s="30"/>
      <c r="E28" s="30"/>
      <c r="F28" s="30"/>
      <c r="G28" s="30"/>
      <c r="H28" s="32"/>
    </row>
    <row r="29" spans="1:20">
      <c r="A29" s="33" t="s">
        <v>78</v>
      </c>
      <c r="B29" s="30"/>
      <c r="C29" s="30"/>
      <c r="D29" s="30"/>
      <c r="E29" s="30"/>
      <c r="F29" s="30"/>
      <c r="G29" s="30"/>
      <c r="H29" s="32"/>
    </row>
    <row r="30" spans="1:20">
      <c r="A30" s="33" t="s">
        <v>79</v>
      </c>
      <c r="B30" s="30"/>
      <c r="C30" s="30"/>
      <c r="D30" s="30"/>
      <c r="E30" s="30"/>
      <c r="F30" s="30"/>
      <c r="G30" s="30"/>
      <c r="H30" s="32"/>
    </row>
    <row r="31" spans="1:20">
      <c r="A31" s="33" t="s">
        <v>80</v>
      </c>
      <c r="B31" s="30"/>
      <c r="C31" s="30"/>
      <c r="D31" s="30"/>
      <c r="E31" s="30"/>
      <c r="F31" s="30"/>
      <c r="G31" s="30"/>
      <c r="H31" s="32"/>
    </row>
    <row r="32" spans="1:20">
      <c r="A32" s="3" t="s">
        <v>81</v>
      </c>
      <c r="B32" s="30"/>
      <c r="C32" s="30"/>
      <c r="D32" s="30"/>
      <c r="E32" s="30"/>
      <c r="F32" s="30"/>
      <c r="G32" s="30"/>
      <c r="H32" s="31"/>
    </row>
    <row r="33" spans="1:20">
      <c r="A33" s="3"/>
      <c r="B33" s="30"/>
      <c r="C33" s="30"/>
      <c r="D33" s="30"/>
      <c r="E33" s="30"/>
      <c r="F33" s="30"/>
      <c r="G33" s="30"/>
      <c r="H33" s="31"/>
    </row>
    <row r="34" spans="1:20" s="82" customFormat="1" ht="15.6" customHeight="1">
      <c r="A34" s="187" t="s">
        <v>309</v>
      </c>
      <c r="B34" s="187"/>
      <c r="C34" s="187"/>
      <c r="D34" s="187"/>
      <c r="E34" s="187"/>
      <c r="F34" s="187"/>
      <c r="G34" s="187"/>
      <c r="H34" s="187"/>
    </row>
    <row r="36" spans="1:20" ht="23.1" customHeight="1">
      <c r="A36" s="409" t="s">
        <v>90</v>
      </c>
      <c r="B36" s="410"/>
      <c r="C36" s="422" t="s">
        <v>58</v>
      </c>
      <c r="D36" s="423"/>
      <c r="E36" s="422" t="s">
        <v>3</v>
      </c>
      <c r="F36" s="423"/>
      <c r="G36" s="422" t="s">
        <v>4</v>
      </c>
      <c r="H36" s="423"/>
      <c r="I36" s="422" t="s">
        <v>0</v>
      </c>
      <c r="J36" s="423"/>
      <c r="K36" s="422" t="s">
        <v>1</v>
      </c>
      <c r="L36" s="423"/>
      <c r="M36" s="422" t="s">
        <v>162</v>
      </c>
      <c r="N36" s="423"/>
      <c r="O36" s="422" t="s">
        <v>59</v>
      </c>
      <c r="P36" s="423"/>
      <c r="Q36" s="422" t="s">
        <v>6</v>
      </c>
      <c r="R36" s="423"/>
      <c r="S36" s="422" t="s">
        <v>60</v>
      </c>
      <c r="T36" s="423"/>
    </row>
    <row r="37" spans="1:20" ht="15.75">
      <c r="A37" s="409" t="s">
        <v>61</v>
      </c>
      <c r="B37" s="410"/>
      <c r="C37" s="417">
        <v>7</v>
      </c>
      <c r="D37" s="418"/>
      <c r="E37" s="417">
        <v>15</v>
      </c>
      <c r="F37" s="418">
        <v>15</v>
      </c>
      <c r="G37" s="417" t="s">
        <v>73</v>
      </c>
      <c r="H37" s="418">
        <v>4</v>
      </c>
      <c r="I37" s="417">
        <v>8</v>
      </c>
      <c r="J37" s="418">
        <v>8</v>
      </c>
      <c r="K37" s="417">
        <v>25</v>
      </c>
      <c r="L37" s="418">
        <v>24</v>
      </c>
      <c r="M37" s="417">
        <v>11</v>
      </c>
      <c r="N37" s="418">
        <v>11</v>
      </c>
      <c r="O37" s="417">
        <v>6</v>
      </c>
      <c r="P37" s="418">
        <v>6</v>
      </c>
      <c r="Q37" s="417">
        <v>9</v>
      </c>
      <c r="R37" s="418">
        <v>9</v>
      </c>
      <c r="S37" s="417">
        <v>85</v>
      </c>
      <c r="T37" s="418">
        <v>84</v>
      </c>
    </row>
    <row r="38" spans="1:20" ht="15.75">
      <c r="A38" s="415"/>
      <c r="B38" s="415"/>
      <c r="C38" s="425" t="s">
        <v>261</v>
      </c>
      <c r="D38" s="426"/>
      <c r="E38" s="427" t="s">
        <v>261</v>
      </c>
      <c r="F38" s="426"/>
      <c r="G38" s="427" t="s">
        <v>261</v>
      </c>
      <c r="H38" s="426"/>
      <c r="I38" s="427" t="s">
        <v>261</v>
      </c>
      <c r="J38" s="426"/>
      <c r="K38" s="427" t="s">
        <v>261</v>
      </c>
      <c r="L38" s="426"/>
      <c r="M38" s="427" t="s">
        <v>261</v>
      </c>
      <c r="N38" s="426"/>
      <c r="O38" s="427" t="s">
        <v>261</v>
      </c>
      <c r="P38" s="426"/>
      <c r="Q38" s="427" t="s">
        <v>261</v>
      </c>
      <c r="R38" s="426"/>
      <c r="S38" s="427" t="s">
        <v>261</v>
      </c>
      <c r="T38" s="426"/>
    </row>
    <row r="39" spans="1:20" ht="15.75">
      <c r="A39" s="424"/>
      <c r="B39" s="424"/>
      <c r="C39" s="226" t="s">
        <v>262</v>
      </c>
      <c r="D39" s="225" t="s">
        <v>263</v>
      </c>
      <c r="E39" s="226" t="s">
        <v>262</v>
      </c>
      <c r="F39" s="226" t="s">
        <v>263</v>
      </c>
      <c r="G39" s="226" t="s">
        <v>262</v>
      </c>
      <c r="H39" s="226" t="s">
        <v>263</v>
      </c>
      <c r="I39" s="226" t="s">
        <v>262</v>
      </c>
      <c r="J39" s="226" t="s">
        <v>263</v>
      </c>
      <c r="K39" s="226" t="s">
        <v>262</v>
      </c>
      <c r="L39" s="226" t="s">
        <v>263</v>
      </c>
      <c r="M39" s="226" t="s">
        <v>262</v>
      </c>
      <c r="N39" s="226" t="s">
        <v>263</v>
      </c>
      <c r="O39" s="226" t="s">
        <v>262</v>
      </c>
      <c r="P39" s="226" t="s">
        <v>263</v>
      </c>
      <c r="Q39" s="226" t="s">
        <v>262</v>
      </c>
      <c r="R39" s="226" t="s">
        <v>263</v>
      </c>
      <c r="S39" s="226" t="s">
        <v>262</v>
      </c>
      <c r="T39" s="226" t="s">
        <v>263</v>
      </c>
    </row>
    <row r="40" spans="1:20" ht="18.75">
      <c r="A40" s="236" t="s">
        <v>62</v>
      </c>
      <c r="B40" s="237" t="s">
        <v>166</v>
      </c>
      <c r="C40" s="212">
        <v>27269</v>
      </c>
      <c r="D40" s="227">
        <v>31666</v>
      </c>
      <c r="E40" s="212">
        <v>37234</v>
      </c>
      <c r="F40" s="84">
        <v>73093</v>
      </c>
      <c r="G40" s="212" t="s">
        <v>73</v>
      </c>
      <c r="H40" s="245" t="s">
        <v>73</v>
      </c>
      <c r="I40" s="212">
        <v>44904</v>
      </c>
      <c r="J40" s="84">
        <v>45538</v>
      </c>
      <c r="K40" s="212">
        <v>24965</v>
      </c>
      <c r="L40" s="84">
        <v>25104</v>
      </c>
      <c r="M40" s="212">
        <v>92430</v>
      </c>
      <c r="N40" s="84">
        <v>92788</v>
      </c>
      <c r="O40" s="212">
        <v>73449</v>
      </c>
      <c r="P40" s="84">
        <v>73921</v>
      </c>
      <c r="Q40" s="212">
        <v>69389</v>
      </c>
      <c r="R40" s="84">
        <v>68569</v>
      </c>
      <c r="S40" s="212">
        <v>50072</v>
      </c>
      <c r="T40" s="84">
        <v>57871</v>
      </c>
    </row>
    <row r="41" spans="1:20" ht="18.75">
      <c r="A41" s="238"/>
      <c r="B41" s="239" t="s">
        <v>167</v>
      </c>
      <c r="C41" s="210">
        <v>92777</v>
      </c>
      <c r="D41" s="64">
        <v>105798</v>
      </c>
      <c r="E41" s="210">
        <v>271091</v>
      </c>
      <c r="F41" s="65">
        <v>284623</v>
      </c>
      <c r="G41" s="210" t="s">
        <v>73</v>
      </c>
      <c r="H41" s="246" t="s">
        <v>73</v>
      </c>
      <c r="I41" s="210">
        <v>101856</v>
      </c>
      <c r="J41" s="65">
        <v>98044</v>
      </c>
      <c r="K41" s="210">
        <v>153784</v>
      </c>
      <c r="L41" s="65">
        <v>155464</v>
      </c>
      <c r="M41" s="210">
        <v>202555</v>
      </c>
      <c r="N41" s="65">
        <v>195875</v>
      </c>
      <c r="O41" s="210">
        <v>262241</v>
      </c>
      <c r="P41" s="65">
        <v>255130</v>
      </c>
      <c r="Q41" s="210">
        <v>210085</v>
      </c>
      <c r="R41" s="65">
        <v>219340</v>
      </c>
      <c r="S41" s="210">
        <v>193298</v>
      </c>
      <c r="T41" s="65">
        <v>197363</v>
      </c>
    </row>
    <row r="42" spans="1:20" ht="18.75">
      <c r="A42" s="238"/>
      <c r="B42" s="239" t="s">
        <v>168</v>
      </c>
      <c r="C42" s="210">
        <v>202389</v>
      </c>
      <c r="D42" s="64">
        <v>219455</v>
      </c>
      <c r="E42" s="210">
        <v>281488</v>
      </c>
      <c r="F42" s="65">
        <v>302849</v>
      </c>
      <c r="G42" s="210" t="s">
        <v>73</v>
      </c>
      <c r="H42" s="246" t="s">
        <v>73</v>
      </c>
      <c r="I42" s="210">
        <v>146239</v>
      </c>
      <c r="J42" s="65">
        <v>139059</v>
      </c>
      <c r="K42" s="210">
        <v>159946</v>
      </c>
      <c r="L42" s="65">
        <v>155937</v>
      </c>
      <c r="M42" s="210">
        <v>171776</v>
      </c>
      <c r="N42" s="65">
        <v>155016</v>
      </c>
      <c r="O42" s="210">
        <v>202429</v>
      </c>
      <c r="P42" s="65">
        <v>180967</v>
      </c>
      <c r="Q42" s="210">
        <v>205612</v>
      </c>
      <c r="R42" s="65">
        <v>210675</v>
      </c>
      <c r="S42" s="210">
        <v>197069</v>
      </c>
      <c r="T42" s="65">
        <v>195774</v>
      </c>
    </row>
    <row r="43" spans="1:20" ht="15.75">
      <c r="A43" s="238"/>
      <c r="B43" s="240" t="s">
        <v>63</v>
      </c>
      <c r="C43" s="210">
        <v>41036</v>
      </c>
      <c r="D43" s="64">
        <v>32816</v>
      </c>
      <c r="E43" s="210">
        <v>34308</v>
      </c>
      <c r="F43" s="65">
        <v>27454</v>
      </c>
      <c r="G43" s="210" t="s">
        <v>73</v>
      </c>
      <c r="H43" s="246" t="s">
        <v>73</v>
      </c>
      <c r="I43" s="210">
        <v>35485</v>
      </c>
      <c r="J43" s="65">
        <v>28385</v>
      </c>
      <c r="K43" s="210">
        <v>23412</v>
      </c>
      <c r="L43" s="65">
        <v>20287</v>
      </c>
      <c r="M43" s="210">
        <v>41110</v>
      </c>
      <c r="N43" s="65">
        <v>30982</v>
      </c>
      <c r="O43" s="210">
        <v>32553</v>
      </c>
      <c r="P43" s="65">
        <v>26065</v>
      </c>
      <c r="Q43" s="210">
        <v>32977</v>
      </c>
      <c r="R43" s="65">
        <v>26354</v>
      </c>
      <c r="S43" s="210">
        <v>31435</v>
      </c>
      <c r="T43" s="65">
        <v>25464</v>
      </c>
    </row>
    <row r="44" spans="1:20" ht="15.75">
      <c r="A44" s="241"/>
      <c r="B44" s="242" t="s">
        <v>64</v>
      </c>
      <c r="C44" s="233">
        <v>322434</v>
      </c>
      <c r="D44" s="228">
        <v>356919</v>
      </c>
      <c r="E44" s="233">
        <v>589814</v>
      </c>
      <c r="F44" s="229">
        <v>660564</v>
      </c>
      <c r="G44" s="233" t="s">
        <v>73</v>
      </c>
      <c r="H44" s="56" t="s">
        <v>73</v>
      </c>
      <c r="I44" s="233">
        <v>292999</v>
      </c>
      <c r="J44" s="229">
        <v>282640</v>
      </c>
      <c r="K44" s="233">
        <v>338695</v>
      </c>
      <c r="L44" s="229">
        <v>336505</v>
      </c>
      <c r="M44" s="233">
        <v>466761</v>
      </c>
      <c r="N44" s="229">
        <v>443679</v>
      </c>
      <c r="O44" s="233">
        <v>538120</v>
      </c>
      <c r="P44" s="229">
        <v>510018</v>
      </c>
      <c r="Q44" s="233">
        <v>485087</v>
      </c>
      <c r="R44" s="229">
        <v>498585</v>
      </c>
      <c r="S44" s="233">
        <v>440439</v>
      </c>
      <c r="T44" s="229">
        <v>451007</v>
      </c>
    </row>
    <row r="45" spans="1:20" ht="15.75">
      <c r="A45" s="236" t="s">
        <v>65</v>
      </c>
      <c r="B45" s="237" t="s">
        <v>66</v>
      </c>
      <c r="C45" s="212">
        <v>9730</v>
      </c>
      <c r="D45" s="227">
        <v>13615</v>
      </c>
      <c r="E45" s="212">
        <v>8883</v>
      </c>
      <c r="F45" s="84">
        <v>12822</v>
      </c>
      <c r="G45" s="212" t="s">
        <v>73</v>
      </c>
      <c r="H45" s="245" t="s">
        <v>73</v>
      </c>
      <c r="I45" s="212">
        <v>0</v>
      </c>
      <c r="J45" s="84">
        <v>0</v>
      </c>
      <c r="K45" s="212">
        <v>15888</v>
      </c>
      <c r="L45" s="84">
        <v>14617</v>
      </c>
      <c r="M45" s="212">
        <v>12717</v>
      </c>
      <c r="N45" s="84">
        <v>11105</v>
      </c>
      <c r="O45" s="212">
        <v>33067</v>
      </c>
      <c r="P45" s="84">
        <v>32898</v>
      </c>
      <c r="Q45" s="212">
        <v>10471</v>
      </c>
      <c r="R45" s="84">
        <v>6315</v>
      </c>
      <c r="S45" s="212">
        <v>13314</v>
      </c>
      <c r="T45" s="84">
        <v>13077</v>
      </c>
    </row>
    <row r="46" spans="1:20" ht="15.75" customHeight="1">
      <c r="A46" s="238"/>
      <c r="B46" s="239" t="s">
        <v>169</v>
      </c>
      <c r="C46" s="210">
        <v>7705</v>
      </c>
      <c r="D46" s="64">
        <v>1336</v>
      </c>
      <c r="E46" s="210">
        <v>315</v>
      </c>
      <c r="F46" s="65">
        <v>315</v>
      </c>
      <c r="G46" s="210" t="s">
        <v>73</v>
      </c>
      <c r="H46" s="246" t="s">
        <v>73</v>
      </c>
      <c r="I46" s="210">
        <v>7530</v>
      </c>
      <c r="J46" s="65">
        <v>9334</v>
      </c>
      <c r="K46" s="210">
        <v>8421</v>
      </c>
      <c r="L46" s="65">
        <v>9438</v>
      </c>
      <c r="M46" s="210">
        <v>14437</v>
      </c>
      <c r="N46" s="65">
        <v>13293</v>
      </c>
      <c r="O46" s="210">
        <v>31463</v>
      </c>
      <c r="P46" s="65">
        <v>30910</v>
      </c>
      <c r="Q46" s="210">
        <v>0</v>
      </c>
      <c r="R46" s="65">
        <v>0</v>
      </c>
      <c r="S46" s="210">
        <v>8517</v>
      </c>
      <c r="T46" s="65">
        <v>8672</v>
      </c>
    </row>
    <row r="47" spans="1:20" ht="15.75">
      <c r="A47" s="238"/>
      <c r="B47" s="239" t="s">
        <v>67</v>
      </c>
      <c r="C47" s="210">
        <v>66785</v>
      </c>
      <c r="D47" s="64">
        <v>25534</v>
      </c>
      <c r="E47" s="210">
        <v>8351</v>
      </c>
      <c r="F47" s="65">
        <v>29344</v>
      </c>
      <c r="G47" s="210" t="s">
        <v>73</v>
      </c>
      <c r="H47" s="246" t="s">
        <v>73</v>
      </c>
      <c r="I47" s="210">
        <v>15776</v>
      </c>
      <c r="J47" s="65">
        <v>23209</v>
      </c>
      <c r="K47" s="210">
        <v>8020</v>
      </c>
      <c r="L47" s="65">
        <v>9177</v>
      </c>
      <c r="M47" s="210">
        <v>9855</v>
      </c>
      <c r="N47" s="65">
        <v>7468</v>
      </c>
      <c r="O47" s="210">
        <v>71467</v>
      </c>
      <c r="P47" s="65">
        <v>64343</v>
      </c>
      <c r="Q47" s="210">
        <v>20279</v>
      </c>
      <c r="R47" s="65">
        <v>15854</v>
      </c>
      <c r="S47" s="210">
        <v>21532</v>
      </c>
      <c r="T47" s="65">
        <v>24677</v>
      </c>
    </row>
    <row r="48" spans="1:20" ht="18.75">
      <c r="A48" s="238"/>
      <c r="B48" s="239" t="s">
        <v>170</v>
      </c>
      <c r="C48" s="210">
        <v>39784</v>
      </c>
      <c r="D48" s="64">
        <v>42456</v>
      </c>
      <c r="E48" s="210">
        <v>56549</v>
      </c>
      <c r="F48" s="65">
        <v>48636</v>
      </c>
      <c r="G48" s="210" t="s">
        <v>73</v>
      </c>
      <c r="H48" s="246" t="s">
        <v>73</v>
      </c>
      <c r="I48" s="210">
        <v>12856</v>
      </c>
      <c r="J48" s="65">
        <v>13224</v>
      </c>
      <c r="K48" s="210">
        <v>21397</v>
      </c>
      <c r="L48" s="65">
        <v>25231</v>
      </c>
      <c r="M48" s="210">
        <v>29887</v>
      </c>
      <c r="N48" s="65">
        <v>26575</v>
      </c>
      <c r="O48" s="210">
        <v>40940</v>
      </c>
      <c r="P48" s="65">
        <v>35627</v>
      </c>
      <c r="Q48" s="210">
        <v>46505</v>
      </c>
      <c r="R48" s="65">
        <v>43763</v>
      </c>
      <c r="S48" s="210">
        <v>35962</v>
      </c>
      <c r="T48" s="65">
        <v>36179</v>
      </c>
    </row>
    <row r="49" spans="1:20" ht="15.75">
      <c r="A49" s="238"/>
      <c r="B49" s="243" t="s">
        <v>68</v>
      </c>
      <c r="C49" s="211">
        <v>124004</v>
      </c>
      <c r="D49" s="66">
        <v>82940</v>
      </c>
      <c r="E49" s="211">
        <v>74097</v>
      </c>
      <c r="F49" s="67">
        <v>91116</v>
      </c>
      <c r="G49" s="211" t="s">
        <v>73</v>
      </c>
      <c r="H49" s="55" t="s">
        <v>73</v>
      </c>
      <c r="I49" s="211">
        <v>36162</v>
      </c>
      <c r="J49" s="67">
        <v>45767</v>
      </c>
      <c r="K49" s="211">
        <v>53727</v>
      </c>
      <c r="L49" s="67">
        <v>58463</v>
      </c>
      <c r="M49" s="211">
        <v>66897</v>
      </c>
      <c r="N49" s="67">
        <v>58440</v>
      </c>
      <c r="O49" s="211">
        <v>176937</v>
      </c>
      <c r="P49" s="67">
        <v>163778</v>
      </c>
      <c r="Q49" s="211">
        <v>77255</v>
      </c>
      <c r="R49" s="67">
        <v>65932</v>
      </c>
      <c r="S49" s="211">
        <v>79326</v>
      </c>
      <c r="T49" s="67">
        <v>82604</v>
      </c>
    </row>
    <row r="50" spans="1:20" ht="15.75">
      <c r="A50" s="241"/>
      <c r="B50" s="244" t="s">
        <v>69</v>
      </c>
      <c r="C50" s="213">
        <v>76515</v>
      </c>
      <c r="D50" s="230">
        <v>39148</v>
      </c>
      <c r="E50" s="213">
        <v>17233</v>
      </c>
      <c r="F50" s="85">
        <v>42166</v>
      </c>
      <c r="G50" s="213" t="s">
        <v>73</v>
      </c>
      <c r="H50" s="247" t="s">
        <v>73</v>
      </c>
      <c r="I50" s="213">
        <v>15776</v>
      </c>
      <c r="J50" s="85">
        <v>23209</v>
      </c>
      <c r="K50" s="213">
        <v>23908</v>
      </c>
      <c r="L50" s="85">
        <v>23795</v>
      </c>
      <c r="M50" s="213">
        <v>22572</v>
      </c>
      <c r="N50" s="85">
        <v>18573</v>
      </c>
      <c r="O50" s="213">
        <v>104534</v>
      </c>
      <c r="P50" s="85">
        <v>97241</v>
      </c>
      <c r="Q50" s="213">
        <v>30751</v>
      </c>
      <c r="R50" s="85">
        <v>22169</v>
      </c>
      <c r="S50" s="213">
        <v>34846</v>
      </c>
      <c r="T50" s="85">
        <v>37754</v>
      </c>
    </row>
    <row r="51" spans="1:20" ht="15.75">
      <c r="A51" s="409" t="s">
        <v>70</v>
      </c>
      <c r="B51" s="410"/>
      <c r="C51" s="234">
        <v>198431</v>
      </c>
      <c r="D51" s="231">
        <v>273979</v>
      </c>
      <c r="E51" s="234">
        <v>515716</v>
      </c>
      <c r="F51" s="232">
        <v>569448</v>
      </c>
      <c r="G51" s="234" t="s">
        <v>73</v>
      </c>
      <c r="H51" s="248" t="s">
        <v>73</v>
      </c>
      <c r="I51" s="234">
        <v>256837</v>
      </c>
      <c r="J51" s="232">
        <v>236873</v>
      </c>
      <c r="K51" s="234">
        <v>284968</v>
      </c>
      <c r="L51" s="232">
        <v>278042</v>
      </c>
      <c r="M51" s="234">
        <v>399864</v>
      </c>
      <c r="N51" s="232">
        <v>385238</v>
      </c>
      <c r="O51" s="234">
        <v>361183</v>
      </c>
      <c r="P51" s="232">
        <v>346240</v>
      </c>
      <c r="Q51" s="234">
        <v>407831</v>
      </c>
      <c r="R51" s="232">
        <v>432653</v>
      </c>
      <c r="S51" s="234">
        <v>361113</v>
      </c>
      <c r="T51" s="232">
        <v>368403</v>
      </c>
    </row>
    <row r="52" spans="1:20" ht="15.75" customHeight="1">
      <c r="A52" s="409" t="s">
        <v>71</v>
      </c>
      <c r="B52" s="410"/>
      <c r="C52" s="235">
        <v>38</v>
      </c>
      <c r="D52" s="68">
        <v>23</v>
      </c>
      <c r="E52" s="235">
        <v>13</v>
      </c>
      <c r="F52" s="69">
        <v>14</v>
      </c>
      <c r="G52" s="235" t="s">
        <v>73</v>
      </c>
      <c r="H52" s="249" t="s">
        <v>73</v>
      </c>
      <c r="I52" s="235">
        <v>12</v>
      </c>
      <c r="J52" s="69">
        <v>16</v>
      </c>
      <c r="K52" s="235">
        <v>16</v>
      </c>
      <c r="L52" s="69">
        <v>17</v>
      </c>
      <c r="M52" s="235">
        <v>14</v>
      </c>
      <c r="N52" s="69">
        <v>13</v>
      </c>
      <c r="O52" s="235">
        <v>33</v>
      </c>
      <c r="P52" s="69">
        <v>32</v>
      </c>
      <c r="Q52" s="235">
        <v>16</v>
      </c>
      <c r="R52" s="69">
        <v>13</v>
      </c>
      <c r="S52" s="235">
        <v>18</v>
      </c>
      <c r="T52" s="69">
        <v>18</v>
      </c>
    </row>
    <row r="54" spans="1:20" ht="15.75">
      <c r="A54" s="187" t="s">
        <v>310</v>
      </c>
      <c r="B54" s="190"/>
      <c r="C54" s="191"/>
      <c r="D54" s="191"/>
      <c r="E54" s="191"/>
      <c r="F54" s="191"/>
      <c r="G54" s="191"/>
      <c r="H54" s="287"/>
      <c r="I54" s="192"/>
      <c r="J54" s="192"/>
      <c r="K54" s="191"/>
      <c r="L54" s="191"/>
      <c r="M54" s="191"/>
      <c r="N54" s="191"/>
      <c r="O54" s="191"/>
      <c r="P54" s="191"/>
      <c r="Q54" s="191"/>
      <c r="R54" s="191"/>
      <c r="S54" s="191"/>
      <c r="T54" s="191"/>
    </row>
    <row r="55" spans="1:20" ht="15.75">
      <c r="B55" s="193"/>
      <c r="C55" s="191"/>
      <c r="D55" s="191"/>
      <c r="E55" s="191"/>
      <c r="F55" s="191"/>
      <c r="G55" s="191"/>
      <c r="H55" s="191"/>
      <c r="I55" s="194"/>
      <c r="J55" s="192"/>
      <c r="K55" s="195"/>
      <c r="L55" s="191"/>
      <c r="M55" s="191"/>
      <c r="N55" s="191"/>
      <c r="O55" s="191"/>
      <c r="P55" s="191"/>
      <c r="Q55" s="191"/>
      <c r="R55" s="191"/>
      <c r="S55" s="191"/>
      <c r="T55" s="195"/>
    </row>
    <row r="56" spans="1:20" ht="23.1" customHeight="1">
      <c r="A56" s="428" t="s">
        <v>90</v>
      </c>
      <c r="B56" s="410"/>
      <c r="C56" s="423" t="s">
        <v>58</v>
      </c>
      <c r="D56" s="415"/>
      <c r="E56" s="415" t="s">
        <v>3</v>
      </c>
      <c r="F56" s="415"/>
      <c r="G56" s="415" t="s">
        <v>4</v>
      </c>
      <c r="H56" s="415"/>
      <c r="I56" s="415" t="s">
        <v>0</v>
      </c>
      <c r="J56" s="415"/>
      <c r="K56" s="415" t="s">
        <v>1</v>
      </c>
      <c r="L56" s="415"/>
      <c r="M56" s="415" t="s">
        <v>162</v>
      </c>
      <c r="N56" s="415"/>
      <c r="O56" s="415" t="s">
        <v>59</v>
      </c>
      <c r="P56" s="415"/>
      <c r="Q56" s="415" t="s">
        <v>6</v>
      </c>
      <c r="R56" s="415"/>
      <c r="S56" s="415" t="s">
        <v>60</v>
      </c>
      <c r="T56" s="415"/>
    </row>
    <row r="57" spans="1:20" ht="15.75">
      <c r="A57" s="428" t="s">
        <v>61</v>
      </c>
      <c r="B57" s="428"/>
      <c r="C57" s="418">
        <v>11</v>
      </c>
      <c r="D57" s="416"/>
      <c r="E57" s="416">
        <v>14</v>
      </c>
      <c r="F57" s="416"/>
      <c r="G57" s="429">
        <v>5</v>
      </c>
      <c r="H57" s="429"/>
      <c r="I57" s="416">
        <v>9</v>
      </c>
      <c r="J57" s="416"/>
      <c r="K57" s="416">
        <v>24</v>
      </c>
      <c r="L57" s="416"/>
      <c r="M57" s="416">
        <v>13</v>
      </c>
      <c r="N57" s="416"/>
      <c r="O57" s="416">
        <v>5</v>
      </c>
      <c r="P57" s="416"/>
      <c r="Q57" s="416">
        <v>11</v>
      </c>
      <c r="R57" s="416"/>
      <c r="S57" s="416">
        <v>92</v>
      </c>
      <c r="T57" s="416"/>
    </row>
    <row r="58" spans="1:20" ht="15.75">
      <c r="A58" s="415"/>
      <c r="B58" s="415"/>
      <c r="C58" s="425" t="s">
        <v>261</v>
      </c>
      <c r="D58" s="426"/>
      <c r="E58" s="427" t="s">
        <v>261</v>
      </c>
      <c r="F58" s="426"/>
      <c r="G58" s="427" t="s">
        <v>261</v>
      </c>
      <c r="H58" s="426"/>
      <c r="I58" s="427" t="s">
        <v>261</v>
      </c>
      <c r="J58" s="426"/>
      <c r="K58" s="427" t="s">
        <v>261</v>
      </c>
      <c r="L58" s="426"/>
      <c r="M58" s="427" t="s">
        <v>261</v>
      </c>
      <c r="N58" s="426"/>
      <c r="O58" s="427" t="s">
        <v>261</v>
      </c>
      <c r="P58" s="426"/>
      <c r="Q58" s="427" t="s">
        <v>261</v>
      </c>
      <c r="R58" s="426"/>
      <c r="S58" s="427" t="s">
        <v>261</v>
      </c>
      <c r="T58" s="426"/>
    </row>
    <row r="59" spans="1:20" ht="15.75">
      <c r="A59" s="424"/>
      <c r="B59" s="424"/>
      <c r="C59" s="226" t="s">
        <v>262</v>
      </c>
      <c r="D59" s="225" t="s">
        <v>263</v>
      </c>
      <c r="E59" s="226" t="s">
        <v>262</v>
      </c>
      <c r="F59" s="226" t="s">
        <v>263</v>
      </c>
      <c r="G59" s="226" t="s">
        <v>262</v>
      </c>
      <c r="H59" s="226" t="s">
        <v>263</v>
      </c>
      <c r="I59" s="226" t="s">
        <v>262</v>
      </c>
      <c r="J59" s="226" t="s">
        <v>263</v>
      </c>
      <c r="K59" s="226" t="s">
        <v>262</v>
      </c>
      <c r="L59" s="226" t="s">
        <v>263</v>
      </c>
      <c r="M59" s="226" t="s">
        <v>262</v>
      </c>
      <c r="N59" s="226" t="s">
        <v>263</v>
      </c>
      <c r="O59" s="226" t="s">
        <v>262</v>
      </c>
      <c r="P59" s="226" t="s">
        <v>263</v>
      </c>
      <c r="Q59" s="226" t="s">
        <v>262</v>
      </c>
      <c r="R59" s="226" t="s">
        <v>263</v>
      </c>
      <c r="S59" s="226" t="s">
        <v>262</v>
      </c>
      <c r="T59" s="226" t="s">
        <v>263</v>
      </c>
    </row>
    <row r="60" spans="1:20" s="34" customFormat="1" ht="18.75">
      <c r="A60" s="236" t="s">
        <v>62</v>
      </c>
      <c r="B60" s="237" t="s">
        <v>166</v>
      </c>
      <c r="C60" s="212">
        <v>64655</v>
      </c>
      <c r="D60" s="227">
        <v>62960</v>
      </c>
      <c r="E60" s="212">
        <v>39922</v>
      </c>
      <c r="F60" s="84">
        <v>37970</v>
      </c>
      <c r="G60" s="212">
        <v>166556</v>
      </c>
      <c r="H60" s="245">
        <v>181630</v>
      </c>
      <c r="I60" s="212">
        <v>39760</v>
      </c>
      <c r="J60" s="84">
        <v>41297</v>
      </c>
      <c r="K60" s="212">
        <v>28432</v>
      </c>
      <c r="L60" s="84">
        <v>29381</v>
      </c>
      <c r="M60" s="212">
        <v>70401</v>
      </c>
      <c r="N60" s="84">
        <v>70577</v>
      </c>
      <c r="O60" s="212">
        <v>38798</v>
      </c>
      <c r="P60" s="84">
        <v>37487</v>
      </c>
      <c r="Q60" s="212">
        <v>67338</v>
      </c>
      <c r="R60" s="84">
        <v>64298</v>
      </c>
      <c r="S60" s="212">
        <v>50828</v>
      </c>
      <c r="T60" s="84">
        <v>51054</v>
      </c>
    </row>
    <row r="61" spans="1:20" s="34" customFormat="1" ht="18.75">
      <c r="A61" s="238"/>
      <c r="B61" s="239" t="s">
        <v>167</v>
      </c>
      <c r="C61" s="210">
        <v>115511</v>
      </c>
      <c r="D61" s="64">
        <v>109162</v>
      </c>
      <c r="E61" s="210">
        <v>288898</v>
      </c>
      <c r="F61" s="65">
        <v>286702</v>
      </c>
      <c r="G61" s="210">
        <v>315617</v>
      </c>
      <c r="H61" s="246">
        <v>339268</v>
      </c>
      <c r="I61" s="210">
        <v>104875</v>
      </c>
      <c r="J61" s="65">
        <v>104792</v>
      </c>
      <c r="K61" s="210">
        <v>167549</v>
      </c>
      <c r="L61" s="65">
        <v>168307</v>
      </c>
      <c r="M61" s="210">
        <v>161216</v>
      </c>
      <c r="N61" s="65">
        <v>173917</v>
      </c>
      <c r="O61" s="210">
        <v>240640</v>
      </c>
      <c r="P61" s="65">
        <v>256616</v>
      </c>
      <c r="Q61" s="210">
        <v>243972</v>
      </c>
      <c r="R61" s="65">
        <v>243047</v>
      </c>
      <c r="S61" s="210">
        <v>196644</v>
      </c>
      <c r="T61" s="65">
        <v>199647</v>
      </c>
    </row>
    <row r="62" spans="1:20" s="34" customFormat="1" ht="18.75">
      <c r="A62" s="238"/>
      <c r="B62" s="239" t="s">
        <v>168</v>
      </c>
      <c r="C62" s="210">
        <v>165605</v>
      </c>
      <c r="D62" s="64">
        <v>171050</v>
      </c>
      <c r="E62" s="210">
        <v>304397</v>
      </c>
      <c r="F62" s="65">
        <v>298481</v>
      </c>
      <c r="G62" s="210">
        <v>271590</v>
      </c>
      <c r="H62" s="246">
        <v>270992</v>
      </c>
      <c r="I62" s="210">
        <v>150513</v>
      </c>
      <c r="J62" s="65">
        <v>145318</v>
      </c>
      <c r="K62" s="210">
        <v>182496</v>
      </c>
      <c r="L62" s="65">
        <v>171706</v>
      </c>
      <c r="M62" s="210">
        <v>148702</v>
      </c>
      <c r="N62" s="65">
        <v>148110</v>
      </c>
      <c r="O62" s="210">
        <v>237925</v>
      </c>
      <c r="P62" s="65">
        <v>218938</v>
      </c>
      <c r="Q62" s="210">
        <v>205971</v>
      </c>
      <c r="R62" s="65">
        <v>214797</v>
      </c>
      <c r="S62" s="210">
        <v>205845</v>
      </c>
      <c r="T62" s="65">
        <v>201021</v>
      </c>
    </row>
    <row r="63" spans="1:20" s="34" customFormat="1" ht="15.75">
      <c r="A63" s="238"/>
      <c r="B63" s="240"/>
      <c r="C63" s="210"/>
      <c r="D63" s="64"/>
      <c r="E63" s="210"/>
      <c r="F63" s="65"/>
      <c r="G63" s="210"/>
      <c r="H63" s="246"/>
      <c r="I63" s="210"/>
      <c r="J63" s="65"/>
      <c r="K63" s="210"/>
      <c r="L63" s="65"/>
      <c r="M63" s="210"/>
      <c r="N63" s="65"/>
      <c r="O63" s="210"/>
      <c r="P63" s="65"/>
      <c r="Q63" s="210"/>
      <c r="R63" s="65"/>
      <c r="S63" s="210"/>
      <c r="T63" s="65"/>
    </row>
    <row r="64" spans="1:20" s="34" customFormat="1" ht="15.75">
      <c r="A64" s="241"/>
      <c r="B64" s="242" t="s">
        <v>64</v>
      </c>
      <c r="C64" s="233">
        <v>345771</v>
      </c>
      <c r="D64" s="228">
        <v>343172</v>
      </c>
      <c r="E64" s="233">
        <v>633217</v>
      </c>
      <c r="F64" s="229">
        <v>623153</v>
      </c>
      <c r="G64" s="233">
        <v>753763</v>
      </c>
      <c r="H64" s="56">
        <v>791891</v>
      </c>
      <c r="I64" s="233">
        <v>295148</v>
      </c>
      <c r="J64" s="229">
        <v>291408</v>
      </c>
      <c r="K64" s="233">
        <v>378477</v>
      </c>
      <c r="L64" s="229">
        <v>369394</v>
      </c>
      <c r="M64" s="233">
        <v>380319</v>
      </c>
      <c r="N64" s="229">
        <v>392603</v>
      </c>
      <c r="O64" s="233">
        <v>517363</v>
      </c>
      <c r="P64" s="229">
        <v>513040</v>
      </c>
      <c r="Q64" s="233">
        <v>517280</v>
      </c>
      <c r="R64" s="229">
        <v>522142</v>
      </c>
      <c r="S64" s="233">
        <v>453316</v>
      </c>
      <c r="T64" s="229">
        <v>451722</v>
      </c>
    </row>
    <row r="65" spans="1:20" s="34" customFormat="1" ht="15.75">
      <c r="A65" s="236" t="s">
        <v>65</v>
      </c>
      <c r="B65" s="237" t="s">
        <v>66</v>
      </c>
      <c r="C65" s="212">
        <v>6963</v>
      </c>
      <c r="D65" s="227">
        <v>5898</v>
      </c>
      <c r="E65" s="212">
        <v>11291</v>
      </c>
      <c r="F65" s="84">
        <v>10586</v>
      </c>
      <c r="G65" s="212">
        <v>24586</v>
      </c>
      <c r="H65" s="245">
        <v>19231</v>
      </c>
      <c r="I65" s="212">
        <v>2841</v>
      </c>
      <c r="J65" s="84">
        <v>2525</v>
      </c>
      <c r="K65" s="212">
        <v>19119</v>
      </c>
      <c r="L65" s="84">
        <v>18068</v>
      </c>
      <c r="M65" s="212">
        <v>8241</v>
      </c>
      <c r="N65" s="84">
        <v>7516</v>
      </c>
      <c r="O65" s="212">
        <v>43877</v>
      </c>
      <c r="P65" s="84">
        <v>40103</v>
      </c>
      <c r="Q65" s="212">
        <v>13300</v>
      </c>
      <c r="R65" s="84">
        <v>8901</v>
      </c>
      <c r="S65" s="212">
        <v>14681</v>
      </c>
      <c r="T65" s="84">
        <v>13151</v>
      </c>
    </row>
    <row r="66" spans="1:20" s="34" customFormat="1" ht="15.75" customHeight="1">
      <c r="A66" s="238"/>
      <c r="B66" s="239" t="s">
        <v>169</v>
      </c>
      <c r="C66" s="210">
        <v>4851</v>
      </c>
      <c r="D66" s="64">
        <v>4394</v>
      </c>
      <c r="E66" s="210">
        <v>227</v>
      </c>
      <c r="F66" s="65">
        <v>227</v>
      </c>
      <c r="G66" s="210">
        <v>6973</v>
      </c>
      <c r="H66" s="246">
        <v>10763</v>
      </c>
      <c r="I66" s="210">
        <v>0</v>
      </c>
      <c r="J66" s="65">
        <v>7671</v>
      </c>
      <c r="K66" s="210">
        <v>8626</v>
      </c>
      <c r="L66" s="65">
        <v>9313</v>
      </c>
      <c r="M66" s="210">
        <v>11236</v>
      </c>
      <c r="N66" s="65">
        <v>11604</v>
      </c>
      <c r="O66" s="210">
        <v>9129</v>
      </c>
      <c r="P66" s="65">
        <v>8426</v>
      </c>
      <c r="Q66" s="210">
        <v>15479</v>
      </c>
      <c r="R66" s="65">
        <v>12957</v>
      </c>
      <c r="S66" s="210">
        <v>6674</v>
      </c>
      <c r="T66" s="65">
        <v>7622</v>
      </c>
    </row>
    <row r="67" spans="1:20" s="34" customFormat="1" ht="15.75">
      <c r="A67" s="238"/>
      <c r="B67" s="239" t="s">
        <v>67</v>
      </c>
      <c r="C67" s="210">
        <v>41816</v>
      </c>
      <c r="D67" s="64">
        <v>37823</v>
      </c>
      <c r="E67" s="210">
        <v>17424</v>
      </c>
      <c r="F67" s="65">
        <v>9794</v>
      </c>
      <c r="G67" s="210">
        <v>81253</v>
      </c>
      <c r="H67" s="246">
        <v>72600</v>
      </c>
      <c r="I67" s="210">
        <v>9679</v>
      </c>
      <c r="J67" s="65">
        <v>10711</v>
      </c>
      <c r="K67" s="210">
        <v>14395</v>
      </c>
      <c r="L67" s="65">
        <v>9091</v>
      </c>
      <c r="M67" s="210">
        <v>18842</v>
      </c>
      <c r="N67" s="65">
        <v>11951</v>
      </c>
      <c r="O67" s="210">
        <v>21752</v>
      </c>
      <c r="P67" s="65">
        <v>29201</v>
      </c>
      <c r="Q67" s="210">
        <v>54759</v>
      </c>
      <c r="R67" s="65">
        <v>45854</v>
      </c>
      <c r="S67" s="210">
        <v>24361</v>
      </c>
      <c r="T67" s="65">
        <v>19615</v>
      </c>
    </row>
    <row r="68" spans="1:20" s="34" customFormat="1" ht="18.75">
      <c r="A68" s="238"/>
      <c r="B68" s="239" t="s">
        <v>170</v>
      </c>
      <c r="C68" s="210">
        <v>27369</v>
      </c>
      <c r="D68" s="64">
        <v>32111</v>
      </c>
      <c r="E68" s="210">
        <v>62028</v>
      </c>
      <c r="F68" s="65">
        <v>62781</v>
      </c>
      <c r="G68" s="210">
        <v>85501</v>
      </c>
      <c r="H68" s="246">
        <v>96181</v>
      </c>
      <c r="I68" s="210">
        <v>18824</v>
      </c>
      <c r="J68" s="65">
        <v>17435</v>
      </c>
      <c r="K68" s="210">
        <v>25400</v>
      </c>
      <c r="L68" s="65">
        <v>21216</v>
      </c>
      <c r="M68" s="210">
        <v>17228</v>
      </c>
      <c r="N68" s="65">
        <v>32865</v>
      </c>
      <c r="O68" s="210">
        <v>38165</v>
      </c>
      <c r="P68" s="65">
        <v>49666</v>
      </c>
      <c r="Q68" s="210">
        <v>27877</v>
      </c>
      <c r="R68" s="65">
        <v>41829</v>
      </c>
      <c r="S68" s="210">
        <v>34376</v>
      </c>
      <c r="T68" s="65">
        <v>38250</v>
      </c>
    </row>
    <row r="69" spans="1:20" s="34" customFormat="1" ht="15.75">
      <c r="A69" s="238"/>
      <c r="B69" s="243" t="s">
        <v>68</v>
      </c>
      <c r="C69" s="211">
        <v>80999</v>
      </c>
      <c r="D69" s="66">
        <v>80227</v>
      </c>
      <c r="E69" s="211">
        <v>90970</v>
      </c>
      <c r="F69" s="67">
        <v>83388</v>
      </c>
      <c r="G69" s="211">
        <v>198312</v>
      </c>
      <c r="H69" s="55">
        <v>198775</v>
      </c>
      <c r="I69" s="211">
        <v>31344</v>
      </c>
      <c r="J69" s="67">
        <v>38342</v>
      </c>
      <c r="K69" s="211">
        <v>67540</v>
      </c>
      <c r="L69" s="67">
        <v>57688</v>
      </c>
      <c r="M69" s="211">
        <v>55547</v>
      </c>
      <c r="N69" s="67">
        <v>63936</v>
      </c>
      <c r="O69" s="211">
        <v>112924</v>
      </c>
      <c r="P69" s="67">
        <v>127395</v>
      </c>
      <c r="Q69" s="211">
        <v>111415</v>
      </c>
      <c r="R69" s="67">
        <v>109540</v>
      </c>
      <c r="S69" s="211">
        <v>80093</v>
      </c>
      <c r="T69" s="67">
        <v>78639</v>
      </c>
    </row>
    <row r="70" spans="1:20" s="34" customFormat="1" ht="15.75">
      <c r="A70" s="241"/>
      <c r="B70" s="244" t="s">
        <v>69</v>
      </c>
      <c r="C70" s="213">
        <v>48779</v>
      </c>
      <c r="D70" s="230">
        <v>43721</v>
      </c>
      <c r="E70" s="213">
        <v>28715</v>
      </c>
      <c r="F70" s="85">
        <v>20380</v>
      </c>
      <c r="G70" s="213">
        <v>105838</v>
      </c>
      <c r="H70" s="247">
        <v>91832</v>
      </c>
      <c r="I70" s="213">
        <v>12519</v>
      </c>
      <c r="J70" s="85">
        <v>13235</v>
      </c>
      <c r="K70" s="213">
        <v>33514</v>
      </c>
      <c r="L70" s="85">
        <v>27159</v>
      </c>
      <c r="M70" s="213">
        <v>27083</v>
      </c>
      <c r="N70" s="85">
        <v>19466</v>
      </c>
      <c r="O70" s="213">
        <v>65629</v>
      </c>
      <c r="P70" s="85">
        <v>69303</v>
      </c>
      <c r="Q70" s="213">
        <v>68059</v>
      </c>
      <c r="R70" s="85">
        <v>54754</v>
      </c>
      <c r="S70" s="213">
        <v>39042</v>
      </c>
      <c r="T70" s="85">
        <v>32766</v>
      </c>
    </row>
    <row r="71" spans="1:20" s="34" customFormat="1" ht="15.75">
      <c r="A71" s="409" t="s">
        <v>70</v>
      </c>
      <c r="B71" s="410"/>
      <c r="C71" s="234">
        <v>264772</v>
      </c>
      <c r="D71" s="231">
        <v>262945</v>
      </c>
      <c r="E71" s="234">
        <v>542247</v>
      </c>
      <c r="F71" s="232">
        <v>539765</v>
      </c>
      <c r="G71" s="234">
        <v>555450</v>
      </c>
      <c r="H71" s="248">
        <v>593116</v>
      </c>
      <c r="I71" s="234">
        <v>263804</v>
      </c>
      <c r="J71" s="232">
        <v>253066</v>
      </c>
      <c r="K71" s="234">
        <v>310937</v>
      </c>
      <c r="L71" s="232">
        <v>311706</v>
      </c>
      <c r="M71" s="234">
        <v>324771</v>
      </c>
      <c r="N71" s="232">
        <v>328667</v>
      </c>
      <c r="O71" s="234">
        <v>404440</v>
      </c>
      <c r="P71" s="232">
        <v>385645</v>
      </c>
      <c r="Q71" s="234">
        <v>405865</v>
      </c>
      <c r="R71" s="232">
        <v>412602</v>
      </c>
      <c r="S71" s="234">
        <v>373224</v>
      </c>
      <c r="T71" s="232">
        <v>373083</v>
      </c>
    </row>
    <row r="72" spans="1:20" s="34" customFormat="1" ht="15.75" customHeight="1">
      <c r="A72" s="409" t="s">
        <v>71</v>
      </c>
      <c r="B72" s="410"/>
      <c r="C72" s="235">
        <v>23</v>
      </c>
      <c r="D72" s="68">
        <v>23</v>
      </c>
      <c r="E72" s="235">
        <v>14</v>
      </c>
      <c r="F72" s="69">
        <v>13</v>
      </c>
      <c r="G72" s="235">
        <v>26</v>
      </c>
      <c r="H72" s="249">
        <v>25</v>
      </c>
      <c r="I72" s="235">
        <v>11</v>
      </c>
      <c r="J72" s="69">
        <v>13</v>
      </c>
      <c r="K72" s="235">
        <v>18</v>
      </c>
      <c r="L72" s="69">
        <v>16</v>
      </c>
      <c r="M72" s="235">
        <v>15</v>
      </c>
      <c r="N72" s="69">
        <v>16</v>
      </c>
      <c r="O72" s="235">
        <v>22</v>
      </c>
      <c r="P72" s="69">
        <v>25</v>
      </c>
      <c r="Q72" s="235">
        <v>22</v>
      </c>
      <c r="R72" s="69">
        <v>21</v>
      </c>
      <c r="S72" s="235">
        <v>18</v>
      </c>
      <c r="T72" s="69">
        <v>17</v>
      </c>
    </row>
    <row r="73" spans="1:20">
      <c r="B73" s="219"/>
      <c r="C73" s="30"/>
      <c r="D73" s="30"/>
      <c r="E73" s="30"/>
      <c r="F73" s="30"/>
      <c r="G73" s="30"/>
      <c r="H73" s="30"/>
      <c r="I73" s="30"/>
      <c r="J73" s="30"/>
      <c r="K73" s="30"/>
      <c r="L73" s="30"/>
      <c r="M73" s="30"/>
      <c r="N73" s="30"/>
      <c r="O73" s="30"/>
      <c r="P73" s="30"/>
      <c r="Q73" s="30"/>
      <c r="R73" s="30"/>
      <c r="S73" s="30"/>
      <c r="T73" s="30"/>
    </row>
    <row r="74" spans="1:20" ht="15.75">
      <c r="A74" s="187" t="s">
        <v>311</v>
      </c>
      <c r="B74" s="190"/>
      <c r="C74" s="191"/>
      <c r="D74" s="191"/>
      <c r="E74" s="191"/>
      <c r="F74" s="191"/>
      <c r="G74" s="191"/>
      <c r="H74" s="191"/>
      <c r="I74" s="192"/>
      <c r="J74" s="192"/>
      <c r="K74" s="191"/>
      <c r="L74" s="191"/>
      <c r="M74" s="191"/>
      <c r="N74" s="191"/>
      <c r="O74" s="191"/>
      <c r="P74" s="191"/>
      <c r="Q74" s="191"/>
      <c r="R74" s="191"/>
      <c r="S74" s="191"/>
      <c r="T74" s="191"/>
    </row>
    <row r="75" spans="1:20" ht="15.75">
      <c r="B75" s="193"/>
      <c r="C75" s="191"/>
      <c r="D75" s="191"/>
      <c r="E75" s="191"/>
      <c r="F75" s="191"/>
      <c r="G75" s="191"/>
      <c r="H75" s="191"/>
      <c r="I75" s="194"/>
      <c r="J75" s="192"/>
      <c r="K75" s="195"/>
      <c r="L75" s="191"/>
      <c r="M75" s="191"/>
      <c r="N75" s="191"/>
      <c r="O75" s="191"/>
      <c r="P75" s="191"/>
      <c r="Q75" s="191"/>
      <c r="R75" s="191"/>
      <c r="S75" s="191"/>
      <c r="T75" s="195"/>
    </row>
    <row r="76" spans="1:20" ht="23.1" customHeight="1">
      <c r="A76" s="428" t="s">
        <v>90</v>
      </c>
      <c r="B76" s="410"/>
      <c r="C76" s="423" t="s">
        <v>58</v>
      </c>
      <c r="D76" s="415"/>
      <c r="E76" s="415" t="s">
        <v>3</v>
      </c>
      <c r="F76" s="415"/>
      <c r="G76" s="415" t="s">
        <v>4</v>
      </c>
      <c r="H76" s="415"/>
      <c r="I76" s="415" t="s">
        <v>0</v>
      </c>
      <c r="J76" s="415"/>
      <c r="K76" s="415" t="s">
        <v>1</v>
      </c>
      <c r="L76" s="415"/>
      <c r="M76" s="415" t="s">
        <v>162</v>
      </c>
      <c r="N76" s="415"/>
      <c r="O76" s="415" t="s">
        <v>59</v>
      </c>
      <c r="P76" s="415"/>
      <c r="Q76" s="415" t="s">
        <v>6</v>
      </c>
      <c r="R76" s="415"/>
      <c r="S76" s="415" t="s">
        <v>60</v>
      </c>
      <c r="T76" s="415"/>
    </row>
    <row r="77" spans="1:20" ht="15.75">
      <c r="A77" s="428" t="s">
        <v>61</v>
      </c>
      <c r="B77" s="428"/>
      <c r="C77" s="418">
        <v>11</v>
      </c>
      <c r="D77" s="416"/>
      <c r="E77" s="416">
        <v>13</v>
      </c>
      <c r="F77" s="416"/>
      <c r="G77" s="429" t="s">
        <v>73</v>
      </c>
      <c r="H77" s="429"/>
      <c r="I77" s="416">
        <v>9</v>
      </c>
      <c r="J77" s="416"/>
      <c r="K77" s="416">
        <v>25</v>
      </c>
      <c r="L77" s="416"/>
      <c r="M77" s="416">
        <v>17</v>
      </c>
      <c r="N77" s="416"/>
      <c r="O77" s="416">
        <v>5</v>
      </c>
      <c r="P77" s="416"/>
      <c r="Q77" s="416">
        <v>10</v>
      </c>
      <c r="R77" s="416"/>
      <c r="S77" s="416">
        <v>94</v>
      </c>
      <c r="T77" s="416"/>
    </row>
    <row r="78" spans="1:20" ht="15.75">
      <c r="A78" s="415"/>
      <c r="B78" s="415"/>
      <c r="C78" s="425" t="s">
        <v>261</v>
      </c>
      <c r="D78" s="426"/>
      <c r="E78" s="427" t="s">
        <v>261</v>
      </c>
      <c r="F78" s="426"/>
      <c r="G78" s="427" t="s">
        <v>261</v>
      </c>
      <c r="H78" s="426"/>
      <c r="I78" s="427" t="s">
        <v>261</v>
      </c>
      <c r="J78" s="426"/>
      <c r="K78" s="427" t="s">
        <v>261</v>
      </c>
      <c r="L78" s="426"/>
      <c r="M78" s="427" t="s">
        <v>261</v>
      </c>
      <c r="N78" s="426"/>
      <c r="O78" s="427" t="s">
        <v>261</v>
      </c>
      <c r="P78" s="426"/>
      <c r="Q78" s="427" t="s">
        <v>261</v>
      </c>
      <c r="R78" s="426"/>
      <c r="S78" s="427" t="s">
        <v>261</v>
      </c>
      <c r="T78" s="426"/>
    </row>
    <row r="79" spans="1:20" ht="15.75">
      <c r="A79" s="424"/>
      <c r="B79" s="424"/>
      <c r="C79" s="226" t="s">
        <v>262</v>
      </c>
      <c r="D79" s="225" t="s">
        <v>263</v>
      </c>
      <c r="E79" s="226" t="s">
        <v>262</v>
      </c>
      <c r="F79" s="226" t="s">
        <v>263</v>
      </c>
      <c r="G79" s="226" t="s">
        <v>262</v>
      </c>
      <c r="H79" s="226" t="s">
        <v>263</v>
      </c>
      <c r="I79" s="226" t="s">
        <v>262</v>
      </c>
      <c r="J79" s="226" t="s">
        <v>263</v>
      </c>
      <c r="K79" s="226" t="s">
        <v>262</v>
      </c>
      <c r="L79" s="226" t="s">
        <v>263</v>
      </c>
      <c r="M79" s="226" t="s">
        <v>262</v>
      </c>
      <c r="N79" s="226" t="s">
        <v>263</v>
      </c>
      <c r="O79" s="226" t="s">
        <v>262</v>
      </c>
      <c r="P79" s="226" t="s">
        <v>263</v>
      </c>
      <c r="Q79" s="226" t="s">
        <v>262</v>
      </c>
      <c r="R79" s="226" t="s">
        <v>263</v>
      </c>
      <c r="S79" s="226" t="s">
        <v>262</v>
      </c>
      <c r="T79" s="226" t="s">
        <v>263</v>
      </c>
    </row>
    <row r="80" spans="1:20" ht="18.75">
      <c r="A80" s="236" t="s">
        <v>62</v>
      </c>
      <c r="B80" s="237" t="s">
        <v>166</v>
      </c>
      <c r="C80" s="212">
        <v>64249</v>
      </c>
      <c r="D80" s="227">
        <v>62858</v>
      </c>
      <c r="E80" s="212">
        <v>32482</v>
      </c>
      <c r="F80" s="84">
        <v>34946</v>
      </c>
      <c r="G80" s="212" t="s">
        <v>73</v>
      </c>
      <c r="H80" s="245" t="s">
        <v>73</v>
      </c>
      <c r="I80" s="212">
        <v>48328</v>
      </c>
      <c r="J80" s="84">
        <v>47761</v>
      </c>
      <c r="K80" s="212">
        <v>28712</v>
      </c>
      <c r="L80" s="84">
        <v>28636</v>
      </c>
      <c r="M80" s="212">
        <v>61974</v>
      </c>
      <c r="N80" s="84">
        <v>60829</v>
      </c>
      <c r="O80" s="212">
        <v>89519</v>
      </c>
      <c r="P80" s="84">
        <v>84208</v>
      </c>
      <c r="Q80" s="212">
        <v>64924</v>
      </c>
      <c r="R80" s="84">
        <v>61030</v>
      </c>
      <c r="S80" s="212">
        <v>53196</v>
      </c>
      <c r="T80" s="84">
        <v>51870</v>
      </c>
    </row>
    <row r="81" spans="1:20" ht="18.75">
      <c r="A81" s="238"/>
      <c r="B81" s="239" t="s">
        <v>167</v>
      </c>
      <c r="C81" s="210">
        <v>110456</v>
      </c>
      <c r="D81" s="64">
        <v>106465</v>
      </c>
      <c r="E81" s="210">
        <v>272524</v>
      </c>
      <c r="F81" s="65">
        <v>271813</v>
      </c>
      <c r="G81" s="210" t="s">
        <v>73</v>
      </c>
      <c r="H81" s="246" t="s">
        <v>73</v>
      </c>
      <c r="I81" s="210">
        <v>102335</v>
      </c>
      <c r="J81" s="65">
        <v>101553</v>
      </c>
      <c r="K81" s="210">
        <v>165406</v>
      </c>
      <c r="L81" s="65">
        <v>166156</v>
      </c>
      <c r="M81" s="210">
        <v>165081</v>
      </c>
      <c r="N81" s="65">
        <v>166655</v>
      </c>
      <c r="O81" s="210">
        <v>199259</v>
      </c>
      <c r="P81" s="65">
        <v>210891</v>
      </c>
      <c r="Q81" s="210">
        <v>204235</v>
      </c>
      <c r="R81" s="65">
        <v>195379</v>
      </c>
      <c r="S81" s="210">
        <v>184613</v>
      </c>
      <c r="T81" s="65">
        <v>184964</v>
      </c>
    </row>
    <row r="82" spans="1:20" ht="18.75">
      <c r="A82" s="238"/>
      <c r="B82" s="239" t="s">
        <v>168</v>
      </c>
      <c r="C82" s="210">
        <v>201704</v>
      </c>
      <c r="D82" s="64">
        <v>177897</v>
      </c>
      <c r="E82" s="210">
        <v>295074</v>
      </c>
      <c r="F82" s="65">
        <v>269129</v>
      </c>
      <c r="G82" s="210" t="s">
        <v>73</v>
      </c>
      <c r="H82" s="246" t="s">
        <v>73</v>
      </c>
      <c r="I82" s="210">
        <v>130742</v>
      </c>
      <c r="J82" s="65">
        <v>130128</v>
      </c>
      <c r="K82" s="210">
        <v>178934</v>
      </c>
      <c r="L82" s="65">
        <v>185899</v>
      </c>
      <c r="M82" s="210">
        <v>159916</v>
      </c>
      <c r="N82" s="65">
        <v>162151</v>
      </c>
      <c r="O82" s="210">
        <v>196912</v>
      </c>
      <c r="P82" s="65">
        <v>191734</v>
      </c>
      <c r="Q82" s="210">
        <v>213034</v>
      </c>
      <c r="R82" s="65">
        <v>200124</v>
      </c>
      <c r="S82" s="210">
        <v>202052</v>
      </c>
      <c r="T82" s="65">
        <v>196541</v>
      </c>
    </row>
    <row r="83" spans="1:20" ht="15.75">
      <c r="A83" s="238"/>
      <c r="B83" s="240"/>
      <c r="C83" s="210"/>
      <c r="D83" s="64"/>
      <c r="E83" s="210"/>
      <c r="F83" s="65"/>
      <c r="G83" s="210"/>
      <c r="H83" s="246"/>
      <c r="I83" s="210"/>
      <c r="J83" s="65"/>
      <c r="K83" s="210"/>
      <c r="L83" s="65"/>
      <c r="M83" s="210"/>
      <c r="N83" s="65"/>
      <c r="O83" s="210"/>
      <c r="P83" s="65"/>
      <c r="Q83" s="210"/>
      <c r="R83" s="65"/>
      <c r="S83" s="210"/>
      <c r="T83" s="65"/>
    </row>
    <row r="84" spans="1:20" ht="15.75">
      <c r="A84" s="241"/>
      <c r="B84" s="242" t="s">
        <v>64</v>
      </c>
      <c r="C84" s="233">
        <v>376409</v>
      </c>
      <c r="D84" s="228">
        <v>347220</v>
      </c>
      <c r="E84" s="233">
        <v>600079</v>
      </c>
      <c r="F84" s="229">
        <v>575889</v>
      </c>
      <c r="G84" s="233" t="s">
        <v>73</v>
      </c>
      <c r="H84" s="56" t="s">
        <v>73</v>
      </c>
      <c r="I84" s="233">
        <v>281405</v>
      </c>
      <c r="J84" s="229">
        <v>279442</v>
      </c>
      <c r="K84" s="233">
        <v>373052</v>
      </c>
      <c r="L84" s="229">
        <v>380691</v>
      </c>
      <c r="M84" s="233">
        <v>386972</v>
      </c>
      <c r="N84" s="229">
        <v>389634</v>
      </c>
      <c r="O84" s="233">
        <v>485691</v>
      </c>
      <c r="P84" s="229">
        <v>486833</v>
      </c>
      <c r="Q84" s="233">
        <v>482192</v>
      </c>
      <c r="R84" s="229">
        <v>456534</v>
      </c>
      <c r="S84" s="233">
        <v>439862</v>
      </c>
      <c r="T84" s="229">
        <v>433375</v>
      </c>
    </row>
    <row r="85" spans="1:20" ht="15.75">
      <c r="A85" s="236" t="s">
        <v>65</v>
      </c>
      <c r="B85" s="237" t="s">
        <v>66</v>
      </c>
      <c r="C85" s="212">
        <v>7042</v>
      </c>
      <c r="D85" s="227">
        <v>6053</v>
      </c>
      <c r="E85" s="212">
        <v>11961</v>
      </c>
      <c r="F85" s="84">
        <v>9869</v>
      </c>
      <c r="G85" s="212" t="s">
        <v>73</v>
      </c>
      <c r="H85" s="245" t="s">
        <v>73</v>
      </c>
      <c r="I85" s="212">
        <v>0</v>
      </c>
      <c r="J85" s="84">
        <v>0</v>
      </c>
      <c r="K85" s="212">
        <v>19206</v>
      </c>
      <c r="L85" s="84">
        <v>18500</v>
      </c>
      <c r="M85" s="212">
        <v>14655</v>
      </c>
      <c r="N85" s="84">
        <v>15098</v>
      </c>
      <c r="O85" s="212">
        <v>24049</v>
      </c>
      <c r="P85" s="84">
        <v>23505</v>
      </c>
      <c r="Q85" s="212">
        <v>6821</v>
      </c>
      <c r="R85" s="84">
        <v>8044</v>
      </c>
      <c r="S85" s="212">
        <v>13625</v>
      </c>
      <c r="T85" s="84">
        <v>12684</v>
      </c>
    </row>
    <row r="86" spans="1:20" ht="15.75" customHeight="1">
      <c r="A86" s="238"/>
      <c r="B86" s="239" t="s">
        <v>169</v>
      </c>
      <c r="C86" s="210">
        <v>4980</v>
      </c>
      <c r="D86" s="64">
        <v>5114</v>
      </c>
      <c r="E86" s="210">
        <v>947</v>
      </c>
      <c r="F86" s="65">
        <v>4270</v>
      </c>
      <c r="G86" s="210" t="s">
        <v>73</v>
      </c>
      <c r="H86" s="246" t="s">
        <v>73</v>
      </c>
      <c r="I86" s="210">
        <v>0</v>
      </c>
      <c r="J86" s="65">
        <v>0</v>
      </c>
      <c r="K86" s="210">
        <v>7747</v>
      </c>
      <c r="L86" s="65">
        <v>8790</v>
      </c>
      <c r="M86" s="210">
        <v>9610</v>
      </c>
      <c r="N86" s="65">
        <v>9409</v>
      </c>
      <c r="O86" s="210">
        <v>44330</v>
      </c>
      <c r="P86" s="65">
        <v>42516</v>
      </c>
      <c r="Q86" s="210">
        <v>2118</v>
      </c>
      <c r="R86" s="65">
        <v>2377</v>
      </c>
      <c r="S86" s="210">
        <v>7424</v>
      </c>
      <c r="T86" s="65">
        <v>8193</v>
      </c>
    </row>
    <row r="87" spans="1:20" ht="15.75">
      <c r="A87" s="238"/>
      <c r="B87" s="239" t="s">
        <v>67</v>
      </c>
      <c r="C87" s="210">
        <v>50948</v>
      </c>
      <c r="D87" s="64">
        <v>42182</v>
      </c>
      <c r="E87" s="210">
        <v>33533</v>
      </c>
      <c r="F87" s="65">
        <v>33029</v>
      </c>
      <c r="G87" s="210" t="s">
        <v>73</v>
      </c>
      <c r="H87" s="246" t="s">
        <v>73</v>
      </c>
      <c r="I87" s="210">
        <v>7171</v>
      </c>
      <c r="J87" s="65">
        <v>7806</v>
      </c>
      <c r="K87" s="210">
        <v>16513</v>
      </c>
      <c r="L87" s="65">
        <v>14023</v>
      </c>
      <c r="M87" s="210">
        <v>20730</v>
      </c>
      <c r="N87" s="65">
        <v>19756</v>
      </c>
      <c r="O87" s="210">
        <v>48940</v>
      </c>
      <c r="P87" s="65">
        <v>73305</v>
      </c>
      <c r="Q87" s="210">
        <v>44100</v>
      </c>
      <c r="R87" s="65">
        <v>33014</v>
      </c>
      <c r="S87" s="210">
        <v>30435</v>
      </c>
      <c r="T87" s="65">
        <v>28271</v>
      </c>
    </row>
    <row r="88" spans="1:20" ht="18.75">
      <c r="A88" s="238"/>
      <c r="B88" s="239" t="s">
        <v>170</v>
      </c>
      <c r="C88" s="210">
        <v>33310</v>
      </c>
      <c r="D88" s="64">
        <v>28312</v>
      </c>
      <c r="E88" s="210">
        <v>98444</v>
      </c>
      <c r="F88" s="65">
        <v>82160</v>
      </c>
      <c r="G88" s="210" t="s">
        <v>73</v>
      </c>
      <c r="H88" s="246" t="s">
        <v>73</v>
      </c>
      <c r="I88" s="210">
        <v>30088</v>
      </c>
      <c r="J88" s="65">
        <v>18325</v>
      </c>
      <c r="K88" s="210">
        <v>22567</v>
      </c>
      <c r="L88" s="65">
        <v>48821</v>
      </c>
      <c r="M88" s="210">
        <v>20040</v>
      </c>
      <c r="N88" s="65">
        <v>18527</v>
      </c>
      <c r="O88" s="210">
        <v>16384</v>
      </c>
      <c r="P88" s="65">
        <v>25012</v>
      </c>
      <c r="Q88" s="210">
        <v>39559</v>
      </c>
      <c r="R88" s="65">
        <v>35762</v>
      </c>
      <c r="S88" s="210">
        <v>40767</v>
      </c>
      <c r="T88" s="65">
        <v>44460</v>
      </c>
    </row>
    <row r="89" spans="1:20" ht="15.75">
      <c r="A89" s="238"/>
      <c r="B89" s="243" t="s">
        <v>68</v>
      </c>
      <c r="C89" s="211">
        <v>96279</v>
      </c>
      <c r="D89" s="66">
        <v>81661</v>
      </c>
      <c r="E89" s="211">
        <v>144885</v>
      </c>
      <c r="F89" s="67">
        <v>129329</v>
      </c>
      <c r="G89" s="211" t="s">
        <v>73</v>
      </c>
      <c r="H89" s="55" t="s">
        <v>73</v>
      </c>
      <c r="I89" s="211">
        <v>37259</v>
      </c>
      <c r="J89" s="67">
        <v>26131</v>
      </c>
      <c r="K89" s="211">
        <v>66033</v>
      </c>
      <c r="L89" s="67">
        <v>90133</v>
      </c>
      <c r="M89" s="211">
        <v>65035</v>
      </c>
      <c r="N89" s="67">
        <v>62789</v>
      </c>
      <c r="O89" s="211">
        <v>133702</v>
      </c>
      <c r="P89" s="67">
        <v>164338</v>
      </c>
      <c r="Q89" s="211">
        <v>92598</v>
      </c>
      <c r="R89" s="67">
        <v>79198</v>
      </c>
      <c r="S89" s="211">
        <v>92251</v>
      </c>
      <c r="T89" s="67">
        <v>93608</v>
      </c>
    </row>
    <row r="90" spans="1:20" ht="15.75">
      <c r="A90" s="241"/>
      <c r="B90" s="244" t="s">
        <v>69</v>
      </c>
      <c r="C90" s="213">
        <v>57990</v>
      </c>
      <c r="D90" s="230">
        <v>48235</v>
      </c>
      <c r="E90" s="213">
        <v>45494</v>
      </c>
      <c r="F90" s="85">
        <v>42899</v>
      </c>
      <c r="G90" s="213" t="s">
        <v>73</v>
      </c>
      <c r="H90" s="247" t="s">
        <v>73</v>
      </c>
      <c r="I90" s="213">
        <v>7171</v>
      </c>
      <c r="J90" s="85">
        <v>7806</v>
      </c>
      <c r="K90" s="213">
        <v>35718</v>
      </c>
      <c r="L90" s="85">
        <v>32522</v>
      </c>
      <c r="M90" s="213">
        <v>35385</v>
      </c>
      <c r="N90" s="85">
        <v>34853</v>
      </c>
      <c r="O90" s="213">
        <v>72988</v>
      </c>
      <c r="P90" s="85">
        <v>96810</v>
      </c>
      <c r="Q90" s="213">
        <v>50921</v>
      </c>
      <c r="R90" s="85">
        <v>41058</v>
      </c>
      <c r="S90" s="213">
        <v>44060</v>
      </c>
      <c r="T90" s="85">
        <v>40955</v>
      </c>
    </row>
    <row r="91" spans="1:20" ht="15.75">
      <c r="A91" s="409" t="s">
        <v>70</v>
      </c>
      <c r="B91" s="410"/>
      <c r="C91" s="234">
        <v>280130</v>
      </c>
      <c r="D91" s="231">
        <v>265559</v>
      </c>
      <c r="E91" s="234">
        <v>455194</v>
      </c>
      <c r="F91" s="232">
        <v>446560</v>
      </c>
      <c r="G91" s="234" t="s">
        <v>73</v>
      </c>
      <c r="H91" s="248" t="s">
        <v>73</v>
      </c>
      <c r="I91" s="234">
        <v>244146</v>
      </c>
      <c r="J91" s="232">
        <v>253311</v>
      </c>
      <c r="K91" s="234">
        <v>307019</v>
      </c>
      <c r="L91" s="232">
        <v>290558</v>
      </c>
      <c r="M91" s="234">
        <v>321937</v>
      </c>
      <c r="N91" s="232">
        <v>326845</v>
      </c>
      <c r="O91" s="234">
        <v>351989</v>
      </c>
      <c r="P91" s="232">
        <v>322495</v>
      </c>
      <c r="Q91" s="234">
        <v>389594</v>
      </c>
      <c r="R91" s="232">
        <v>377336</v>
      </c>
      <c r="S91" s="234">
        <v>347611</v>
      </c>
      <c r="T91" s="232">
        <v>339766</v>
      </c>
    </row>
    <row r="92" spans="1:20" ht="16.5" customHeight="1">
      <c r="A92" s="409" t="s">
        <v>71</v>
      </c>
      <c r="B92" s="410"/>
      <c r="C92" s="235">
        <v>26</v>
      </c>
      <c r="D92" s="68">
        <v>24</v>
      </c>
      <c r="E92" s="235">
        <v>24</v>
      </c>
      <c r="F92" s="69">
        <v>22</v>
      </c>
      <c r="G92" s="235" t="s">
        <v>73</v>
      </c>
      <c r="H92" s="249" t="s">
        <v>73</v>
      </c>
      <c r="I92" s="235">
        <v>13</v>
      </c>
      <c r="J92" s="69">
        <v>9</v>
      </c>
      <c r="K92" s="235">
        <v>18</v>
      </c>
      <c r="L92" s="69">
        <v>24</v>
      </c>
      <c r="M92" s="235">
        <v>17</v>
      </c>
      <c r="N92" s="69">
        <v>16</v>
      </c>
      <c r="O92" s="235">
        <v>28</v>
      </c>
      <c r="P92" s="69">
        <v>34</v>
      </c>
      <c r="Q92" s="235">
        <v>19</v>
      </c>
      <c r="R92" s="69">
        <v>17</v>
      </c>
      <c r="S92" s="235">
        <v>21</v>
      </c>
      <c r="T92" s="69">
        <v>22</v>
      </c>
    </row>
    <row r="93" spans="1:20">
      <c r="B93" s="219"/>
      <c r="C93" s="30"/>
      <c r="D93" s="30"/>
      <c r="E93" s="30"/>
      <c r="F93" s="30"/>
      <c r="G93" s="30"/>
      <c r="H93" s="30"/>
      <c r="I93" s="30"/>
      <c r="J93" s="30"/>
      <c r="K93" s="30"/>
      <c r="L93" s="30"/>
      <c r="M93" s="30"/>
      <c r="N93" s="30"/>
      <c r="O93" s="30"/>
      <c r="P93" s="30"/>
      <c r="Q93" s="30"/>
      <c r="R93" s="30"/>
      <c r="S93" s="30"/>
      <c r="T93" s="30"/>
    </row>
    <row r="94" spans="1:20" ht="15.75">
      <c r="A94" s="187" t="s">
        <v>312</v>
      </c>
      <c r="B94" s="190"/>
      <c r="C94" s="191"/>
      <c r="D94" s="191"/>
      <c r="E94" s="191"/>
      <c r="F94" s="191"/>
      <c r="G94" s="191"/>
      <c r="H94" s="191"/>
      <c r="I94" s="192"/>
      <c r="J94" s="192"/>
      <c r="K94" s="191"/>
      <c r="L94" s="191"/>
      <c r="M94" s="191"/>
      <c r="N94" s="191"/>
      <c r="O94" s="191"/>
      <c r="P94" s="191"/>
      <c r="Q94" s="191"/>
      <c r="R94" s="191"/>
      <c r="S94" s="191"/>
      <c r="T94" s="191"/>
    </row>
    <row r="95" spans="1:20" ht="15.75">
      <c r="B95" s="193"/>
      <c r="C95" s="191"/>
      <c r="D95" s="191"/>
      <c r="E95" s="191"/>
      <c r="F95" s="191"/>
      <c r="G95" s="191"/>
      <c r="H95" s="191"/>
      <c r="I95" s="194"/>
      <c r="J95" s="192"/>
      <c r="K95" s="195"/>
      <c r="L95" s="191"/>
      <c r="M95" s="191"/>
      <c r="N95" s="191"/>
      <c r="O95" s="191"/>
      <c r="P95" s="191"/>
      <c r="Q95" s="191"/>
      <c r="R95" s="191"/>
      <c r="S95" s="191"/>
      <c r="T95" s="195"/>
    </row>
    <row r="96" spans="1:20" ht="23.1" customHeight="1">
      <c r="A96" s="428" t="s">
        <v>90</v>
      </c>
      <c r="B96" s="410"/>
      <c r="C96" s="423" t="s">
        <v>58</v>
      </c>
      <c r="D96" s="415"/>
      <c r="E96" s="415" t="s">
        <v>3</v>
      </c>
      <c r="F96" s="415"/>
      <c r="G96" s="415" t="s">
        <v>4</v>
      </c>
      <c r="H96" s="415"/>
      <c r="I96" s="415" t="s">
        <v>0</v>
      </c>
      <c r="J96" s="415"/>
      <c r="K96" s="415" t="s">
        <v>1</v>
      </c>
      <c r="L96" s="415"/>
      <c r="M96" s="415" t="s">
        <v>162</v>
      </c>
      <c r="N96" s="415"/>
      <c r="O96" s="415" t="s">
        <v>59</v>
      </c>
      <c r="P96" s="415"/>
      <c r="Q96" s="415" t="s">
        <v>6</v>
      </c>
      <c r="R96" s="415"/>
      <c r="S96" s="415" t="s">
        <v>60</v>
      </c>
      <c r="T96" s="415"/>
    </row>
    <row r="97" spans="1:20" ht="15.75">
      <c r="A97" s="428" t="s">
        <v>61</v>
      </c>
      <c r="B97" s="428"/>
      <c r="C97" s="418">
        <v>12</v>
      </c>
      <c r="D97" s="416"/>
      <c r="E97" s="416">
        <v>11</v>
      </c>
      <c r="F97" s="416"/>
      <c r="G97" s="429" t="s">
        <v>73</v>
      </c>
      <c r="H97" s="429"/>
      <c r="I97" s="416">
        <v>10</v>
      </c>
      <c r="J97" s="416"/>
      <c r="K97" s="416">
        <v>27</v>
      </c>
      <c r="L97" s="416"/>
      <c r="M97" s="416">
        <v>16</v>
      </c>
      <c r="N97" s="416"/>
      <c r="O97" s="416" t="s">
        <v>73</v>
      </c>
      <c r="P97" s="416"/>
      <c r="Q97" s="416">
        <v>9</v>
      </c>
      <c r="R97" s="416"/>
      <c r="S97" s="416">
        <v>93</v>
      </c>
      <c r="T97" s="416"/>
    </row>
    <row r="98" spans="1:20" ht="15.75">
      <c r="A98" s="415"/>
      <c r="B98" s="415"/>
      <c r="C98" s="425" t="s">
        <v>261</v>
      </c>
      <c r="D98" s="426"/>
      <c r="E98" s="427" t="s">
        <v>261</v>
      </c>
      <c r="F98" s="426"/>
      <c r="G98" s="427" t="s">
        <v>261</v>
      </c>
      <c r="H98" s="426"/>
      <c r="I98" s="427" t="s">
        <v>261</v>
      </c>
      <c r="J98" s="426"/>
      <c r="K98" s="427" t="s">
        <v>261</v>
      </c>
      <c r="L98" s="426"/>
      <c r="M98" s="427" t="s">
        <v>261</v>
      </c>
      <c r="N98" s="426"/>
      <c r="O98" s="427" t="s">
        <v>261</v>
      </c>
      <c r="P98" s="426"/>
      <c r="Q98" s="427" t="s">
        <v>261</v>
      </c>
      <c r="R98" s="426"/>
      <c r="S98" s="427" t="s">
        <v>261</v>
      </c>
      <c r="T98" s="426"/>
    </row>
    <row r="99" spans="1:20" ht="15.75">
      <c r="A99" s="424"/>
      <c r="B99" s="424"/>
      <c r="C99" s="226" t="s">
        <v>262</v>
      </c>
      <c r="D99" s="225" t="s">
        <v>263</v>
      </c>
      <c r="E99" s="226" t="s">
        <v>262</v>
      </c>
      <c r="F99" s="226" t="s">
        <v>263</v>
      </c>
      <c r="G99" s="226" t="s">
        <v>262</v>
      </c>
      <c r="H99" s="226" t="s">
        <v>263</v>
      </c>
      <c r="I99" s="226" t="s">
        <v>262</v>
      </c>
      <c r="J99" s="226" t="s">
        <v>263</v>
      </c>
      <c r="K99" s="226" t="s">
        <v>262</v>
      </c>
      <c r="L99" s="226" t="s">
        <v>263</v>
      </c>
      <c r="M99" s="226" t="s">
        <v>262</v>
      </c>
      <c r="N99" s="226" t="s">
        <v>263</v>
      </c>
      <c r="O99" s="226" t="s">
        <v>262</v>
      </c>
      <c r="P99" s="226" t="s">
        <v>263</v>
      </c>
      <c r="Q99" s="226" t="s">
        <v>262</v>
      </c>
      <c r="R99" s="226" t="s">
        <v>263</v>
      </c>
      <c r="S99" s="226" t="s">
        <v>262</v>
      </c>
      <c r="T99" s="226" t="s">
        <v>263</v>
      </c>
    </row>
    <row r="100" spans="1:20" ht="18.75">
      <c r="A100" s="236" t="s">
        <v>62</v>
      </c>
      <c r="B100" s="237" t="s">
        <v>166</v>
      </c>
      <c r="C100" s="212">
        <v>53053</v>
      </c>
      <c r="D100" s="227">
        <v>58123</v>
      </c>
      <c r="E100" s="212">
        <v>43066</v>
      </c>
      <c r="F100" s="84">
        <v>40009</v>
      </c>
      <c r="G100" s="212" t="s">
        <v>73</v>
      </c>
      <c r="H100" s="245" t="s">
        <v>73</v>
      </c>
      <c r="I100" s="212">
        <v>86622</v>
      </c>
      <c r="J100" s="84">
        <v>84808</v>
      </c>
      <c r="K100" s="212">
        <v>28063</v>
      </c>
      <c r="L100" s="84">
        <v>25905</v>
      </c>
      <c r="M100" s="212">
        <v>48375</v>
      </c>
      <c r="N100" s="84">
        <v>46941</v>
      </c>
      <c r="O100" s="212" t="s">
        <v>73</v>
      </c>
      <c r="P100" s="84" t="s">
        <v>73</v>
      </c>
      <c r="Q100" s="212">
        <v>102216</v>
      </c>
      <c r="R100" s="84">
        <v>95522</v>
      </c>
      <c r="S100" s="212">
        <v>57703</v>
      </c>
      <c r="T100" s="84">
        <v>55220</v>
      </c>
    </row>
    <row r="101" spans="1:20" ht="18.75">
      <c r="A101" s="238"/>
      <c r="B101" s="239" t="s">
        <v>167</v>
      </c>
      <c r="C101" s="210">
        <v>119085</v>
      </c>
      <c r="D101" s="64">
        <v>110619</v>
      </c>
      <c r="E101" s="210">
        <v>347893</v>
      </c>
      <c r="F101" s="65">
        <v>319714</v>
      </c>
      <c r="G101" s="210" t="s">
        <v>73</v>
      </c>
      <c r="H101" s="246" t="s">
        <v>73</v>
      </c>
      <c r="I101" s="210">
        <v>105508</v>
      </c>
      <c r="J101" s="65">
        <v>111237</v>
      </c>
      <c r="K101" s="210">
        <v>164776</v>
      </c>
      <c r="L101" s="65">
        <v>162028</v>
      </c>
      <c r="M101" s="210">
        <v>182532</v>
      </c>
      <c r="N101" s="65">
        <v>178495</v>
      </c>
      <c r="O101" s="210" t="s">
        <v>73</v>
      </c>
      <c r="P101" s="65" t="s">
        <v>73</v>
      </c>
      <c r="Q101" s="210">
        <v>215314</v>
      </c>
      <c r="R101" s="65">
        <v>210010</v>
      </c>
      <c r="S101" s="210">
        <v>198268</v>
      </c>
      <c r="T101" s="65">
        <v>190176</v>
      </c>
    </row>
    <row r="102" spans="1:20" ht="18.75">
      <c r="A102" s="238"/>
      <c r="B102" s="239" t="s">
        <v>168</v>
      </c>
      <c r="C102" s="210">
        <v>136183</v>
      </c>
      <c r="D102" s="64">
        <v>191295</v>
      </c>
      <c r="E102" s="210">
        <v>241596</v>
      </c>
      <c r="F102" s="65">
        <v>326630</v>
      </c>
      <c r="G102" s="210" t="s">
        <v>73</v>
      </c>
      <c r="H102" s="246" t="s">
        <v>73</v>
      </c>
      <c r="I102" s="210">
        <v>79126</v>
      </c>
      <c r="J102" s="65">
        <v>132439</v>
      </c>
      <c r="K102" s="210">
        <v>133823</v>
      </c>
      <c r="L102" s="65">
        <v>191970</v>
      </c>
      <c r="M102" s="210">
        <v>103042</v>
      </c>
      <c r="N102" s="65">
        <v>178496</v>
      </c>
      <c r="O102" s="210" t="s">
        <v>73</v>
      </c>
      <c r="P102" s="65" t="s">
        <v>73</v>
      </c>
      <c r="Q102" s="210">
        <v>158894</v>
      </c>
      <c r="R102" s="65">
        <v>208652</v>
      </c>
      <c r="S102" s="210">
        <v>148516</v>
      </c>
      <c r="T102" s="65">
        <v>210717</v>
      </c>
    </row>
    <row r="103" spans="1:20" ht="15.75">
      <c r="A103" s="238"/>
      <c r="B103" s="240"/>
      <c r="C103" s="210"/>
      <c r="D103" s="64"/>
      <c r="E103" s="210"/>
      <c r="F103" s="65"/>
      <c r="G103" s="210"/>
      <c r="H103" s="246"/>
      <c r="I103" s="210"/>
      <c r="J103" s="65"/>
      <c r="K103" s="210"/>
      <c r="L103" s="65"/>
      <c r="M103" s="210"/>
      <c r="N103" s="65"/>
      <c r="O103" s="210"/>
      <c r="P103" s="65"/>
      <c r="Q103" s="210"/>
      <c r="R103" s="65"/>
      <c r="S103" s="210"/>
      <c r="T103" s="65"/>
    </row>
    <row r="104" spans="1:20" ht="15.75">
      <c r="A104" s="241"/>
      <c r="B104" s="242" t="s">
        <v>64</v>
      </c>
      <c r="C104" s="233">
        <v>308321</v>
      </c>
      <c r="D104" s="228">
        <v>360037</v>
      </c>
      <c r="E104" s="233">
        <v>632554</v>
      </c>
      <c r="F104" s="229">
        <v>686354</v>
      </c>
      <c r="G104" s="233" t="s">
        <v>73</v>
      </c>
      <c r="H104" s="56" t="s">
        <v>73</v>
      </c>
      <c r="I104" s="233">
        <v>271256</v>
      </c>
      <c r="J104" s="229">
        <v>328484</v>
      </c>
      <c r="K104" s="233">
        <v>326661</v>
      </c>
      <c r="L104" s="229">
        <v>379904</v>
      </c>
      <c r="M104" s="233">
        <v>333950</v>
      </c>
      <c r="N104" s="229">
        <v>403932</v>
      </c>
      <c r="O104" s="233" t="s">
        <v>73</v>
      </c>
      <c r="P104" s="229" t="s">
        <v>73</v>
      </c>
      <c r="Q104" s="233">
        <v>476424</v>
      </c>
      <c r="R104" s="229">
        <v>514184</v>
      </c>
      <c r="S104" s="233">
        <v>404488</v>
      </c>
      <c r="T104" s="229">
        <v>456113</v>
      </c>
    </row>
    <row r="105" spans="1:20" ht="15.75">
      <c r="A105" s="236" t="s">
        <v>65</v>
      </c>
      <c r="B105" s="237" t="s">
        <v>66</v>
      </c>
      <c r="C105" s="212">
        <v>7747</v>
      </c>
      <c r="D105" s="227">
        <v>6533</v>
      </c>
      <c r="E105" s="212">
        <v>13005</v>
      </c>
      <c r="F105" s="84">
        <v>13864</v>
      </c>
      <c r="G105" s="212" t="s">
        <v>73</v>
      </c>
      <c r="H105" s="245" t="s">
        <v>73</v>
      </c>
      <c r="I105" s="212">
        <v>3016</v>
      </c>
      <c r="J105" s="84">
        <v>5036</v>
      </c>
      <c r="K105" s="212">
        <v>13085</v>
      </c>
      <c r="L105" s="84">
        <v>12088</v>
      </c>
      <c r="M105" s="212">
        <v>6562</v>
      </c>
      <c r="N105" s="84">
        <v>9609</v>
      </c>
      <c r="O105" s="212" t="s">
        <v>73</v>
      </c>
      <c r="P105" s="84" t="s">
        <v>73</v>
      </c>
      <c r="Q105" s="212">
        <v>8657</v>
      </c>
      <c r="R105" s="84">
        <v>7086</v>
      </c>
      <c r="S105" s="212">
        <v>11586</v>
      </c>
      <c r="T105" s="84">
        <v>11892</v>
      </c>
    </row>
    <row r="106" spans="1:20" ht="15.75" customHeight="1">
      <c r="A106" s="238"/>
      <c r="B106" s="239" t="s">
        <v>169</v>
      </c>
      <c r="C106" s="210">
        <v>4144</v>
      </c>
      <c r="D106" s="64">
        <v>4488</v>
      </c>
      <c r="E106" s="210">
        <v>1805</v>
      </c>
      <c r="F106" s="65">
        <v>939</v>
      </c>
      <c r="G106" s="210" t="s">
        <v>73</v>
      </c>
      <c r="H106" s="246" t="s">
        <v>73</v>
      </c>
      <c r="I106" s="210">
        <v>0</v>
      </c>
      <c r="J106" s="65">
        <v>0</v>
      </c>
      <c r="K106" s="210">
        <v>6067</v>
      </c>
      <c r="L106" s="65">
        <v>7365</v>
      </c>
      <c r="M106" s="210">
        <v>10970</v>
      </c>
      <c r="N106" s="65">
        <v>10548</v>
      </c>
      <c r="O106" s="210" t="s">
        <v>73</v>
      </c>
      <c r="P106" s="65" t="s">
        <v>73</v>
      </c>
      <c r="Q106" s="210">
        <v>23642</v>
      </c>
      <c r="R106" s="65">
        <v>22534</v>
      </c>
      <c r="S106" s="210">
        <v>7203</v>
      </c>
      <c r="T106" s="65">
        <v>7147</v>
      </c>
    </row>
    <row r="107" spans="1:20" ht="15.75">
      <c r="A107" s="238"/>
      <c r="B107" s="239" t="s">
        <v>67</v>
      </c>
      <c r="C107" s="210">
        <v>43650</v>
      </c>
      <c r="D107" s="64">
        <v>48064</v>
      </c>
      <c r="E107" s="210">
        <v>39395</v>
      </c>
      <c r="F107" s="65">
        <v>31223</v>
      </c>
      <c r="G107" s="210" t="s">
        <v>73</v>
      </c>
      <c r="H107" s="246" t="s">
        <v>73</v>
      </c>
      <c r="I107" s="210">
        <v>2607</v>
      </c>
      <c r="J107" s="65">
        <v>5100</v>
      </c>
      <c r="K107" s="210">
        <v>15990</v>
      </c>
      <c r="L107" s="65">
        <v>16252</v>
      </c>
      <c r="M107" s="210">
        <v>25314</v>
      </c>
      <c r="N107" s="65">
        <v>28592</v>
      </c>
      <c r="O107" s="210" t="s">
        <v>73</v>
      </c>
      <c r="P107" s="65" t="s">
        <v>73</v>
      </c>
      <c r="Q107" s="210">
        <v>41531</v>
      </c>
      <c r="R107" s="65">
        <v>57403</v>
      </c>
      <c r="S107" s="210">
        <v>26526</v>
      </c>
      <c r="T107" s="65">
        <v>29459</v>
      </c>
    </row>
    <row r="108" spans="1:20" ht="18.75">
      <c r="A108" s="238"/>
      <c r="B108" s="239" t="s">
        <v>170</v>
      </c>
      <c r="C108" s="210">
        <v>38444</v>
      </c>
      <c r="D108" s="64">
        <v>31145</v>
      </c>
      <c r="E108" s="210">
        <v>103293</v>
      </c>
      <c r="F108" s="65">
        <v>104368</v>
      </c>
      <c r="G108" s="210" t="s">
        <v>73</v>
      </c>
      <c r="H108" s="246" t="s">
        <v>73</v>
      </c>
      <c r="I108" s="210">
        <v>17401</v>
      </c>
      <c r="J108" s="65">
        <v>27200</v>
      </c>
      <c r="K108" s="210">
        <v>19841</v>
      </c>
      <c r="L108" s="65">
        <v>26154</v>
      </c>
      <c r="M108" s="210">
        <v>20750</v>
      </c>
      <c r="N108" s="65">
        <v>17377</v>
      </c>
      <c r="O108" s="210" t="s">
        <v>73</v>
      </c>
      <c r="P108" s="65" t="s">
        <v>73</v>
      </c>
      <c r="Q108" s="210">
        <v>38875</v>
      </c>
      <c r="R108" s="65">
        <v>42260</v>
      </c>
      <c r="S108" s="210">
        <v>39622</v>
      </c>
      <c r="T108" s="65">
        <v>40956</v>
      </c>
    </row>
    <row r="109" spans="1:20" ht="15.75">
      <c r="A109" s="238"/>
      <c r="B109" s="243" t="s">
        <v>68</v>
      </c>
      <c r="C109" s="211">
        <v>93984</v>
      </c>
      <c r="D109" s="66">
        <v>90229</v>
      </c>
      <c r="E109" s="211">
        <v>157498</v>
      </c>
      <c r="F109" s="67">
        <v>150394</v>
      </c>
      <c r="G109" s="211" t="s">
        <v>73</v>
      </c>
      <c r="H109" s="55" t="s">
        <v>73</v>
      </c>
      <c r="I109" s="211">
        <v>23024</v>
      </c>
      <c r="J109" s="67">
        <v>37336</v>
      </c>
      <c r="K109" s="211">
        <v>54983</v>
      </c>
      <c r="L109" s="67">
        <v>61857</v>
      </c>
      <c r="M109" s="211">
        <v>63597</v>
      </c>
      <c r="N109" s="67">
        <v>66126</v>
      </c>
      <c r="O109" s="211" t="s">
        <v>73</v>
      </c>
      <c r="P109" s="67" t="s">
        <v>73</v>
      </c>
      <c r="Q109" s="211">
        <v>112706</v>
      </c>
      <c r="R109" s="67">
        <v>129283</v>
      </c>
      <c r="S109" s="211">
        <v>84937</v>
      </c>
      <c r="T109" s="67">
        <v>89453</v>
      </c>
    </row>
    <row r="110" spans="1:20" ht="15.75">
      <c r="A110" s="241"/>
      <c r="B110" s="244" t="s">
        <v>69</v>
      </c>
      <c r="C110" s="213">
        <v>51397</v>
      </c>
      <c r="D110" s="230">
        <v>54596</v>
      </c>
      <c r="E110" s="213">
        <v>52400</v>
      </c>
      <c r="F110" s="85">
        <v>45087</v>
      </c>
      <c r="G110" s="213" t="s">
        <v>73</v>
      </c>
      <c r="H110" s="247" t="s">
        <v>73</v>
      </c>
      <c r="I110" s="213">
        <v>5623</v>
      </c>
      <c r="J110" s="85">
        <v>10136</v>
      </c>
      <c r="K110" s="213">
        <v>29075</v>
      </c>
      <c r="L110" s="85">
        <v>28339</v>
      </c>
      <c r="M110" s="213">
        <v>31877</v>
      </c>
      <c r="N110" s="85">
        <v>38201</v>
      </c>
      <c r="O110" s="213" t="s">
        <v>73</v>
      </c>
      <c r="P110" s="85" t="s">
        <v>73</v>
      </c>
      <c r="Q110" s="213">
        <v>50188</v>
      </c>
      <c r="R110" s="85">
        <v>64490</v>
      </c>
      <c r="S110" s="213">
        <v>38111</v>
      </c>
      <c r="T110" s="85">
        <v>41350</v>
      </c>
    </row>
    <row r="111" spans="1:20" ht="15.75">
      <c r="A111" s="409" t="s">
        <v>70</v>
      </c>
      <c r="B111" s="410"/>
      <c r="C111" s="234">
        <v>214337</v>
      </c>
      <c r="D111" s="231">
        <v>269808</v>
      </c>
      <c r="E111" s="234">
        <v>475056</v>
      </c>
      <c r="F111" s="232">
        <v>535960</v>
      </c>
      <c r="G111" s="234" t="s">
        <v>73</v>
      </c>
      <c r="H111" s="248" t="s">
        <v>73</v>
      </c>
      <c r="I111" s="234">
        <v>248232</v>
      </c>
      <c r="J111" s="232">
        <v>291148</v>
      </c>
      <c r="K111" s="234">
        <v>271678</v>
      </c>
      <c r="L111" s="232">
        <v>318046</v>
      </c>
      <c r="M111" s="234">
        <v>270353</v>
      </c>
      <c r="N111" s="232">
        <v>337806</v>
      </c>
      <c r="O111" s="234" t="s">
        <v>73</v>
      </c>
      <c r="P111" s="232" t="s">
        <v>73</v>
      </c>
      <c r="Q111" s="234">
        <v>363718</v>
      </c>
      <c r="R111" s="232">
        <v>384900</v>
      </c>
      <c r="S111" s="234">
        <v>319551</v>
      </c>
      <c r="T111" s="232">
        <v>366660</v>
      </c>
    </row>
    <row r="112" spans="1:20" ht="15.75" customHeight="1">
      <c r="A112" s="409" t="s">
        <v>71</v>
      </c>
      <c r="B112" s="410"/>
      <c r="C112" s="235">
        <v>30</v>
      </c>
      <c r="D112" s="68">
        <v>25</v>
      </c>
      <c r="E112" s="235">
        <v>25</v>
      </c>
      <c r="F112" s="69">
        <v>22</v>
      </c>
      <c r="G112" s="235" t="s">
        <v>73</v>
      </c>
      <c r="H112" s="249" t="s">
        <v>73</v>
      </c>
      <c r="I112" s="235">
        <v>8</v>
      </c>
      <c r="J112" s="69">
        <v>11</v>
      </c>
      <c r="K112" s="235">
        <v>17</v>
      </c>
      <c r="L112" s="69">
        <v>16</v>
      </c>
      <c r="M112" s="235">
        <v>19</v>
      </c>
      <c r="N112" s="69">
        <v>16</v>
      </c>
      <c r="O112" s="235" t="s">
        <v>73</v>
      </c>
      <c r="P112" s="69" t="s">
        <v>73</v>
      </c>
      <c r="Q112" s="235">
        <v>24</v>
      </c>
      <c r="R112" s="69">
        <v>25</v>
      </c>
      <c r="S112" s="235">
        <v>21</v>
      </c>
      <c r="T112" s="69">
        <v>20</v>
      </c>
    </row>
    <row r="113" spans="1:20">
      <c r="B113" s="219"/>
      <c r="C113" s="30"/>
      <c r="D113" s="30"/>
      <c r="E113" s="30"/>
      <c r="F113" s="30"/>
      <c r="G113" s="30"/>
      <c r="H113" s="30"/>
      <c r="I113" s="30"/>
      <c r="J113" s="30"/>
      <c r="K113" s="30"/>
      <c r="L113" s="30"/>
      <c r="M113" s="30"/>
      <c r="N113" s="30"/>
      <c r="O113" s="30"/>
      <c r="P113" s="30"/>
      <c r="Q113" s="30"/>
      <c r="R113" s="30"/>
      <c r="S113" s="30"/>
      <c r="T113" s="30"/>
    </row>
    <row r="114" spans="1:20" ht="15.75">
      <c r="A114" s="187" t="s">
        <v>313</v>
      </c>
      <c r="B114" s="190"/>
      <c r="C114" s="191"/>
      <c r="D114" s="191"/>
      <c r="E114" s="191"/>
      <c r="F114" s="191"/>
      <c r="G114" s="191"/>
      <c r="H114" s="191"/>
      <c r="I114" s="192"/>
      <c r="J114" s="192"/>
      <c r="K114" s="191"/>
      <c r="L114" s="191"/>
      <c r="M114" s="191"/>
      <c r="N114" s="191"/>
      <c r="O114" s="191"/>
      <c r="P114" s="191"/>
      <c r="Q114" s="191"/>
      <c r="R114" s="191"/>
      <c r="S114" s="191"/>
      <c r="T114" s="191"/>
    </row>
    <row r="115" spans="1:20" ht="15.75">
      <c r="B115" s="193"/>
      <c r="C115" s="191"/>
      <c r="D115" s="191"/>
      <c r="E115" s="191"/>
      <c r="F115" s="191"/>
      <c r="G115" s="191"/>
      <c r="H115" s="191"/>
      <c r="I115" s="194"/>
      <c r="J115" s="192"/>
      <c r="K115" s="195"/>
      <c r="L115" s="191"/>
      <c r="M115" s="191"/>
      <c r="N115" s="191"/>
      <c r="O115" s="191"/>
      <c r="P115" s="191"/>
      <c r="Q115" s="191"/>
      <c r="R115" s="191"/>
      <c r="S115" s="191"/>
      <c r="T115" s="195"/>
    </row>
    <row r="116" spans="1:20" ht="23.1" customHeight="1">
      <c r="A116" s="428" t="s">
        <v>90</v>
      </c>
      <c r="B116" s="410"/>
      <c r="C116" s="423" t="s">
        <v>58</v>
      </c>
      <c r="D116" s="415"/>
      <c r="E116" s="415" t="s">
        <v>3</v>
      </c>
      <c r="F116" s="415"/>
      <c r="G116" s="415" t="s">
        <v>4</v>
      </c>
      <c r="H116" s="415"/>
      <c r="I116" s="415" t="s">
        <v>0</v>
      </c>
      <c r="J116" s="415"/>
      <c r="K116" s="415" t="s">
        <v>1</v>
      </c>
      <c r="L116" s="415"/>
      <c r="M116" s="415" t="s">
        <v>162</v>
      </c>
      <c r="N116" s="415"/>
      <c r="O116" s="415" t="s">
        <v>59</v>
      </c>
      <c r="P116" s="415"/>
      <c r="Q116" s="415" t="s">
        <v>6</v>
      </c>
      <c r="R116" s="415"/>
      <c r="S116" s="415" t="s">
        <v>60</v>
      </c>
      <c r="T116" s="415"/>
    </row>
    <row r="117" spans="1:20" ht="15.75">
      <c r="A117" s="428" t="s">
        <v>61</v>
      </c>
      <c r="B117" s="428"/>
      <c r="C117" s="418">
        <v>11</v>
      </c>
      <c r="D117" s="416"/>
      <c r="E117" s="416">
        <v>9</v>
      </c>
      <c r="F117" s="416"/>
      <c r="G117" s="429" t="s">
        <v>73</v>
      </c>
      <c r="H117" s="429"/>
      <c r="I117" s="416">
        <v>10</v>
      </c>
      <c r="J117" s="416"/>
      <c r="K117" s="416">
        <v>30</v>
      </c>
      <c r="L117" s="416"/>
      <c r="M117" s="416">
        <v>15</v>
      </c>
      <c r="N117" s="416"/>
      <c r="O117" s="416">
        <v>6</v>
      </c>
      <c r="P117" s="416"/>
      <c r="Q117" s="416">
        <v>12</v>
      </c>
      <c r="R117" s="416"/>
      <c r="S117" s="416">
        <v>96</v>
      </c>
      <c r="T117" s="416"/>
    </row>
    <row r="118" spans="1:20" ht="15.75">
      <c r="A118" s="415"/>
      <c r="B118" s="415"/>
      <c r="C118" s="425" t="s">
        <v>261</v>
      </c>
      <c r="D118" s="426"/>
      <c r="E118" s="427" t="s">
        <v>261</v>
      </c>
      <c r="F118" s="426"/>
      <c r="G118" s="427" t="s">
        <v>261</v>
      </c>
      <c r="H118" s="426"/>
      <c r="I118" s="427" t="s">
        <v>261</v>
      </c>
      <c r="J118" s="426"/>
      <c r="K118" s="427" t="s">
        <v>261</v>
      </c>
      <c r="L118" s="426"/>
      <c r="M118" s="427" t="s">
        <v>261</v>
      </c>
      <c r="N118" s="426"/>
      <c r="O118" s="427" t="s">
        <v>261</v>
      </c>
      <c r="P118" s="426"/>
      <c r="Q118" s="427" t="s">
        <v>261</v>
      </c>
      <c r="R118" s="426"/>
      <c r="S118" s="427" t="s">
        <v>261</v>
      </c>
      <c r="T118" s="426"/>
    </row>
    <row r="119" spans="1:20" ht="15.75">
      <c r="A119" s="424"/>
      <c r="B119" s="424"/>
      <c r="C119" s="226" t="s">
        <v>262</v>
      </c>
      <c r="D119" s="225" t="s">
        <v>263</v>
      </c>
      <c r="E119" s="226" t="s">
        <v>262</v>
      </c>
      <c r="F119" s="226" t="s">
        <v>263</v>
      </c>
      <c r="G119" s="226" t="s">
        <v>262</v>
      </c>
      <c r="H119" s="226" t="s">
        <v>263</v>
      </c>
      <c r="I119" s="226" t="s">
        <v>262</v>
      </c>
      <c r="J119" s="226" t="s">
        <v>263</v>
      </c>
      <c r="K119" s="226" t="s">
        <v>262</v>
      </c>
      <c r="L119" s="226" t="s">
        <v>263</v>
      </c>
      <c r="M119" s="226" t="s">
        <v>262</v>
      </c>
      <c r="N119" s="226" t="s">
        <v>263</v>
      </c>
      <c r="O119" s="226" t="s">
        <v>262</v>
      </c>
      <c r="P119" s="226" t="s">
        <v>263</v>
      </c>
      <c r="Q119" s="226" t="s">
        <v>262</v>
      </c>
      <c r="R119" s="226" t="s">
        <v>263</v>
      </c>
      <c r="S119" s="226" t="s">
        <v>262</v>
      </c>
      <c r="T119" s="226" t="s">
        <v>263</v>
      </c>
    </row>
    <row r="120" spans="1:20" ht="18.75">
      <c r="A120" s="236" t="s">
        <v>62</v>
      </c>
      <c r="B120" s="237" t="s">
        <v>166</v>
      </c>
      <c r="C120" s="212">
        <v>62821</v>
      </c>
      <c r="D120" s="227">
        <v>63178</v>
      </c>
      <c r="E120" s="212">
        <v>42890</v>
      </c>
      <c r="F120" s="84">
        <v>39910</v>
      </c>
      <c r="G120" s="212" t="s">
        <v>73</v>
      </c>
      <c r="H120" s="245" t="s">
        <v>73</v>
      </c>
      <c r="I120" s="212">
        <v>62716</v>
      </c>
      <c r="J120" s="84">
        <v>62804</v>
      </c>
      <c r="K120" s="212">
        <v>33543</v>
      </c>
      <c r="L120" s="84">
        <v>38147</v>
      </c>
      <c r="M120" s="212">
        <v>66853</v>
      </c>
      <c r="N120" s="84">
        <v>68173</v>
      </c>
      <c r="O120" s="212">
        <v>38683</v>
      </c>
      <c r="P120" s="84">
        <v>36807</v>
      </c>
      <c r="Q120" s="212">
        <v>84397</v>
      </c>
      <c r="R120" s="84">
        <v>79548</v>
      </c>
      <c r="S120" s="212">
        <v>56880</v>
      </c>
      <c r="T120" s="84">
        <v>58292</v>
      </c>
    </row>
    <row r="121" spans="1:20" ht="18.75">
      <c r="A121" s="238"/>
      <c r="B121" s="239" t="s">
        <v>167</v>
      </c>
      <c r="C121" s="210">
        <v>106175</v>
      </c>
      <c r="D121" s="64">
        <v>116599</v>
      </c>
      <c r="E121" s="210">
        <v>174747</v>
      </c>
      <c r="F121" s="65">
        <v>160443</v>
      </c>
      <c r="G121" s="210" t="s">
        <v>73</v>
      </c>
      <c r="H121" s="246" t="s">
        <v>73</v>
      </c>
      <c r="I121" s="210">
        <v>90982</v>
      </c>
      <c r="J121" s="65">
        <v>92660</v>
      </c>
      <c r="K121" s="210">
        <v>158701</v>
      </c>
      <c r="L121" s="65">
        <v>158413</v>
      </c>
      <c r="M121" s="210">
        <v>229662</v>
      </c>
      <c r="N121" s="65">
        <v>228552</v>
      </c>
      <c r="O121" s="210">
        <v>210017</v>
      </c>
      <c r="P121" s="65">
        <v>200501</v>
      </c>
      <c r="Q121" s="210">
        <v>211243</v>
      </c>
      <c r="R121" s="65">
        <v>205853</v>
      </c>
      <c r="S121" s="210">
        <v>169749</v>
      </c>
      <c r="T121" s="65">
        <v>169131</v>
      </c>
    </row>
    <row r="122" spans="1:20" ht="18.75">
      <c r="A122" s="238"/>
      <c r="B122" s="239" t="s">
        <v>168</v>
      </c>
      <c r="C122" s="210">
        <v>151954</v>
      </c>
      <c r="D122" s="64">
        <v>146050</v>
      </c>
      <c r="E122" s="210">
        <v>167843</v>
      </c>
      <c r="F122" s="65">
        <v>155640</v>
      </c>
      <c r="G122" s="210" t="s">
        <v>73</v>
      </c>
      <c r="H122" s="246" t="s">
        <v>73</v>
      </c>
      <c r="I122" s="210">
        <v>59480</v>
      </c>
      <c r="J122" s="65">
        <v>60786</v>
      </c>
      <c r="K122" s="210">
        <v>137766</v>
      </c>
      <c r="L122" s="65">
        <v>127432</v>
      </c>
      <c r="M122" s="210">
        <v>146899</v>
      </c>
      <c r="N122" s="65">
        <v>139667</v>
      </c>
      <c r="O122" s="210">
        <v>204282</v>
      </c>
      <c r="P122" s="65">
        <v>220184</v>
      </c>
      <c r="Q122" s="210">
        <v>174721</v>
      </c>
      <c r="R122" s="65">
        <v>154598</v>
      </c>
      <c r="S122" s="210">
        <v>146560</v>
      </c>
      <c r="T122" s="65">
        <v>137929</v>
      </c>
    </row>
    <row r="123" spans="1:20" ht="15.75">
      <c r="A123" s="238"/>
      <c r="B123" s="240"/>
      <c r="C123" s="210"/>
      <c r="D123" s="64"/>
      <c r="E123" s="210"/>
      <c r="F123" s="65"/>
      <c r="G123" s="210"/>
      <c r="H123" s="246"/>
      <c r="I123" s="210"/>
      <c r="J123" s="65"/>
      <c r="K123" s="210"/>
      <c r="L123" s="65"/>
      <c r="M123" s="210"/>
      <c r="N123" s="65"/>
      <c r="O123" s="210"/>
      <c r="P123" s="65"/>
      <c r="Q123" s="210"/>
      <c r="R123" s="65"/>
      <c r="S123" s="210"/>
      <c r="T123" s="65"/>
    </row>
    <row r="124" spans="1:20" ht="15.75">
      <c r="A124" s="241"/>
      <c r="B124" s="242" t="s">
        <v>64</v>
      </c>
      <c r="C124" s="233">
        <v>320951</v>
      </c>
      <c r="D124" s="228">
        <v>325826</v>
      </c>
      <c r="E124" s="233">
        <v>385480</v>
      </c>
      <c r="F124" s="229">
        <v>355993</v>
      </c>
      <c r="G124" s="233" t="s">
        <v>73</v>
      </c>
      <c r="H124" s="56" t="s">
        <v>73</v>
      </c>
      <c r="I124" s="233">
        <v>213178</v>
      </c>
      <c r="J124" s="229">
        <v>216250</v>
      </c>
      <c r="K124" s="233">
        <v>330009</v>
      </c>
      <c r="L124" s="229">
        <v>323993</v>
      </c>
      <c r="M124" s="233">
        <v>443414</v>
      </c>
      <c r="N124" s="229">
        <v>436392</v>
      </c>
      <c r="O124" s="233">
        <v>452982</v>
      </c>
      <c r="P124" s="229">
        <v>457492</v>
      </c>
      <c r="Q124" s="233">
        <v>470361</v>
      </c>
      <c r="R124" s="229">
        <v>439999</v>
      </c>
      <c r="S124" s="233">
        <v>373189</v>
      </c>
      <c r="T124" s="229">
        <v>365353</v>
      </c>
    </row>
    <row r="125" spans="1:20" ht="15.75">
      <c r="A125" s="236" t="s">
        <v>65</v>
      </c>
      <c r="B125" s="237" t="s">
        <v>66</v>
      </c>
      <c r="C125" s="212">
        <v>9761</v>
      </c>
      <c r="D125" s="227">
        <v>8704</v>
      </c>
      <c r="E125" s="212">
        <v>14770</v>
      </c>
      <c r="F125" s="84">
        <v>14028</v>
      </c>
      <c r="G125" s="212" t="s">
        <v>73</v>
      </c>
      <c r="H125" s="245" t="s">
        <v>73</v>
      </c>
      <c r="I125" s="212">
        <v>3261</v>
      </c>
      <c r="J125" s="84">
        <v>2943</v>
      </c>
      <c r="K125" s="212">
        <v>14118</v>
      </c>
      <c r="L125" s="84">
        <v>13466</v>
      </c>
      <c r="M125" s="212">
        <v>12912</v>
      </c>
      <c r="N125" s="84">
        <v>10925</v>
      </c>
      <c r="O125" s="212">
        <v>22023</v>
      </c>
      <c r="P125" s="84">
        <v>22941</v>
      </c>
      <c r="Q125" s="212">
        <v>6516</v>
      </c>
      <c r="R125" s="84">
        <v>6979</v>
      </c>
      <c r="S125" s="212">
        <v>12858</v>
      </c>
      <c r="T125" s="84">
        <v>12012</v>
      </c>
    </row>
    <row r="126" spans="1:20" ht="15.75" customHeight="1">
      <c r="A126" s="238"/>
      <c r="B126" s="239" t="s">
        <v>169</v>
      </c>
      <c r="C126" s="210">
        <v>801</v>
      </c>
      <c r="D126" s="64">
        <v>801</v>
      </c>
      <c r="E126" s="210">
        <v>3119</v>
      </c>
      <c r="F126" s="65">
        <v>3119</v>
      </c>
      <c r="G126" s="210" t="s">
        <v>73</v>
      </c>
      <c r="H126" s="246" t="s">
        <v>73</v>
      </c>
      <c r="I126" s="210">
        <v>0</v>
      </c>
      <c r="J126" s="65">
        <v>0</v>
      </c>
      <c r="K126" s="210">
        <v>5156</v>
      </c>
      <c r="L126" s="65">
        <v>5497</v>
      </c>
      <c r="M126" s="210">
        <v>15506</v>
      </c>
      <c r="N126" s="65">
        <v>14802</v>
      </c>
      <c r="O126" s="210">
        <v>8830</v>
      </c>
      <c r="P126" s="65">
        <v>8830</v>
      </c>
      <c r="Q126" s="210">
        <v>33869</v>
      </c>
      <c r="R126" s="65">
        <v>27329</v>
      </c>
      <c r="S126" s="210">
        <v>9652</v>
      </c>
      <c r="T126" s="65">
        <v>8668</v>
      </c>
    </row>
    <row r="127" spans="1:20" ht="15.75">
      <c r="A127" s="238"/>
      <c r="B127" s="239" t="s">
        <v>67</v>
      </c>
      <c r="C127" s="210">
        <v>26031</v>
      </c>
      <c r="D127" s="64">
        <v>30457</v>
      </c>
      <c r="E127" s="210">
        <v>12586</v>
      </c>
      <c r="F127" s="65">
        <v>19958</v>
      </c>
      <c r="G127" s="210" t="s">
        <v>73</v>
      </c>
      <c r="H127" s="246" t="s">
        <v>73</v>
      </c>
      <c r="I127" s="210">
        <v>5141</v>
      </c>
      <c r="J127" s="65">
        <v>3362</v>
      </c>
      <c r="K127" s="210">
        <v>14556</v>
      </c>
      <c r="L127" s="65">
        <v>14019</v>
      </c>
      <c r="M127" s="210">
        <v>29765</v>
      </c>
      <c r="N127" s="65">
        <v>29535</v>
      </c>
      <c r="O127" s="210">
        <v>10720</v>
      </c>
      <c r="P127" s="65">
        <v>14186</v>
      </c>
      <c r="Q127" s="210">
        <v>58856</v>
      </c>
      <c r="R127" s="65">
        <v>53003</v>
      </c>
      <c r="S127" s="210">
        <v>23434</v>
      </c>
      <c r="T127" s="65">
        <v>23048</v>
      </c>
    </row>
    <row r="128" spans="1:20" ht="18.75">
      <c r="A128" s="238"/>
      <c r="B128" s="239" t="s">
        <v>170</v>
      </c>
      <c r="C128" s="210">
        <v>30217</v>
      </c>
      <c r="D128" s="64">
        <v>36219</v>
      </c>
      <c r="E128" s="210">
        <v>37928</v>
      </c>
      <c r="F128" s="65">
        <v>30415</v>
      </c>
      <c r="G128" s="210" t="s">
        <v>73</v>
      </c>
      <c r="H128" s="246" t="s">
        <v>73</v>
      </c>
      <c r="I128" s="210">
        <v>12791</v>
      </c>
      <c r="J128" s="65">
        <v>13480</v>
      </c>
      <c r="K128" s="210">
        <v>19548</v>
      </c>
      <c r="L128" s="65">
        <v>20094</v>
      </c>
      <c r="M128" s="210">
        <v>29211</v>
      </c>
      <c r="N128" s="65">
        <v>29221</v>
      </c>
      <c r="O128" s="210">
        <v>23878</v>
      </c>
      <c r="P128" s="65">
        <v>28394</v>
      </c>
      <c r="Q128" s="210">
        <v>43158</v>
      </c>
      <c r="R128" s="65">
        <v>39108</v>
      </c>
      <c r="S128" s="210">
        <v>27960</v>
      </c>
      <c r="T128" s="65">
        <v>28128</v>
      </c>
    </row>
    <row r="129" spans="1:20" ht="15.75">
      <c r="A129" s="238"/>
      <c r="B129" s="243" t="s">
        <v>68</v>
      </c>
      <c r="C129" s="211">
        <v>66811</v>
      </c>
      <c r="D129" s="66">
        <v>76181</v>
      </c>
      <c r="E129" s="211">
        <v>68403</v>
      </c>
      <c r="F129" s="67">
        <v>67520</v>
      </c>
      <c r="G129" s="211" t="s">
        <v>73</v>
      </c>
      <c r="H129" s="55" t="s">
        <v>73</v>
      </c>
      <c r="I129" s="211">
        <v>21193</v>
      </c>
      <c r="J129" s="67">
        <v>19786</v>
      </c>
      <c r="K129" s="211">
        <v>53379</v>
      </c>
      <c r="L129" s="67">
        <v>53076</v>
      </c>
      <c r="M129" s="211">
        <v>87394</v>
      </c>
      <c r="N129" s="67">
        <v>84484</v>
      </c>
      <c r="O129" s="211">
        <v>65451</v>
      </c>
      <c r="P129" s="67">
        <v>74351</v>
      </c>
      <c r="Q129" s="211">
        <v>142400</v>
      </c>
      <c r="R129" s="67">
        <v>126419</v>
      </c>
      <c r="S129" s="211">
        <v>73905</v>
      </c>
      <c r="T129" s="67">
        <v>71856</v>
      </c>
    </row>
    <row r="130" spans="1:20" ht="15.75">
      <c r="A130" s="241"/>
      <c r="B130" s="244" t="s">
        <v>69</v>
      </c>
      <c r="C130" s="213">
        <v>35793</v>
      </c>
      <c r="D130" s="230">
        <v>39161</v>
      </c>
      <c r="E130" s="213">
        <v>27356</v>
      </c>
      <c r="F130" s="85">
        <v>33986</v>
      </c>
      <c r="G130" s="213" t="s">
        <v>73</v>
      </c>
      <c r="H130" s="247" t="s">
        <v>73</v>
      </c>
      <c r="I130" s="213">
        <v>8402</v>
      </c>
      <c r="J130" s="85">
        <v>6306</v>
      </c>
      <c r="K130" s="213">
        <v>28674</v>
      </c>
      <c r="L130" s="85">
        <v>27485</v>
      </c>
      <c r="M130" s="213">
        <v>42677</v>
      </c>
      <c r="N130" s="85">
        <v>40460</v>
      </c>
      <c r="O130" s="213">
        <v>32743</v>
      </c>
      <c r="P130" s="85">
        <v>37127</v>
      </c>
      <c r="Q130" s="213">
        <v>65372</v>
      </c>
      <c r="R130" s="85">
        <v>59982</v>
      </c>
      <c r="S130" s="213">
        <v>36293</v>
      </c>
      <c r="T130" s="85">
        <v>35060</v>
      </c>
    </row>
    <row r="131" spans="1:20" ht="15.75">
      <c r="A131" s="409" t="s">
        <v>70</v>
      </c>
      <c r="B131" s="410"/>
      <c r="C131" s="234">
        <v>254140</v>
      </c>
      <c r="D131" s="231">
        <v>249646</v>
      </c>
      <c r="E131" s="234">
        <v>317077</v>
      </c>
      <c r="F131" s="232">
        <v>288473</v>
      </c>
      <c r="G131" s="234" t="s">
        <v>73</v>
      </c>
      <c r="H131" s="248" t="s">
        <v>73</v>
      </c>
      <c r="I131" s="234">
        <v>191985</v>
      </c>
      <c r="J131" s="232">
        <v>196464</v>
      </c>
      <c r="K131" s="234">
        <v>276631</v>
      </c>
      <c r="L131" s="232">
        <v>270917</v>
      </c>
      <c r="M131" s="234">
        <v>356020</v>
      </c>
      <c r="N131" s="232">
        <v>351908</v>
      </c>
      <c r="O131" s="234">
        <v>387531</v>
      </c>
      <c r="P131" s="232">
        <v>383141</v>
      </c>
      <c r="Q131" s="234">
        <v>327961</v>
      </c>
      <c r="R131" s="232">
        <v>313580</v>
      </c>
      <c r="S131" s="234">
        <v>299284</v>
      </c>
      <c r="T131" s="232">
        <v>293497</v>
      </c>
    </row>
    <row r="132" spans="1:20" ht="15.75" customHeight="1">
      <c r="A132" s="409" t="s">
        <v>71</v>
      </c>
      <c r="B132" s="410"/>
      <c r="C132" s="235">
        <v>21</v>
      </c>
      <c r="D132" s="68">
        <v>23</v>
      </c>
      <c r="E132" s="235">
        <v>18</v>
      </c>
      <c r="F132" s="69">
        <v>19</v>
      </c>
      <c r="G132" s="235" t="s">
        <v>73</v>
      </c>
      <c r="H132" s="249" t="s">
        <v>73</v>
      </c>
      <c r="I132" s="235">
        <v>10</v>
      </c>
      <c r="J132" s="69">
        <v>9</v>
      </c>
      <c r="K132" s="235">
        <v>16</v>
      </c>
      <c r="L132" s="69">
        <v>16</v>
      </c>
      <c r="M132" s="235">
        <v>20</v>
      </c>
      <c r="N132" s="69">
        <v>19</v>
      </c>
      <c r="O132" s="235">
        <v>14</v>
      </c>
      <c r="P132" s="69">
        <v>16</v>
      </c>
      <c r="Q132" s="235">
        <v>30</v>
      </c>
      <c r="R132" s="69">
        <v>29</v>
      </c>
      <c r="S132" s="235">
        <v>20</v>
      </c>
      <c r="T132" s="69">
        <v>20</v>
      </c>
    </row>
    <row r="133" spans="1:20" ht="15.75">
      <c r="B133" s="27"/>
      <c r="C133" s="28"/>
      <c r="D133" s="28"/>
      <c r="E133" s="28"/>
      <c r="F133" s="28"/>
      <c r="G133" s="28"/>
      <c r="H133" s="28"/>
      <c r="I133" s="29"/>
      <c r="J133" s="29"/>
      <c r="K133" s="220"/>
      <c r="L133" s="220"/>
      <c r="M133" s="28"/>
      <c r="N133" s="28"/>
      <c r="O133" s="30"/>
      <c r="P133" s="30"/>
      <c r="Q133" s="30"/>
      <c r="R133" s="30"/>
      <c r="S133" s="30"/>
      <c r="T133" s="30"/>
    </row>
    <row r="134" spans="1:20" ht="15.75">
      <c r="A134" s="187" t="s">
        <v>314</v>
      </c>
      <c r="B134" s="221"/>
      <c r="C134" s="30"/>
      <c r="D134" s="30"/>
      <c r="E134" s="30"/>
      <c r="F134" s="30"/>
      <c r="G134" s="30"/>
      <c r="H134" s="30"/>
      <c r="I134" s="222"/>
      <c r="J134" s="222"/>
      <c r="K134" s="30"/>
      <c r="L134" s="30"/>
      <c r="M134" s="30"/>
      <c r="N134" s="30"/>
      <c r="O134" s="30"/>
      <c r="P134" s="30"/>
      <c r="Q134" s="30"/>
      <c r="R134" s="30"/>
      <c r="S134" s="30"/>
      <c r="T134" s="30"/>
    </row>
    <row r="135" spans="1:20" ht="15.75">
      <c r="B135" s="223"/>
      <c r="C135" s="30"/>
      <c r="D135" s="30"/>
      <c r="E135" s="30"/>
      <c r="F135" s="30"/>
      <c r="G135" s="30"/>
      <c r="H135" s="30"/>
      <c r="I135" s="224"/>
      <c r="J135" s="222"/>
      <c r="K135" s="33"/>
      <c r="L135" s="30"/>
      <c r="M135" s="30"/>
      <c r="N135" s="30"/>
      <c r="O135" s="30"/>
      <c r="P135" s="30"/>
      <c r="Q135" s="30"/>
      <c r="R135" s="30"/>
      <c r="S135" s="30"/>
      <c r="T135" s="30"/>
    </row>
    <row r="136" spans="1:20" ht="23.1" customHeight="1">
      <c r="A136" s="428" t="s">
        <v>90</v>
      </c>
      <c r="B136" s="410"/>
      <c r="C136" s="423" t="s">
        <v>58</v>
      </c>
      <c r="D136" s="415"/>
      <c r="E136" s="415" t="s">
        <v>3</v>
      </c>
      <c r="F136" s="415"/>
      <c r="G136" s="415" t="s">
        <v>4</v>
      </c>
      <c r="H136" s="415"/>
      <c r="I136" s="415" t="s">
        <v>0</v>
      </c>
      <c r="J136" s="415"/>
      <c r="K136" s="415" t="s">
        <v>1</v>
      </c>
      <c r="L136" s="415"/>
      <c r="M136" s="415" t="s">
        <v>162</v>
      </c>
      <c r="N136" s="415"/>
      <c r="O136" s="415" t="s">
        <v>59</v>
      </c>
      <c r="P136" s="415"/>
      <c r="Q136" s="415" t="s">
        <v>6</v>
      </c>
      <c r="R136" s="415"/>
      <c r="S136" s="415" t="s">
        <v>60</v>
      </c>
      <c r="T136" s="415"/>
    </row>
    <row r="137" spans="1:20" ht="15.75">
      <c r="A137" s="428" t="s">
        <v>61</v>
      </c>
      <c r="B137" s="428"/>
      <c r="C137" s="418">
        <v>11</v>
      </c>
      <c r="D137" s="416"/>
      <c r="E137" s="416">
        <v>10</v>
      </c>
      <c r="F137" s="416"/>
      <c r="G137" s="429" t="s">
        <v>73</v>
      </c>
      <c r="H137" s="429"/>
      <c r="I137" s="416">
        <v>7</v>
      </c>
      <c r="J137" s="416"/>
      <c r="K137" s="416">
        <v>33</v>
      </c>
      <c r="L137" s="416"/>
      <c r="M137" s="416">
        <v>16</v>
      </c>
      <c r="N137" s="416"/>
      <c r="O137" s="416">
        <v>5</v>
      </c>
      <c r="P137" s="416"/>
      <c r="Q137" s="416">
        <v>9</v>
      </c>
      <c r="R137" s="416"/>
      <c r="S137" s="416">
        <v>94</v>
      </c>
      <c r="T137" s="416"/>
    </row>
    <row r="138" spans="1:20" ht="15.75">
      <c r="A138" s="415"/>
      <c r="B138" s="415"/>
      <c r="C138" s="425" t="s">
        <v>261</v>
      </c>
      <c r="D138" s="426"/>
      <c r="E138" s="427" t="s">
        <v>261</v>
      </c>
      <c r="F138" s="426"/>
      <c r="G138" s="427" t="s">
        <v>261</v>
      </c>
      <c r="H138" s="426"/>
      <c r="I138" s="427" t="s">
        <v>261</v>
      </c>
      <c r="J138" s="426"/>
      <c r="K138" s="427" t="s">
        <v>261</v>
      </c>
      <c r="L138" s="426"/>
      <c r="M138" s="427" t="s">
        <v>261</v>
      </c>
      <c r="N138" s="426"/>
      <c r="O138" s="427" t="s">
        <v>261</v>
      </c>
      <c r="P138" s="426"/>
      <c r="Q138" s="427" t="s">
        <v>261</v>
      </c>
      <c r="R138" s="426"/>
      <c r="S138" s="427" t="s">
        <v>261</v>
      </c>
      <c r="T138" s="426"/>
    </row>
    <row r="139" spans="1:20" ht="15.75">
      <c r="A139" s="424"/>
      <c r="B139" s="424"/>
      <c r="C139" s="226" t="s">
        <v>262</v>
      </c>
      <c r="D139" s="225" t="s">
        <v>263</v>
      </c>
      <c r="E139" s="226" t="s">
        <v>262</v>
      </c>
      <c r="F139" s="226" t="s">
        <v>263</v>
      </c>
      <c r="G139" s="226" t="s">
        <v>262</v>
      </c>
      <c r="H139" s="226" t="s">
        <v>263</v>
      </c>
      <c r="I139" s="226" t="s">
        <v>262</v>
      </c>
      <c r="J139" s="226" t="s">
        <v>263</v>
      </c>
      <c r="K139" s="226" t="s">
        <v>262</v>
      </c>
      <c r="L139" s="226" t="s">
        <v>263</v>
      </c>
      <c r="M139" s="226" t="s">
        <v>262</v>
      </c>
      <c r="N139" s="226" t="s">
        <v>263</v>
      </c>
      <c r="O139" s="226" t="s">
        <v>262</v>
      </c>
      <c r="P139" s="226" t="s">
        <v>263</v>
      </c>
      <c r="Q139" s="226" t="s">
        <v>262</v>
      </c>
      <c r="R139" s="226" t="s">
        <v>263</v>
      </c>
      <c r="S139" s="226" t="s">
        <v>262</v>
      </c>
      <c r="T139" s="226" t="s">
        <v>263</v>
      </c>
    </row>
    <row r="140" spans="1:20" ht="18.75">
      <c r="A140" s="236" t="s">
        <v>62</v>
      </c>
      <c r="B140" s="237" t="s">
        <v>166</v>
      </c>
      <c r="C140" s="212">
        <v>44046</v>
      </c>
      <c r="D140" s="227">
        <v>46065</v>
      </c>
      <c r="E140" s="212">
        <v>49306</v>
      </c>
      <c r="F140" s="84">
        <v>90031</v>
      </c>
      <c r="G140" s="212" t="s">
        <v>73</v>
      </c>
      <c r="H140" s="245" t="s">
        <v>73</v>
      </c>
      <c r="I140" s="212">
        <v>42942</v>
      </c>
      <c r="J140" s="84">
        <v>42515</v>
      </c>
      <c r="K140" s="212">
        <v>39798</v>
      </c>
      <c r="L140" s="84">
        <v>39503</v>
      </c>
      <c r="M140" s="212">
        <v>67769</v>
      </c>
      <c r="N140" s="84">
        <v>69123</v>
      </c>
      <c r="O140" s="212">
        <v>39617</v>
      </c>
      <c r="P140" s="84">
        <v>39283</v>
      </c>
      <c r="Q140" s="212">
        <v>59658</v>
      </c>
      <c r="R140" s="84">
        <v>63948</v>
      </c>
      <c r="S140" s="212">
        <v>52809</v>
      </c>
      <c r="T140" s="84">
        <v>55798</v>
      </c>
    </row>
    <row r="141" spans="1:20" ht="18.75">
      <c r="A141" s="238"/>
      <c r="B141" s="239" t="s">
        <v>167</v>
      </c>
      <c r="C141" s="210">
        <v>130269</v>
      </c>
      <c r="D141" s="64">
        <v>131156</v>
      </c>
      <c r="E141" s="210">
        <v>163603</v>
      </c>
      <c r="F141" s="65">
        <v>169169</v>
      </c>
      <c r="G141" s="210" t="s">
        <v>73</v>
      </c>
      <c r="H141" s="246" t="s">
        <v>73</v>
      </c>
      <c r="I141" s="210">
        <v>98288</v>
      </c>
      <c r="J141" s="65">
        <v>101151</v>
      </c>
      <c r="K141" s="210">
        <v>152357</v>
      </c>
      <c r="L141" s="65">
        <v>156170</v>
      </c>
      <c r="M141" s="210">
        <v>171933</v>
      </c>
      <c r="N141" s="65">
        <v>173589</v>
      </c>
      <c r="O141" s="210">
        <v>233946</v>
      </c>
      <c r="P141" s="65">
        <v>227452</v>
      </c>
      <c r="Q141" s="210">
        <v>219486</v>
      </c>
      <c r="R141" s="65">
        <v>213613</v>
      </c>
      <c r="S141" s="210">
        <v>165233</v>
      </c>
      <c r="T141" s="65">
        <v>167027</v>
      </c>
    </row>
    <row r="142" spans="1:20" ht="18.75">
      <c r="A142" s="238"/>
      <c r="B142" s="239" t="s">
        <v>168</v>
      </c>
      <c r="C142" s="210">
        <v>180507</v>
      </c>
      <c r="D142" s="64">
        <v>165908</v>
      </c>
      <c r="E142" s="210">
        <v>183561</v>
      </c>
      <c r="F142" s="65">
        <v>157995</v>
      </c>
      <c r="G142" s="210" t="s">
        <v>73</v>
      </c>
      <c r="H142" s="246" t="s">
        <v>73</v>
      </c>
      <c r="I142" s="210">
        <v>149776</v>
      </c>
      <c r="J142" s="65">
        <v>100879</v>
      </c>
      <c r="K142" s="210">
        <v>142427</v>
      </c>
      <c r="L142" s="65">
        <v>136904</v>
      </c>
      <c r="M142" s="210">
        <v>97229</v>
      </c>
      <c r="N142" s="65">
        <v>89846</v>
      </c>
      <c r="O142" s="210">
        <v>236372</v>
      </c>
      <c r="P142" s="65">
        <v>223448</v>
      </c>
      <c r="Q142" s="210">
        <v>192999</v>
      </c>
      <c r="R142" s="65">
        <v>188359</v>
      </c>
      <c r="S142" s="210">
        <v>158583</v>
      </c>
      <c r="T142" s="65">
        <v>147385</v>
      </c>
    </row>
    <row r="143" spans="1:20" ht="15.75">
      <c r="A143" s="238"/>
      <c r="B143" s="240"/>
      <c r="C143" s="210"/>
      <c r="D143" s="64"/>
      <c r="E143" s="210"/>
      <c r="F143" s="65"/>
      <c r="G143" s="210"/>
      <c r="H143" s="246"/>
      <c r="I143" s="210"/>
      <c r="J143" s="65"/>
      <c r="K143" s="210"/>
      <c r="L143" s="65"/>
      <c r="M143" s="210"/>
      <c r="N143" s="65"/>
      <c r="O143" s="210"/>
      <c r="P143" s="65"/>
      <c r="Q143" s="210"/>
      <c r="R143" s="65"/>
      <c r="S143" s="210"/>
      <c r="T143" s="65"/>
    </row>
    <row r="144" spans="1:20" ht="15.75">
      <c r="A144" s="241"/>
      <c r="B144" s="242" t="s">
        <v>64</v>
      </c>
      <c r="C144" s="233">
        <v>354822</v>
      </c>
      <c r="D144" s="228">
        <v>343128</v>
      </c>
      <c r="E144" s="233">
        <v>396470</v>
      </c>
      <c r="F144" s="229">
        <v>417195</v>
      </c>
      <c r="G144" s="233" t="s">
        <v>73</v>
      </c>
      <c r="H144" s="56" t="s">
        <v>73</v>
      </c>
      <c r="I144" s="233">
        <v>291007</v>
      </c>
      <c r="J144" s="229">
        <v>244546</v>
      </c>
      <c r="K144" s="233">
        <v>334583</v>
      </c>
      <c r="L144" s="229">
        <v>332577</v>
      </c>
      <c r="M144" s="233">
        <v>336931</v>
      </c>
      <c r="N144" s="229">
        <v>332559</v>
      </c>
      <c r="O144" s="233">
        <v>509935</v>
      </c>
      <c r="P144" s="229">
        <v>490184</v>
      </c>
      <c r="Q144" s="233">
        <v>472143</v>
      </c>
      <c r="R144" s="229">
        <v>465921</v>
      </c>
      <c r="S144" s="233">
        <v>376625</v>
      </c>
      <c r="T144" s="229">
        <v>370211</v>
      </c>
    </row>
    <row r="145" spans="1:20" ht="15.75">
      <c r="A145" s="236" t="s">
        <v>65</v>
      </c>
      <c r="B145" s="237" t="s">
        <v>66</v>
      </c>
      <c r="C145" s="212">
        <v>13640</v>
      </c>
      <c r="D145" s="227">
        <v>12541</v>
      </c>
      <c r="E145" s="212">
        <v>19634</v>
      </c>
      <c r="F145" s="84">
        <v>23804</v>
      </c>
      <c r="G145" s="212" t="s">
        <v>73</v>
      </c>
      <c r="H145" s="245" t="s">
        <v>73</v>
      </c>
      <c r="I145" s="212">
        <v>6779</v>
      </c>
      <c r="J145" s="84">
        <v>6213</v>
      </c>
      <c r="K145" s="212">
        <v>2348</v>
      </c>
      <c r="L145" s="84">
        <v>1809</v>
      </c>
      <c r="M145" s="212">
        <v>11833</v>
      </c>
      <c r="N145" s="84">
        <v>10499</v>
      </c>
      <c r="O145" s="212">
        <v>12755</v>
      </c>
      <c r="P145" s="84">
        <v>29637</v>
      </c>
      <c r="Q145" s="212">
        <v>4954</v>
      </c>
      <c r="R145" s="84">
        <v>4657</v>
      </c>
      <c r="S145" s="212">
        <v>8985</v>
      </c>
      <c r="T145" s="84">
        <v>9175</v>
      </c>
    </row>
    <row r="146" spans="1:20" ht="15.75" customHeight="1">
      <c r="A146" s="238"/>
      <c r="B146" s="239" t="s">
        <v>169</v>
      </c>
      <c r="C146" s="210">
        <v>1070</v>
      </c>
      <c r="D146" s="64">
        <v>1070</v>
      </c>
      <c r="E146" s="210">
        <v>6073</v>
      </c>
      <c r="F146" s="65">
        <v>30250</v>
      </c>
      <c r="G146" s="210" t="s">
        <v>73</v>
      </c>
      <c r="H146" s="246" t="s">
        <v>73</v>
      </c>
      <c r="I146" s="210">
        <v>0</v>
      </c>
      <c r="J146" s="65">
        <v>0</v>
      </c>
      <c r="K146" s="210">
        <v>4937</v>
      </c>
      <c r="L146" s="65">
        <v>5215</v>
      </c>
      <c r="M146" s="210">
        <v>10752</v>
      </c>
      <c r="N146" s="65">
        <v>11798</v>
      </c>
      <c r="O146" s="210">
        <v>9158</v>
      </c>
      <c r="P146" s="65">
        <v>11677</v>
      </c>
      <c r="Q146" s="210">
        <v>0</v>
      </c>
      <c r="R146" s="65">
        <v>0</v>
      </c>
      <c r="S146" s="210">
        <v>5592</v>
      </c>
      <c r="T146" s="65">
        <v>7146</v>
      </c>
    </row>
    <row r="147" spans="1:20" ht="15.75">
      <c r="A147" s="238"/>
      <c r="B147" s="239" t="s">
        <v>67</v>
      </c>
      <c r="C147" s="210">
        <v>31825</v>
      </c>
      <c r="D147" s="64">
        <v>43558</v>
      </c>
      <c r="E147" s="210">
        <v>30763</v>
      </c>
      <c r="F147" s="65">
        <v>32445</v>
      </c>
      <c r="G147" s="210" t="s">
        <v>73</v>
      </c>
      <c r="H147" s="246" t="s">
        <v>73</v>
      </c>
      <c r="I147" s="210">
        <v>10749</v>
      </c>
      <c r="J147" s="65">
        <v>9866</v>
      </c>
      <c r="K147" s="210">
        <v>16016</v>
      </c>
      <c r="L147" s="65">
        <v>15737</v>
      </c>
      <c r="M147" s="210">
        <v>15930</v>
      </c>
      <c r="N147" s="65">
        <v>20084</v>
      </c>
      <c r="O147" s="210">
        <v>36248</v>
      </c>
      <c r="P147" s="65">
        <v>12189</v>
      </c>
      <c r="Q147" s="210">
        <v>37235</v>
      </c>
      <c r="R147" s="65">
        <v>40318</v>
      </c>
      <c r="S147" s="210">
        <v>24173</v>
      </c>
      <c r="T147" s="65">
        <v>24559</v>
      </c>
    </row>
    <row r="148" spans="1:20" ht="18.75">
      <c r="A148" s="238"/>
      <c r="B148" s="239" t="s">
        <v>170</v>
      </c>
      <c r="C148" s="210">
        <v>45009</v>
      </c>
      <c r="D148" s="64">
        <v>42915</v>
      </c>
      <c r="E148" s="210">
        <v>29451</v>
      </c>
      <c r="F148" s="65">
        <v>37214</v>
      </c>
      <c r="G148" s="210" t="s">
        <v>73</v>
      </c>
      <c r="H148" s="246" t="s">
        <v>73</v>
      </c>
      <c r="I148" s="210">
        <v>10766</v>
      </c>
      <c r="J148" s="65">
        <v>14617</v>
      </c>
      <c r="K148" s="210">
        <v>17132</v>
      </c>
      <c r="L148" s="65">
        <v>19677</v>
      </c>
      <c r="M148" s="210">
        <v>19851</v>
      </c>
      <c r="N148" s="65">
        <v>20494</v>
      </c>
      <c r="O148" s="210">
        <v>35739</v>
      </c>
      <c r="P148" s="65">
        <v>23487</v>
      </c>
      <c r="Q148" s="210">
        <v>53232</v>
      </c>
      <c r="R148" s="65">
        <v>37472</v>
      </c>
      <c r="S148" s="210">
        <v>27903</v>
      </c>
      <c r="T148" s="65">
        <v>27584</v>
      </c>
    </row>
    <row r="149" spans="1:20" ht="15.75">
      <c r="A149" s="238"/>
      <c r="B149" s="243" t="s">
        <v>68</v>
      </c>
      <c r="C149" s="211">
        <v>91543</v>
      </c>
      <c r="D149" s="66">
        <v>100084</v>
      </c>
      <c r="E149" s="211">
        <v>85921</v>
      </c>
      <c r="F149" s="67">
        <v>123714</v>
      </c>
      <c r="G149" s="211" t="s">
        <v>73</v>
      </c>
      <c r="H149" s="55" t="s">
        <v>73</v>
      </c>
      <c r="I149" s="211">
        <v>28295</v>
      </c>
      <c r="J149" s="67">
        <v>30696</v>
      </c>
      <c r="K149" s="211">
        <v>40432</v>
      </c>
      <c r="L149" s="67">
        <v>42438</v>
      </c>
      <c r="M149" s="211">
        <v>58367</v>
      </c>
      <c r="N149" s="67">
        <v>62875</v>
      </c>
      <c r="O149" s="211">
        <v>93900</v>
      </c>
      <c r="P149" s="67">
        <v>76990</v>
      </c>
      <c r="Q149" s="211">
        <v>95420</v>
      </c>
      <c r="R149" s="67">
        <v>82447</v>
      </c>
      <c r="S149" s="211">
        <v>66653</v>
      </c>
      <c r="T149" s="67">
        <v>68463</v>
      </c>
    </row>
    <row r="150" spans="1:20" ht="15.75">
      <c r="A150" s="241"/>
      <c r="B150" s="244" t="s">
        <v>69</v>
      </c>
      <c r="C150" s="213">
        <v>45465</v>
      </c>
      <c r="D150" s="230">
        <v>56099</v>
      </c>
      <c r="E150" s="213">
        <v>50397</v>
      </c>
      <c r="F150" s="85">
        <v>56249</v>
      </c>
      <c r="G150" s="213" t="s">
        <v>73</v>
      </c>
      <c r="H150" s="247" t="s">
        <v>73</v>
      </c>
      <c r="I150" s="213">
        <v>17529</v>
      </c>
      <c r="J150" s="85">
        <v>16080</v>
      </c>
      <c r="K150" s="213">
        <v>18363</v>
      </c>
      <c r="L150" s="85">
        <v>17545</v>
      </c>
      <c r="M150" s="213">
        <v>27764</v>
      </c>
      <c r="N150" s="85">
        <v>30583</v>
      </c>
      <c r="O150" s="213">
        <v>49003</v>
      </c>
      <c r="P150" s="85">
        <v>41826</v>
      </c>
      <c r="Q150" s="213">
        <v>42189</v>
      </c>
      <c r="R150" s="85">
        <v>44975</v>
      </c>
      <c r="S150" s="213">
        <v>33157</v>
      </c>
      <c r="T150" s="85">
        <v>33734</v>
      </c>
    </row>
    <row r="151" spans="1:20" ht="15.75">
      <c r="A151" s="409" t="s">
        <v>70</v>
      </c>
      <c r="B151" s="410"/>
      <c r="C151" s="234">
        <v>263278</v>
      </c>
      <c r="D151" s="231">
        <v>243043</v>
      </c>
      <c r="E151" s="234">
        <v>310549</v>
      </c>
      <c r="F151" s="232">
        <v>293481</v>
      </c>
      <c r="G151" s="234" t="s">
        <v>73</v>
      </c>
      <c r="H151" s="248" t="s">
        <v>73</v>
      </c>
      <c r="I151" s="234">
        <v>262712</v>
      </c>
      <c r="J151" s="232">
        <v>213849</v>
      </c>
      <c r="K151" s="234">
        <v>294150</v>
      </c>
      <c r="L151" s="232">
        <v>290140</v>
      </c>
      <c r="M151" s="234">
        <v>278564</v>
      </c>
      <c r="N151" s="232">
        <v>269684</v>
      </c>
      <c r="O151" s="234">
        <v>416036</v>
      </c>
      <c r="P151" s="232">
        <v>413194</v>
      </c>
      <c r="Q151" s="234">
        <v>376722</v>
      </c>
      <c r="R151" s="232">
        <v>383474</v>
      </c>
      <c r="S151" s="234">
        <v>309972</v>
      </c>
      <c r="T151" s="232">
        <v>301747</v>
      </c>
    </row>
    <row r="152" spans="1:20" ht="15.75" customHeight="1">
      <c r="A152" s="409" t="s">
        <v>71</v>
      </c>
      <c r="B152" s="410"/>
      <c r="C152" s="235">
        <v>26</v>
      </c>
      <c r="D152" s="68">
        <v>29</v>
      </c>
      <c r="E152" s="235">
        <v>22</v>
      </c>
      <c r="F152" s="69">
        <v>30</v>
      </c>
      <c r="G152" s="235" t="s">
        <v>73</v>
      </c>
      <c r="H152" s="249" t="s">
        <v>73</v>
      </c>
      <c r="I152" s="235">
        <v>10</v>
      </c>
      <c r="J152" s="69">
        <v>13</v>
      </c>
      <c r="K152" s="235">
        <v>12</v>
      </c>
      <c r="L152" s="69">
        <v>13</v>
      </c>
      <c r="M152" s="235">
        <v>17</v>
      </c>
      <c r="N152" s="69">
        <v>19</v>
      </c>
      <c r="O152" s="235">
        <v>18</v>
      </c>
      <c r="P152" s="69">
        <v>16</v>
      </c>
      <c r="Q152" s="235">
        <v>20</v>
      </c>
      <c r="R152" s="69">
        <v>18</v>
      </c>
      <c r="S152" s="235">
        <v>18</v>
      </c>
      <c r="T152" s="69">
        <v>18</v>
      </c>
    </row>
    <row r="153" spans="1:20" ht="15.75">
      <c r="B153" s="27"/>
      <c r="C153" s="28"/>
      <c r="D153" s="28"/>
      <c r="E153" s="28"/>
      <c r="F153" s="28"/>
      <c r="G153" s="28"/>
      <c r="H153" s="28"/>
      <c r="I153" s="29"/>
      <c r="J153" s="29"/>
      <c r="K153" s="220"/>
      <c r="L153" s="220"/>
      <c r="M153" s="28"/>
      <c r="N153" s="28"/>
      <c r="O153" s="30"/>
      <c r="P153" s="30"/>
      <c r="Q153" s="30"/>
      <c r="R153" s="30"/>
      <c r="S153" s="30"/>
      <c r="T153" s="30"/>
    </row>
    <row r="154" spans="1:20" ht="15.75">
      <c r="A154" s="187" t="s">
        <v>315</v>
      </c>
      <c r="B154" s="221"/>
      <c r="C154" s="30"/>
      <c r="D154" s="30"/>
      <c r="E154" s="30"/>
      <c r="F154" s="30"/>
      <c r="G154" s="30"/>
      <c r="H154" s="30"/>
      <c r="I154" s="222"/>
      <c r="J154" s="222"/>
      <c r="K154" s="30"/>
      <c r="L154" s="30"/>
      <c r="M154" s="30"/>
      <c r="N154" s="30"/>
      <c r="O154" s="30"/>
      <c r="P154" s="30"/>
      <c r="Q154" s="30"/>
      <c r="R154" s="30"/>
      <c r="S154" s="30"/>
      <c r="T154" s="30"/>
    </row>
    <row r="155" spans="1:20" ht="15.75">
      <c r="B155" s="223"/>
      <c r="C155" s="30"/>
      <c r="D155" s="30"/>
      <c r="E155" s="30"/>
      <c r="F155" s="30"/>
      <c r="G155" s="30"/>
      <c r="H155" s="30"/>
      <c r="I155" s="224"/>
      <c r="J155" s="222"/>
      <c r="K155" s="33"/>
      <c r="L155" s="30"/>
      <c r="M155" s="30"/>
      <c r="N155" s="30"/>
      <c r="O155" s="30"/>
      <c r="P155" s="30"/>
      <c r="Q155" s="30"/>
      <c r="R155" s="30"/>
      <c r="S155" s="30"/>
      <c r="T155" s="30"/>
    </row>
    <row r="156" spans="1:20" ht="23.1" customHeight="1">
      <c r="A156" s="428" t="s">
        <v>90</v>
      </c>
      <c r="B156" s="410"/>
      <c r="C156" s="423" t="s">
        <v>58</v>
      </c>
      <c r="D156" s="415"/>
      <c r="E156" s="415" t="s">
        <v>3</v>
      </c>
      <c r="F156" s="415"/>
      <c r="G156" s="415" t="s">
        <v>4</v>
      </c>
      <c r="H156" s="415"/>
      <c r="I156" s="415" t="s">
        <v>0</v>
      </c>
      <c r="J156" s="415"/>
      <c r="K156" s="415" t="s">
        <v>1</v>
      </c>
      <c r="L156" s="415"/>
      <c r="M156" s="415" t="s">
        <v>162</v>
      </c>
      <c r="N156" s="415"/>
      <c r="O156" s="415" t="s">
        <v>59</v>
      </c>
      <c r="P156" s="415"/>
      <c r="Q156" s="415" t="s">
        <v>6</v>
      </c>
      <c r="R156" s="415"/>
      <c r="S156" s="415" t="s">
        <v>60</v>
      </c>
      <c r="T156" s="415"/>
    </row>
    <row r="157" spans="1:20" ht="15.75">
      <c r="A157" s="428" t="s">
        <v>61</v>
      </c>
      <c r="B157" s="428"/>
      <c r="C157" s="418">
        <v>9</v>
      </c>
      <c r="D157" s="416"/>
      <c r="E157" s="416">
        <v>11</v>
      </c>
      <c r="F157" s="416"/>
      <c r="G157" s="429" t="s">
        <v>73</v>
      </c>
      <c r="H157" s="429"/>
      <c r="I157" s="416">
        <v>9</v>
      </c>
      <c r="J157" s="416"/>
      <c r="K157" s="416">
        <v>32</v>
      </c>
      <c r="L157" s="416"/>
      <c r="M157" s="416">
        <v>15</v>
      </c>
      <c r="N157" s="416"/>
      <c r="O157" s="416">
        <v>7</v>
      </c>
      <c r="P157" s="416"/>
      <c r="Q157" s="416">
        <v>12</v>
      </c>
      <c r="R157" s="416"/>
      <c r="S157" s="416">
        <v>99</v>
      </c>
      <c r="T157" s="416"/>
    </row>
    <row r="158" spans="1:20" ht="15.75">
      <c r="A158" s="415"/>
      <c r="B158" s="415"/>
      <c r="C158" s="425" t="s">
        <v>261</v>
      </c>
      <c r="D158" s="426"/>
      <c r="E158" s="427" t="s">
        <v>261</v>
      </c>
      <c r="F158" s="426"/>
      <c r="G158" s="427" t="s">
        <v>261</v>
      </c>
      <c r="H158" s="426"/>
      <c r="I158" s="427" t="s">
        <v>261</v>
      </c>
      <c r="J158" s="426"/>
      <c r="K158" s="427" t="s">
        <v>261</v>
      </c>
      <c r="L158" s="426"/>
      <c r="M158" s="427" t="s">
        <v>261</v>
      </c>
      <c r="N158" s="426"/>
      <c r="O158" s="427" t="s">
        <v>261</v>
      </c>
      <c r="P158" s="426"/>
      <c r="Q158" s="427" t="s">
        <v>261</v>
      </c>
      <c r="R158" s="426"/>
      <c r="S158" s="427" t="s">
        <v>261</v>
      </c>
      <c r="T158" s="426"/>
    </row>
    <row r="159" spans="1:20" ht="15.75">
      <c r="A159" s="424"/>
      <c r="B159" s="424"/>
      <c r="C159" s="226" t="s">
        <v>262</v>
      </c>
      <c r="D159" s="225" t="s">
        <v>263</v>
      </c>
      <c r="E159" s="226" t="s">
        <v>262</v>
      </c>
      <c r="F159" s="226" t="s">
        <v>263</v>
      </c>
      <c r="G159" s="226" t="s">
        <v>262</v>
      </c>
      <c r="H159" s="226" t="s">
        <v>263</v>
      </c>
      <c r="I159" s="226" t="s">
        <v>262</v>
      </c>
      <c r="J159" s="226" t="s">
        <v>263</v>
      </c>
      <c r="K159" s="226" t="s">
        <v>262</v>
      </c>
      <c r="L159" s="226" t="s">
        <v>263</v>
      </c>
      <c r="M159" s="226" t="s">
        <v>262</v>
      </c>
      <c r="N159" s="226" t="s">
        <v>263</v>
      </c>
      <c r="O159" s="226" t="s">
        <v>262</v>
      </c>
      <c r="P159" s="226" t="s">
        <v>263</v>
      </c>
      <c r="Q159" s="226" t="s">
        <v>262</v>
      </c>
      <c r="R159" s="226" t="s">
        <v>263</v>
      </c>
      <c r="S159" s="226" t="s">
        <v>262</v>
      </c>
      <c r="T159" s="226" t="s">
        <v>263</v>
      </c>
    </row>
    <row r="160" spans="1:20" ht="18.75">
      <c r="A160" s="236" t="s">
        <v>62</v>
      </c>
      <c r="B160" s="237" t="s">
        <v>166</v>
      </c>
      <c r="C160" s="212">
        <v>59203</v>
      </c>
      <c r="D160" s="227">
        <v>75382</v>
      </c>
      <c r="E160" s="212">
        <v>47354</v>
      </c>
      <c r="F160" s="84">
        <v>46216</v>
      </c>
      <c r="G160" s="212" t="s">
        <v>73</v>
      </c>
      <c r="H160" s="245" t="s">
        <v>73</v>
      </c>
      <c r="I160" s="212">
        <v>49124</v>
      </c>
      <c r="J160" s="84">
        <v>50860</v>
      </c>
      <c r="K160" s="212">
        <v>42255</v>
      </c>
      <c r="L160" s="84">
        <v>41301</v>
      </c>
      <c r="M160" s="212">
        <v>64253</v>
      </c>
      <c r="N160" s="84">
        <v>68642</v>
      </c>
      <c r="O160" s="212">
        <v>53525</v>
      </c>
      <c r="P160" s="84">
        <v>53022</v>
      </c>
      <c r="Q160" s="212">
        <v>45375</v>
      </c>
      <c r="R160" s="84">
        <v>46705</v>
      </c>
      <c r="S160" s="212">
        <v>54100</v>
      </c>
      <c r="T160" s="84">
        <v>55589</v>
      </c>
    </row>
    <row r="161" spans="1:20" ht="18.75">
      <c r="A161" s="238"/>
      <c r="B161" s="239" t="s">
        <v>167</v>
      </c>
      <c r="C161" s="210">
        <v>147429</v>
      </c>
      <c r="D161" s="64">
        <v>132835</v>
      </c>
      <c r="E161" s="210">
        <v>176451</v>
      </c>
      <c r="F161" s="65">
        <v>167304</v>
      </c>
      <c r="G161" s="210" t="s">
        <v>73</v>
      </c>
      <c r="H161" s="246" t="s">
        <v>73</v>
      </c>
      <c r="I161" s="210">
        <v>100858</v>
      </c>
      <c r="J161" s="65">
        <v>103142</v>
      </c>
      <c r="K161" s="210">
        <v>155412</v>
      </c>
      <c r="L161" s="65">
        <v>155894</v>
      </c>
      <c r="M161" s="210">
        <v>164290</v>
      </c>
      <c r="N161" s="65">
        <v>168703</v>
      </c>
      <c r="O161" s="210">
        <v>201463</v>
      </c>
      <c r="P161" s="65">
        <v>202221</v>
      </c>
      <c r="Q161" s="210">
        <v>203098</v>
      </c>
      <c r="R161" s="65">
        <v>203348</v>
      </c>
      <c r="S161" s="210">
        <v>163974</v>
      </c>
      <c r="T161" s="65">
        <v>164144</v>
      </c>
    </row>
    <row r="162" spans="1:20" ht="18.75">
      <c r="A162" s="238"/>
      <c r="B162" s="239" t="s">
        <v>168</v>
      </c>
      <c r="C162" s="210">
        <v>242288</v>
      </c>
      <c r="D162" s="64">
        <v>214993</v>
      </c>
      <c r="E162" s="210">
        <v>227096</v>
      </c>
      <c r="F162" s="65">
        <v>218334</v>
      </c>
      <c r="G162" s="210" t="s">
        <v>73</v>
      </c>
      <c r="H162" s="246" t="s">
        <v>73</v>
      </c>
      <c r="I162" s="210">
        <v>159872</v>
      </c>
      <c r="J162" s="65">
        <v>137988</v>
      </c>
      <c r="K162" s="210">
        <v>155727</v>
      </c>
      <c r="L162" s="65">
        <v>146706</v>
      </c>
      <c r="M162" s="210">
        <v>107802</v>
      </c>
      <c r="N162" s="65">
        <v>95442</v>
      </c>
      <c r="O162" s="210">
        <v>218227</v>
      </c>
      <c r="P162" s="65">
        <v>199329</v>
      </c>
      <c r="Q162" s="210">
        <v>238921</v>
      </c>
      <c r="R162" s="65">
        <v>214047</v>
      </c>
      <c r="S162" s="210">
        <v>180777</v>
      </c>
      <c r="T162" s="65">
        <v>174454</v>
      </c>
    </row>
    <row r="163" spans="1:20" ht="15.75">
      <c r="A163" s="238"/>
      <c r="B163" s="240"/>
      <c r="C163" s="210"/>
      <c r="D163" s="64"/>
      <c r="E163" s="210"/>
      <c r="F163" s="65"/>
      <c r="G163" s="210"/>
      <c r="H163" s="246"/>
      <c r="I163" s="210"/>
      <c r="J163" s="65"/>
      <c r="K163" s="210"/>
      <c r="L163" s="65"/>
      <c r="M163" s="210"/>
      <c r="N163" s="65"/>
      <c r="O163" s="210"/>
      <c r="P163" s="65"/>
      <c r="Q163" s="210"/>
      <c r="R163" s="65"/>
      <c r="S163" s="210"/>
      <c r="T163" s="65"/>
    </row>
    <row r="164" spans="1:20" ht="15.75">
      <c r="A164" s="241"/>
      <c r="B164" s="242" t="s">
        <v>64</v>
      </c>
      <c r="C164" s="233">
        <v>448919</v>
      </c>
      <c r="D164" s="228">
        <v>423210</v>
      </c>
      <c r="E164" s="233">
        <v>450901</v>
      </c>
      <c r="F164" s="229">
        <v>431855</v>
      </c>
      <c r="G164" s="233" t="s">
        <v>73</v>
      </c>
      <c r="H164" s="56" t="s">
        <v>73</v>
      </c>
      <c r="I164" s="233">
        <v>309854</v>
      </c>
      <c r="J164" s="229">
        <v>291990</v>
      </c>
      <c r="K164" s="233">
        <v>353394</v>
      </c>
      <c r="L164" s="229">
        <v>343900</v>
      </c>
      <c r="M164" s="233">
        <v>336344</v>
      </c>
      <c r="N164" s="229">
        <v>332788</v>
      </c>
      <c r="O164" s="233">
        <v>473215</v>
      </c>
      <c r="P164" s="229">
        <v>454572</v>
      </c>
      <c r="Q164" s="233">
        <v>487394</v>
      </c>
      <c r="R164" s="229">
        <v>464099</v>
      </c>
      <c r="S164" s="233">
        <v>398852</v>
      </c>
      <c r="T164" s="229">
        <v>394187</v>
      </c>
    </row>
    <row r="165" spans="1:20" ht="15.75">
      <c r="A165" s="236" t="s">
        <v>65</v>
      </c>
      <c r="B165" s="237" t="s">
        <v>66</v>
      </c>
      <c r="C165" s="212">
        <v>1191</v>
      </c>
      <c r="D165" s="227">
        <v>17938</v>
      </c>
      <c r="E165" s="212">
        <v>14209</v>
      </c>
      <c r="F165" s="84">
        <v>16829</v>
      </c>
      <c r="G165" s="212" t="s">
        <v>73</v>
      </c>
      <c r="H165" s="245" t="s">
        <v>73</v>
      </c>
      <c r="I165" s="212">
        <v>0</v>
      </c>
      <c r="J165" s="84">
        <v>0</v>
      </c>
      <c r="K165" s="212">
        <v>3044</v>
      </c>
      <c r="L165" s="84">
        <v>2405</v>
      </c>
      <c r="M165" s="212">
        <v>12039</v>
      </c>
      <c r="N165" s="84">
        <v>12307</v>
      </c>
      <c r="O165" s="212">
        <v>13476</v>
      </c>
      <c r="P165" s="84">
        <v>8783</v>
      </c>
      <c r="Q165" s="212">
        <v>4912</v>
      </c>
      <c r="R165" s="84">
        <v>4397</v>
      </c>
      <c r="S165" s="212">
        <v>7392</v>
      </c>
      <c r="T165" s="84">
        <v>8140</v>
      </c>
    </row>
    <row r="166" spans="1:20" ht="15.75" customHeight="1">
      <c r="A166" s="238"/>
      <c r="B166" s="239" t="s">
        <v>169</v>
      </c>
      <c r="C166" s="210">
        <v>1548</v>
      </c>
      <c r="D166" s="64">
        <v>926</v>
      </c>
      <c r="E166" s="210">
        <v>3844</v>
      </c>
      <c r="F166" s="65">
        <v>3782</v>
      </c>
      <c r="G166" s="210" t="s">
        <v>73</v>
      </c>
      <c r="H166" s="246" t="s">
        <v>73</v>
      </c>
      <c r="I166" s="210">
        <v>0</v>
      </c>
      <c r="J166" s="65">
        <v>0</v>
      </c>
      <c r="K166" s="210">
        <v>2058</v>
      </c>
      <c r="L166" s="65">
        <v>5086</v>
      </c>
      <c r="M166" s="210">
        <v>9741</v>
      </c>
      <c r="N166" s="65">
        <v>9741</v>
      </c>
      <c r="O166" s="210">
        <v>6399</v>
      </c>
      <c r="P166" s="65">
        <v>6399</v>
      </c>
      <c r="Q166" s="210">
        <v>0</v>
      </c>
      <c r="R166" s="65">
        <v>0</v>
      </c>
      <c r="S166" s="210">
        <v>4179</v>
      </c>
      <c r="T166" s="65">
        <v>5033</v>
      </c>
    </row>
    <row r="167" spans="1:20" ht="15.75">
      <c r="A167" s="238"/>
      <c r="B167" s="239" t="s">
        <v>67</v>
      </c>
      <c r="C167" s="210">
        <v>20535</v>
      </c>
      <c r="D167" s="64">
        <v>16353</v>
      </c>
      <c r="E167" s="210">
        <v>21563</v>
      </c>
      <c r="F167" s="65">
        <v>34412</v>
      </c>
      <c r="G167" s="210" t="s">
        <v>73</v>
      </c>
      <c r="H167" s="246" t="s">
        <v>73</v>
      </c>
      <c r="I167" s="210">
        <v>7762</v>
      </c>
      <c r="J167" s="65">
        <v>10108</v>
      </c>
      <c r="K167" s="210">
        <v>14471</v>
      </c>
      <c r="L167" s="65">
        <v>16259</v>
      </c>
      <c r="M167" s="210">
        <v>11701</v>
      </c>
      <c r="N167" s="65">
        <v>14499</v>
      </c>
      <c r="O167" s="210">
        <v>19508</v>
      </c>
      <c r="P167" s="65">
        <v>30056</v>
      </c>
      <c r="Q167" s="210">
        <v>30702</v>
      </c>
      <c r="R167" s="65">
        <v>28092</v>
      </c>
      <c r="S167" s="210">
        <v>19417</v>
      </c>
      <c r="T167" s="65">
        <v>21369</v>
      </c>
    </row>
    <row r="168" spans="1:20" ht="18.75">
      <c r="A168" s="238"/>
      <c r="B168" s="239" t="s">
        <v>170</v>
      </c>
      <c r="C168" s="210">
        <v>41949</v>
      </c>
      <c r="D168" s="64">
        <v>29036</v>
      </c>
      <c r="E168" s="210">
        <v>47620</v>
      </c>
      <c r="F168" s="65">
        <v>50109</v>
      </c>
      <c r="G168" s="210" t="s">
        <v>73</v>
      </c>
      <c r="H168" s="246" t="s">
        <v>73</v>
      </c>
      <c r="I168" s="210">
        <v>3715</v>
      </c>
      <c r="J168" s="65">
        <v>9712</v>
      </c>
      <c r="K168" s="210">
        <v>17084</v>
      </c>
      <c r="L168" s="65">
        <v>17542</v>
      </c>
      <c r="M168" s="210">
        <v>22851</v>
      </c>
      <c r="N168" s="65">
        <v>20827</v>
      </c>
      <c r="O168" s="210">
        <v>23346</v>
      </c>
      <c r="P168" s="65">
        <v>31494</v>
      </c>
      <c r="Q168" s="210">
        <v>47036</v>
      </c>
      <c r="R168" s="65">
        <v>49931</v>
      </c>
      <c r="S168" s="210">
        <v>27393</v>
      </c>
      <c r="T168" s="65">
        <v>35200</v>
      </c>
    </row>
    <row r="169" spans="1:20" ht="15.75">
      <c r="A169" s="238"/>
      <c r="B169" s="243" t="s">
        <v>68</v>
      </c>
      <c r="C169" s="211">
        <v>65223</v>
      </c>
      <c r="D169" s="66">
        <v>64253</v>
      </c>
      <c r="E169" s="211">
        <v>87236</v>
      </c>
      <c r="F169" s="67">
        <v>105132</v>
      </c>
      <c r="G169" s="211" t="s">
        <v>73</v>
      </c>
      <c r="H169" s="55" t="s">
        <v>73</v>
      </c>
      <c r="I169" s="211">
        <v>11477</v>
      </c>
      <c r="J169" s="67">
        <v>19820</v>
      </c>
      <c r="K169" s="211">
        <v>36657</v>
      </c>
      <c r="L169" s="67">
        <v>41292</v>
      </c>
      <c r="M169" s="211">
        <v>56332</v>
      </c>
      <c r="N169" s="67">
        <v>57373</v>
      </c>
      <c r="O169" s="211">
        <v>62728</v>
      </c>
      <c r="P169" s="67">
        <v>76732</v>
      </c>
      <c r="Q169" s="211">
        <v>82650</v>
      </c>
      <c r="R169" s="67">
        <v>82420</v>
      </c>
      <c r="S169" s="211">
        <v>58381</v>
      </c>
      <c r="T169" s="67">
        <v>69742</v>
      </c>
    </row>
    <row r="170" spans="1:20" ht="15.75">
      <c r="A170" s="241"/>
      <c r="B170" s="244" t="s">
        <v>69</v>
      </c>
      <c r="C170" s="213">
        <v>21727</v>
      </c>
      <c r="D170" s="230">
        <v>34291</v>
      </c>
      <c r="E170" s="213">
        <v>35772</v>
      </c>
      <c r="F170" s="85">
        <v>51241</v>
      </c>
      <c r="G170" s="213" t="s">
        <v>73</v>
      </c>
      <c r="H170" s="247" t="s">
        <v>73</v>
      </c>
      <c r="I170" s="213">
        <v>7762</v>
      </c>
      <c r="J170" s="85">
        <v>10108</v>
      </c>
      <c r="K170" s="213">
        <v>17515</v>
      </c>
      <c r="L170" s="85">
        <v>18663</v>
      </c>
      <c r="M170" s="213">
        <v>23741</v>
      </c>
      <c r="N170" s="85">
        <v>26806</v>
      </c>
      <c r="O170" s="213">
        <v>32984</v>
      </c>
      <c r="P170" s="85">
        <v>38839</v>
      </c>
      <c r="Q170" s="213">
        <v>35614</v>
      </c>
      <c r="R170" s="85">
        <v>32490</v>
      </c>
      <c r="S170" s="213">
        <v>26809</v>
      </c>
      <c r="T170" s="85">
        <v>29509</v>
      </c>
    </row>
    <row r="171" spans="1:20" ht="15.75">
      <c r="A171" s="409" t="s">
        <v>70</v>
      </c>
      <c r="B171" s="410"/>
      <c r="C171" s="234">
        <v>383696</v>
      </c>
      <c r="D171" s="231">
        <v>358956</v>
      </c>
      <c r="E171" s="234">
        <v>363665</v>
      </c>
      <c r="F171" s="232">
        <v>326723</v>
      </c>
      <c r="G171" s="234" t="s">
        <v>73</v>
      </c>
      <c r="H171" s="248" t="s">
        <v>73</v>
      </c>
      <c r="I171" s="234">
        <v>298377</v>
      </c>
      <c r="J171" s="232">
        <v>272170</v>
      </c>
      <c r="K171" s="234">
        <v>316737</v>
      </c>
      <c r="L171" s="232">
        <v>302609</v>
      </c>
      <c r="M171" s="234">
        <v>280012</v>
      </c>
      <c r="N171" s="232">
        <v>275414</v>
      </c>
      <c r="O171" s="234">
        <v>410487</v>
      </c>
      <c r="P171" s="232">
        <v>377840</v>
      </c>
      <c r="Q171" s="234">
        <v>404744</v>
      </c>
      <c r="R171" s="232">
        <v>381679</v>
      </c>
      <c r="S171" s="234">
        <v>340470</v>
      </c>
      <c r="T171" s="232">
        <v>324444</v>
      </c>
    </row>
    <row r="172" spans="1:20" ht="15.75" customHeight="1">
      <c r="A172" s="409" t="s">
        <v>71</v>
      </c>
      <c r="B172" s="410"/>
      <c r="C172" s="235">
        <v>15</v>
      </c>
      <c r="D172" s="68">
        <v>15</v>
      </c>
      <c r="E172" s="235">
        <v>19</v>
      </c>
      <c r="F172" s="69">
        <v>24</v>
      </c>
      <c r="G172" s="235" t="s">
        <v>73</v>
      </c>
      <c r="H172" s="249" t="s">
        <v>73</v>
      </c>
      <c r="I172" s="235">
        <v>4</v>
      </c>
      <c r="J172" s="69">
        <v>7</v>
      </c>
      <c r="K172" s="235">
        <v>10</v>
      </c>
      <c r="L172" s="69">
        <v>12</v>
      </c>
      <c r="M172" s="235">
        <v>17</v>
      </c>
      <c r="N172" s="69">
        <v>17</v>
      </c>
      <c r="O172" s="235">
        <v>13</v>
      </c>
      <c r="P172" s="69">
        <v>17</v>
      </c>
      <c r="Q172" s="235">
        <v>17</v>
      </c>
      <c r="R172" s="69">
        <v>18</v>
      </c>
      <c r="S172" s="235">
        <v>15</v>
      </c>
      <c r="T172" s="69">
        <v>18</v>
      </c>
    </row>
  </sheetData>
  <mergeCells count="256">
    <mergeCell ref="A171:B171"/>
    <mergeCell ref="A172:B172"/>
    <mergeCell ref="A111:B111"/>
    <mergeCell ref="A112:B112"/>
    <mergeCell ref="A131:B131"/>
    <mergeCell ref="A132:B132"/>
    <mergeCell ref="A151:B151"/>
    <mergeCell ref="A51:B51"/>
    <mergeCell ref="A52:B52"/>
    <mergeCell ref="A71:B71"/>
    <mergeCell ref="A72:B72"/>
    <mergeCell ref="A91:B91"/>
    <mergeCell ref="A116:B116"/>
    <mergeCell ref="A137:B137"/>
    <mergeCell ref="A138:B139"/>
    <mergeCell ref="A118:B119"/>
    <mergeCell ref="A136:B136"/>
    <mergeCell ref="A152:B152"/>
    <mergeCell ref="A78:B79"/>
    <mergeCell ref="A96:B96"/>
    <mergeCell ref="A97:B97"/>
    <mergeCell ref="A98:B99"/>
    <mergeCell ref="A92:B92"/>
    <mergeCell ref="A56:B56"/>
    <mergeCell ref="K157:L157"/>
    <mergeCell ref="M157:N157"/>
    <mergeCell ref="O157:P157"/>
    <mergeCell ref="Q157:R157"/>
    <mergeCell ref="S157:T157"/>
    <mergeCell ref="M117:N117"/>
    <mergeCell ref="O117:P117"/>
    <mergeCell ref="Q117:R117"/>
    <mergeCell ref="S117:T117"/>
    <mergeCell ref="K156:L156"/>
    <mergeCell ref="M156:N156"/>
    <mergeCell ref="O156:P156"/>
    <mergeCell ref="Q156:R156"/>
    <mergeCell ref="S156:T156"/>
    <mergeCell ref="K136:L136"/>
    <mergeCell ref="M136:N136"/>
    <mergeCell ref="O136:P136"/>
    <mergeCell ref="Q136:R136"/>
    <mergeCell ref="S136:T136"/>
    <mergeCell ref="C137:D137"/>
    <mergeCell ref="E137:F137"/>
    <mergeCell ref="G137:H137"/>
    <mergeCell ref="I137:J137"/>
    <mergeCell ref="K137:L137"/>
    <mergeCell ref="M137:N137"/>
    <mergeCell ref="O137:P137"/>
    <mergeCell ref="Q137:R137"/>
    <mergeCell ref="S137:T137"/>
    <mergeCell ref="M57:N57"/>
    <mergeCell ref="O57:P57"/>
    <mergeCell ref="Q97:R97"/>
    <mergeCell ref="S97:T97"/>
    <mergeCell ref="C118:D118"/>
    <mergeCell ref="E118:F118"/>
    <mergeCell ref="G118:H118"/>
    <mergeCell ref="I118:J118"/>
    <mergeCell ref="K118:L118"/>
    <mergeCell ref="M118:N118"/>
    <mergeCell ref="O118:P118"/>
    <mergeCell ref="Q118:R118"/>
    <mergeCell ref="S118:T118"/>
    <mergeCell ref="C117:D117"/>
    <mergeCell ref="E117:F117"/>
    <mergeCell ref="G117:H117"/>
    <mergeCell ref="I117:J117"/>
    <mergeCell ref="K117:L117"/>
    <mergeCell ref="S98:T98"/>
    <mergeCell ref="K97:L97"/>
    <mergeCell ref="M97:N97"/>
    <mergeCell ref="O97:P97"/>
    <mergeCell ref="M96:N96"/>
    <mergeCell ref="O96:P96"/>
    <mergeCell ref="A36:B36"/>
    <mergeCell ref="A37:B37"/>
    <mergeCell ref="A38:B39"/>
    <mergeCell ref="C76:D76"/>
    <mergeCell ref="E76:F76"/>
    <mergeCell ref="G76:H76"/>
    <mergeCell ref="I76:J76"/>
    <mergeCell ref="C58:D58"/>
    <mergeCell ref="E58:F58"/>
    <mergeCell ref="G58:H58"/>
    <mergeCell ref="I58:J58"/>
    <mergeCell ref="C36:D36"/>
    <mergeCell ref="E36:F36"/>
    <mergeCell ref="C57:D57"/>
    <mergeCell ref="E57:F57"/>
    <mergeCell ref="G57:H57"/>
    <mergeCell ref="I57:J57"/>
    <mergeCell ref="K158:L158"/>
    <mergeCell ref="M158:N158"/>
    <mergeCell ref="O158:P158"/>
    <mergeCell ref="Q158:R158"/>
    <mergeCell ref="S158:T158"/>
    <mergeCell ref="A57:B57"/>
    <mergeCell ref="A58:B59"/>
    <mergeCell ref="A76:B76"/>
    <mergeCell ref="A77:B77"/>
    <mergeCell ref="C77:D77"/>
    <mergeCell ref="E77:F77"/>
    <mergeCell ref="G77:H77"/>
    <mergeCell ref="I77:J77"/>
    <mergeCell ref="C97:D97"/>
    <mergeCell ref="E97:F97"/>
    <mergeCell ref="G97:H97"/>
    <mergeCell ref="I97:J97"/>
    <mergeCell ref="C78:D78"/>
    <mergeCell ref="E78:F78"/>
    <mergeCell ref="G78:H78"/>
    <mergeCell ref="I78:J78"/>
    <mergeCell ref="K77:L77"/>
    <mergeCell ref="M77:N77"/>
    <mergeCell ref="O77:P77"/>
    <mergeCell ref="C156:D156"/>
    <mergeCell ref="E156:F156"/>
    <mergeCell ref="G156:H156"/>
    <mergeCell ref="I156:J156"/>
    <mergeCell ref="A156:B156"/>
    <mergeCell ref="A157:B157"/>
    <mergeCell ref="A158:B159"/>
    <mergeCell ref="C157:D157"/>
    <mergeCell ref="E157:F157"/>
    <mergeCell ref="G157:H157"/>
    <mergeCell ref="I157:J157"/>
    <mergeCell ref="C158:D158"/>
    <mergeCell ref="E158:F158"/>
    <mergeCell ref="G158:H158"/>
    <mergeCell ref="I158:J158"/>
    <mergeCell ref="C138:D138"/>
    <mergeCell ref="E138:F138"/>
    <mergeCell ref="G138:H138"/>
    <mergeCell ref="I138:J138"/>
    <mergeCell ref="K138:L138"/>
    <mergeCell ref="M138:N138"/>
    <mergeCell ref="O138:P138"/>
    <mergeCell ref="Q138:R138"/>
    <mergeCell ref="S138:T138"/>
    <mergeCell ref="C136:D136"/>
    <mergeCell ref="E136:F136"/>
    <mergeCell ref="G136:H136"/>
    <mergeCell ref="I136:J136"/>
    <mergeCell ref="K116:L116"/>
    <mergeCell ref="M116:N116"/>
    <mergeCell ref="O116:P116"/>
    <mergeCell ref="Q116:R116"/>
    <mergeCell ref="S116:T116"/>
    <mergeCell ref="C116:D116"/>
    <mergeCell ref="E116:F116"/>
    <mergeCell ref="G116:H116"/>
    <mergeCell ref="I116:J116"/>
    <mergeCell ref="A117:B117"/>
    <mergeCell ref="C98:D98"/>
    <mergeCell ref="E98:F98"/>
    <mergeCell ref="G98:H98"/>
    <mergeCell ref="I98:J98"/>
    <mergeCell ref="K98:L98"/>
    <mergeCell ref="M98:N98"/>
    <mergeCell ref="O98:P98"/>
    <mergeCell ref="Q98:R98"/>
    <mergeCell ref="Q96:R96"/>
    <mergeCell ref="S96:T96"/>
    <mergeCell ref="C96:D96"/>
    <mergeCell ref="E96:F96"/>
    <mergeCell ref="G96:H96"/>
    <mergeCell ref="I96:J96"/>
    <mergeCell ref="K78:L78"/>
    <mergeCell ref="M78:N78"/>
    <mergeCell ref="O78:P78"/>
    <mergeCell ref="Q78:R78"/>
    <mergeCell ref="S78:T78"/>
    <mergeCell ref="K96:L96"/>
    <mergeCell ref="Q77:R77"/>
    <mergeCell ref="S77:T77"/>
    <mergeCell ref="C56:D56"/>
    <mergeCell ref="E56:F56"/>
    <mergeCell ref="G56:H56"/>
    <mergeCell ref="I56:J56"/>
    <mergeCell ref="K56:L56"/>
    <mergeCell ref="M56:N56"/>
    <mergeCell ref="O56:P56"/>
    <mergeCell ref="M58:N58"/>
    <mergeCell ref="O58:P58"/>
    <mergeCell ref="Q58:R58"/>
    <mergeCell ref="S58:T58"/>
    <mergeCell ref="K76:L76"/>
    <mergeCell ref="M76:N76"/>
    <mergeCell ref="O76:P76"/>
    <mergeCell ref="Q76:R76"/>
    <mergeCell ref="S76:T76"/>
    <mergeCell ref="K58:L58"/>
    <mergeCell ref="Q57:R57"/>
    <mergeCell ref="S57:T57"/>
    <mergeCell ref="Q56:R56"/>
    <mergeCell ref="S56:T56"/>
    <mergeCell ref="K57:L57"/>
    <mergeCell ref="S36:T36"/>
    <mergeCell ref="G36:H36"/>
    <mergeCell ref="I36:J36"/>
    <mergeCell ref="K36:L36"/>
    <mergeCell ref="S37:T37"/>
    <mergeCell ref="M37:N37"/>
    <mergeCell ref="C38:D38"/>
    <mergeCell ref="E38:F38"/>
    <mergeCell ref="G38:H38"/>
    <mergeCell ref="I38:J38"/>
    <mergeCell ref="K38:L38"/>
    <mergeCell ref="M38:N38"/>
    <mergeCell ref="O38:P38"/>
    <mergeCell ref="O36:P36"/>
    <mergeCell ref="Q36:R36"/>
    <mergeCell ref="Q38:R38"/>
    <mergeCell ref="S38:T38"/>
    <mergeCell ref="M36:N36"/>
    <mergeCell ref="C37:D37"/>
    <mergeCell ref="E37:F37"/>
    <mergeCell ref="G37:H37"/>
    <mergeCell ref="I37:J37"/>
    <mergeCell ref="K37:L37"/>
    <mergeCell ref="O37:P37"/>
    <mergeCell ref="A22:B22"/>
    <mergeCell ref="A23:B23"/>
    <mergeCell ref="A7:B7"/>
    <mergeCell ref="C7:D7"/>
    <mergeCell ref="E7:F7"/>
    <mergeCell ref="G7:H7"/>
    <mergeCell ref="I7:J7"/>
    <mergeCell ref="K7:L7"/>
    <mergeCell ref="M7:N7"/>
    <mergeCell ref="S7:T7"/>
    <mergeCell ref="A8:B8"/>
    <mergeCell ref="M8:N8"/>
    <mergeCell ref="S8:T8"/>
    <mergeCell ref="A9:B10"/>
    <mergeCell ref="C9:D9"/>
    <mergeCell ref="E9:F9"/>
    <mergeCell ref="G9:H9"/>
    <mergeCell ref="I9:J9"/>
    <mergeCell ref="K9:L9"/>
    <mergeCell ref="M9:N9"/>
    <mergeCell ref="O9:P9"/>
    <mergeCell ref="C8:D8"/>
    <mergeCell ref="Q9:R9"/>
    <mergeCell ref="S9:T9"/>
    <mergeCell ref="Q37:R37"/>
    <mergeCell ref="E8:F8"/>
    <mergeCell ref="G8:H8"/>
    <mergeCell ref="I8:J8"/>
    <mergeCell ref="K8:L8"/>
    <mergeCell ref="O8:P8"/>
    <mergeCell ref="Q8:R8"/>
    <mergeCell ref="O7:P7"/>
    <mergeCell ref="Q7:R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1"/>
  <sheetViews>
    <sheetView showGridLines="0" zoomScaleNormal="100" workbookViewId="0"/>
  </sheetViews>
  <sheetFormatPr defaultColWidth="8.625" defaultRowHeight="15"/>
  <cols>
    <col min="1" max="2" width="36.625" style="1" customWidth="1"/>
    <col min="3" max="20" width="12.125" style="1" customWidth="1"/>
    <col min="21" max="16384" width="8.625" style="1"/>
  </cols>
  <sheetData>
    <row r="1" spans="1:20" s="82" customFormat="1" ht="15.75" customHeight="1">
      <c r="A1" s="187" t="s">
        <v>316</v>
      </c>
      <c r="B1" s="187"/>
      <c r="C1" s="187"/>
      <c r="D1" s="187"/>
      <c r="E1" s="187"/>
      <c r="F1" s="187"/>
      <c r="G1" s="187"/>
      <c r="H1" s="187"/>
    </row>
    <row r="2" spans="1:20" s="82" customFormat="1" ht="15.75" customHeight="1">
      <c r="A2" s="187"/>
      <c r="B2" s="187"/>
      <c r="C2" s="187"/>
      <c r="D2" s="187"/>
      <c r="E2" s="187"/>
      <c r="F2" s="187"/>
      <c r="G2" s="187"/>
      <c r="H2" s="187"/>
    </row>
    <row r="3" spans="1:20" s="82" customFormat="1" ht="15.75">
      <c r="A3" s="188" t="s">
        <v>272</v>
      </c>
    </row>
    <row r="4" spans="1:20" s="82" customFormat="1" ht="15.75">
      <c r="A4" s="188"/>
    </row>
    <row r="5" spans="1:20" s="82" customFormat="1" ht="15.75">
      <c r="A5" s="187" t="s">
        <v>293</v>
      </c>
    </row>
    <row r="6" spans="1:20" ht="15.75">
      <c r="A6" s="324"/>
    </row>
    <row r="7" spans="1:20" ht="23.1" customHeight="1">
      <c r="A7" s="428" t="s">
        <v>90</v>
      </c>
      <c r="B7" s="410"/>
      <c r="C7" s="423" t="s">
        <v>58</v>
      </c>
      <c r="D7" s="415"/>
      <c r="E7" s="415" t="s">
        <v>3</v>
      </c>
      <c r="F7" s="415"/>
      <c r="G7" s="415" t="s">
        <v>4</v>
      </c>
      <c r="H7" s="415"/>
      <c r="I7" s="415" t="s">
        <v>0</v>
      </c>
      <c r="J7" s="415"/>
      <c r="K7" s="415" t="s">
        <v>1</v>
      </c>
      <c r="L7" s="415"/>
      <c r="M7" s="415" t="s">
        <v>162</v>
      </c>
      <c r="N7" s="415"/>
      <c r="O7" s="415" t="s">
        <v>59</v>
      </c>
      <c r="P7" s="415"/>
      <c r="Q7" s="415" t="s">
        <v>6</v>
      </c>
      <c r="R7" s="415"/>
      <c r="S7" s="415" t="s">
        <v>60</v>
      </c>
      <c r="T7" s="415"/>
    </row>
    <row r="8" spans="1:20" ht="15.75">
      <c r="A8" s="428" t="s">
        <v>61</v>
      </c>
      <c r="B8" s="428"/>
      <c r="C8" s="411">
        <v>13</v>
      </c>
      <c r="D8" s="419"/>
      <c r="E8" s="411">
        <v>14</v>
      </c>
      <c r="F8" s="419">
        <v>14</v>
      </c>
      <c r="G8" s="411">
        <v>13</v>
      </c>
      <c r="H8" s="419">
        <v>13</v>
      </c>
      <c r="I8" s="411">
        <v>13</v>
      </c>
      <c r="J8" s="419">
        <v>13</v>
      </c>
      <c r="K8" s="411">
        <v>37</v>
      </c>
      <c r="L8" s="419">
        <v>37</v>
      </c>
      <c r="M8" s="411">
        <v>18</v>
      </c>
      <c r="N8" s="419">
        <v>18</v>
      </c>
      <c r="O8" s="411">
        <v>9</v>
      </c>
      <c r="P8" s="419">
        <v>9</v>
      </c>
      <c r="Q8" s="411">
        <v>29</v>
      </c>
      <c r="R8" s="419">
        <v>29</v>
      </c>
      <c r="S8" s="411">
        <v>146</v>
      </c>
      <c r="T8" s="419">
        <v>146</v>
      </c>
    </row>
    <row r="9" spans="1:20" ht="15.75">
      <c r="A9" s="415"/>
      <c r="B9" s="415"/>
      <c r="C9" s="425" t="s">
        <v>261</v>
      </c>
      <c r="D9" s="426"/>
      <c r="E9" s="427" t="s">
        <v>261</v>
      </c>
      <c r="F9" s="426"/>
      <c r="G9" s="427" t="s">
        <v>261</v>
      </c>
      <c r="H9" s="426"/>
      <c r="I9" s="427" t="s">
        <v>261</v>
      </c>
      <c r="J9" s="426"/>
      <c r="K9" s="427" t="s">
        <v>261</v>
      </c>
      <c r="L9" s="426"/>
      <c r="M9" s="427" t="s">
        <v>261</v>
      </c>
      <c r="N9" s="426"/>
      <c r="O9" s="427" t="s">
        <v>261</v>
      </c>
      <c r="P9" s="426"/>
      <c r="Q9" s="427" t="s">
        <v>261</v>
      </c>
      <c r="R9" s="426"/>
      <c r="S9" s="427" t="s">
        <v>261</v>
      </c>
      <c r="T9" s="426"/>
    </row>
    <row r="10" spans="1:20" ht="15.75">
      <c r="A10" s="424"/>
      <c r="B10" s="424"/>
      <c r="C10" s="226" t="s">
        <v>262</v>
      </c>
      <c r="D10" s="323" t="s">
        <v>263</v>
      </c>
      <c r="E10" s="226" t="s">
        <v>262</v>
      </c>
      <c r="F10" s="226" t="s">
        <v>263</v>
      </c>
      <c r="G10" s="226" t="s">
        <v>262</v>
      </c>
      <c r="H10" s="226" t="s">
        <v>263</v>
      </c>
      <c r="I10" s="226" t="s">
        <v>262</v>
      </c>
      <c r="J10" s="226" t="s">
        <v>263</v>
      </c>
      <c r="K10" s="226" t="s">
        <v>262</v>
      </c>
      <c r="L10" s="226" t="s">
        <v>263</v>
      </c>
      <c r="M10" s="226" t="s">
        <v>262</v>
      </c>
      <c r="N10" s="226" t="s">
        <v>263</v>
      </c>
      <c r="O10" s="226" t="s">
        <v>262</v>
      </c>
      <c r="P10" s="226" t="s">
        <v>263</v>
      </c>
      <c r="Q10" s="226" t="s">
        <v>262</v>
      </c>
      <c r="R10" s="226" t="s">
        <v>263</v>
      </c>
      <c r="S10" s="226" t="s">
        <v>262</v>
      </c>
      <c r="T10" s="226" t="s">
        <v>263</v>
      </c>
    </row>
    <row r="11" spans="1:20" ht="18.75">
      <c r="A11" s="236" t="s">
        <v>62</v>
      </c>
      <c r="B11" s="237" t="s">
        <v>166</v>
      </c>
      <c r="C11" s="212">
        <v>1998731</v>
      </c>
      <c r="D11" s="227">
        <v>2188502</v>
      </c>
      <c r="E11" s="212">
        <v>4416315</v>
      </c>
      <c r="F11" s="84">
        <v>4464206</v>
      </c>
      <c r="G11" s="212">
        <v>2228057</v>
      </c>
      <c r="H11" s="245">
        <v>2340395</v>
      </c>
      <c r="I11" s="212">
        <v>889133</v>
      </c>
      <c r="J11" s="84">
        <v>896662</v>
      </c>
      <c r="K11" s="212">
        <v>1227062</v>
      </c>
      <c r="L11" s="84">
        <v>1280012</v>
      </c>
      <c r="M11" s="212">
        <v>731117</v>
      </c>
      <c r="N11" s="84">
        <v>753617</v>
      </c>
      <c r="O11" s="212">
        <v>1144040</v>
      </c>
      <c r="P11" s="84">
        <v>1144766</v>
      </c>
      <c r="Q11" s="212">
        <v>1814134</v>
      </c>
      <c r="R11" s="84">
        <v>1814682</v>
      </c>
      <c r="S11" s="212">
        <v>1806237</v>
      </c>
      <c r="T11" s="84">
        <v>1849224</v>
      </c>
    </row>
    <row r="12" spans="1:20" ht="18.75">
      <c r="A12" s="238"/>
      <c r="B12" s="239" t="s">
        <v>167</v>
      </c>
      <c r="C12" s="210">
        <v>177144</v>
      </c>
      <c r="D12" s="64">
        <v>180761</v>
      </c>
      <c r="E12" s="210">
        <v>465757</v>
      </c>
      <c r="F12" s="65">
        <v>578720</v>
      </c>
      <c r="G12" s="210">
        <v>492067</v>
      </c>
      <c r="H12" s="246">
        <v>534056</v>
      </c>
      <c r="I12" s="210">
        <v>123517</v>
      </c>
      <c r="J12" s="65">
        <v>121013</v>
      </c>
      <c r="K12" s="210">
        <v>271146</v>
      </c>
      <c r="L12" s="65">
        <v>263292</v>
      </c>
      <c r="M12" s="210">
        <v>204023</v>
      </c>
      <c r="N12" s="65">
        <v>198862</v>
      </c>
      <c r="O12" s="210">
        <v>159761</v>
      </c>
      <c r="P12" s="65">
        <v>163306</v>
      </c>
      <c r="Q12" s="210">
        <v>244869</v>
      </c>
      <c r="R12" s="65">
        <v>251003</v>
      </c>
      <c r="S12" s="210">
        <v>270472</v>
      </c>
      <c r="T12" s="65">
        <v>289567</v>
      </c>
    </row>
    <row r="13" spans="1:20" ht="18.75">
      <c r="A13" s="238"/>
      <c r="B13" s="239" t="s">
        <v>168</v>
      </c>
      <c r="C13" s="210">
        <v>558078</v>
      </c>
      <c r="D13" s="64">
        <v>252354</v>
      </c>
      <c r="E13" s="210">
        <v>817030</v>
      </c>
      <c r="F13" s="65">
        <v>717364</v>
      </c>
      <c r="G13" s="210">
        <v>556555</v>
      </c>
      <c r="H13" s="246">
        <v>508371</v>
      </c>
      <c r="I13" s="210">
        <v>108047</v>
      </c>
      <c r="J13" s="65">
        <v>95127</v>
      </c>
      <c r="K13" s="210">
        <v>304877</v>
      </c>
      <c r="L13" s="65">
        <v>241473</v>
      </c>
      <c r="M13" s="210">
        <v>166514</v>
      </c>
      <c r="N13" s="65">
        <v>163799</v>
      </c>
      <c r="O13" s="210">
        <v>211598</v>
      </c>
      <c r="P13" s="65">
        <v>204259</v>
      </c>
      <c r="Q13" s="210">
        <v>347407</v>
      </c>
      <c r="R13" s="65">
        <v>325456</v>
      </c>
      <c r="S13" s="210">
        <v>370538</v>
      </c>
      <c r="T13" s="65">
        <v>313609</v>
      </c>
    </row>
    <row r="14" spans="1:20" ht="15.75">
      <c r="A14" s="238"/>
      <c r="B14" s="240" t="s">
        <v>63</v>
      </c>
      <c r="C14" s="210">
        <v>35076</v>
      </c>
      <c r="D14" s="64">
        <v>22524</v>
      </c>
      <c r="E14" s="210">
        <v>31900</v>
      </c>
      <c r="F14" s="65">
        <v>15950</v>
      </c>
      <c r="G14" s="210">
        <v>39062</v>
      </c>
      <c r="H14" s="246">
        <v>19849</v>
      </c>
      <c r="I14" s="210">
        <v>29172</v>
      </c>
      <c r="J14" s="65">
        <v>13562</v>
      </c>
      <c r="K14" s="210">
        <v>31558</v>
      </c>
      <c r="L14" s="65">
        <v>14898</v>
      </c>
      <c r="M14" s="210">
        <v>31938</v>
      </c>
      <c r="N14" s="65">
        <v>18351</v>
      </c>
      <c r="O14" s="210">
        <v>20477</v>
      </c>
      <c r="P14" s="65">
        <v>10238</v>
      </c>
      <c r="Q14" s="210">
        <v>32044</v>
      </c>
      <c r="R14" s="65">
        <v>16116</v>
      </c>
      <c r="S14" s="210">
        <v>31032</v>
      </c>
      <c r="T14" s="65">
        <v>15634</v>
      </c>
    </row>
    <row r="15" spans="1:20" ht="15.75">
      <c r="A15" s="241"/>
      <c r="B15" s="242" t="s">
        <v>64</v>
      </c>
      <c r="C15" s="233">
        <v>2733953</v>
      </c>
      <c r="D15" s="228">
        <v>2621618</v>
      </c>
      <c r="E15" s="233">
        <v>5699101</v>
      </c>
      <c r="F15" s="229">
        <v>5760291</v>
      </c>
      <c r="G15" s="233">
        <v>3276678</v>
      </c>
      <c r="H15" s="56">
        <v>3382822</v>
      </c>
      <c r="I15" s="233">
        <v>1120697</v>
      </c>
      <c r="J15" s="229">
        <v>1112802</v>
      </c>
      <c r="K15" s="233">
        <v>1803085</v>
      </c>
      <c r="L15" s="229">
        <v>1784777</v>
      </c>
      <c r="M15" s="233">
        <v>1101653</v>
      </c>
      <c r="N15" s="229">
        <v>1116279</v>
      </c>
      <c r="O15" s="233">
        <v>1515399</v>
      </c>
      <c r="P15" s="229">
        <v>1512331</v>
      </c>
      <c r="Q15" s="233">
        <v>2406410</v>
      </c>
      <c r="R15" s="229">
        <v>2391140</v>
      </c>
      <c r="S15" s="233">
        <v>2447247</v>
      </c>
      <c r="T15" s="229">
        <v>2452401</v>
      </c>
    </row>
    <row r="16" spans="1:20" ht="15.75">
      <c r="A16" s="236" t="s">
        <v>65</v>
      </c>
      <c r="B16" s="237" t="s">
        <v>66</v>
      </c>
      <c r="C16" s="212">
        <v>117838</v>
      </c>
      <c r="D16" s="227">
        <v>304738</v>
      </c>
      <c r="E16" s="212">
        <v>2052358</v>
      </c>
      <c r="F16" s="84">
        <v>2003744</v>
      </c>
      <c r="G16" s="212">
        <v>251457</v>
      </c>
      <c r="H16" s="245">
        <v>229864</v>
      </c>
      <c r="I16" s="212">
        <v>25834</v>
      </c>
      <c r="J16" s="84">
        <v>23820</v>
      </c>
      <c r="K16" s="212">
        <v>228724</v>
      </c>
      <c r="L16" s="84">
        <v>223801</v>
      </c>
      <c r="M16" s="212">
        <v>56288</v>
      </c>
      <c r="N16" s="84">
        <v>57095</v>
      </c>
      <c r="O16" s="212">
        <v>122062</v>
      </c>
      <c r="P16" s="84">
        <v>111084</v>
      </c>
      <c r="Q16" s="212">
        <v>80141</v>
      </c>
      <c r="R16" s="84">
        <v>100923</v>
      </c>
      <c r="S16" s="212">
        <v>422189</v>
      </c>
      <c r="T16" s="84">
        <v>423355</v>
      </c>
    </row>
    <row r="17" spans="1:20" ht="15.75" customHeight="1">
      <c r="A17" s="238"/>
      <c r="B17" s="239" t="s">
        <v>169</v>
      </c>
      <c r="C17" s="210">
        <v>14351</v>
      </c>
      <c r="D17" s="64">
        <v>13226</v>
      </c>
      <c r="E17" s="210">
        <v>12762</v>
      </c>
      <c r="F17" s="65">
        <v>8972</v>
      </c>
      <c r="G17" s="210">
        <v>14114</v>
      </c>
      <c r="H17" s="246">
        <v>15193</v>
      </c>
      <c r="I17" s="210">
        <v>30070</v>
      </c>
      <c r="J17" s="65">
        <v>26341</v>
      </c>
      <c r="K17" s="210">
        <v>52769</v>
      </c>
      <c r="L17" s="65">
        <v>50890</v>
      </c>
      <c r="M17" s="210">
        <v>35891</v>
      </c>
      <c r="N17" s="65">
        <v>36079</v>
      </c>
      <c r="O17" s="210">
        <v>22721</v>
      </c>
      <c r="P17" s="65">
        <v>20706</v>
      </c>
      <c r="Q17" s="210">
        <v>77798</v>
      </c>
      <c r="R17" s="65">
        <v>70358</v>
      </c>
      <c r="S17" s="210">
        <v>36708</v>
      </c>
      <c r="T17" s="65">
        <v>33967</v>
      </c>
    </row>
    <row r="18" spans="1:20" ht="15.75">
      <c r="A18" s="238"/>
      <c r="B18" s="239" t="s">
        <v>67</v>
      </c>
      <c r="C18" s="210">
        <v>95329</v>
      </c>
      <c r="D18" s="64">
        <v>112773</v>
      </c>
      <c r="E18" s="210">
        <v>350444</v>
      </c>
      <c r="F18" s="65">
        <v>274143</v>
      </c>
      <c r="G18" s="210">
        <v>49055</v>
      </c>
      <c r="H18" s="246">
        <v>71024</v>
      </c>
      <c r="I18" s="210">
        <v>20184</v>
      </c>
      <c r="J18" s="65">
        <v>17579</v>
      </c>
      <c r="K18" s="210">
        <v>35387</v>
      </c>
      <c r="L18" s="65">
        <v>35013</v>
      </c>
      <c r="M18" s="210">
        <v>27032</v>
      </c>
      <c r="N18" s="65">
        <v>17177</v>
      </c>
      <c r="O18" s="210">
        <v>56322</v>
      </c>
      <c r="P18" s="65">
        <v>53547</v>
      </c>
      <c r="Q18" s="210">
        <v>83386</v>
      </c>
      <c r="R18" s="65">
        <v>52895</v>
      </c>
      <c r="S18" s="210">
        <v>92244</v>
      </c>
      <c r="T18" s="65">
        <v>78110</v>
      </c>
    </row>
    <row r="19" spans="1:20" ht="18.75">
      <c r="A19" s="238"/>
      <c r="B19" s="239" t="s">
        <v>170</v>
      </c>
      <c r="C19" s="210">
        <v>351931</v>
      </c>
      <c r="D19" s="64">
        <v>95824</v>
      </c>
      <c r="E19" s="210">
        <v>213996</v>
      </c>
      <c r="F19" s="65">
        <v>373387</v>
      </c>
      <c r="G19" s="210">
        <v>104309</v>
      </c>
      <c r="H19" s="246">
        <v>128381</v>
      </c>
      <c r="I19" s="210">
        <v>41643</v>
      </c>
      <c r="J19" s="65">
        <v>29842</v>
      </c>
      <c r="K19" s="210">
        <v>43111</v>
      </c>
      <c r="L19" s="65">
        <v>27713</v>
      </c>
      <c r="M19" s="210">
        <v>34170</v>
      </c>
      <c r="N19" s="65">
        <v>33688</v>
      </c>
      <c r="O19" s="210">
        <v>34805</v>
      </c>
      <c r="P19" s="65">
        <v>56718</v>
      </c>
      <c r="Q19" s="210">
        <v>92075</v>
      </c>
      <c r="R19" s="65">
        <v>79280</v>
      </c>
      <c r="S19" s="210">
        <v>95212</v>
      </c>
      <c r="T19" s="65">
        <v>102093</v>
      </c>
    </row>
    <row r="20" spans="1:20" ht="15.75">
      <c r="A20" s="238"/>
      <c r="B20" s="243" t="s">
        <v>68</v>
      </c>
      <c r="C20" s="211">
        <v>579448</v>
      </c>
      <c r="D20" s="66">
        <v>526560</v>
      </c>
      <c r="E20" s="211">
        <v>2629560</v>
      </c>
      <c r="F20" s="67">
        <v>2660247</v>
      </c>
      <c r="G20" s="211">
        <v>418936</v>
      </c>
      <c r="H20" s="55">
        <v>444462</v>
      </c>
      <c r="I20" s="211">
        <v>117731</v>
      </c>
      <c r="J20" s="67">
        <v>97583</v>
      </c>
      <c r="K20" s="211">
        <v>359991</v>
      </c>
      <c r="L20" s="67">
        <v>337417</v>
      </c>
      <c r="M20" s="211">
        <v>153382</v>
      </c>
      <c r="N20" s="67">
        <v>144039</v>
      </c>
      <c r="O20" s="211">
        <v>235910</v>
      </c>
      <c r="P20" s="67">
        <v>242054</v>
      </c>
      <c r="Q20" s="211">
        <v>333400</v>
      </c>
      <c r="R20" s="67">
        <v>303457</v>
      </c>
      <c r="S20" s="211">
        <v>646353</v>
      </c>
      <c r="T20" s="67">
        <v>637525</v>
      </c>
    </row>
    <row r="21" spans="1:20" ht="15.75" customHeight="1">
      <c r="A21" s="241"/>
      <c r="B21" s="244" t="s">
        <v>69</v>
      </c>
      <c r="C21" s="213">
        <v>213167</v>
      </c>
      <c r="D21" s="230">
        <v>417511</v>
      </c>
      <c r="E21" s="213">
        <v>2402802</v>
      </c>
      <c r="F21" s="85">
        <v>2277887</v>
      </c>
      <c r="G21" s="213">
        <v>300512</v>
      </c>
      <c r="H21" s="247">
        <v>300888</v>
      </c>
      <c r="I21" s="213">
        <v>46017</v>
      </c>
      <c r="J21" s="85">
        <v>41399</v>
      </c>
      <c r="K21" s="213">
        <v>264111</v>
      </c>
      <c r="L21" s="85">
        <v>258813</v>
      </c>
      <c r="M21" s="213">
        <v>83321</v>
      </c>
      <c r="N21" s="85">
        <v>74272</v>
      </c>
      <c r="O21" s="213">
        <v>178384</v>
      </c>
      <c r="P21" s="85">
        <v>164630</v>
      </c>
      <c r="Q21" s="213">
        <v>163527</v>
      </c>
      <c r="R21" s="85">
        <v>153818</v>
      </c>
      <c r="S21" s="213">
        <v>514433</v>
      </c>
      <c r="T21" s="85">
        <v>501465</v>
      </c>
    </row>
    <row r="22" spans="1:20" ht="15.75">
      <c r="A22" s="409" t="s">
        <v>70</v>
      </c>
      <c r="B22" s="410"/>
      <c r="C22" s="234">
        <v>2154504</v>
      </c>
      <c r="D22" s="231">
        <v>2095058</v>
      </c>
      <c r="E22" s="234">
        <v>3069541</v>
      </c>
      <c r="F22" s="232">
        <v>3100044</v>
      </c>
      <c r="G22" s="234">
        <v>2857743</v>
      </c>
      <c r="H22" s="248">
        <v>2938360</v>
      </c>
      <c r="I22" s="234">
        <v>1002966</v>
      </c>
      <c r="J22" s="232">
        <v>1015218</v>
      </c>
      <c r="K22" s="234">
        <v>1443095</v>
      </c>
      <c r="L22" s="232">
        <v>1447361</v>
      </c>
      <c r="M22" s="234">
        <v>948272</v>
      </c>
      <c r="N22" s="232">
        <v>972240</v>
      </c>
      <c r="O22" s="234">
        <v>1279489</v>
      </c>
      <c r="P22" s="232">
        <v>1270277</v>
      </c>
      <c r="Q22" s="234">
        <v>2073010</v>
      </c>
      <c r="R22" s="232">
        <v>2087683</v>
      </c>
      <c r="S22" s="234">
        <v>1800894</v>
      </c>
      <c r="T22" s="232">
        <v>1814876</v>
      </c>
    </row>
    <row r="23" spans="1:20" ht="15.75" customHeight="1">
      <c r="A23" s="409" t="s">
        <v>71</v>
      </c>
      <c r="B23" s="410"/>
      <c r="C23" s="235">
        <v>21</v>
      </c>
      <c r="D23" s="68">
        <v>20</v>
      </c>
      <c r="E23" s="235">
        <v>46</v>
      </c>
      <c r="F23" s="69">
        <v>46</v>
      </c>
      <c r="G23" s="235">
        <v>13</v>
      </c>
      <c r="H23" s="249">
        <v>13</v>
      </c>
      <c r="I23" s="235">
        <v>11</v>
      </c>
      <c r="J23" s="69">
        <v>9</v>
      </c>
      <c r="K23" s="235">
        <v>20</v>
      </c>
      <c r="L23" s="69">
        <v>19</v>
      </c>
      <c r="M23" s="235">
        <v>14</v>
      </c>
      <c r="N23" s="69">
        <v>13</v>
      </c>
      <c r="O23" s="235">
        <v>16</v>
      </c>
      <c r="P23" s="69">
        <v>16</v>
      </c>
      <c r="Q23" s="235">
        <v>14</v>
      </c>
      <c r="R23" s="69">
        <v>13</v>
      </c>
      <c r="S23" s="235">
        <v>26</v>
      </c>
      <c r="T23" s="69">
        <v>26</v>
      </c>
    </row>
    <row r="25" spans="1:20">
      <c r="A25" s="33" t="s">
        <v>74</v>
      </c>
      <c r="B25" s="30"/>
      <c r="C25" s="30"/>
      <c r="D25" s="30"/>
      <c r="E25" s="30"/>
      <c r="F25" s="30"/>
      <c r="G25" s="30"/>
      <c r="H25" s="31"/>
    </row>
    <row r="26" spans="1:20">
      <c r="A26" s="33" t="s">
        <v>75</v>
      </c>
      <c r="B26" s="30"/>
      <c r="C26" s="30"/>
      <c r="D26" s="30"/>
      <c r="E26" s="30"/>
      <c r="F26" s="30"/>
      <c r="G26" s="30"/>
      <c r="H26" s="32"/>
    </row>
    <row r="27" spans="1:20">
      <c r="A27" s="33" t="s">
        <v>76</v>
      </c>
      <c r="B27" s="30"/>
      <c r="C27" s="30"/>
      <c r="D27" s="30"/>
      <c r="E27" s="30"/>
      <c r="F27" s="30"/>
      <c r="G27" s="30"/>
      <c r="H27" s="32"/>
    </row>
    <row r="28" spans="1:20">
      <c r="A28" s="33" t="s">
        <v>77</v>
      </c>
      <c r="B28" s="30"/>
      <c r="C28" s="30"/>
      <c r="D28" s="30"/>
      <c r="E28" s="30"/>
      <c r="F28" s="30"/>
      <c r="G28" s="30"/>
      <c r="H28" s="32"/>
    </row>
    <row r="29" spans="1:20">
      <c r="A29" s="33" t="s">
        <v>78</v>
      </c>
      <c r="B29" s="30"/>
      <c r="C29" s="30"/>
      <c r="D29" s="30"/>
      <c r="E29" s="30"/>
      <c r="F29" s="30"/>
      <c r="G29" s="30"/>
      <c r="H29" s="32"/>
    </row>
    <row r="30" spans="1:20">
      <c r="A30" s="33" t="s">
        <v>79</v>
      </c>
      <c r="B30" s="30"/>
      <c r="C30" s="30"/>
      <c r="D30" s="30"/>
      <c r="E30" s="30"/>
      <c r="F30" s="30"/>
      <c r="G30" s="30"/>
      <c r="H30" s="32"/>
    </row>
    <row r="31" spans="1:20" s="34" customFormat="1">
      <c r="A31" s="290" t="s">
        <v>80</v>
      </c>
      <c r="B31" s="288"/>
      <c r="C31" s="288"/>
      <c r="D31" s="288"/>
      <c r="E31" s="288"/>
      <c r="F31" s="288"/>
      <c r="G31" s="288"/>
      <c r="H31" s="289"/>
    </row>
    <row r="32" spans="1:20" s="34" customFormat="1">
      <c r="A32" s="291" t="s">
        <v>81</v>
      </c>
      <c r="B32" s="288"/>
      <c r="C32" s="288"/>
      <c r="D32" s="288"/>
      <c r="E32" s="288"/>
      <c r="F32" s="288"/>
      <c r="G32" s="288"/>
      <c r="H32" s="292"/>
    </row>
    <row r="33" spans="1:20" s="82" customFormat="1" ht="15.75">
      <c r="A33" s="188"/>
    </row>
    <row r="34" spans="1:20" s="82" customFormat="1" ht="15.75">
      <c r="A34" s="187" t="s">
        <v>317</v>
      </c>
    </row>
    <row r="35" spans="1:20" ht="15.75">
      <c r="A35" s="26"/>
    </row>
    <row r="36" spans="1:20" ht="23.1" customHeight="1">
      <c r="A36" s="428" t="s">
        <v>90</v>
      </c>
      <c r="B36" s="410"/>
      <c r="C36" s="423" t="s">
        <v>58</v>
      </c>
      <c r="D36" s="415"/>
      <c r="E36" s="415" t="s">
        <v>3</v>
      </c>
      <c r="F36" s="415"/>
      <c r="G36" s="415" t="s">
        <v>4</v>
      </c>
      <c r="H36" s="415"/>
      <c r="I36" s="415" t="s">
        <v>0</v>
      </c>
      <c r="J36" s="415"/>
      <c r="K36" s="415" t="s">
        <v>1</v>
      </c>
      <c r="L36" s="415"/>
      <c r="M36" s="415" t="s">
        <v>162</v>
      </c>
      <c r="N36" s="415"/>
      <c r="O36" s="415" t="s">
        <v>59</v>
      </c>
      <c r="P36" s="415"/>
      <c r="Q36" s="415" t="s">
        <v>6</v>
      </c>
      <c r="R36" s="415"/>
      <c r="S36" s="415" t="s">
        <v>60</v>
      </c>
      <c r="T36" s="415"/>
    </row>
    <row r="37" spans="1:20" ht="15.75">
      <c r="A37" s="428" t="s">
        <v>61</v>
      </c>
      <c r="B37" s="428"/>
      <c r="C37" s="418">
        <v>17</v>
      </c>
      <c r="D37" s="416">
        <v>17</v>
      </c>
      <c r="E37" s="416">
        <v>19</v>
      </c>
      <c r="F37" s="416">
        <v>19</v>
      </c>
      <c r="G37" s="429">
        <v>20</v>
      </c>
      <c r="H37" s="429">
        <v>19</v>
      </c>
      <c r="I37" s="416">
        <v>14</v>
      </c>
      <c r="J37" s="416">
        <v>14</v>
      </c>
      <c r="K37" s="416">
        <v>41</v>
      </c>
      <c r="L37" s="416">
        <v>41</v>
      </c>
      <c r="M37" s="416">
        <v>23</v>
      </c>
      <c r="N37" s="416">
        <v>23</v>
      </c>
      <c r="O37" s="416">
        <v>12</v>
      </c>
      <c r="P37" s="416">
        <v>12</v>
      </c>
      <c r="Q37" s="416">
        <v>30</v>
      </c>
      <c r="R37" s="416">
        <v>30</v>
      </c>
      <c r="S37" s="416">
        <v>176</v>
      </c>
      <c r="T37" s="416">
        <v>175</v>
      </c>
    </row>
    <row r="38" spans="1:20" ht="15.75">
      <c r="A38" s="415"/>
      <c r="B38" s="415"/>
      <c r="C38" s="425" t="s">
        <v>261</v>
      </c>
      <c r="D38" s="426"/>
      <c r="E38" s="427" t="s">
        <v>261</v>
      </c>
      <c r="F38" s="426"/>
      <c r="G38" s="427" t="s">
        <v>261</v>
      </c>
      <c r="H38" s="426"/>
      <c r="I38" s="427" t="s">
        <v>261</v>
      </c>
      <c r="J38" s="426"/>
      <c r="K38" s="427" t="s">
        <v>261</v>
      </c>
      <c r="L38" s="426"/>
      <c r="M38" s="427" t="s">
        <v>261</v>
      </c>
      <c r="N38" s="426"/>
      <c r="O38" s="427" t="s">
        <v>261</v>
      </c>
      <c r="P38" s="426"/>
      <c r="Q38" s="427" t="s">
        <v>261</v>
      </c>
      <c r="R38" s="426"/>
      <c r="S38" s="427" t="s">
        <v>261</v>
      </c>
      <c r="T38" s="426"/>
    </row>
    <row r="39" spans="1:20" ht="15.75">
      <c r="A39" s="424"/>
      <c r="B39" s="424"/>
      <c r="C39" s="226" t="s">
        <v>262</v>
      </c>
      <c r="D39" s="225" t="s">
        <v>263</v>
      </c>
      <c r="E39" s="226" t="s">
        <v>262</v>
      </c>
      <c r="F39" s="226" t="s">
        <v>263</v>
      </c>
      <c r="G39" s="226" t="s">
        <v>262</v>
      </c>
      <c r="H39" s="226" t="s">
        <v>263</v>
      </c>
      <c r="I39" s="226" t="s">
        <v>262</v>
      </c>
      <c r="J39" s="226" t="s">
        <v>263</v>
      </c>
      <c r="K39" s="226" t="s">
        <v>262</v>
      </c>
      <c r="L39" s="226" t="s">
        <v>263</v>
      </c>
      <c r="M39" s="226" t="s">
        <v>262</v>
      </c>
      <c r="N39" s="226" t="s">
        <v>263</v>
      </c>
      <c r="O39" s="226" t="s">
        <v>262</v>
      </c>
      <c r="P39" s="226" t="s">
        <v>263</v>
      </c>
      <c r="Q39" s="226" t="s">
        <v>262</v>
      </c>
      <c r="R39" s="226" t="s">
        <v>263</v>
      </c>
      <c r="S39" s="226" t="s">
        <v>262</v>
      </c>
      <c r="T39" s="226" t="s">
        <v>263</v>
      </c>
    </row>
    <row r="40" spans="1:20" ht="18.75">
      <c r="A40" s="236" t="s">
        <v>62</v>
      </c>
      <c r="B40" s="237" t="s">
        <v>166</v>
      </c>
      <c r="C40" s="212">
        <v>1552028</v>
      </c>
      <c r="D40" s="227">
        <v>1556290</v>
      </c>
      <c r="E40" s="212">
        <v>3651090</v>
      </c>
      <c r="F40" s="84">
        <v>3655967</v>
      </c>
      <c r="G40" s="212">
        <v>1793164</v>
      </c>
      <c r="H40" s="245">
        <v>1833689</v>
      </c>
      <c r="I40" s="212">
        <v>765265</v>
      </c>
      <c r="J40" s="84">
        <v>795674</v>
      </c>
      <c r="K40" s="212">
        <v>1401790</v>
      </c>
      <c r="L40" s="84">
        <v>1426931</v>
      </c>
      <c r="M40" s="212">
        <v>1135109</v>
      </c>
      <c r="N40" s="84">
        <v>1150426</v>
      </c>
      <c r="O40" s="212">
        <v>1050741</v>
      </c>
      <c r="P40" s="84">
        <v>1055827</v>
      </c>
      <c r="Q40" s="212">
        <v>1915137</v>
      </c>
      <c r="R40" s="84">
        <v>1937793</v>
      </c>
      <c r="S40" s="212">
        <v>1689389</v>
      </c>
      <c r="T40" s="84">
        <v>1709171</v>
      </c>
    </row>
    <row r="41" spans="1:20" ht="18.75">
      <c r="A41" s="238"/>
      <c r="B41" s="239" t="s">
        <v>167</v>
      </c>
      <c r="C41" s="210">
        <v>158123</v>
      </c>
      <c r="D41" s="64">
        <v>182460</v>
      </c>
      <c r="E41" s="210">
        <v>378210</v>
      </c>
      <c r="F41" s="65">
        <v>410646</v>
      </c>
      <c r="G41" s="210">
        <v>398579</v>
      </c>
      <c r="H41" s="246">
        <v>419031</v>
      </c>
      <c r="I41" s="210">
        <v>115649</v>
      </c>
      <c r="J41" s="65">
        <v>121756</v>
      </c>
      <c r="K41" s="210">
        <v>271363</v>
      </c>
      <c r="L41" s="65">
        <v>272903</v>
      </c>
      <c r="M41" s="210">
        <v>226103</v>
      </c>
      <c r="N41" s="65">
        <v>228997</v>
      </c>
      <c r="O41" s="210">
        <v>146353</v>
      </c>
      <c r="P41" s="65">
        <v>148835</v>
      </c>
      <c r="Q41" s="210">
        <v>250280</v>
      </c>
      <c r="R41" s="65">
        <v>252020</v>
      </c>
      <c r="S41" s="210">
        <v>257778</v>
      </c>
      <c r="T41" s="65">
        <v>267433</v>
      </c>
    </row>
    <row r="42" spans="1:20" ht="18.75">
      <c r="A42" s="238"/>
      <c r="B42" s="239" t="s">
        <v>168</v>
      </c>
      <c r="C42" s="210">
        <v>241707</v>
      </c>
      <c r="D42" s="64">
        <v>377037</v>
      </c>
      <c r="E42" s="210">
        <v>471425</v>
      </c>
      <c r="F42" s="65">
        <v>685126</v>
      </c>
      <c r="G42" s="210">
        <v>481431</v>
      </c>
      <c r="H42" s="246">
        <v>474176</v>
      </c>
      <c r="I42" s="210">
        <v>115824</v>
      </c>
      <c r="J42" s="65">
        <v>108292</v>
      </c>
      <c r="K42" s="210">
        <v>297762</v>
      </c>
      <c r="L42" s="65">
        <v>279769</v>
      </c>
      <c r="M42" s="210">
        <v>222322</v>
      </c>
      <c r="N42" s="65">
        <v>213249</v>
      </c>
      <c r="O42" s="210">
        <v>222405</v>
      </c>
      <c r="P42" s="65">
        <v>215357</v>
      </c>
      <c r="Q42" s="210">
        <v>320899</v>
      </c>
      <c r="R42" s="65">
        <v>332208</v>
      </c>
      <c r="S42" s="210">
        <v>307077</v>
      </c>
      <c r="T42" s="65">
        <v>336143</v>
      </c>
    </row>
    <row r="43" spans="1:20" ht="15.75">
      <c r="A43" s="238"/>
      <c r="B43" s="240" t="s">
        <v>63</v>
      </c>
      <c r="C43" s="210">
        <v>41990</v>
      </c>
      <c r="D43" s="64">
        <v>34710</v>
      </c>
      <c r="E43" s="210">
        <v>45253</v>
      </c>
      <c r="F43" s="65">
        <v>34241</v>
      </c>
      <c r="G43" s="210">
        <v>36799</v>
      </c>
      <c r="H43" s="246">
        <v>33386</v>
      </c>
      <c r="I43" s="210">
        <v>32926</v>
      </c>
      <c r="J43" s="65">
        <v>30048</v>
      </c>
      <c r="K43" s="210">
        <v>35075</v>
      </c>
      <c r="L43" s="65">
        <v>29924</v>
      </c>
      <c r="M43" s="210">
        <v>40855</v>
      </c>
      <c r="N43" s="65">
        <v>32852</v>
      </c>
      <c r="O43" s="210">
        <v>24767</v>
      </c>
      <c r="P43" s="65">
        <v>20050</v>
      </c>
      <c r="Q43" s="210">
        <v>42266</v>
      </c>
      <c r="R43" s="65">
        <v>33772</v>
      </c>
      <c r="S43" s="210">
        <v>37234</v>
      </c>
      <c r="T43" s="65">
        <v>30870</v>
      </c>
    </row>
    <row r="44" spans="1:20" ht="15.75">
      <c r="A44" s="241"/>
      <c r="B44" s="242" t="s">
        <v>64</v>
      </c>
      <c r="C44" s="233">
        <v>1951858</v>
      </c>
      <c r="D44" s="228">
        <v>2115786</v>
      </c>
      <c r="E44" s="233">
        <v>4500725</v>
      </c>
      <c r="F44" s="229">
        <v>4751738</v>
      </c>
      <c r="G44" s="233">
        <v>2673174</v>
      </c>
      <c r="H44" s="56">
        <v>2726896</v>
      </c>
      <c r="I44" s="233">
        <v>996739</v>
      </c>
      <c r="J44" s="229">
        <v>1025722</v>
      </c>
      <c r="K44" s="233">
        <v>1970916</v>
      </c>
      <c r="L44" s="229">
        <v>1979603</v>
      </c>
      <c r="M44" s="233">
        <v>1583534</v>
      </c>
      <c r="N44" s="229">
        <v>1592672</v>
      </c>
      <c r="O44" s="233">
        <v>1419500</v>
      </c>
      <c r="P44" s="229">
        <v>1420020</v>
      </c>
      <c r="Q44" s="233">
        <v>2486316</v>
      </c>
      <c r="R44" s="229">
        <v>2522021</v>
      </c>
      <c r="S44" s="233">
        <v>2254243</v>
      </c>
      <c r="T44" s="229">
        <v>2312747</v>
      </c>
    </row>
    <row r="45" spans="1:20" ht="15.75">
      <c r="A45" s="236" t="s">
        <v>65</v>
      </c>
      <c r="B45" s="237" t="s">
        <v>66</v>
      </c>
      <c r="C45" s="212">
        <v>77157</v>
      </c>
      <c r="D45" s="227">
        <v>74833</v>
      </c>
      <c r="E45" s="212">
        <v>1349250</v>
      </c>
      <c r="F45" s="84">
        <v>1319525</v>
      </c>
      <c r="G45" s="212">
        <v>168775</v>
      </c>
      <c r="H45" s="245">
        <v>232309</v>
      </c>
      <c r="I45" s="212">
        <v>26875</v>
      </c>
      <c r="J45" s="84">
        <v>25885</v>
      </c>
      <c r="K45" s="212">
        <v>156308</v>
      </c>
      <c r="L45" s="84">
        <v>157146</v>
      </c>
      <c r="M45" s="212">
        <v>239552</v>
      </c>
      <c r="N45" s="84">
        <v>245263</v>
      </c>
      <c r="O45" s="212">
        <v>115826</v>
      </c>
      <c r="P45" s="84">
        <v>110183</v>
      </c>
      <c r="Q45" s="212">
        <v>82250</v>
      </c>
      <c r="R45" s="84">
        <v>74118</v>
      </c>
      <c r="S45" s="212">
        <v>300376</v>
      </c>
      <c r="T45" s="84">
        <v>302423</v>
      </c>
    </row>
    <row r="46" spans="1:20" ht="15.75" customHeight="1">
      <c r="A46" s="238"/>
      <c r="B46" s="239" t="s">
        <v>169</v>
      </c>
      <c r="C46" s="210">
        <v>38958</v>
      </c>
      <c r="D46" s="64">
        <v>41078</v>
      </c>
      <c r="E46" s="210">
        <v>47235</v>
      </c>
      <c r="F46" s="65">
        <v>47494</v>
      </c>
      <c r="G46" s="210">
        <v>15963</v>
      </c>
      <c r="H46" s="246">
        <v>17691</v>
      </c>
      <c r="I46" s="210">
        <v>27735</v>
      </c>
      <c r="J46" s="65">
        <v>33966</v>
      </c>
      <c r="K46" s="210">
        <v>38396</v>
      </c>
      <c r="L46" s="65">
        <v>39138</v>
      </c>
      <c r="M46" s="210">
        <v>52185</v>
      </c>
      <c r="N46" s="65">
        <v>50088</v>
      </c>
      <c r="O46" s="210">
        <v>17789</v>
      </c>
      <c r="P46" s="65">
        <v>18770</v>
      </c>
      <c r="Q46" s="210">
        <v>67029</v>
      </c>
      <c r="R46" s="65">
        <v>69019</v>
      </c>
      <c r="S46" s="210">
        <v>39084</v>
      </c>
      <c r="T46" s="65">
        <v>40271</v>
      </c>
    </row>
    <row r="47" spans="1:20" ht="15.75">
      <c r="A47" s="238"/>
      <c r="B47" s="239" t="s">
        <v>67</v>
      </c>
      <c r="C47" s="210">
        <v>84197</v>
      </c>
      <c r="D47" s="64">
        <v>70509</v>
      </c>
      <c r="E47" s="210">
        <v>210974</v>
      </c>
      <c r="F47" s="65">
        <v>255847</v>
      </c>
      <c r="G47" s="210">
        <v>63776</v>
      </c>
      <c r="H47" s="246">
        <v>55066</v>
      </c>
      <c r="I47" s="210">
        <v>11007</v>
      </c>
      <c r="J47" s="65">
        <v>11016</v>
      </c>
      <c r="K47" s="210">
        <v>30861</v>
      </c>
      <c r="L47" s="65">
        <v>31997</v>
      </c>
      <c r="M47" s="210">
        <v>21017</v>
      </c>
      <c r="N47" s="65">
        <v>28992</v>
      </c>
      <c r="O47" s="210">
        <v>41090</v>
      </c>
      <c r="P47" s="65">
        <v>42596</v>
      </c>
      <c r="Q47" s="210">
        <v>84765</v>
      </c>
      <c r="R47" s="65">
        <v>71085</v>
      </c>
      <c r="S47" s="210">
        <v>66240</v>
      </c>
      <c r="T47" s="65">
        <v>70464</v>
      </c>
    </row>
    <row r="48" spans="1:20" ht="18.75">
      <c r="A48" s="238"/>
      <c r="B48" s="239" t="s">
        <v>170</v>
      </c>
      <c r="C48" s="210">
        <v>63726</v>
      </c>
      <c r="D48" s="64">
        <v>200384</v>
      </c>
      <c r="E48" s="210">
        <v>117071</v>
      </c>
      <c r="F48" s="65">
        <v>185314</v>
      </c>
      <c r="G48" s="210">
        <v>95304</v>
      </c>
      <c r="H48" s="246">
        <v>82115</v>
      </c>
      <c r="I48" s="210">
        <v>31100</v>
      </c>
      <c r="J48" s="65">
        <v>30409</v>
      </c>
      <c r="K48" s="210">
        <v>35664</v>
      </c>
      <c r="L48" s="65">
        <v>40270</v>
      </c>
      <c r="M48" s="210">
        <v>26888</v>
      </c>
      <c r="N48" s="65">
        <v>28989</v>
      </c>
      <c r="O48" s="210">
        <v>25999</v>
      </c>
      <c r="P48" s="65">
        <v>29180</v>
      </c>
      <c r="Q48" s="210">
        <v>73051</v>
      </c>
      <c r="R48" s="65">
        <v>75687</v>
      </c>
      <c r="S48" s="210">
        <v>56647</v>
      </c>
      <c r="T48" s="65">
        <v>73251</v>
      </c>
    </row>
    <row r="49" spans="1:20" ht="15.75">
      <c r="A49" s="238"/>
      <c r="B49" s="243" t="s">
        <v>68</v>
      </c>
      <c r="C49" s="211">
        <v>264037</v>
      </c>
      <c r="D49" s="66">
        <v>386804</v>
      </c>
      <c r="E49" s="211">
        <v>1724529</v>
      </c>
      <c r="F49" s="67">
        <v>1808181</v>
      </c>
      <c r="G49" s="211">
        <v>343817</v>
      </c>
      <c r="H49" s="55">
        <v>387181</v>
      </c>
      <c r="I49" s="211">
        <v>96716</v>
      </c>
      <c r="J49" s="67">
        <v>101276</v>
      </c>
      <c r="K49" s="211">
        <v>261229</v>
      </c>
      <c r="L49" s="67">
        <v>268550</v>
      </c>
      <c r="M49" s="211">
        <v>339642</v>
      </c>
      <c r="N49" s="67">
        <v>353332</v>
      </c>
      <c r="O49" s="211">
        <v>200704</v>
      </c>
      <c r="P49" s="67">
        <v>200730</v>
      </c>
      <c r="Q49" s="211">
        <v>307095</v>
      </c>
      <c r="R49" s="67">
        <v>289909</v>
      </c>
      <c r="S49" s="211">
        <v>462347</v>
      </c>
      <c r="T49" s="67">
        <v>486409</v>
      </c>
    </row>
    <row r="50" spans="1:20" ht="15.75" customHeight="1">
      <c r="A50" s="241"/>
      <c r="B50" s="244" t="s">
        <v>69</v>
      </c>
      <c r="C50" s="213">
        <v>161353</v>
      </c>
      <c r="D50" s="230">
        <v>145342</v>
      </c>
      <c r="E50" s="213">
        <v>1560224</v>
      </c>
      <c r="F50" s="85">
        <v>1575372</v>
      </c>
      <c r="G50" s="213">
        <v>232550</v>
      </c>
      <c r="H50" s="247">
        <v>287375</v>
      </c>
      <c r="I50" s="213">
        <v>37882</v>
      </c>
      <c r="J50" s="85">
        <v>36901</v>
      </c>
      <c r="K50" s="213">
        <v>187169</v>
      </c>
      <c r="L50" s="85">
        <v>189142</v>
      </c>
      <c r="M50" s="213">
        <v>260570</v>
      </c>
      <c r="N50" s="85">
        <v>274255</v>
      </c>
      <c r="O50" s="213">
        <v>156916</v>
      </c>
      <c r="P50" s="85">
        <v>152780</v>
      </c>
      <c r="Q50" s="213">
        <v>167014</v>
      </c>
      <c r="R50" s="85">
        <v>145203</v>
      </c>
      <c r="S50" s="213">
        <v>366617</v>
      </c>
      <c r="T50" s="85">
        <v>372887</v>
      </c>
    </row>
    <row r="51" spans="1:20" ht="15.75">
      <c r="A51" s="409" t="s">
        <v>70</v>
      </c>
      <c r="B51" s="410"/>
      <c r="C51" s="234">
        <v>1687821</v>
      </c>
      <c r="D51" s="231">
        <v>1728982</v>
      </c>
      <c r="E51" s="234">
        <v>2776196</v>
      </c>
      <c r="F51" s="232">
        <v>2943558</v>
      </c>
      <c r="G51" s="234">
        <v>2329357</v>
      </c>
      <c r="H51" s="248">
        <v>2339715</v>
      </c>
      <c r="I51" s="234">
        <v>900023</v>
      </c>
      <c r="J51" s="232">
        <v>924447</v>
      </c>
      <c r="K51" s="234">
        <v>1709687</v>
      </c>
      <c r="L51" s="232">
        <v>1711052</v>
      </c>
      <c r="M51" s="234">
        <v>1243891</v>
      </c>
      <c r="N51" s="232">
        <v>1239339</v>
      </c>
      <c r="O51" s="234">
        <v>1218796</v>
      </c>
      <c r="P51" s="232">
        <v>1219290</v>
      </c>
      <c r="Q51" s="234">
        <v>2179221</v>
      </c>
      <c r="R51" s="232">
        <v>2232111</v>
      </c>
      <c r="S51" s="234">
        <v>1791896</v>
      </c>
      <c r="T51" s="232">
        <v>1826339</v>
      </c>
    </row>
    <row r="52" spans="1:20" ht="15.75" customHeight="1">
      <c r="A52" s="409" t="s">
        <v>71</v>
      </c>
      <c r="B52" s="410"/>
      <c r="C52" s="235">
        <v>14</v>
      </c>
      <c r="D52" s="68">
        <v>18</v>
      </c>
      <c r="E52" s="235">
        <v>38</v>
      </c>
      <c r="F52" s="69">
        <v>38</v>
      </c>
      <c r="G52" s="235">
        <v>13</v>
      </c>
      <c r="H52" s="249">
        <v>14</v>
      </c>
      <c r="I52" s="235">
        <v>10</v>
      </c>
      <c r="J52" s="69">
        <v>10</v>
      </c>
      <c r="K52" s="235">
        <v>13</v>
      </c>
      <c r="L52" s="69">
        <v>14</v>
      </c>
      <c r="M52" s="235">
        <v>21</v>
      </c>
      <c r="N52" s="69">
        <v>22</v>
      </c>
      <c r="O52" s="235">
        <v>14</v>
      </c>
      <c r="P52" s="69">
        <v>14</v>
      </c>
      <c r="Q52" s="235">
        <v>12</v>
      </c>
      <c r="R52" s="69">
        <v>11</v>
      </c>
      <c r="S52" s="235">
        <v>21</v>
      </c>
      <c r="T52" s="69">
        <v>21</v>
      </c>
    </row>
    <row r="54" spans="1:20">
      <c r="A54" s="33" t="s">
        <v>74</v>
      </c>
      <c r="B54" s="30"/>
      <c r="C54" s="30"/>
      <c r="D54" s="30"/>
      <c r="E54" s="30"/>
      <c r="F54" s="30"/>
      <c r="G54" s="30"/>
      <c r="H54" s="31"/>
    </row>
    <row r="55" spans="1:20">
      <c r="A55" s="33" t="s">
        <v>75</v>
      </c>
      <c r="B55" s="30"/>
      <c r="C55" s="30"/>
      <c r="D55" s="30"/>
      <c r="E55" s="30"/>
      <c r="F55" s="30"/>
      <c r="G55" s="30"/>
      <c r="H55" s="32"/>
    </row>
    <row r="56" spans="1:20">
      <c r="A56" s="33" t="s">
        <v>76</v>
      </c>
      <c r="B56" s="30"/>
      <c r="C56" s="30"/>
      <c r="D56" s="30"/>
      <c r="E56" s="30"/>
      <c r="F56" s="30"/>
      <c r="G56" s="30"/>
      <c r="H56" s="32"/>
    </row>
    <row r="57" spans="1:20">
      <c r="A57" s="33" t="s">
        <v>77</v>
      </c>
      <c r="B57" s="30"/>
      <c r="C57" s="30"/>
      <c r="D57" s="30"/>
      <c r="E57" s="30"/>
      <c r="F57" s="30"/>
      <c r="G57" s="30"/>
      <c r="H57" s="32"/>
    </row>
    <row r="58" spans="1:20">
      <c r="A58" s="33" t="s">
        <v>78</v>
      </c>
      <c r="B58" s="30"/>
      <c r="C58" s="30"/>
      <c r="D58" s="30"/>
      <c r="E58" s="30"/>
      <c r="F58" s="30"/>
      <c r="G58" s="30"/>
      <c r="H58" s="32"/>
    </row>
    <row r="59" spans="1:20">
      <c r="A59" s="33" t="s">
        <v>79</v>
      </c>
      <c r="B59" s="30"/>
      <c r="C59" s="30"/>
      <c r="D59" s="30"/>
      <c r="E59" s="30"/>
      <c r="F59" s="30"/>
      <c r="G59" s="30"/>
      <c r="H59" s="32"/>
    </row>
    <row r="60" spans="1:20" s="34" customFormat="1">
      <c r="A60" s="290" t="s">
        <v>80</v>
      </c>
      <c r="B60" s="288"/>
      <c r="C60" s="288"/>
      <c r="D60" s="288"/>
      <c r="E60" s="288"/>
      <c r="F60" s="288"/>
      <c r="G60" s="288"/>
      <c r="H60" s="289"/>
    </row>
    <row r="61" spans="1:20" s="34" customFormat="1">
      <c r="A61" s="291" t="s">
        <v>81</v>
      </c>
      <c r="B61" s="288"/>
      <c r="C61" s="288"/>
      <c r="D61" s="288"/>
      <c r="E61" s="288"/>
      <c r="F61" s="288"/>
      <c r="G61" s="288"/>
      <c r="H61" s="292"/>
    </row>
    <row r="62" spans="1:20" s="34" customFormat="1"/>
    <row r="63" spans="1:20" s="34" customFormat="1" ht="15.75">
      <c r="A63" s="293" t="s">
        <v>318</v>
      </c>
      <c r="B63" s="294"/>
      <c r="C63" s="295"/>
      <c r="D63" s="295"/>
      <c r="E63" s="295"/>
      <c r="F63" s="295"/>
      <c r="G63" s="295"/>
      <c r="H63" s="295"/>
      <c r="I63" s="296"/>
      <c r="J63" s="296"/>
      <c r="K63" s="287"/>
      <c r="L63" s="295"/>
      <c r="M63" s="295"/>
      <c r="N63" s="295"/>
      <c r="O63" s="295"/>
      <c r="P63" s="295"/>
      <c r="Q63" s="295"/>
      <c r="R63" s="295"/>
      <c r="S63" s="295"/>
      <c r="T63" s="295"/>
    </row>
    <row r="64" spans="1:20" s="34" customFormat="1" ht="15.75">
      <c r="B64" s="297"/>
      <c r="C64" s="295"/>
      <c r="D64" s="295"/>
      <c r="E64" s="295"/>
      <c r="F64" s="295"/>
      <c r="G64" s="295"/>
      <c r="H64" s="295"/>
      <c r="I64" s="298"/>
      <c r="J64" s="296"/>
      <c r="K64" s="299"/>
      <c r="L64" s="295"/>
      <c r="M64" s="295"/>
      <c r="N64" s="295"/>
      <c r="O64" s="295"/>
      <c r="P64" s="295"/>
      <c r="Q64" s="295"/>
      <c r="R64" s="295"/>
      <c r="S64" s="295"/>
      <c r="T64" s="299"/>
    </row>
    <row r="65" spans="1:20" s="34" customFormat="1" ht="23.1" customHeight="1">
      <c r="A65" s="428" t="s">
        <v>90</v>
      </c>
      <c r="B65" s="410"/>
      <c r="C65" s="423" t="s">
        <v>58</v>
      </c>
      <c r="D65" s="415"/>
      <c r="E65" s="415" t="s">
        <v>3</v>
      </c>
      <c r="F65" s="415"/>
      <c r="G65" s="415" t="s">
        <v>4</v>
      </c>
      <c r="H65" s="415"/>
      <c r="I65" s="415" t="s">
        <v>0</v>
      </c>
      <c r="J65" s="415"/>
      <c r="K65" s="415" t="s">
        <v>1</v>
      </c>
      <c r="L65" s="415"/>
      <c r="M65" s="415" t="s">
        <v>162</v>
      </c>
      <c r="N65" s="415"/>
      <c r="O65" s="415" t="s">
        <v>59</v>
      </c>
      <c r="P65" s="415"/>
      <c r="Q65" s="415" t="s">
        <v>6</v>
      </c>
      <c r="R65" s="415"/>
      <c r="S65" s="415" t="s">
        <v>60</v>
      </c>
      <c r="T65" s="415"/>
    </row>
    <row r="66" spans="1:20" s="34" customFormat="1" ht="15.75">
      <c r="A66" s="428" t="s">
        <v>61</v>
      </c>
      <c r="B66" s="428"/>
      <c r="C66" s="418">
        <v>21</v>
      </c>
      <c r="D66" s="416"/>
      <c r="E66" s="416">
        <v>19</v>
      </c>
      <c r="F66" s="416"/>
      <c r="G66" s="429">
        <v>15</v>
      </c>
      <c r="H66" s="429"/>
      <c r="I66" s="416">
        <v>18</v>
      </c>
      <c r="J66" s="416"/>
      <c r="K66" s="416">
        <v>45</v>
      </c>
      <c r="L66" s="416"/>
      <c r="M66" s="416">
        <v>18</v>
      </c>
      <c r="N66" s="416"/>
      <c r="O66" s="416">
        <v>12</v>
      </c>
      <c r="P66" s="416"/>
      <c r="Q66" s="416">
        <v>28</v>
      </c>
      <c r="R66" s="416"/>
      <c r="S66" s="416">
        <v>176</v>
      </c>
      <c r="T66" s="416"/>
    </row>
    <row r="67" spans="1:20" s="34" customFormat="1" ht="15.75">
      <c r="A67" s="415"/>
      <c r="B67" s="415"/>
      <c r="C67" s="425" t="s">
        <v>261</v>
      </c>
      <c r="D67" s="426"/>
      <c r="E67" s="427" t="s">
        <v>261</v>
      </c>
      <c r="F67" s="426"/>
      <c r="G67" s="427" t="s">
        <v>261</v>
      </c>
      <c r="H67" s="426"/>
      <c r="I67" s="427" t="s">
        <v>261</v>
      </c>
      <c r="J67" s="426"/>
      <c r="K67" s="427" t="s">
        <v>261</v>
      </c>
      <c r="L67" s="426"/>
      <c r="M67" s="427" t="s">
        <v>261</v>
      </c>
      <c r="N67" s="426"/>
      <c r="O67" s="427" t="s">
        <v>261</v>
      </c>
      <c r="P67" s="426"/>
      <c r="Q67" s="427" t="s">
        <v>261</v>
      </c>
      <c r="R67" s="426"/>
      <c r="S67" s="427" t="s">
        <v>261</v>
      </c>
      <c r="T67" s="426"/>
    </row>
    <row r="68" spans="1:20" s="34" customFormat="1" ht="15.75">
      <c r="A68" s="424"/>
      <c r="B68" s="424"/>
      <c r="C68" s="226" t="s">
        <v>262</v>
      </c>
      <c r="D68" s="273" t="s">
        <v>263</v>
      </c>
      <c r="E68" s="226" t="s">
        <v>262</v>
      </c>
      <c r="F68" s="226" t="s">
        <v>263</v>
      </c>
      <c r="G68" s="226" t="s">
        <v>262</v>
      </c>
      <c r="H68" s="226" t="s">
        <v>263</v>
      </c>
      <c r="I68" s="226" t="s">
        <v>262</v>
      </c>
      <c r="J68" s="226" t="s">
        <v>263</v>
      </c>
      <c r="K68" s="226" t="s">
        <v>262</v>
      </c>
      <c r="L68" s="226" t="s">
        <v>263</v>
      </c>
      <c r="M68" s="226" t="s">
        <v>262</v>
      </c>
      <c r="N68" s="226" t="s">
        <v>263</v>
      </c>
      <c r="O68" s="226" t="s">
        <v>262</v>
      </c>
      <c r="P68" s="226" t="s">
        <v>263</v>
      </c>
      <c r="Q68" s="226" t="s">
        <v>262</v>
      </c>
      <c r="R68" s="226" t="s">
        <v>263</v>
      </c>
      <c r="S68" s="226" t="s">
        <v>262</v>
      </c>
      <c r="T68" s="226" t="s">
        <v>263</v>
      </c>
    </row>
    <row r="69" spans="1:20" s="34" customFormat="1" ht="18.75">
      <c r="A69" s="236" t="s">
        <v>62</v>
      </c>
      <c r="B69" s="237" t="s">
        <v>166</v>
      </c>
      <c r="C69" s="212">
        <v>1962066</v>
      </c>
      <c r="D69" s="227">
        <v>1973023</v>
      </c>
      <c r="E69" s="212">
        <v>3493336</v>
      </c>
      <c r="F69" s="84">
        <v>3557736</v>
      </c>
      <c r="G69" s="212">
        <v>1715337</v>
      </c>
      <c r="H69" s="245">
        <v>1727272</v>
      </c>
      <c r="I69" s="212">
        <v>795776</v>
      </c>
      <c r="J69" s="84">
        <v>808830</v>
      </c>
      <c r="K69" s="212">
        <v>1086069</v>
      </c>
      <c r="L69" s="84">
        <v>1172503</v>
      </c>
      <c r="M69" s="212">
        <v>942334</v>
      </c>
      <c r="N69" s="84">
        <v>950998</v>
      </c>
      <c r="O69" s="212">
        <v>1103145</v>
      </c>
      <c r="P69" s="84">
        <v>1099639</v>
      </c>
      <c r="Q69" s="212">
        <v>1720270</v>
      </c>
      <c r="R69" s="84">
        <v>1752987</v>
      </c>
      <c r="S69" s="212">
        <v>1583673</v>
      </c>
      <c r="T69" s="84">
        <v>1624635</v>
      </c>
    </row>
    <row r="70" spans="1:20" s="34" customFormat="1" ht="18.75">
      <c r="A70" s="238"/>
      <c r="B70" s="239" t="s">
        <v>167</v>
      </c>
      <c r="C70" s="210">
        <v>184708</v>
      </c>
      <c r="D70" s="64">
        <v>174539</v>
      </c>
      <c r="E70" s="210">
        <v>365286</v>
      </c>
      <c r="F70" s="65">
        <v>360800</v>
      </c>
      <c r="G70" s="210">
        <v>366323</v>
      </c>
      <c r="H70" s="246">
        <v>397689</v>
      </c>
      <c r="I70" s="210">
        <v>136617</v>
      </c>
      <c r="J70" s="65">
        <v>143136</v>
      </c>
      <c r="K70" s="210">
        <v>234266</v>
      </c>
      <c r="L70" s="65">
        <v>241119</v>
      </c>
      <c r="M70" s="210">
        <v>201041</v>
      </c>
      <c r="N70" s="65">
        <v>202788</v>
      </c>
      <c r="O70" s="210">
        <v>178916</v>
      </c>
      <c r="P70" s="65">
        <v>174903</v>
      </c>
      <c r="Q70" s="210">
        <v>236080</v>
      </c>
      <c r="R70" s="65">
        <v>250366</v>
      </c>
      <c r="S70" s="210">
        <v>241184</v>
      </c>
      <c r="T70" s="65">
        <v>246176</v>
      </c>
    </row>
    <row r="71" spans="1:20" s="34" customFormat="1" ht="18.75">
      <c r="A71" s="238"/>
      <c r="B71" s="239" t="s">
        <v>168</v>
      </c>
      <c r="C71" s="210">
        <v>279631</v>
      </c>
      <c r="D71" s="64">
        <v>299442</v>
      </c>
      <c r="E71" s="210">
        <v>521764</v>
      </c>
      <c r="F71" s="65">
        <v>469781</v>
      </c>
      <c r="G71" s="210">
        <v>461077</v>
      </c>
      <c r="H71" s="246">
        <v>486305</v>
      </c>
      <c r="I71" s="210">
        <v>183144</v>
      </c>
      <c r="J71" s="65">
        <v>187313</v>
      </c>
      <c r="K71" s="210">
        <v>276758</v>
      </c>
      <c r="L71" s="65">
        <v>261931</v>
      </c>
      <c r="M71" s="210">
        <v>215693</v>
      </c>
      <c r="N71" s="65">
        <v>199972</v>
      </c>
      <c r="O71" s="210">
        <v>257825</v>
      </c>
      <c r="P71" s="65">
        <v>228233</v>
      </c>
      <c r="Q71" s="210">
        <v>350707</v>
      </c>
      <c r="R71" s="65">
        <v>323268</v>
      </c>
      <c r="S71" s="210">
        <v>318537</v>
      </c>
      <c r="T71" s="65">
        <v>302843</v>
      </c>
    </row>
    <row r="72" spans="1:20" s="34" customFormat="1" ht="15.75">
      <c r="A72" s="238"/>
      <c r="B72" s="240"/>
      <c r="C72" s="210"/>
      <c r="D72" s="64"/>
      <c r="E72" s="210"/>
      <c r="F72" s="65"/>
      <c r="G72" s="210"/>
      <c r="H72" s="246"/>
      <c r="I72" s="210"/>
      <c r="J72" s="65"/>
      <c r="K72" s="210"/>
      <c r="L72" s="65"/>
      <c r="M72" s="210"/>
      <c r="N72" s="65"/>
      <c r="O72" s="210"/>
      <c r="P72" s="65"/>
      <c r="Q72" s="210"/>
      <c r="R72" s="65"/>
      <c r="S72" s="210"/>
      <c r="T72" s="65"/>
    </row>
    <row r="73" spans="1:20" s="34" customFormat="1" ht="15.75">
      <c r="A73" s="241"/>
      <c r="B73" s="242" t="s">
        <v>64</v>
      </c>
      <c r="C73" s="233">
        <v>2426405</v>
      </c>
      <c r="D73" s="228">
        <v>2447004</v>
      </c>
      <c r="E73" s="233">
        <v>4380386</v>
      </c>
      <c r="F73" s="229">
        <v>4388317</v>
      </c>
      <c r="G73" s="233">
        <v>2542737</v>
      </c>
      <c r="H73" s="56">
        <v>2611266</v>
      </c>
      <c r="I73" s="233">
        <v>1115537</v>
      </c>
      <c r="J73" s="229">
        <v>1139279</v>
      </c>
      <c r="K73" s="233">
        <v>1597093</v>
      </c>
      <c r="L73" s="229">
        <v>1675553</v>
      </c>
      <c r="M73" s="233">
        <v>1359068</v>
      </c>
      <c r="N73" s="229">
        <v>1353758</v>
      </c>
      <c r="O73" s="233">
        <v>1539887</v>
      </c>
      <c r="P73" s="229">
        <v>1502776</v>
      </c>
      <c r="Q73" s="233">
        <v>2307057</v>
      </c>
      <c r="R73" s="229">
        <v>2326621</v>
      </c>
      <c r="S73" s="233">
        <v>2143394</v>
      </c>
      <c r="T73" s="229">
        <v>2173654</v>
      </c>
    </row>
    <row r="74" spans="1:20" s="34" customFormat="1" ht="15.75">
      <c r="A74" s="236" t="s">
        <v>65</v>
      </c>
      <c r="B74" s="237" t="s">
        <v>66</v>
      </c>
      <c r="C74" s="212">
        <v>54529</v>
      </c>
      <c r="D74" s="227">
        <v>46599</v>
      </c>
      <c r="E74" s="212">
        <v>1303113</v>
      </c>
      <c r="F74" s="84">
        <v>1303324</v>
      </c>
      <c r="G74" s="212">
        <v>186454</v>
      </c>
      <c r="H74" s="245">
        <v>170647</v>
      </c>
      <c r="I74" s="212">
        <v>31962</v>
      </c>
      <c r="J74" s="84">
        <v>29824</v>
      </c>
      <c r="K74" s="212">
        <v>79870</v>
      </c>
      <c r="L74" s="84">
        <v>118848</v>
      </c>
      <c r="M74" s="212">
        <v>84767</v>
      </c>
      <c r="N74" s="84">
        <v>87255</v>
      </c>
      <c r="O74" s="212">
        <v>81838</v>
      </c>
      <c r="P74" s="84">
        <v>98008</v>
      </c>
      <c r="Q74" s="212">
        <v>61981</v>
      </c>
      <c r="R74" s="84">
        <v>75858</v>
      </c>
      <c r="S74" s="212">
        <v>262838</v>
      </c>
      <c r="T74" s="84">
        <v>275315</v>
      </c>
    </row>
    <row r="75" spans="1:20" s="34" customFormat="1" ht="15.75" customHeight="1">
      <c r="A75" s="238"/>
      <c r="B75" s="239" t="s">
        <v>169</v>
      </c>
      <c r="C75" s="210">
        <v>28168</v>
      </c>
      <c r="D75" s="64">
        <v>26917</v>
      </c>
      <c r="E75" s="210">
        <v>34105</v>
      </c>
      <c r="F75" s="65">
        <v>33907</v>
      </c>
      <c r="G75" s="210">
        <v>18350</v>
      </c>
      <c r="H75" s="246">
        <v>18350</v>
      </c>
      <c r="I75" s="210">
        <v>38548</v>
      </c>
      <c r="J75" s="65">
        <v>45386</v>
      </c>
      <c r="K75" s="210">
        <v>18788</v>
      </c>
      <c r="L75" s="65">
        <v>37240</v>
      </c>
      <c r="M75" s="210">
        <v>49353</v>
      </c>
      <c r="N75" s="65">
        <v>46373</v>
      </c>
      <c r="O75" s="210">
        <v>42279</v>
      </c>
      <c r="P75" s="65">
        <v>38727</v>
      </c>
      <c r="Q75" s="210">
        <v>69884</v>
      </c>
      <c r="R75" s="65">
        <v>77168</v>
      </c>
      <c r="S75" s="210">
        <v>34632</v>
      </c>
      <c r="T75" s="65">
        <v>40574</v>
      </c>
    </row>
    <row r="76" spans="1:20" s="34" customFormat="1" ht="15.75">
      <c r="A76" s="238"/>
      <c r="B76" s="239" t="s">
        <v>67</v>
      </c>
      <c r="C76" s="210">
        <v>88476</v>
      </c>
      <c r="D76" s="64">
        <v>76979</v>
      </c>
      <c r="E76" s="210">
        <v>121979</v>
      </c>
      <c r="F76" s="65">
        <v>202101</v>
      </c>
      <c r="G76" s="210">
        <v>61162</v>
      </c>
      <c r="H76" s="246">
        <v>70112</v>
      </c>
      <c r="I76" s="210">
        <v>7516</v>
      </c>
      <c r="J76" s="65">
        <v>8656</v>
      </c>
      <c r="K76" s="210">
        <v>34464</v>
      </c>
      <c r="L76" s="65">
        <v>32505</v>
      </c>
      <c r="M76" s="210">
        <v>31424</v>
      </c>
      <c r="N76" s="65">
        <v>21229</v>
      </c>
      <c r="O76" s="210">
        <v>66906</v>
      </c>
      <c r="P76" s="65">
        <v>41100</v>
      </c>
      <c r="Q76" s="210">
        <v>89304</v>
      </c>
      <c r="R76" s="65">
        <v>78452</v>
      </c>
      <c r="S76" s="210">
        <v>59846</v>
      </c>
      <c r="T76" s="65">
        <v>66301</v>
      </c>
    </row>
    <row r="77" spans="1:20" s="34" customFormat="1" ht="18.75">
      <c r="A77" s="238"/>
      <c r="B77" s="239" t="s">
        <v>170</v>
      </c>
      <c r="C77" s="210">
        <v>76127</v>
      </c>
      <c r="D77" s="64">
        <v>120390</v>
      </c>
      <c r="E77" s="210">
        <v>139202</v>
      </c>
      <c r="F77" s="65">
        <v>121712</v>
      </c>
      <c r="G77" s="210">
        <v>76741</v>
      </c>
      <c r="H77" s="246">
        <v>102953</v>
      </c>
      <c r="I77" s="210">
        <v>30645</v>
      </c>
      <c r="J77" s="65">
        <v>61519</v>
      </c>
      <c r="K77" s="210">
        <v>27505</v>
      </c>
      <c r="L77" s="65">
        <v>33234</v>
      </c>
      <c r="M77" s="210">
        <v>23196</v>
      </c>
      <c r="N77" s="65">
        <v>26112</v>
      </c>
      <c r="O77" s="210">
        <v>44956</v>
      </c>
      <c r="P77" s="65">
        <v>27540</v>
      </c>
      <c r="Q77" s="210">
        <v>59554</v>
      </c>
      <c r="R77" s="65">
        <v>70697</v>
      </c>
      <c r="S77" s="210">
        <v>57002</v>
      </c>
      <c r="T77" s="65">
        <v>64108</v>
      </c>
    </row>
    <row r="78" spans="1:20" s="34" customFormat="1" ht="15.75">
      <c r="A78" s="238"/>
      <c r="B78" s="243" t="s">
        <v>68</v>
      </c>
      <c r="C78" s="211">
        <v>247300</v>
      </c>
      <c r="D78" s="66">
        <v>270884</v>
      </c>
      <c r="E78" s="211">
        <v>1598399</v>
      </c>
      <c r="F78" s="67">
        <v>1661043</v>
      </c>
      <c r="G78" s="211">
        <v>342708</v>
      </c>
      <c r="H78" s="55">
        <v>362062</v>
      </c>
      <c r="I78" s="211">
        <v>108671</v>
      </c>
      <c r="J78" s="67">
        <v>145384</v>
      </c>
      <c r="K78" s="211">
        <v>160627</v>
      </c>
      <c r="L78" s="67">
        <v>221826</v>
      </c>
      <c r="M78" s="211">
        <v>188740</v>
      </c>
      <c r="N78" s="67">
        <v>180970</v>
      </c>
      <c r="O78" s="211">
        <v>235980</v>
      </c>
      <c r="P78" s="67">
        <v>205374</v>
      </c>
      <c r="Q78" s="211">
        <v>280723</v>
      </c>
      <c r="R78" s="67">
        <v>302176</v>
      </c>
      <c r="S78" s="211">
        <v>414319</v>
      </c>
      <c r="T78" s="67">
        <v>446299</v>
      </c>
    </row>
    <row r="79" spans="1:20" s="34" customFormat="1" ht="15.75" customHeight="1">
      <c r="A79" s="241"/>
      <c r="B79" s="244" t="s">
        <v>69</v>
      </c>
      <c r="C79" s="213">
        <v>143005</v>
      </c>
      <c r="D79" s="230">
        <v>123578</v>
      </c>
      <c r="E79" s="213">
        <v>1425092</v>
      </c>
      <c r="F79" s="85">
        <v>1505424</v>
      </c>
      <c r="G79" s="213">
        <v>247616</v>
      </c>
      <c r="H79" s="247">
        <v>240759</v>
      </c>
      <c r="I79" s="213">
        <v>39478</v>
      </c>
      <c r="J79" s="85">
        <v>38480</v>
      </c>
      <c r="K79" s="213">
        <v>114334</v>
      </c>
      <c r="L79" s="85">
        <v>151352</v>
      </c>
      <c r="M79" s="213">
        <v>116191</v>
      </c>
      <c r="N79" s="85">
        <v>108484</v>
      </c>
      <c r="O79" s="213">
        <v>148745</v>
      </c>
      <c r="P79" s="85">
        <v>139107</v>
      </c>
      <c r="Q79" s="213">
        <v>151285</v>
      </c>
      <c r="R79" s="85">
        <v>154310</v>
      </c>
      <c r="S79" s="213">
        <v>322684</v>
      </c>
      <c r="T79" s="85">
        <v>341616</v>
      </c>
    </row>
    <row r="80" spans="1:20" s="34" customFormat="1" ht="15.75">
      <c r="A80" s="409" t="s">
        <v>70</v>
      </c>
      <c r="B80" s="410"/>
      <c r="C80" s="234">
        <v>2179104</v>
      </c>
      <c r="D80" s="231">
        <v>2176120</v>
      </c>
      <c r="E80" s="234">
        <v>2781986</v>
      </c>
      <c r="F80" s="232">
        <v>2727274</v>
      </c>
      <c r="G80" s="234">
        <v>2200029</v>
      </c>
      <c r="H80" s="248">
        <v>2249204</v>
      </c>
      <c r="I80" s="234">
        <v>1006867</v>
      </c>
      <c r="J80" s="232">
        <v>993894</v>
      </c>
      <c r="K80" s="234">
        <v>1436466</v>
      </c>
      <c r="L80" s="232">
        <v>1453727</v>
      </c>
      <c r="M80" s="234">
        <v>1170328</v>
      </c>
      <c r="N80" s="232">
        <v>1172788</v>
      </c>
      <c r="O80" s="234">
        <v>1303907</v>
      </c>
      <c r="P80" s="232">
        <v>1297402</v>
      </c>
      <c r="Q80" s="234">
        <v>2026334</v>
      </c>
      <c r="R80" s="232">
        <v>2024445</v>
      </c>
      <c r="S80" s="234">
        <v>1729075</v>
      </c>
      <c r="T80" s="232">
        <v>1727355</v>
      </c>
    </row>
    <row r="81" spans="1:20" s="34" customFormat="1" ht="15.75" customHeight="1">
      <c r="A81" s="409" t="s">
        <v>71</v>
      </c>
      <c r="B81" s="410"/>
      <c r="C81" s="235">
        <v>10</v>
      </c>
      <c r="D81" s="68">
        <v>11</v>
      </c>
      <c r="E81" s="235">
        <v>36</v>
      </c>
      <c r="F81" s="69">
        <v>38</v>
      </c>
      <c r="G81" s="235">
        <v>13</v>
      </c>
      <c r="H81" s="249">
        <v>14</v>
      </c>
      <c r="I81" s="235">
        <v>10</v>
      </c>
      <c r="J81" s="69">
        <v>13</v>
      </c>
      <c r="K81" s="235">
        <v>10</v>
      </c>
      <c r="L81" s="69">
        <v>13</v>
      </c>
      <c r="M81" s="235">
        <v>14</v>
      </c>
      <c r="N81" s="69">
        <v>13</v>
      </c>
      <c r="O81" s="235">
        <v>15</v>
      </c>
      <c r="P81" s="69">
        <v>14</v>
      </c>
      <c r="Q81" s="235">
        <v>12</v>
      </c>
      <c r="R81" s="69">
        <v>13</v>
      </c>
      <c r="S81" s="235">
        <v>19</v>
      </c>
      <c r="T81" s="69">
        <v>21</v>
      </c>
    </row>
    <row r="82" spans="1:20" s="34" customFormat="1" ht="15.75">
      <c r="B82" s="300"/>
      <c r="C82" s="301"/>
      <c r="D82" s="301"/>
      <c r="E82" s="301"/>
      <c r="F82" s="301"/>
      <c r="G82" s="301"/>
      <c r="H82" s="301"/>
      <c r="I82" s="301"/>
      <c r="J82" s="301"/>
      <c r="K82" s="301"/>
      <c r="L82" s="301"/>
      <c r="M82" s="301"/>
      <c r="N82" s="301"/>
      <c r="O82" s="301"/>
      <c r="P82" s="301"/>
      <c r="Q82" s="301"/>
      <c r="R82" s="301"/>
      <c r="S82" s="301"/>
      <c r="T82" s="301"/>
    </row>
    <row r="83" spans="1:20" ht="15.75">
      <c r="A83" s="187" t="s">
        <v>319</v>
      </c>
      <c r="B83" s="190"/>
      <c r="C83" s="191"/>
      <c r="D83" s="191"/>
      <c r="E83" s="191"/>
      <c r="F83" s="191"/>
      <c r="G83" s="191"/>
      <c r="H83" s="191"/>
      <c r="I83" s="192"/>
      <c r="J83" s="192"/>
      <c r="K83" s="191"/>
      <c r="L83" s="191"/>
      <c r="M83" s="191"/>
      <c r="N83" s="191"/>
      <c r="O83" s="191"/>
      <c r="P83" s="191"/>
      <c r="Q83" s="191"/>
      <c r="R83" s="191"/>
      <c r="S83" s="191"/>
      <c r="T83" s="191"/>
    </row>
    <row r="84" spans="1:20" ht="15.75">
      <c r="B84" s="193"/>
      <c r="C84" s="191"/>
      <c r="D84" s="191"/>
      <c r="E84" s="191"/>
      <c r="F84" s="191"/>
      <c r="G84" s="191"/>
      <c r="H84" s="191"/>
      <c r="I84" s="194"/>
      <c r="J84" s="192"/>
      <c r="K84" s="195"/>
      <c r="L84" s="191"/>
      <c r="M84" s="191"/>
      <c r="N84" s="191"/>
      <c r="O84" s="191"/>
      <c r="P84" s="191"/>
      <c r="Q84" s="191"/>
      <c r="R84" s="191"/>
      <c r="S84" s="191"/>
      <c r="T84" s="195"/>
    </row>
    <row r="85" spans="1:20" ht="23.1" customHeight="1">
      <c r="A85" s="428" t="s">
        <v>90</v>
      </c>
      <c r="B85" s="410"/>
      <c r="C85" s="423" t="s">
        <v>58</v>
      </c>
      <c r="D85" s="415"/>
      <c r="E85" s="415" t="s">
        <v>3</v>
      </c>
      <c r="F85" s="415"/>
      <c r="G85" s="415" t="s">
        <v>4</v>
      </c>
      <c r="H85" s="415"/>
      <c r="I85" s="415" t="s">
        <v>0</v>
      </c>
      <c r="J85" s="415"/>
      <c r="K85" s="415" t="s">
        <v>1</v>
      </c>
      <c r="L85" s="415"/>
      <c r="M85" s="415" t="s">
        <v>162</v>
      </c>
      <c r="N85" s="415"/>
      <c r="O85" s="415" t="s">
        <v>59</v>
      </c>
      <c r="P85" s="415"/>
      <c r="Q85" s="415" t="s">
        <v>6</v>
      </c>
      <c r="R85" s="415"/>
      <c r="S85" s="415" t="s">
        <v>60</v>
      </c>
      <c r="T85" s="415"/>
    </row>
    <row r="86" spans="1:20" ht="15.75">
      <c r="A86" s="428" t="s">
        <v>61</v>
      </c>
      <c r="B86" s="428"/>
      <c r="C86" s="418">
        <v>20</v>
      </c>
      <c r="D86" s="416"/>
      <c r="E86" s="416">
        <v>21</v>
      </c>
      <c r="F86" s="416"/>
      <c r="G86" s="429">
        <v>20</v>
      </c>
      <c r="H86" s="429"/>
      <c r="I86" s="416">
        <v>16</v>
      </c>
      <c r="J86" s="416"/>
      <c r="K86" s="416">
        <v>43</v>
      </c>
      <c r="L86" s="416"/>
      <c r="M86" s="416">
        <v>21</v>
      </c>
      <c r="N86" s="416"/>
      <c r="O86" s="416">
        <v>10</v>
      </c>
      <c r="P86" s="416"/>
      <c r="Q86" s="416">
        <v>29</v>
      </c>
      <c r="R86" s="416"/>
      <c r="S86" s="416">
        <v>180</v>
      </c>
      <c r="T86" s="416"/>
    </row>
    <row r="87" spans="1:20" ht="15.75">
      <c r="A87" s="415"/>
      <c r="B87" s="415"/>
      <c r="C87" s="425" t="s">
        <v>261</v>
      </c>
      <c r="D87" s="426"/>
      <c r="E87" s="427" t="s">
        <v>261</v>
      </c>
      <c r="F87" s="426"/>
      <c r="G87" s="427" t="s">
        <v>261</v>
      </c>
      <c r="H87" s="426"/>
      <c r="I87" s="427" t="s">
        <v>261</v>
      </c>
      <c r="J87" s="426"/>
      <c r="K87" s="427" t="s">
        <v>261</v>
      </c>
      <c r="L87" s="426"/>
      <c r="M87" s="427" t="s">
        <v>261</v>
      </c>
      <c r="N87" s="426"/>
      <c r="O87" s="427" t="s">
        <v>261</v>
      </c>
      <c r="P87" s="426"/>
      <c r="Q87" s="427" t="s">
        <v>261</v>
      </c>
      <c r="R87" s="426"/>
      <c r="S87" s="427" t="s">
        <v>261</v>
      </c>
      <c r="T87" s="426"/>
    </row>
    <row r="88" spans="1:20" ht="15.75">
      <c r="A88" s="424"/>
      <c r="B88" s="424"/>
      <c r="C88" s="226" t="s">
        <v>262</v>
      </c>
      <c r="D88" s="225" t="s">
        <v>263</v>
      </c>
      <c r="E88" s="226" t="s">
        <v>262</v>
      </c>
      <c r="F88" s="226" t="s">
        <v>263</v>
      </c>
      <c r="G88" s="226" t="s">
        <v>262</v>
      </c>
      <c r="H88" s="226" t="s">
        <v>263</v>
      </c>
      <c r="I88" s="226" t="s">
        <v>262</v>
      </c>
      <c r="J88" s="226" t="s">
        <v>263</v>
      </c>
      <c r="K88" s="226" t="s">
        <v>262</v>
      </c>
      <c r="L88" s="226" t="s">
        <v>263</v>
      </c>
      <c r="M88" s="226" t="s">
        <v>262</v>
      </c>
      <c r="N88" s="226" t="s">
        <v>263</v>
      </c>
      <c r="O88" s="226" t="s">
        <v>262</v>
      </c>
      <c r="P88" s="226" t="s">
        <v>263</v>
      </c>
      <c r="Q88" s="226" t="s">
        <v>262</v>
      </c>
      <c r="R88" s="226" t="s">
        <v>263</v>
      </c>
      <c r="S88" s="226" t="s">
        <v>262</v>
      </c>
      <c r="T88" s="226" t="s">
        <v>263</v>
      </c>
    </row>
    <row r="89" spans="1:20" ht="18.75">
      <c r="A89" s="236" t="s">
        <v>62</v>
      </c>
      <c r="B89" s="237" t="s">
        <v>166</v>
      </c>
      <c r="C89" s="212">
        <v>2248734</v>
      </c>
      <c r="D89" s="227">
        <v>2271345</v>
      </c>
      <c r="E89" s="212">
        <v>3113011</v>
      </c>
      <c r="F89" s="84">
        <v>3024534</v>
      </c>
      <c r="G89" s="212">
        <v>2106416</v>
      </c>
      <c r="H89" s="245">
        <v>2121587</v>
      </c>
      <c r="I89" s="212">
        <v>784957</v>
      </c>
      <c r="J89" s="84">
        <v>806679</v>
      </c>
      <c r="K89" s="212">
        <v>1080009</v>
      </c>
      <c r="L89" s="84">
        <v>1093535</v>
      </c>
      <c r="M89" s="212">
        <v>846936</v>
      </c>
      <c r="N89" s="84">
        <v>866115</v>
      </c>
      <c r="O89" s="212">
        <v>1004925</v>
      </c>
      <c r="P89" s="84">
        <v>1004638</v>
      </c>
      <c r="Q89" s="212">
        <v>1423453</v>
      </c>
      <c r="R89" s="84">
        <v>1437385</v>
      </c>
      <c r="S89" s="212">
        <v>1578363</v>
      </c>
      <c r="T89" s="84">
        <v>1577166</v>
      </c>
    </row>
    <row r="90" spans="1:20" ht="18.75">
      <c r="A90" s="238"/>
      <c r="B90" s="239" t="s">
        <v>167</v>
      </c>
      <c r="C90" s="210">
        <v>156101</v>
      </c>
      <c r="D90" s="64">
        <v>170658</v>
      </c>
      <c r="E90" s="210">
        <v>356262</v>
      </c>
      <c r="F90" s="65">
        <v>340606</v>
      </c>
      <c r="G90" s="210">
        <v>373173</v>
      </c>
      <c r="H90" s="246">
        <v>384583</v>
      </c>
      <c r="I90" s="210">
        <v>128783</v>
      </c>
      <c r="J90" s="65">
        <v>125422</v>
      </c>
      <c r="K90" s="210">
        <v>223560</v>
      </c>
      <c r="L90" s="65">
        <v>232151</v>
      </c>
      <c r="M90" s="210">
        <v>198081</v>
      </c>
      <c r="N90" s="65">
        <v>200265</v>
      </c>
      <c r="O90" s="210">
        <v>125279</v>
      </c>
      <c r="P90" s="65">
        <v>131631</v>
      </c>
      <c r="Q90" s="210">
        <v>262552</v>
      </c>
      <c r="R90" s="65">
        <v>255855</v>
      </c>
      <c r="S90" s="210">
        <v>238307</v>
      </c>
      <c r="T90" s="65">
        <v>239995</v>
      </c>
    </row>
    <row r="91" spans="1:20" ht="18.75">
      <c r="A91" s="238"/>
      <c r="B91" s="239" t="s">
        <v>168</v>
      </c>
      <c r="C91" s="210">
        <v>277540</v>
      </c>
      <c r="D91" s="64">
        <v>276913</v>
      </c>
      <c r="E91" s="210">
        <v>522383</v>
      </c>
      <c r="F91" s="65">
        <v>483871</v>
      </c>
      <c r="G91" s="210">
        <v>417166</v>
      </c>
      <c r="H91" s="246">
        <v>445626</v>
      </c>
      <c r="I91" s="210">
        <v>164563</v>
      </c>
      <c r="J91" s="65">
        <v>208031</v>
      </c>
      <c r="K91" s="210">
        <v>284809</v>
      </c>
      <c r="L91" s="65">
        <v>272360</v>
      </c>
      <c r="M91" s="210">
        <v>232032</v>
      </c>
      <c r="N91" s="65">
        <v>226905</v>
      </c>
      <c r="O91" s="210">
        <v>219376</v>
      </c>
      <c r="P91" s="65">
        <v>235358</v>
      </c>
      <c r="Q91" s="210">
        <v>316621</v>
      </c>
      <c r="R91" s="65">
        <v>319210</v>
      </c>
      <c r="S91" s="210">
        <v>315409</v>
      </c>
      <c r="T91" s="65">
        <v>315195</v>
      </c>
    </row>
    <row r="92" spans="1:20" ht="15.75">
      <c r="A92" s="238"/>
      <c r="B92" s="240"/>
      <c r="C92" s="210"/>
      <c r="D92" s="64"/>
      <c r="E92" s="210"/>
      <c r="F92" s="65"/>
      <c r="G92" s="210"/>
      <c r="H92" s="246"/>
      <c r="I92" s="210"/>
      <c r="J92" s="65"/>
      <c r="K92" s="210"/>
      <c r="L92" s="65"/>
      <c r="M92" s="210"/>
      <c r="N92" s="65"/>
      <c r="O92" s="210"/>
      <c r="P92" s="65"/>
      <c r="Q92" s="210"/>
      <c r="R92" s="65"/>
      <c r="S92" s="210"/>
      <c r="T92" s="65"/>
    </row>
    <row r="93" spans="1:20" ht="15.75">
      <c r="A93" s="241"/>
      <c r="B93" s="242" t="s">
        <v>64</v>
      </c>
      <c r="C93" s="233">
        <v>2682375</v>
      </c>
      <c r="D93" s="228">
        <v>2718915</v>
      </c>
      <c r="E93" s="233">
        <v>3991657</v>
      </c>
      <c r="F93" s="229">
        <v>3849011</v>
      </c>
      <c r="G93" s="233">
        <v>2896755</v>
      </c>
      <c r="H93" s="56">
        <v>2951796</v>
      </c>
      <c r="I93" s="233">
        <v>1078302</v>
      </c>
      <c r="J93" s="229">
        <v>1140132</v>
      </c>
      <c r="K93" s="233">
        <v>1588377</v>
      </c>
      <c r="L93" s="229">
        <v>1598046</v>
      </c>
      <c r="M93" s="233">
        <v>1277048</v>
      </c>
      <c r="N93" s="229">
        <v>1293285</v>
      </c>
      <c r="O93" s="233">
        <v>1349581</v>
      </c>
      <c r="P93" s="229">
        <v>1371627</v>
      </c>
      <c r="Q93" s="233">
        <v>2002627</v>
      </c>
      <c r="R93" s="229">
        <v>2012450</v>
      </c>
      <c r="S93" s="233">
        <v>2132078</v>
      </c>
      <c r="T93" s="229">
        <v>2132356</v>
      </c>
    </row>
    <row r="94" spans="1:20" ht="15.75">
      <c r="A94" s="236" t="s">
        <v>65</v>
      </c>
      <c r="B94" s="237" t="s">
        <v>66</v>
      </c>
      <c r="C94" s="212">
        <v>47615</v>
      </c>
      <c r="D94" s="227">
        <v>43678</v>
      </c>
      <c r="E94" s="212">
        <v>1085329</v>
      </c>
      <c r="F94" s="84">
        <v>1075180</v>
      </c>
      <c r="G94" s="212">
        <v>253300</v>
      </c>
      <c r="H94" s="245">
        <v>257699</v>
      </c>
      <c r="I94" s="212">
        <v>33634</v>
      </c>
      <c r="J94" s="84">
        <v>31660</v>
      </c>
      <c r="K94" s="212">
        <v>45679</v>
      </c>
      <c r="L94" s="84">
        <v>59617</v>
      </c>
      <c r="M94" s="212">
        <v>68529</v>
      </c>
      <c r="N94" s="84">
        <v>66681</v>
      </c>
      <c r="O94" s="212">
        <v>96677</v>
      </c>
      <c r="P94" s="84">
        <v>92911</v>
      </c>
      <c r="Q94" s="212">
        <v>92986</v>
      </c>
      <c r="R94" s="84">
        <v>87465</v>
      </c>
      <c r="S94" s="212">
        <v>240868</v>
      </c>
      <c r="T94" s="84">
        <v>241771</v>
      </c>
    </row>
    <row r="95" spans="1:20" ht="15.75" customHeight="1">
      <c r="A95" s="238"/>
      <c r="B95" s="239" t="s">
        <v>169</v>
      </c>
      <c r="C95" s="210">
        <v>38482</v>
      </c>
      <c r="D95" s="64">
        <v>46810</v>
      </c>
      <c r="E95" s="210">
        <v>23538</v>
      </c>
      <c r="F95" s="65">
        <v>27124</v>
      </c>
      <c r="G95" s="210">
        <v>79729</v>
      </c>
      <c r="H95" s="246">
        <v>76545</v>
      </c>
      <c r="I95" s="210">
        <v>34555</v>
      </c>
      <c r="J95" s="65">
        <v>33942</v>
      </c>
      <c r="K95" s="210">
        <v>25109</v>
      </c>
      <c r="L95" s="65">
        <v>24204</v>
      </c>
      <c r="M95" s="210">
        <v>35432</v>
      </c>
      <c r="N95" s="65">
        <v>43235</v>
      </c>
      <c r="O95" s="210">
        <v>7870</v>
      </c>
      <c r="P95" s="65">
        <v>4463</v>
      </c>
      <c r="Q95" s="210">
        <v>26749</v>
      </c>
      <c r="R95" s="65">
        <v>25698</v>
      </c>
      <c r="S95" s="210">
        <v>32483</v>
      </c>
      <c r="T95" s="65">
        <v>33346</v>
      </c>
    </row>
    <row r="96" spans="1:20" ht="15.75">
      <c r="A96" s="238"/>
      <c r="B96" s="239" t="s">
        <v>67</v>
      </c>
      <c r="C96" s="210">
        <v>66833</v>
      </c>
      <c r="D96" s="64">
        <v>61200</v>
      </c>
      <c r="E96" s="210">
        <v>146452</v>
      </c>
      <c r="F96" s="65">
        <v>110610</v>
      </c>
      <c r="G96" s="210">
        <v>66195</v>
      </c>
      <c r="H96" s="246">
        <v>61242</v>
      </c>
      <c r="I96" s="210">
        <v>24297</v>
      </c>
      <c r="J96" s="65">
        <v>7647</v>
      </c>
      <c r="K96" s="210">
        <v>38000</v>
      </c>
      <c r="L96" s="65">
        <v>35163</v>
      </c>
      <c r="M96" s="210">
        <v>35678</v>
      </c>
      <c r="N96" s="65">
        <v>32544</v>
      </c>
      <c r="O96" s="210">
        <v>44523</v>
      </c>
      <c r="P96" s="65">
        <v>42826</v>
      </c>
      <c r="Q96" s="210">
        <v>103104</v>
      </c>
      <c r="R96" s="65">
        <v>115131</v>
      </c>
      <c r="S96" s="210">
        <v>66440</v>
      </c>
      <c r="T96" s="65">
        <v>58146</v>
      </c>
    </row>
    <row r="97" spans="1:20" ht="18.75">
      <c r="A97" s="238"/>
      <c r="B97" s="239" t="s">
        <v>170</v>
      </c>
      <c r="C97" s="210">
        <v>56705</v>
      </c>
      <c r="D97" s="64">
        <v>76106</v>
      </c>
      <c r="E97" s="210">
        <v>135847</v>
      </c>
      <c r="F97" s="65">
        <v>114276</v>
      </c>
      <c r="G97" s="210">
        <v>67147</v>
      </c>
      <c r="H97" s="246">
        <v>74073</v>
      </c>
      <c r="I97" s="210">
        <v>33058</v>
      </c>
      <c r="J97" s="65">
        <v>85010</v>
      </c>
      <c r="K97" s="210">
        <v>41721</v>
      </c>
      <c r="L97" s="65">
        <v>31599</v>
      </c>
      <c r="M97" s="210">
        <v>29083</v>
      </c>
      <c r="N97" s="65">
        <v>23754</v>
      </c>
      <c r="O97" s="210">
        <v>21718</v>
      </c>
      <c r="P97" s="65">
        <v>44478</v>
      </c>
      <c r="Q97" s="210">
        <v>68416</v>
      </c>
      <c r="R97" s="65">
        <v>64357</v>
      </c>
      <c r="S97" s="210">
        <v>59723</v>
      </c>
      <c r="T97" s="65">
        <v>62833</v>
      </c>
    </row>
    <row r="98" spans="1:20" ht="15.75">
      <c r="A98" s="238"/>
      <c r="B98" s="243" t="s">
        <v>68</v>
      </c>
      <c r="C98" s="211">
        <v>209636</v>
      </c>
      <c r="D98" s="66">
        <v>227795</v>
      </c>
      <c r="E98" s="211">
        <v>1391166</v>
      </c>
      <c r="F98" s="67">
        <v>1327190</v>
      </c>
      <c r="G98" s="211">
        <v>466372</v>
      </c>
      <c r="H98" s="55">
        <v>469559</v>
      </c>
      <c r="I98" s="211">
        <v>125543</v>
      </c>
      <c r="J98" s="67">
        <v>158260</v>
      </c>
      <c r="K98" s="211">
        <v>150508</v>
      </c>
      <c r="L98" s="67">
        <v>150583</v>
      </c>
      <c r="M98" s="211">
        <v>168722</v>
      </c>
      <c r="N98" s="67">
        <v>166214</v>
      </c>
      <c r="O98" s="211">
        <v>170789</v>
      </c>
      <c r="P98" s="67">
        <v>184679</v>
      </c>
      <c r="Q98" s="211">
        <v>291255</v>
      </c>
      <c r="R98" s="67">
        <v>292652</v>
      </c>
      <c r="S98" s="211">
        <v>399514</v>
      </c>
      <c r="T98" s="67">
        <v>396096</v>
      </c>
    </row>
    <row r="99" spans="1:20" ht="15.75" customHeight="1">
      <c r="A99" s="241"/>
      <c r="B99" s="244" t="s">
        <v>69</v>
      </c>
      <c r="C99" s="213">
        <v>114448</v>
      </c>
      <c r="D99" s="230">
        <v>104878</v>
      </c>
      <c r="E99" s="213">
        <v>1231781</v>
      </c>
      <c r="F99" s="85">
        <v>1185790</v>
      </c>
      <c r="G99" s="213">
        <v>319496</v>
      </c>
      <c r="H99" s="247">
        <v>318940</v>
      </c>
      <c r="I99" s="213">
        <v>57930</v>
      </c>
      <c r="J99" s="85">
        <v>39308</v>
      </c>
      <c r="K99" s="213">
        <v>83678</v>
      </c>
      <c r="L99" s="85">
        <v>94780</v>
      </c>
      <c r="M99" s="213">
        <v>104207</v>
      </c>
      <c r="N99" s="85">
        <v>99226</v>
      </c>
      <c r="O99" s="213">
        <v>141200</v>
      </c>
      <c r="P99" s="85">
        <v>135737</v>
      </c>
      <c r="Q99" s="213">
        <v>196090</v>
      </c>
      <c r="R99" s="85">
        <v>202596</v>
      </c>
      <c r="S99" s="213">
        <v>307308</v>
      </c>
      <c r="T99" s="85">
        <v>299917</v>
      </c>
    </row>
    <row r="100" spans="1:20" ht="15.75">
      <c r="A100" s="409" t="s">
        <v>70</v>
      </c>
      <c r="B100" s="410"/>
      <c r="C100" s="234">
        <v>2472739</v>
      </c>
      <c r="D100" s="231">
        <v>2491120</v>
      </c>
      <c r="E100" s="234">
        <v>2600491</v>
      </c>
      <c r="F100" s="232">
        <v>2521821</v>
      </c>
      <c r="G100" s="234">
        <v>2430384</v>
      </c>
      <c r="H100" s="248">
        <v>2482237</v>
      </c>
      <c r="I100" s="234">
        <v>952759</v>
      </c>
      <c r="J100" s="232">
        <v>981872</v>
      </c>
      <c r="K100" s="234">
        <v>1437869</v>
      </c>
      <c r="L100" s="232">
        <v>1447463</v>
      </c>
      <c r="M100" s="234">
        <v>1108326</v>
      </c>
      <c r="N100" s="232">
        <v>1127071</v>
      </c>
      <c r="O100" s="234">
        <v>1178792</v>
      </c>
      <c r="P100" s="232">
        <v>1186948</v>
      </c>
      <c r="Q100" s="234">
        <v>1711372</v>
      </c>
      <c r="R100" s="232">
        <v>1719798</v>
      </c>
      <c r="S100" s="234">
        <v>1732564</v>
      </c>
      <c r="T100" s="232">
        <v>1736260</v>
      </c>
    </row>
    <row r="101" spans="1:20" ht="15.75" customHeight="1">
      <c r="A101" s="409" t="s">
        <v>71</v>
      </c>
      <c r="B101" s="410"/>
      <c r="C101" s="235">
        <v>8</v>
      </c>
      <c r="D101" s="68">
        <v>8</v>
      </c>
      <c r="E101" s="235">
        <v>35</v>
      </c>
      <c r="F101" s="69">
        <v>34</v>
      </c>
      <c r="G101" s="235">
        <v>16</v>
      </c>
      <c r="H101" s="249">
        <v>16</v>
      </c>
      <c r="I101" s="235">
        <v>12</v>
      </c>
      <c r="J101" s="69">
        <v>14</v>
      </c>
      <c r="K101" s="235">
        <v>9</v>
      </c>
      <c r="L101" s="69">
        <v>9</v>
      </c>
      <c r="M101" s="235">
        <v>13</v>
      </c>
      <c r="N101" s="69">
        <v>13</v>
      </c>
      <c r="O101" s="235">
        <v>13</v>
      </c>
      <c r="P101" s="69">
        <v>13</v>
      </c>
      <c r="Q101" s="235">
        <v>15</v>
      </c>
      <c r="R101" s="69">
        <v>15</v>
      </c>
      <c r="S101" s="235">
        <v>19</v>
      </c>
      <c r="T101" s="69">
        <v>19</v>
      </c>
    </row>
    <row r="102" spans="1:20" ht="15.75">
      <c r="B102" s="250"/>
      <c r="C102" s="251"/>
      <c r="D102" s="251"/>
      <c r="E102" s="251"/>
      <c r="F102" s="251"/>
      <c r="G102" s="251"/>
      <c r="H102" s="251"/>
      <c r="I102" s="251"/>
      <c r="J102" s="251"/>
      <c r="K102" s="251"/>
      <c r="L102" s="251"/>
      <c r="M102" s="251"/>
      <c r="N102" s="251"/>
      <c r="O102" s="251"/>
      <c r="P102" s="251"/>
      <c r="Q102" s="251"/>
      <c r="R102" s="251"/>
      <c r="S102" s="251"/>
      <c r="T102" s="251"/>
    </row>
    <row r="103" spans="1:20" ht="15.75">
      <c r="A103" s="187" t="s">
        <v>320</v>
      </c>
      <c r="B103" s="190"/>
      <c r="C103" s="191"/>
      <c r="D103" s="191"/>
      <c r="E103" s="191"/>
      <c r="F103" s="191"/>
      <c r="G103" s="191"/>
      <c r="H103" s="191"/>
      <c r="I103" s="192"/>
      <c r="J103" s="192"/>
      <c r="K103" s="191"/>
      <c r="L103" s="191"/>
      <c r="M103" s="191"/>
      <c r="N103" s="191"/>
      <c r="O103" s="191"/>
      <c r="P103" s="191"/>
      <c r="Q103" s="191"/>
      <c r="R103" s="191"/>
      <c r="S103" s="191"/>
      <c r="T103" s="191"/>
    </row>
    <row r="104" spans="1:20" ht="15.75">
      <c r="B104" s="193"/>
      <c r="C104" s="191"/>
      <c r="D104" s="191"/>
      <c r="E104" s="191"/>
      <c r="F104" s="191"/>
      <c r="G104" s="191"/>
      <c r="H104" s="191"/>
      <c r="I104" s="194"/>
      <c r="J104" s="192"/>
      <c r="K104" s="195"/>
      <c r="L104" s="191"/>
      <c r="M104" s="191"/>
      <c r="N104" s="191"/>
      <c r="O104" s="191"/>
      <c r="P104" s="191"/>
      <c r="Q104" s="191"/>
      <c r="R104" s="191"/>
      <c r="S104" s="191"/>
      <c r="T104" s="195"/>
    </row>
    <row r="105" spans="1:20" ht="23.1" customHeight="1">
      <c r="A105" s="428" t="s">
        <v>90</v>
      </c>
      <c r="B105" s="410"/>
      <c r="C105" s="423" t="s">
        <v>58</v>
      </c>
      <c r="D105" s="415"/>
      <c r="E105" s="415" t="s">
        <v>3</v>
      </c>
      <c r="F105" s="415"/>
      <c r="G105" s="415" t="s">
        <v>4</v>
      </c>
      <c r="H105" s="415"/>
      <c r="I105" s="415" t="s">
        <v>0</v>
      </c>
      <c r="J105" s="415"/>
      <c r="K105" s="415" t="s">
        <v>1</v>
      </c>
      <c r="L105" s="415"/>
      <c r="M105" s="415" t="s">
        <v>162</v>
      </c>
      <c r="N105" s="415"/>
      <c r="O105" s="415" t="s">
        <v>59</v>
      </c>
      <c r="P105" s="415"/>
      <c r="Q105" s="415" t="s">
        <v>6</v>
      </c>
      <c r="R105" s="415"/>
      <c r="S105" s="415" t="s">
        <v>60</v>
      </c>
      <c r="T105" s="415"/>
    </row>
    <row r="106" spans="1:20" ht="15.75">
      <c r="A106" s="428" t="s">
        <v>61</v>
      </c>
      <c r="B106" s="428"/>
      <c r="C106" s="418">
        <v>20</v>
      </c>
      <c r="D106" s="416"/>
      <c r="E106" s="416">
        <v>19</v>
      </c>
      <c r="F106" s="416"/>
      <c r="G106" s="429">
        <v>22</v>
      </c>
      <c r="H106" s="429"/>
      <c r="I106" s="416">
        <v>16</v>
      </c>
      <c r="J106" s="416"/>
      <c r="K106" s="416">
        <v>40</v>
      </c>
      <c r="L106" s="416"/>
      <c r="M106" s="416">
        <v>22</v>
      </c>
      <c r="N106" s="416"/>
      <c r="O106" s="416">
        <v>11</v>
      </c>
      <c r="P106" s="416"/>
      <c r="Q106" s="416">
        <v>31</v>
      </c>
      <c r="R106" s="416"/>
      <c r="S106" s="416">
        <v>181</v>
      </c>
      <c r="T106" s="416"/>
    </row>
    <row r="107" spans="1:20" ht="15.75">
      <c r="A107" s="415"/>
      <c r="B107" s="415"/>
      <c r="C107" s="425" t="s">
        <v>261</v>
      </c>
      <c r="D107" s="426"/>
      <c r="E107" s="427" t="s">
        <v>261</v>
      </c>
      <c r="F107" s="426"/>
      <c r="G107" s="427" t="s">
        <v>261</v>
      </c>
      <c r="H107" s="426"/>
      <c r="I107" s="427" t="s">
        <v>261</v>
      </c>
      <c r="J107" s="426"/>
      <c r="K107" s="427" t="s">
        <v>261</v>
      </c>
      <c r="L107" s="426"/>
      <c r="M107" s="427" t="s">
        <v>261</v>
      </c>
      <c r="N107" s="426"/>
      <c r="O107" s="427" t="s">
        <v>261</v>
      </c>
      <c r="P107" s="426"/>
      <c r="Q107" s="427" t="s">
        <v>261</v>
      </c>
      <c r="R107" s="426"/>
      <c r="S107" s="427" t="s">
        <v>261</v>
      </c>
      <c r="T107" s="426"/>
    </row>
    <row r="108" spans="1:20" ht="15.75">
      <c r="A108" s="424"/>
      <c r="B108" s="424"/>
      <c r="C108" s="226" t="s">
        <v>262</v>
      </c>
      <c r="D108" s="225" t="s">
        <v>263</v>
      </c>
      <c r="E108" s="226" t="s">
        <v>262</v>
      </c>
      <c r="F108" s="226" t="s">
        <v>263</v>
      </c>
      <c r="G108" s="226" t="s">
        <v>262</v>
      </c>
      <c r="H108" s="226" t="s">
        <v>263</v>
      </c>
      <c r="I108" s="226" t="s">
        <v>262</v>
      </c>
      <c r="J108" s="226" t="s">
        <v>263</v>
      </c>
      <c r="K108" s="226" t="s">
        <v>262</v>
      </c>
      <c r="L108" s="226" t="s">
        <v>263</v>
      </c>
      <c r="M108" s="226" t="s">
        <v>262</v>
      </c>
      <c r="N108" s="226" t="s">
        <v>263</v>
      </c>
      <c r="O108" s="226" t="s">
        <v>262</v>
      </c>
      <c r="P108" s="226" t="s">
        <v>263</v>
      </c>
      <c r="Q108" s="226" t="s">
        <v>262</v>
      </c>
      <c r="R108" s="226" t="s">
        <v>263</v>
      </c>
      <c r="S108" s="226" t="s">
        <v>262</v>
      </c>
      <c r="T108" s="226" t="s">
        <v>263</v>
      </c>
    </row>
    <row r="109" spans="1:20" ht="18.75">
      <c r="A109" s="236" t="s">
        <v>62</v>
      </c>
      <c r="B109" s="237" t="s">
        <v>166</v>
      </c>
      <c r="C109" s="212">
        <v>1930149</v>
      </c>
      <c r="D109" s="227">
        <v>1926835</v>
      </c>
      <c r="E109" s="212">
        <v>3228241</v>
      </c>
      <c r="F109" s="84">
        <v>3211576</v>
      </c>
      <c r="G109" s="212">
        <v>2293196</v>
      </c>
      <c r="H109" s="245">
        <v>2355671</v>
      </c>
      <c r="I109" s="212">
        <v>863285</v>
      </c>
      <c r="J109" s="84">
        <v>809997</v>
      </c>
      <c r="K109" s="212">
        <v>937422</v>
      </c>
      <c r="L109" s="84">
        <v>970140</v>
      </c>
      <c r="M109" s="212">
        <v>1058180</v>
      </c>
      <c r="N109" s="84">
        <v>1086147</v>
      </c>
      <c r="O109" s="212">
        <v>1026170</v>
      </c>
      <c r="P109" s="84">
        <v>1037550</v>
      </c>
      <c r="Q109" s="212">
        <v>1409425</v>
      </c>
      <c r="R109" s="84">
        <v>1415882</v>
      </c>
      <c r="S109" s="212">
        <v>1620614</v>
      </c>
      <c r="T109" s="84">
        <v>1631096</v>
      </c>
    </row>
    <row r="110" spans="1:20" ht="18.75">
      <c r="A110" s="238"/>
      <c r="B110" s="239" t="s">
        <v>167</v>
      </c>
      <c r="C110" s="210">
        <v>150242</v>
      </c>
      <c r="D110" s="64">
        <v>150133</v>
      </c>
      <c r="E110" s="210">
        <v>378218</v>
      </c>
      <c r="F110" s="65">
        <v>352453</v>
      </c>
      <c r="G110" s="210">
        <v>439419</v>
      </c>
      <c r="H110" s="246">
        <v>419682</v>
      </c>
      <c r="I110" s="210">
        <v>130805</v>
      </c>
      <c r="J110" s="65">
        <v>130665</v>
      </c>
      <c r="K110" s="210">
        <v>210236</v>
      </c>
      <c r="L110" s="65">
        <v>209113</v>
      </c>
      <c r="M110" s="210">
        <v>209561</v>
      </c>
      <c r="N110" s="65">
        <v>214593</v>
      </c>
      <c r="O110" s="210">
        <v>145717</v>
      </c>
      <c r="P110" s="65">
        <v>135073</v>
      </c>
      <c r="Q110" s="210">
        <v>249528</v>
      </c>
      <c r="R110" s="65">
        <v>251847</v>
      </c>
      <c r="S110" s="210">
        <v>251656</v>
      </c>
      <c r="T110" s="65">
        <v>244665</v>
      </c>
    </row>
    <row r="111" spans="1:20" ht="18.75">
      <c r="A111" s="238"/>
      <c r="B111" s="239" t="s">
        <v>168</v>
      </c>
      <c r="C111" s="210">
        <v>210749</v>
      </c>
      <c r="D111" s="64">
        <v>271845</v>
      </c>
      <c r="E111" s="210">
        <v>349077</v>
      </c>
      <c r="F111" s="65">
        <v>500095</v>
      </c>
      <c r="G111" s="210">
        <v>371458</v>
      </c>
      <c r="H111" s="246">
        <v>454756</v>
      </c>
      <c r="I111" s="210">
        <v>82889</v>
      </c>
      <c r="J111" s="65">
        <v>162951</v>
      </c>
      <c r="K111" s="210">
        <v>199975</v>
      </c>
      <c r="L111" s="65">
        <v>253337</v>
      </c>
      <c r="M111" s="210">
        <v>158309</v>
      </c>
      <c r="N111" s="65">
        <v>298118</v>
      </c>
      <c r="O111" s="210">
        <v>195232</v>
      </c>
      <c r="P111" s="65">
        <v>235469</v>
      </c>
      <c r="Q111" s="210">
        <v>234566</v>
      </c>
      <c r="R111" s="65">
        <v>315671</v>
      </c>
      <c r="S111" s="210">
        <v>232403</v>
      </c>
      <c r="T111" s="65">
        <v>320453</v>
      </c>
    </row>
    <row r="112" spans="1:20" ht="15.75">
      <c r="A112" s="238"/>
      <c r="B112" s="240"/>
      <c r="C112" s="210"/>
      <c r="D112" s="64"/>
      <c r="E112" s="210"/>
      <c r="F112" s="65"/>
      <c r="G112" s="210"/>
      <c r="H112" s="246"/>
      <c r="I112" s="210"/>
      <c r="J112" s="65"/>
      <c r="K112" s="210"/>
      <c r="L112" s="65"/>
      <c r="M112" s="210"/>
      <c r="N112" s="65"/>
      <c r="O112" s="210"/>
      <c r="P112" s="65"/>
      <c r="Q112" s="210"/>
      <c r="R112" s="65"/>
      <c r="S112" s="210"/>
      <c r="T112" s="65"/>
    </row>
    <row r="113" spans="1:20" ht="15.75">
      <c r="A113" s="241"/>
      <c r="B113" s="242" t="s">
        <v>64</v>
      </c>
      <c r="C113" s="233">
        <v>2291141</v>
      </c>
      <c r="D113" s="228">
        <v>2348813</v>
      </c>
      <c r="E113" s="233">
        <v>3955536</v>
      </c>
      <c r="F113" s="229">
        <v>4064123</v>
      </c>
      <c r="G113" s="233">
        <v>3104073</v>
      </c>
      <c r="H113" s="56">
        <v>3230109</v>
      </c>
      <c r="I113" s="233">
        <v>1076978</v>
      </c>
      <c r="J113" s="229">
        <v>1103613</v>
      </c>
      <c r="K113" s="233">
        <v>1347633</v>
      </c>
      <c r="L113" s="229">
        <v>1432591</v>
      </c>
      <c r="M113" s="233">
        <v>1426049</v>
      </c>
      <c r="N113" s="229">
        <v>1598857</v>
      </c>
      <c r="O113" s="233">
        <v>1367119</v>
      </c>
      <c r="P113" s="229">
        <v>1408093</v>
      </c>
      <c r="Q113" s="233">
        <v>1893519</v>
      </c>
      <c r="R113" s="229">
        <v>1983400</v>
      </c>
      <c r="S113" s="233">
        <v>2104673</v>
      </c>
      <c r="T113" s="229">
        <v>2196214</v>
      </c>
    </row>
    <row r="114" spans="1:20" ht="15.75">
      <c r="A114" s="236" t="s">
        <v>65</v>
      </c>
      <c r="B114" s="237" t="s">
        <v>66</v>
      </c>
      <c r="C114" s="212">
        <v>52456</v>
      </c>
      <c r="D114" s="227">
        <v>50296</v>
      </c>
      <c r="E114" s="212">
        <v>1046667</v>
      </c>
      <c r="F114" s="84">
        <v>1094105</v>
      </c>
      <c r="G114" s="212">
        <v>191556</v>
      </c>
      <c r="H114" s="245">
        <v>296693</v>
      </c>
      <c r="I114" s="212">
        <v>36687</v>
      </c>
      <c r="J114" s="84">
        <v>34751</v>
      </c>
      <c r="K114" s="212">
        <v>47974</v>
      </c>
      <c r="L114" s="84">
        <v>53125</v>
      </c>
      <c r="M114" s="212">
        <v>58562</v>
      </c>
      <c r="N114" s="84">
        <v>58037</v>
      </c>
      <c r="O114" s="212">
        <v>94978</v>
      </c>
      <c r="P114" s="84">
        <v>107369</v>
      </c>
      <c r="Q114" s="212">
        <v>98903</v>
      </c>
      <c r="R114" s="84">
        <v>97704</v>
      </c>
      <c r="S114" s="212">
        <v>239086</v>
      </c>
      <c r="T114" s="84">
        <v>261334</v>
      </c>
    </row>
    <row r="115" spans="1:20" ht="15.75" customHeight="1">
      <c r="A115" s="238"/>
      <c r="B115" s="239" t="s">
        <v>169</v>
      </c>
      <c r="C115" s="210">
        <v>16645</v>
      </c>
      <c r="D115" s="64">
        <v>24707</v>
      </c>
      <c r="E115" s="210">
        <v>25500</v>
      </c>
      <c r="F115" s="65">
        <v>26709</v>
      </c>
      <c r="G115" s="210">
        <v>71244</v>
      </c>
      <c r="H115" s="246">
        <v>66318</v>
      </c>
      <c r="I115" s="210">
        <v>30435</v>
      </c>
      <c r="J115" s="65">
        <v>39564</v>
      </c>
      <c r="K115" s="210">
        <v>23558</v>
      </c>
      <c r="L115" s="65">
        <v>26674</v>
      </c>
      <c r="M115" s="210">
        <v>27048</v>
      </c>
      <c r="N115" s="65">
        <v>48690</v>
      </c>
      <c r="O115" s="210">
        <v>5977</v>
      </c>
      <c r="P115" s="65">
        <v>7519</v>
      </c>
      <c r="Q115" s="210">
        <v>38274</v>
      </c>
      <c r="R115" s="65">
        <v>55439</v>
      </c>
      <c r="S115" s="210">
        <v>30646</v>
      </c>
      <c r="T115" s="65">
        <v>37063</v>
      </c>
    </row>
    <row r="116" spans="1:20" ht="15.75">
      <c r="A116" s="238"/>
      <c r="B116" s="239" t="s">
        <v>67</v>
      </c>
      <c r="C116" s="210">
        <v>69556</v>
      </c>
      <c r="D116" s="64">
        <v>63728</v>
      </c>
      <c r="E116" s="210">
        <v>164351</v>
      </c>
      <c r="F116" s="65">
        <v>145750</v>
      </c>
      <c r="G116" s="210">
        <v>44906</v>
      </c>
      <c r="H116" s="246">
        <v>59090</v>
      </c>
      <c r="I116" s="210">
        <v>20778</v>
      </c>
      <c r="J116" s="65">
        <v>21221</v>
      </c>
      <c r="K116" s="210">
        <v>42796</v>
      </c>
      <c r="L116" s="65">
        <v>38996</v>
      </c>
      <c r="M116" s="210">
        <v>29181</v>
      </c>
      <c r="N116" s="65">
        <v>29637</v>
      </c>
      <c r="O116" s="210">
        <v>52400</v>
      </c>
      <c r="P116" s="65">
        <v>55303</v>
      </c>
      <c r="Q116" s="210">
        <v>81485</v>
      </c>
      <c r="R116" s="65">
        <v>98273</v>
      </c>
      <c r="S116" s="210">
        <v>66486</v>
      </c>
      <c r="T116" s="65">
        <v>66354</v>
      </c>
    </row>
    <row r="117" spans="1:20" ht="18.75">
      <c r="A117" s="238"/>
      <c r="B117" s="239" t="s">
        <v>170</v>
      </c>
      <c r="C117" s="210">
        <v>51792</v>
      </c>
      <c r="D117" s="64">
        <v>49407</v>
      </c>
      <c r="E117" s="210">
        <v>166041</v>
      </c>
      <c r="F117" s="65">
        <v>140006</v>
      </c>
      <c r="G117" s="210">
        <v>84849</v>
      </c>
      <c r="H117" s="246">
        <v>105488</v>
      </c>
      <c r="I117" s="210">
        <v>28237</v>
      </c>
      <c r="J117" s="65">
        <v>33911</v>
      </c>
      <c r="K117" s="210">
        <v>36461</v>
      </c>
      <c r="L117" s="65">
        <v>30127</v>
      </c>
      <c r="M117" s="210">
        <v>31314</v>
      </c>
      <c r="N117" s="65">
        <v>57960</v>
      </c>
      <c r="O117" s="210">
        <v>21768</v>
      </c>
      <c r="P117" s="65">
        <v>25043</v>
      </c>
      <c r="Q117" s="210">
        <v>64961</v>
      </c>
      <c r="R117" s="65">
        <v>71773</v>
      </c>
      <c r="S117" s="210">
        <v>65415</v>
      </c>
      <c r="T117" s="65">
        <v>66782</v>
      </c>
    </row>
    <row r="118" spans="1:20" ht="15.75">
      <c r="A118" s="238"/>
      <c r="B118" s="243" t="s">
        <v>68</v>
      </c>
      <c r="C118" s="211">
        <v>190449</v>
      </c>
      <c r="D118" s="66">
        <v>188137</v>
      </c>
      <c r="E118" s="211">
        <v>1402559</v>
      </c>
      <c r="F118" s="67">
        <v>1406570</v>
      </c>
      <c r="G118" s="211">
        <v>392555</v>
      </c>
      <c r="H118" s="55">
        <v>527590</v>
      </c>
      <c r="I118" s="211">
        <v>116137</v>
      </c>
      <c r="J118" s="67">
        <v>129446</v>
      </c>
      <c r="K118" s="211">
        <v>150790</v>
      </c>
      <c r="L118" s="67">
        <v>148923</v>
      </c>
      <c r="M118" s="211">
        <v>146105</v>
      </c>
      <c r="N118" s="67">
        <v>194324</v>
      </c>
      <c r="O118" s="211">
        <v>175124</v>
      </c>
      <c r="P118" s="67">
        <v>195234</v>
      </c>
      <c r="Q118" s="211">
        <v>283623</v>
      </c>
      <c r="R118" s="67">
        <v>323189</v>
      </c>
      <c r="S118" s="211">
        <v>401632</v>
      </c>
      <c r="T118" s="67">
        <v>431533</v>
      </c>
    </row>
    <row r="119" spans="1:20" ht="15.75" customHeight="1">
      <c r="A119" s="241"/>
      <c r="B119" s="244" t="s">
        <v>69</v>
      </c>
      <c r="C119" s="213">
        <v>122013</v>
      </c>
      <c r="D119" s="230">
        <v>114024</v>
      </c>
      <c r="E119" s="213">
        <v>1211018</v>
      </c>
      <c r="F119" s="85">
        <v>1239855</v>
      </c>
      <c r="G119" s="213">
        <v>236462</v>
      </c>
      <c r="H119" s="247">
        <v>355784</v>
      </c>
      <c r="I119" s="213">
        <v>57465</v>
      </c>
      <c r="J119" s="85">
        <v>55972</v>
      </c>
      <c r="K119" s="213">
        <v>90770</v>
      </c>
      <c r="L119" s="85">
        <v>92121</v>
      </c>
      <c r="M119" s="213">
        <v>87743</v>
      </c>
      <c r="N119" s="85">
        <v>87674</v>
      </c>
      <c r="O119" s="213">
        <v>147379</v>
      </c>
      <c r="P119" s="85">
        <v>162672</v>
      </c>
      <c r="Q119" s="213">
        <v>180388</v>
      </c>
      <c r="R119" s="85">
        <v>195977</v>
      </c>
      <c r="S119" s="213">
        <v>305572</v>
      </c>
      <c r="T119" s="85">
        <v>327688</v>
      </c>
    </row>
    <row r="120" spans="1:20" ht="15.75">
      <c r="A120" s="409" t="s">
        <v>70</v>
      </c>
      <c r="B120" s="410"/>
      <c r="C120" s="234">
        <v>2100691</v>
      </c>
      <c r="D120" s="231">
        <v>2160676</v>
      </c>
      <c r="E120" s="234">
        <v>2552977</v>
      </c>
      <c r="F120" s="232">
        <v>2657554</v>
      </c>
      <c r="G120" s="234">
        <v>2711519</v>
      </c>
      <c r="H120" s="248">
        <v>2702519</v>
      </c>
      <c r="I120" s="234">
        <v>960841</v>
      </c>
      <c r="J120" s="232">
        <v>974167</v>
      </c>
      <c r="K120" s="234">
        <v>1196843</v>
      </c>
      <c r="L120" s="232">
        <v>1283668</v>
      </c>
      <c r="M120" s="234">
        <v>1279944</v>
      </c>
      <c r="N120" s="232">
        <v>1404534</v>
      </c>
      <c r="O120" s="234">
        <v>1191995</v>
      </c>
      <c r="P120" s="232">
        <v>1212858</v>
      </c>
      <c r="Q120" s="234">
        <v>1609896</v>
      </c>
      <c r="R120" s="232">
        <v>1660211</v>
      </c>
      <c r="S120" s="234">
        <v>1703041</v>
      </c>
      <c r="T120" s="232">
        <v>1764682</v>
      </c>
    </row>
    <row r="121" spans="1:20" ht="15.75" customHeight="1">
      <c r="A121" s="409" t="s">
        <v>71</v>
      </c>
      <c r="B121" s="410"/>
      <c r="C121" s="235">
        <v>8</v>
      </c>
      <c r="D121" s="68">
        <v>8</v>
      </c>
      <c r="E121" s="235">
        <v>35</v>
      </c>
      <c r="F121" s="69">
        <v>35</v>
      </c>
      <c r="G121" s="235">
        <v>13</v>
      </c>
      <c r="H121" s="249">
        <v>16</v>
      </c>
      <c r="I121" s="235">
        <v>11</v>
      </c>
      <c r="J121" s="69">
        <v>12</v>
      </c>
      <c r="K121" s="235">
        <v>11</v>
      </c>
      <c r="L121" s="69">
        <v>10</v>
      </c>
      <c r="M121" s="235">
        <v>10</v>
      </c>
      <c r="N121" s="69">
        <v>12</v>
      </c>
      <c r="O121" s="235">
        <v>13</v>
      </c>
      <c r="P121" s="69">
        <v>14</v>
      </c>
      <c r="Q121" s="235">
        <v>15</v>
      </c>
      <c r="R121" s="69">
        <v>16</v>
      </c>
      <c r="S121" s="235">
        <v>19</v>
      </c>
      <c r="T121" s="69">
        <v>20</v>
      </c>
    </row>
    <row r="122" spans="1:20">
      <c r="B122" s="252"/>
      <c r="C122" s="252"/>
      <c r="D122" s="252"/>
      <c r="E122" s="252"/>
      <c r="F122" s="252"/>
      <c r="G122" s="252"/>
      <c r="H122" s="252"/>
      <c r="I122" s="252"/>
      <c r="J122" s="252"/>
      <c r="K122" s="252"/>
      <c r="L122" s="252"/>
      <c r="M122" s="252"/>
      <c r="N122" s="252"/>
      <c r="O122" s="252"/>
      <c r="P122" s="252"/>
      <c r="Q122" s="252"/>
      <c r="R122" s="252"/>
      <c r="S122" s="252"/>
      <c r="T122" s="252"/>
    </row>
    <row r="123" spans="1:20" ht="15.75">
      <c r="A123" s="187" t="s">
        <v>321</v>
      </c>
      <c r="B123" s="190"/>
      <c r="C123" s="191"/>
      <c r="D123" s="191"/>
      <c r="E123" s="191"/>
      <c r="F123" s="191"/>
      <c r="G123" s="191"/>
      <c r="H123" s="191"/>
      <c r="I123" s="192"/>
      <c r="J123" s="192"/>
      <c r="K123" s="191"/>
      <c r="L123" s="191"/>
      <c r="M123" s="191"/>
      <c r="N123" s="191"/>
      <c r="O123" s="191"/>
      <c r="P123" s="191"/>
      <c r="Q123" s="191"/>
      <c r="R123" s="191"/>
      <c r="S123" s="191"/>
      <c r="T123" s="191"/>
    </row>
    <row r="124" spans="1:20" ht="15.75">
      <c r="B124" s="193"/>
      <c r="C124" s="191"/>
      <c r="D124" s="191"/>
      <c r="E124" s="191"/>
      <c r="F124" s="191"/>
      <c r="G124" s="191"/>
      <c r="H124" s="191"/>
      <c r="I124" s="194"/>
      <c r="J124" s="192"/>
      <c r="K124" s="195"/>
      <c r="L124" s="191"/>
      <c r="M124" s="191"/>
      <c r="N124" s="191"/>
      <c r="O124" s="191"/>
      <c r="P124" s="191"/>
      <c r="Q124" s="191"/>
      <c r="R124" s="191"/>
      <c r="S124" s="191"/>
      <c r="T124" s="195"/>
    </row>
    <row r="125" spans="1:20" ht="23.1" customHeight="1">
      <c r="A125" s="428" t="s">
        <v>90</v>
      </c>
      <c r="B125" s="410"/>
      <c r="C125" s="423" t="s">
        <v>58</v>
      </c>
      <c r="D125" s="415"/>
      <c r="E125" s="415" t="s">
        <v>3</v>
      </c>
      <c r="F125" s="415"/>
      <c r="G125" s="415" t="s">
        <v>4</v>
      </c>
      <c r="H125" s="415"/>
      <c r="I125" s="415" t="s">
        <v>0</v>
      </c>
      <c r="J125" s="415"/>
      <c r="K125" s="415" t="s">
        <v>1</v>
      </c>
      <c r="L125" s="415"/>
      <c r="M125" s="415" t="s">
        <v>162</v>
      </c>
      <c r="N125" s="415"/>
      <c r="O125" s="415" t="s">
        <v>59</v>
      </c>
      <c r="P125" s="415"/>
      <c r="Q125" s="415" t="s">
        <v>6</v>
      </c>
      <c r="R125" s="415"/>
      <c r="S125" s="415" t="s">
        <v>60</v>
      </c>
      <c r="T125" s="415"/>
    </row>
    <row r="126" spans="1:20" ht="15.75">
      <c r="A126" s="428" t="s">
        <v>61</v>
      </c>
      <c r="B126" s="428"/>
      <c r="C126" s="418">
        <v>17</v>
      </c>
      <c r="D126" s="416"/>
      <c r="E126" s="416">
        <v>21</v>
      </c>
      <c r="F126" s="416"/>
      <c r="G126" s="429">
        <v>22</v>
      </c>
      <c r="H126" s="429"/>
      <c r="I126" s="416">
        <v>16</v>
      </c>
      <c r="J126" s="416"/>
      <c r="K126" s="416">
        <v>40</v>
      </c>
      <c r="L126" s="416"/>
      <c r="M126" s="416">
        <v>20</v>
      </c>
      <c r="N126" s="416"/>
      <c r="O126" s="416">
        <v>11</v>
      </c>
      <c r="P126" s="416"/>
      <c r="Q126" s="416">
        <v>72</v>
      </c>
      <c r="R126" s="416"/>
      <c r="S126" s="416">
        <v>183</v>
      </c>
      <c r="T126" s="416"/>
    </row>
    <row r="127" spans="1:20" ht="15.75">
      <c r="A127" s="415"/>
      <c r="B127" s="415"/>
      <c r="C127" s="425" t="s">
        <v>261</v>
      </c>
      <c r="D127" s="426"/>
      <c r="E127" s="427" t="s">
        <v>261</v>
      </c>
      <c r="F127" s="426"/>
      <c r="G127" s="427" t="s">
        <v>261</v>
      </c>
      <c r="H127" s="426"/>
      <c r="I127" s="427" t="s">
        <v>261</v>
      </c>
      <c r="J127" s="426"/>
      <c r="K127" s="427" t="s">
        <v>261</v>
      </c>
      <c r="L127" s="426"/>
      <c r="M127" s="427" t="s">
        <v>261</v>
      </c>
      <c r="N127" s="426"/>
      <c r="O127" s="427" t="s">
        <v>261</v>
      </c>
      <c r="P127" s="426"/>
      <c r="Q127" s="427" t="s">
        <v>261</v>
      </c>
      <c r="R127" s="426"/>
      <c r="S127" s="427" t="s">
        <v>261</v>
      </c>
      <c r="T127" s="426"/>
    </row>
    <row r="128" spans="1:20" ht="15.75">
      <c r="A128" s="424"/>
      <c r="B128" s="424"/>
      <c r="C128" s="226" t="s">
        <v>262</v>
      </c>
      <c r="D128" s="225" t="s">
        <v>263</v>
      </c>
      <c r="E128" s="226" t="s">
        <v>262</v>
      </c>
      <c r="F128" s="226" t="s">
        <v>263</v>
      </c>
      <c r="G128" s="226" t="s">
        <v>262</v>
      </c>
      <c r="H128" s="226" t="s">
        <v>263</v>
      </c>
      <c r="I128" s="226" t="s">
        <v>262</v>
      </c>
      <c r="J128" s="226" t="s">
        <v>263</v>
      </c>
      <c r="K128" s="226" t="s">
        <v>262</v>
      </c>
      <c r="L128" s="226" t="s">
        <v>263</v>
      </c>
      <c r="M128" s="226" t="s">
        <v>262</v>
      </c>
      <c r="N128" s="226" t="s">
        <v>263</v>
      </c>
      <c r="O128" s="226" t="s">
        <v>262</v>
      </c>
      <c r="P128" s="226" t="s">
        <v>263</v>
      </c>
      <c r="Q128" s="226" t="s">
        <v>262</v>
      </c>
      <c r="R128" s="226" t="s">
        <v>263</v>
      </c>
      <c r="S128" s="226" t="s">
        <v>262</v>
      </c>
      <c r="T128" s="226" t="s">
        <v>263</v>
      </c>
    </row>
    <row r="129" spans="1:20" ht="18.75">
      <c r="A129" s="236" t="s">
        <v>62</v>
      </c>
      <c r="B129" s="237" t="s">
        <v>166</v>
      </c>
      <c r="C129" s="212">
        <v>1552691</v>
      </c>
      <c r="D129" s="227">
        <v>1564798</v>
      </c>
      <c r="E129" s="212">
        <v>3950259</v>
      </c>
      <c r="F129" s="84">
        <v>4082046</v>
      </c>
      <c r="G129" s="212">
        <v>2072298</v>
      </c>
      <c r="H129" s="245">
        <v>2180964</v>
      </c>
      <c r="I129" s="212">
        <v>774508</v>
      </c>
      <c r="J129" s="84">
        <v>862945</v>
      </c>
      <c r="K129" s="212">
        <v>972747</v>
      </c>
      <c r="L129" s="84">
        <v>994006</v>
      </c>
      <c r="M129" s="212">
        <v>864565</v>
      </c>
      <c r="N129" s="84">
        <v>909706</v>
      </c>
      <c r="O129" s="212">
        <v>1003107</v>
      </c>
      <c r="P129" s="84">
        <v>1037992</v>
      </c>
      <c r="Q129" s="212">
        <v>1267883</v>
      </c>
      <c r="R129" s="84">
        <v>1339472</v>
      </c>
      <c r="S129" s="212">
        <v>1827035</v>
      </c>
      <c r="T129" s="84">
        <v>1898922</v>
      </c>
    </row>
    <row r="130" spans="1:20" ht="18.75">
      <c r="A130" s="238"/>
      <c r="B130" s="239" t="s">
        <v>167</v>
      </c>
      <c r="C130" s="210">
        <v>143222</v>
      </c>
      <c r="D130" s="64">
        <v>126296</v>
      </c>
      <c r="E130" s="210">
        <v>394802</v>
      </c>
      <c r="F130" s="65">
        <v>356223</v>
      </c>
      <c r="G130" s="210">
        <v>401640</v>
      </c>
      <c r="H130" s="246">
        <v>389720</v>
      </c>
      <c r="I130" s="210">
        <v>133403</v>
      </c>
      <c r="J130" s="65">
        <v>135554</v>
      </c>
      <c r="K130" s="210">
        <v>215910</v>
      </c>
      <c r="L130" s="65">
        <v>219780</v>
      </c>
      <c r="M130" s="210">
        <v>214869</v>
      </c>
      <c r="N130" s="65">
        <v>214366</v>
      </c>
      <c r="O130" s="210">
        <v>142082</v>
      </c>
      <c r="P130" s="65">
        <v>139950</v>
      </c>
      <c r="Q130" s="210">
        <v>234168</v>
      </c>
      <c r="R130" s="65">
        <v>244395</v>
      </c>
      <c r="S130" s="210">
        <v>263004</v>
      </c>
      <c r="T130" s="65">
        <v>254245</v>
      </c>
    </row>
    <row r="131" spans="1:20" ht="18.75">
      <c r="A131" s="238"/>
      <c r="B131" s="239" t="s">
        <v>168</v>
      </c>
      <c r="C131" s="210">
        <v>161553</v>
      </c>
      <c r="D131" s="64">
        <v>172800</v>
      </c>
      <c r="E131" s="210">
        <v>430500</v>
      </c>
      <c r="F131" s="65">
        <v>494284</v>
      </c>
      <c r="G131" s="210">
        <v>361822</v>
      </c>
      <c r="H131" s="246">
        <v>336832</v>
      </c>
      <c r="I131" s="210">
        <v>94675</v>
      </c>
      <c r="J131" s="65">
        <v>87493</v>
      </c>
      <c r="K131" s="210">
        <v>210177</v>
      </c>
      <c r="L131" s="65">
        <v>211802</v>
      </c>
      <c r="M131" s="210">
        <v>174136</v>
      </c>
      <c r="N131" s="65">
        <v>172607</v>
      </c>
      <c r="O131" s="210">
        <v>206448</v>
      </c>
      <c r="P131" s="65">
        <v>186009</v>
      </c>
      <c r="Q131" s="210">
        <v>258174</v>
      </c>
      <c r="R131" s="65">
        <v>229177</v>
      </c>
      <c r="S131" s="210">
        <v>267482</v>
      </c>
      <c r="T131" s="65">
        <v>273513</v>
      </c>
    </row>
    <row r="132" spans="1:20" ht="15.75">
      <c r="A132" s="238"/>
      <c r="B132" s="240"/>
      <c r="C132" s="210"/>
      <c r="D132" s="64"/>
      <c r="E132" s="210"/>
      <c r="F132" s="65"/>
      <c r="G132" s="210"/>
      <c r="H132" s="246"/>
      <c r="I132" s="210"/>
      <c r="J132" s="65"/>
      <c r="K132" s="210"/>
      <c r="L132" s="65"/>
      <c r="M132" s="210"/>
      <c r="N132" s="65"/>
      <c r="O132" s="210"/>
      <c r="P132" s="65"/>
      <c r="Q132" s="210"/>
      <c r="R132" s="65"/>
      <c r="S132" s="210"/>
      <c r="T132" s="65"/>
    </row>
    <row r="133" spans="1:20" ht="15.75">
      <c r="A133" s="241"/>
      <c r="B133" s="242" t="s">
        <v>64</v>
      </c>
      <c r="C133" s="233">
        <v>1857465</v>
      </c>
      <c r="D133" s="228">
        <v>1863894</v>
      </c>
      <c r="E133" s="233">
        <v>4775561</v>
      </c>
      <c r="F133" s="229">
        <v>4932554</v>
      </c>
      <c r="G133" s="233">
        <v>2835759</v>
      </c>
      <c r="H133" s="56">
        <v>2907515</v>
      </c>
      <c r="I133" s="233">
        <v>1002586</v>
      </c>
      <c r="J133" s="229">
        <v>1085991</v>
      </c>
      <c r="K133" s="233">
        <v>1398834</v>
      </c>
      <c r="L133" s="229">
        <v>1425589</v>
      </c>
      <c r="M133" s="233">
        <v>1253570</v>
      </c>
      <c r="N133" s="229">
        <v>1296680</v>
      </c>
      <c r="O133" s="233">
        <v>1351636</v>
      </c>
      <c r="P133" s="229">
        <v>1363951</v>
      </c>
      <c r="Q133" s="233">
        <v>1760225</v>
      </c>
      <c r="R133" s="229">
        <v>1813044</v>
      </c>
      <c r="S133" s="233">
        <v>2357522</v>
      </c>
      <c r="T133" s="229">
        <v>2426680</v>
      </c>
    </row>
    <row r="134" spans="1:20" ht="15.75">
      <c r="A134" s="236" t="s">
        <v>65</v>
      </c>
      <c r="B134" s="237" t="s">
        <v>66</v>
      </c>
      <c r="C134" s="212">
        <v>42535</v>
      </c>
      <c r="D134" s="227">
        <v>45074</v>
      </c>
      <c r="E134" s="212">
        <v>104216</v>
      </c>
      <c r="F134" s="84">
        <v>87976</v>
      </c>
      <c r="G134" s="212">
        <v>188619</v>
      </c>
      <c r="H134" s="245">
        <v>194910</v>
      </c>
      <c r="I134" s="212">
        <v>28439</v>
      </c>
      <c r="J134" s="84">
        <v>37687</v>
      </c>
      <c r="K134" s="212">
        <v>51534</v>
      </c>
      <c r="L134" s="84">
        <v>50216</v>
      </c>
      <c r="M134" s="212">
        <v>62234</v>
      </c>
      <c r="N134" s="84">
        <v>65138</v>
      </c>
      <c r="O134" s="212">
        <v>96995</v>
      </c>
      <c r="P134" s="84">
        <v>99125</v>
      </c>
      <c r="Q134" s="212">
        <v>76421</v>
      </c>
      <c r="R134" s="84">
        <v>123154</v>
      </c>
      <c r="S134" s="212">
        <v>83767</v>
      </c>
      <c r="T134" s="84">
        <v>89137</v>
      </c>
    </row>
    <row r="135" spans="1:20" ht="15.75" customHeight="1">
      <c r="A135" s="238"/>
      <c r="B135" s="239" t="s">
        <v>169</v>
      </c>
      <c r="C135" s="210">
        <v>12772</v>
      </c>
      <c r="D135" s="64">
        <v>17919</v>
      </c>
      <c r="E135" s="210">
        <v>192841</v>
      </c>
      <c r="F135" s="65">
        <v>192501</v>
      </c>
      <c r="G135" s="210">
        <v>71571</v>
      </c>
      <c r="H135" s="246">
        <v>111693</v>
      </c>
      <c r="I135" s="210">
        <v>13620</v>
      </c>
      <c r="J135" s="65">
        <v>29711</v>
      </c>
      <c r="K135" s="210">
        <v>17421</v>
      </c>
      <c r="L135" s="65">
        <v>16549</v>
      </c>
      <c r="M135" s="210">
        <v>19992</v>
      </c>
      <c r="N135" s="65">
        <v>33767</v>
      </c>
      <c r="O135" s="210">
        <v>27423</v>
      </c>
      <c r="P135" s="65">
        <v>27022</v>
      </c>
      <c r="Q135" s="210">
        <v>94250</v>
      </c>
      <c r="R135" s="65">
        <v>89274</v>
      </c>
      <c r="S135" s="210">
        <v>74800</v>
      </c>
      <c r="T135" s="65">
        <v>81235</v>
      </c>
    </row>
    <row r="136" spans="1:20" ht="15.75">
      <c r="A136" s="238"/>
      <c r="B136" s="239" t="s">
        <v>67</v>
      </c>
      <c r="C136" s="210">
        <v>51549</v>
      </c>
      <c r="D136" s="64">
        <v>58086</v>
      </c>
      <c r="E136" s="210">
        <v>117894</v>
      </c>
      <c r="F136" s="65">
        <v>202457</v>
      </c>
      <c r="G136" s="210">
        <v>47714</v>
      </c>
      <c r="H136" s="246">
        <v>51766</v>
      </c>
      <c r="I136" s="210">
        <v>23102</v>
      </c>
      <c r="J136" s="65">
        <v>20185</v>
      </c>
      <c r="K136" s="210">
        <v>43931</v>
      </c>
      <c r="L136" s="65">
        <v>40070</v>
      </c>
      <c r="M136" s="210">
        <v>27600</v>
      </c>
      <c r="N136" s="65">
        <v>34127</v>
      </c>
      <c r="O136" s="210">
        <v>45181</v>
      </c>
      <c r="P136" s="65">
        <v>45023</v>
      </c>
      <c r="Q136" s="210">
        <v>84424</v>
      </c>
      <c r="R136" s="65">
        <v>75030</v>
      </c>
      <c r="S136" s="210">
        <v>64627</v>
      </c>
      <c r="T136" s="65">
        <v>82376</v>
      </c>
    </row>
    <row r="137" spans="1:20" ht="18.75">
      <c r="A137" s="238"/>
      <c r="B137" s="239" t="s">
        <v>170</v>
      </c>
      <c r="C137" s="210">
        <v>41436</v>
      </c>
      <c r="D137" s="64">
        <v>37362</v>
      </c>
      <c r="E137" s="210">
        <v>114467</v>
      </c>
      <c r="F137" s="65">
        <v>150437</v>
      </c>
      <c r="G137" s="210">
        <v>82302</v>
      </c>
      <c r="H137" s="246">
        <v>64840</v>
      </c>
      <c r="I137" s="210">
        <v>26315</v>
      </c>
      <c r="J137" s="65">
        <v>26242</v>
      </c>
      <c r="K137" s="210">
        <v>26899</v>
      </c>
      <c r="L137" s="65">
        <v>41412</v>
      </c>
      <c r="M137" s="210">
        <v>35285</v>
      </c>
      <c r="N137" s="65">
        <v>36118</v>
      </c>
      <c r="O137" s="210">
        <v>29876</v>
      </c>
      <c r="P137" s="65">
        <v>22589</v>
      </c>
      <c r="Q137" s="210">
        <v>56451</v>
      </c>
      <c r="R137" s="65">
        <v>63784</v>
      </c>
      <c r="S137" s="210">
        <v>59173</v>
      </c>
      <c r="T137" s="65">
        <v>68725</v>
      </c>
    </row>
    <row r="138" spans="1:20" ht="15.75">
      <c r="A138" s="238"/>
      <c r="B138" s="243" t="s">
        <v>68</v>
      </c>
      <c r="C138" s="211">
        <v>148293</v>
      </c>
      <c r="D138" s="66">
        <v>158441</v>
      </c>
      <c r="E138" s="211">
        <v>529418</v>
      </c>
      <c r="F138" s="67">
        <v>633371</v>
      </c>
      <c r="G138" s="211">
        <v>390207</v>
      </c>
      <c r="H138" s="55">
        <v>423209</v>
      </c>
      <c r="I138" s="211">
        <v>91476</v>
      </c>
      <c r="J138" s="67">
        <v>113825</v>
      </c>
      <c r="K138" s="211">
        <v>139785</v>
      </c>
      <c r="L138" s="67">
        <v>148247</v>
      </c>
      <c r="M138" s="211">
        <v>145112</v>
      </c>
      <c r="N138" s="67">
        <v>169150</v>
      </c>
      <c r="O138" s="211">
        <v>199474</v>
      </c>
      <c r="P138" s="67">
        <v>193759</v>
      </c>
      <c r="Q138" s="211">
        <v>311546</v>
      </c>
      <c r="R138" s="67">
        <v>351243</v>
      </c>
      <c r="S138" s="211">
        <v>282367</v>
      </c>
      <c r="T138" s="67">
        <v>321473</v>
      </c>
    </row>
    <row r="139" spans="1:20" ht="15.75" customHeight="1">
      <c r="A139" s="241"/>
      <c r="B139" s="244" t="s">
        <v>69</v>
      </c>
      <c r="C139" s="213">
        <v>94084</v>
      </c>
      <c r="D139" s="230">
        <v>103160</v>
      </c>
      <c r="E139" s="213">
        <v>222110</v>
      </c>
      <c r="F139" s="85">
        <v>290433</v>
      </c>
      <c r="G139" s="213">
        <v>236333</v>
      </c>
      <c r="H139" s="247">
        <v>246675</v>
      </c>
      <c r="I139" s="213">
        <v>51541</v>
      </c>
      <c r="J139" s="85">
        <v>57872</v>
      </c>
      <c r="K139" s="213">
        <v>95465</v>
      </c>
      <c r="L139" s="85">
        <v>90286</v>
      </c>
      <c r="M139" s="213">
        <v>89835</v>
      </c>
      <c r="N139" s="85">
        <v>99265</v>
      </c>
      <c r="O139" s="213">
        <v>142175</v>
      </c>
      <c r="P139" s="85">
        <v>144148</v>
      </c>
      <c r="Q139" s="213">
        <v>160845</v>
      </c>
      <c r="R139" s="85">
        <v>198185</v>
      </c>
      <c r="S139" s="213">
        <v>148394</v>
      </c>
      <c r="T139" s="85">
        <v>171513</v>
      </c>
    </row>
    <row r="140" spans="1:20" ht="15.75">
      <c r="A140" s="409" t="s">
        <v>70</v>
      </c>
      <c r="B140" s="410"/>
      <c r="C140" s="234">
        <v>1709172</v>
      </c>
      <c r="D140" s="231">
        <v>1705453</v>
      </c>
      <c r="E140" s="234">
        <v>4246143</v>
      </c>
      <c r="F140" s="232">
        <v>4299183</v>
      </c>
      <c r="G140" s="234">
        <v>2445552</v>
      </c>
      <c r="H140" s="248">
        <v>2484307</v>
      </c>
      <c r="I140" s="234">
        <v>911109</v>
      </c>
      <c r="J140" s="232">
        <v>972167</v>
      </c>
      <c r="K140" s="234">
        <v>1259048</v>
      </c>
      <c r="L140" s="232">
        <v>1277341</v>
      </c>
      <c r="M140" s="234">
        <v>1108458</v>
      </c>
      <c r="N140" s="232">
        <v>1127530</v>
      </c>
      <c r="O140" s="234">
        <v>1152162</v>
      </c>
      <c r="P140" s="232">
        <v>1170192</v>
      </c>
      <c r="Q140" s="234">
        <v>1448680</v>
      </c>
      <c r="R140" s="232">
        <v>1461801</v>
      </c>
      <c r="S140" s="234">
        <v>2075155</v>
      </c>
      <c r="T140" s="232">
        <v>2105207</v>
      </c>
    </row>
    <row r="141" spans="1:20" ht="15.75" customHeight="1">
      <c r="A141" s="409" t="s">
        <v>71</v>
      </c>
      <c r="B141" s="410"/>
      <c r="C141" s="235">
        <v>8</v>
      </c>
      <c r="D141" s="68">
        <v>9</v>
      </c>
      <c r="E141" s="235">
        <v>11</v>
      </c>
      <c r="F141" s="69">
        <v>13</v>
      </c>
      <c r="G141" s="235">
        <v>14</v>
      </c>
      <c r="H141" s="249">
        <v>15</v>
      </c>
      <c r="I141" s="235">
        <v>9</v>
      </c>
      <c r="J141" s="69">
        <v>10</v>
      </c>
      <c r="K141" s="235">
        <v>10</v>
      </c>
      <c r="L141" s="69">
        <v>10</v>
      </c>
      <c r="M141" s="235">
        <v>12</v>
      </c>
      <c r="N141" s="69">
        <v>13</v>
      </c>
      <c r="O141" s="235">
        <v>15</v>
      </c>
      <c r="P141" s="69">
        <v>14</v>
      </c>
      <c r="Q141" s="235">
        <v>18</v>
      </c>
      <c r="R141" s="69">
        <v>19</v>
      </c>
      <c r="S141" s="235">
        <v>12</v>
      </c>
      <c r="T141" s="69">
        <v>13</v>
      </c>
    </row>
    <row r="142" spans="1:20" ht="15.75">
      <c r="B142" s="27"/>
      <c r="C142" s="252"/>
      <c r="D142" s="252"/>
      <c r="E142" s="252"/>
      <c r="F142" s="252"/>
      <c r="G142" s="252"/>
      <c r="H142" s="252"/>
      <c r="I142" s="29"/>
      <c r="J142" s="29"/>
      <c r="K142" s="252"/>
      <c r="L142" s="252"/>
      <c r="M142" s="27"/>
      <c r="N142" s="252"/>
      <c r="O142" s="252"/>
      <c r="P142" s="252"/>
      <c r="Q142" s="252"/>
      <c r="R142" s="252"/>
      <c r="S142" s="252"/>
      <c r="T142" s="252"/>
    </row>
    <row r="143" spans="1:20" ht="15.75">
      <c r="A143" s="187" t="s">
        <v>322</v>
      </c>
      <c r="B143" s="190"/>
      <c r="C143" s="191"/>
      <c r="D143" s="191"/>
      <c r="E143" s="191"/>
      <c r="F143" s="191"/>
      <c r="G143" s="191"/>
      <c r="H143" s="191"/>
      <c r="I143" s="192"/>
      <c r="J143" s="192"/>
      <c r="K143" s="191"/>
      <c r="L143" s="191"/>
      <c r="M143" s="191"/>
      <c r="N143" s="191"/>
      <c r="O143" s="191"/>
      <c r="P143" s="191"/>
      <c r="Q143" s="191"/>
      <c r="R143" s="191"/>
      <c r="S143" s="191"/>
      <c r="T143" s="191"/>
    </row>
    <row r="144" spans="1:20" ht="15.75">
      <c r="B144" s="193"/>
      <c r="C144" s="191"/>
      <c r="D144" s="191"/>
      <c r="E144" s="191"/>
      <c r="F144" s="191"/>
      <c r="G144" s="191"/>
      <c r="H144" s="191"/>
      <c r="I144" s="194"/>
      <c r="J144" s="192"/>
      <c r="K144" s="195"/>
      <c r="L144" s="191"/>
      <c r="M144" s="191"/>
      <c r="N144" s="191"/>
      <c r="O144" s="191"/>
      <c r="P144" s="191"/>
      <c r="Q144" s="191"/>
      <c r="R144" s="191"/>
      <c r="S144" s="191"/>
      <c r="T144" s="195"/>
    </row>
    <row r="145" spans="1:20" ht="23.1" customHeight="1">
      <c r="A145" s="428" t="s">
        <v>90</v>
      </c>
      <c r="B145" s="410"/>
      <c r="C145" s="423" t="s">
        <v>58</v>
      </c>
      <c r="D145" s="415"/>
      <c r="E145" s="415" t="s">
        <v>3</v>
      </c>
      <c r="F145" s="415"/>
      <c r="G145" s="415" t="s">
        <v>4</v>
      </c>
      <c r="H145" s="415"/>
      <c r="I145" s="415" t="s">
        <v>0</v>
      </c>
      <c r="J145" s="415"/>
      <c r="K145" s="415" t="s">
        <v>1</v>
      </c>
      <c r="L145" s="415"/>
      <c r="M145" s="415" t="s">
        <v>162</v>
      </c>
      <c r="N145" s="415"/>
      <c r="O145" s="415" t="s">
        <v>59</v>
      </c>
      <c r="P145" s="415"/>
      <c r="Q145" s="415" t="s">
        <v>6</v>
      </c>
      <c r="R145" s="415"/>
      <c r="S145" s="415" t="s">
        <v>60</v>
      </c>
      <c r="T145" s="415"/>
    </row>
    <row r="146" spans="1:20" ht="15.75">
      <c r="A146" s="428" t="s">
        <v>61</v>
      </c>
      <c r="B146" s="428"/>
      <c r="C146" s="418">
        <v>23</v>
      </c>
      <c r="D146" s="416"/>
      <c r="E146" s="416">
        <v>18</v>
      </c>
      <c r="F146" s="416"/>
      <c r="G146" s="429">
        <v>20</v>
      </c>
      <c r="H146" s="429"/>
      <c r="I146" s="416">
        <v>15</v>
      </c>
      <c r="J146" s="416"/>
      <c r="K146" s="416">
        <v>45</v>
      </c>
      <c r="L146" s="416"/>
      <c r="M146" s="416">
        <v>17</v>
      </c>
      <c r="N146" s="416"/>
      <c r="O146" s="416">
        <v>10</v>
      </c>
      <c r="P146" s="416"/>
      <c r="Q146" s="416">
        <v>33</v>
      </c>
      <c r="R146" s="416"/>
      <c r="S146" s="416">
        <v>181</v>
      </c>
      <c r="T146" s="416"/>
    </row>
    <row r="147" spans="1:20" ht="15.75">
      <c r="A147" s="415"/>
      <c r="B147" s="415"/>
      <c r="C147" s="425" t="s">
        <v>261</v>
      </c>
      <c r="D147" s="426"/>
      <c r="E147" s="427" t="s">
        <v>261</v>
      </c>
      <c r="F147" s="426"/>
      <c r="G147" s="427" t="s">
        <v>261</v>
      </c>
      <c r="H147" s="426"/>
      <c r="I147" s="427" t="s">
        <v>261</v>
      </c>
      <c r="J147" s="426"/>
      <c r="K147" s="427" t="s">
        <v>261</v>
      </c>
      <c r="L147" s="426"/>
      <c r="M147" s="427" t="s">
        <v>261</v>
      </c>
      <c r="N147" s="426"/>
      <c r="O147" s="427" t="s">
        <v>261</v>
      </c>
      <c r="P147" s="426"/>
      <c r="Q147" s="427" t="s">
        <v>261</v>
      </c>
      <c r="R147" s="426"/>
      <c r="S147" s="427" t="s">
        <v>261</v>
      </c>
      <c r="T147" s="426"/>
    </row>
    <row r="148" spans="1:20" ht="15.75">
      <c r="A148" s="424"/>
      <c r="B148" s="424"/>
      <c r="C148" s="226" t="s">
        <v>262</v>
      </c>
      <c r="D148" s="225" t="s">
        <v>263</v>
      </c>
      <c r="E148" s="226" t="s">
        <v>262</v>
      </c>
      <c r="F148" s="226" t="s">
        <v>263</v>
      </c>
      <c r="G148" s="226" t="s">
        <v>262</v>
      </c>
      <c r="H148" s="226" t="s">
        <v>263</v>
      </c>
      <c r="I148" s="226" t="s">
        <v>262</v>
      </c>
      <c r="J148" s="226" t="s">
        <v>263</v>
      </c>
      <c r="K148" s="226" t="s">
        <v>262</v>
      </c>
      <c r="L148" s="226" t="s">
        <v>263</v>
      </c>
      <c r="M148" s="226" t="s">
        <v>262</v>
      </c>
      <c r="N148" s="226" t="s">
        <v>263</v>
      </c>
      <c r="O148" s="226" t="s">
        <v>262</v>
      </c>
      <c r="P148" s="226" t="s">
        <v>263</v>
      </c>
      <c r="Q148" s="226" t="s">
        <v>262</v>
      </c>
      <c r="R148" s="226" t="s">
        <v>263</v>
      </c>
      <c r="S148" s="226" t="s">
        <v>262</v>
      </c>
      <c r="T148" s="226" t="s">
        <v>263</v>
      </c>
    </row>
    <row r="149" spans="1:20" ht="18.75">
      <c r="A149" s="236" t="s">
        <v>62</v>
      </c>
      <c r="B149" s="237" t="s">
        <v>166</v>
      </c>
      <c r="C149" s="212">
        <v>1708913</v>
      </c>
      <c r="D149" s="227">
        <v>1770433</v>
      </c>
      <c r="E149" s="212">
        <v>2723856</v>
      </c>
      <c r="F149" s="84">
        <v>2772595</v>
      </c>
      <c r="G149" s="212">
        <v>1817546</v>
      </c>
      <c r="H149" s="245">
        <v>1953027</v>
      </c>
      <c r="I149" s="212">
        <v>698636</v>
      </c>
      <c r="J149" s="84">
        <v>737775</v>
      </c>
      <c r="K149" s="212">
        <v>992444</v>
      </c>
      <c r="L149" s="84">
        <v>1028293</v>
      </c>
      <c r="M149" s="212">
        <v>883986</v>
      </c>
      <c r="N149" s="84">
        <v>913140</v>
      </c>
      <c r="O149" s="212">
        <v>895137</v>
      </c>
      <c r="P149" s="84">
        <v>956659</v>
      </c>
      <c r="Q149" s="212">
        <v>1302385</v>
      </c>
      <c r="R149" s="84">
        <v>1370400</v>
      </c>
      <c r="S149" s="212">
        <v>1419693</v>
      </c>
      <c r="T149" s="84">
        <v>1477758</v>
      </c>
    </row>
    <row r="150" spans="1:20" ht="18.75">
      <c r="A150" s="238"/>
      <c r="B150" s="239" t="s">
        <v>167</v>
      </c>
      <c r="C150" s="210">
        <v>173955</v>
      </c>
      <c r="D150" s="64">
        <v>161229</v>
      </c>
      <c r="E150" s="210">
        <v>369662</v>
      </c>
      <c r="F150" s="65">
        <v>391707</v>
      </c>
      <c r="G150" s="210">
        <v>361714</v>
      </c>
      <c r="H150" s="246">
        <v>387302</v>
      </c>
      <c r="I150" s="210">
        <v>113437</v>
      </c>
      <c r="J150" s="65">
        <v>112490</v>
      </c>
      <c r="K150" s="210">
        <v>228500</v>
      </c>
      <c r="L150" s="65">
        <v>226004</v>
      </c>
      <c r="M150" s="210">
        <v>203434</v>
      </c>
      <c r="N150" s="65">
        <v>199764</v>
      </c>
      <c r="O150" s="210">
        <v>152831</v>
      </c>
      <c r="P150" s="65">
        <v>141651</v>
      </c>
      <c r="Q150" s="210">
        <v>225696</v>
      </c>
      <c r="R150" s="65">
        <v>230203</v>
      </c>
      <c r="S150" s="210">
        <v>237983</v>
      </c>
      <c r="T150" s="65">
        <v>241596</v>
      </c>
    </row>
    <row r="151" spans="1:20" ht="18.75">
      <c r="A151" s="238"/>
      <c r="B151" s="239" t="s">
        <v>168</v>
      </c>
      <c r="C151" s="210">
        <v>187219</v>
      </c>
      <c r="D151" s="64">
        <v>165222</v>
      </c>
      <c r="E151" s="210">
        <v>452001</v>
      </c>
      <c r="F151" s="65">
        <v>441196</v>
      </c>
      <c r="G151" s="210">
        <v>360066</v>
      </c>
      <c r="H151" s="246">
        <v>346075</v>
      </c>
      <c r="I151" s="210">
        <v>91298</v>
      </c>
      <c r="J151" s="65">
        <v>100126</v>
      </c>
      <c r="K151" s="210">
        <v>230775</v>
      </c>
      <c r="L151" s="65">
        <v>213636</v>
      </c>
      <c r="M151" s="210">
        <v>184085</v>
      </c>
      <c r="N151" s="65">
        <v>163161</v>
      </c>
      <c r="O151" s="210">
        <v>207823</v>
      </c>
      <c r="P151" s="65">
        <v>205319</v>
      </c>
      <c r="Q151" s="210">
        <v>280712</v>
      </c>
      <c r="R151" s="65">
        <v>280693</v>
      </c>
      <c r="S151" s="210">
        <v>260784</v>
      </c>
      <c r="T151" s="65">
        <v>250612</v>
      </c>
    </row>
    <row r="152" spans="1:20" ht="15.75">
      <c r="A152" s="238"/>
      <c r="B152" s="240"/>
      <c r="C152" s="210"/>
      <c r="D152" s="64"/>
      <c r="E152" s="210"/>
      <c r="F152" s="65"/>
      <c r="G152" s="210"/>
      <c r="H152" s="246"/>
      <c r="I152" s="210"/>
      <c r="J152" s="65"/>
      <c r="K152" s="210"/>
      <c r="L152" s="65"/>
      <c r="M152" s="210"/>
      <c r="N152" s="65"/>
      <c r="O152" s="210"/>
      <c r="P152" s="65"/>
      <c r="Q152" s="210"/>
      <c r="R152" s="65"/>
      <c r="S152" s="210"/>
      <c r="T152" s="65"/>
    </row>
    <row r="153" spans="1:20" ht="15.75">
      <c r="A153" s="241"/>
      <c r="B153" s="242" t="s">
        <v>64</v>
      </c>
      <c r="C153" s="233">
        <v>2070086</v>
      </c>
      <c r="D153" s="228">
        <v>2096884</v>
      </c>
      <c r="E153" s="233">
        <v>3545518</v>
      </c>
      <c r="F153" s="229">
        <v>3605498</v>
      </c>
      <c r="G153" s="233">
        <v>2539326</v>
      </c>
      <c r="H153" s="56">
        <v>2686403</v>
      </c>
      <c r="I153" s="233">
        <v>903371</v>
      </c>
      <c r="J153" s="229">
        <v>950392</v>
      </c>
      <c r="K153" s="233">
        <v>1451719</v>
      </c>
      <c r="L153" s="229">
        <v>1467933</v>
      </c>
      <c r="M153" s="233">
        <v>1271506</v>
      </c>
      <c r="N153" s="229">
        <v>1276065</v>
      </c>
      <c r="O153" s="233">
        <v>1255791</v>
      </c>
      <c r="P153" s="229">
        <v>1303629</v>
      </c>
      <c r="Q153" s="233">
        <v>1808793</v>
      </c>
      <c r="R153" s="229">
        <v>1881296</v>
      </c>
      <c r="S153" s="233">
        <v>1918459</v>
      </c>
      <c r="T153" s="229">
        <v>1969966</v>
      </c>
    </row>
    <row r="154" spans="1:20" ht="15.75">
      <c r="A154" s="236" t="s">
        <v>65</v>
      </c>
      <c r="B154" s="237" t="s">
        <v>66</v>
      </c>
      <c r="C154" s="212">
        <v>39608</v>
      </c>
      <c r="D154" s="227">
        <v>44342</v>
      </c>
      <c r="E154" s="212">
        <v>58974</v>
      </c>
      <c r="F154" s="84">
        <v>76776</v>
      </c>
      <c r="G154" s="212">
        <v>122634</v>
      </c>
      <c r="H154" s="245">
        <v>171586</v>
      </c>
      <c r="I154" s="212">
        <v>7795</v>
      </c>
      <c r="J154" s="84">
        <v>11559</v>
      </c>
      <c r="K154" s="212">
        <v>59231</v>
      </c>
      <c r="L154" s="84">
        <v>62179</v>
      </c>
      <c r="M154" s="212">
        <v>97732</v>
      </c>
      <c r="N154" s="84">
        <v>88375</v>
      </c>
      <c r="O154" s="212">
        <v>76612</v>
      </c>
      <c r="P154" s="84">
        <v>83762</v>
      </c>
      <c r="Q154" s="212">
        <v>72947</v>
      </c>
      <c r="R154" s="84">
        <v>92177</v>
      </c>
      <c r="S154" s="212">
        <v>64449</v>
      </c>
      <c r="T154" s="84">
        <v>76831</v>
      </c>
    </row>
    <row r="155" spans="1:20" ht="15.75" customHeight="1">
      <c r="A155" s="238"/>
      <c r="B155" s="239" t="s">
        <v>169</v>
      </c>
      <c r="C155" s="210">
        <v>19518</v>
      </c>
      <c r="D155" s="64">
        <v>20343</v>
      </c>
      <c r="E155" s="210">
        <v>54253</v>
      </c>
      <c r="F155" s="65">
        <v>53991</v>
      </c>
      <c r="G155" s="210">
        <v>10789</v>
      </c>
      <c r="H155" s="246">
        <v>20865</v>
      </c>
      <c r="I155" s="210">
        <v>78589</v>
      </c>
      <c r="J155" s="65">
        <v>78900</v>
      </c>
      <c r="K155" s="210">
        <v>12428</v>
      </c>
      <c r="L155" s="65">
        <v>12974</v>
      </c>
      <c r="M155" s="210">
        <v>7149</v>
      </c>
      <c r="N155" s="65">
        <v>15902</v>
      </c>
      <c r="O155" s="210">
        <v>5873</v>
      </c>
      <c r="P155" s="65">
        <v>5994</v>
      </c>
      <c r="Q155" s="210">
        <v>74451</v>
      </c>
      <c r="R155" s="65">
        <v>80565</v>
      </c>
      <c r="S155" s="210">
        <v>35142</v>
      </c>
      <c r="T155" s="65">
        <v>38013</v>
      </c>
    </row>
    <row r="156" spans="1:20" ht="15.75">
      <c r="A156" s="238"/>
      <c r="B156" s="239" t="s">
        <v>67</v>
      </c>
      <c r="C156" s="210">
        <v>40851</v>
      </c>
      <c r="D156" s="64">
        <v>45108</v>
      </c>
      <c r="E156" s="210">
        <v>46051</v>
      </c>
      <c r="F156" s="65">
        <v>132401</v>
      </c>
      <c r="G156" s="210">
        <v>53987</v>
      </c>
      <c r="H156" s="246">
        <v>48857</v>
      </c>
      <c r="I156" s="210">
        <v>17937</v>
      </c>
      <c r="J156" s="65">
        <v>21123</v>
      </c>
      <c r="K156" s="210">
        <v>56017</v>
      </c>
      <c r="L156" s="65">
        <v>52688</v>
      </c>
      <c r="M156" s="210">
        <v>51386</v>
      </c>
      <c r="N156" s="65">
        <v>33269</v>
      </c>
      <c r="O156" s="210">
        <v>38945</v>
      </c>
      <c r="P156" s="65">
        <v>43172</v>
      </c>
      <c r="Q156" s="210">
        <v>78694</v>
      </c>
      <c r="R156" s="65">
        <v>86805</v>
      </c>
      <c r="S156" s="210">
        <v>50582</v>
      </c>
      <c r="T156" s="65">
        <v>63190</v>
      </c>
    </row>
    <row r="157" spans="1:20" ht="18.75">
      <c r="A157" s="238"/>
      <c r="B157" s="239" t="s">
        <v>170</v>
      </c>
      <c r="C157" s="210">
        <v>48981</v>
      </c>
      <c r="D157" s="64">
        <v>43905</v>
      </c>
      <c r="E157" s="210">
        <v>127646</v>
      </c>
      <c r="F157" s="65">
        <v>86075</v>
      </c>
      <c r="G157" s="210">
        <v>105577</v>
      </c>
      <c r="H157" s="246">
        <v>74489</v>
      </c>
      <c r="I157" s="210">
        <v>21053</v>
      </c>
      <c r="J157" s="65">
        <v>24192</v>
      </c>
      <c r="K157" s="210">
        <v>29321</v>
      </c>
      <c r="L157" s="65">
        <v>29609</v>
      </c>
      <c r="M157" s="210">
        <v>32005</v>
      </c>
      <c r="N157" s="65">
        <v>31560</v>
      </c>
      <c r="O157" s="210">
        <v>32607</v>
      </c>
      <c r="P157" s="65">
        <v>29154</v>
      </c>
      <c r="Q157" s="210">
        <v>46385</v>
      </c>
      <c r="R157" s="65">
        <v>50227</v>
      </c>
      <c r="S157" s="210">
        <v>56508</v>
      </c>
      <c r="T157" s="65">
        <v>47147</v>
      </c>
    </row>
    <row r="158" spans="1:20" ht="15.75">
      <c r="A158" s="238"/>
      <c r="B158" s="243" t="s">
        <v>68</v>
      </c>
      <c r="C158" s="211">
        <v>148958</v>
      </c>
      <c r="D158" s="66">
        <v>153698</v>
      </c>
      <c r="E158" s="211">
        <v>286923</v>
      </c>
      <c r="F158" s="67">
        <v>349244</v>
      </c>
      <c r="G158" s="211">
        <v>292987</v>
      </c>
      <c r="H158" s="55">
        <v>315797</v>
      </c>
      <c r="I158" s="211">
        <v>125375</v>
      </c>
      <c r="J158" s="67">
        <v>135774</v>
      </c>
      <c r="K158" s="211">
        <v>156996</v>
      </c>
      <c r="L158" s="67">
        <v>157449</v>
      </c>
      <c r="M158" s="211">
        <v>188271</v>
      </c>
      <c r="N158" s="67">
        <v>169107</v>
      </c>
      <c r="O158" s="211">
        <v>154038</v>
      </c>
      <c r="P158" s="67">
        <v>162082</v>
      </c>
      <c r="Q158" s="211">
        <v>272477</v>
      </c>
      <c r="R158" s="67">
        <v>309775</v>
      </c>
      <c r="S158" s="211">
        <v>206680</v>
      </c>
      <c r="T158" s="67">
        <v>225180</v>
      </c>
    </row>
    <row r="159" spans="1:20" ht="15.75" customHeight="1">
      <c r="A159" s="241"/>
      <c r="B159" s="244" t="s">
        <v>69</v>
      </c>
      <c r="C159" s="213">
        <v>80458</v>
      </c>
      <c r="D159" s="230">
        <v>89449</v>
      </c>
      <c r="E159" s="213">
        <v>105025</v>
      </c>
      <c r="F159" s="85">
        <v>209178</v>
      </c>
      <c r="G159" s="213">
        <v>176621</v>
      </c>
      <c r="H159" s="247">
        <v>220443</v>
      </c>
      <c r="I159" s="213">
        <v>25733</v>
      </c>
      <c r="J159" s="85">
        <v>32682</v>
      </c>
      <c r="K159" s="213">
        <v>115248</v>
      </c>
      <c r="L159" s="85">
        <v>114866</v>
      </c>
      <c r="M159" s="213">
        <v>149117</v>
      </c>
      <c r="N159" s="85">
        <v>121645</v>
      </c>
      <c r="O159" s="213">
        <v>115558</v>
      </c>
      <c r="P159" s="85">
        <v>126933</v>
      </c>
      <c r="Q159" s="213">
        <v>151641</v>
      </c>
      <c r="R159" s="85">
        <v>178982</v>
      </c>
      <c r="S159" s="213">
        <v>115031</v>
      </c>
      <c r="T159" s="85">
        <v>140021</v>
      </c>
    </row>
    <row r="160" spans="1:20" ht="15.75">
      <c r="A160" s="409" t="s">
        <v>70</v>
      </c>
      <c r="B160" s="410"/>
      <c r="C160" s="234">
        <v>1921128</v>
      </c>
      <c r="D160" s="231">
        <v>1943186</v>
      </c>
      <c r="E160" s="234">
        <v>3258595</v>
      </c>
      <c r="F160" s="232">
        <v>3256255</v>
      </c>
      <c r="G160" s="234">
        <v>2246339</v>
      </c>
      <c r="H160" s="248">
        <v>2370606</v>
      </c>
      <c r="I160" s="234">
        <v>777997</v>
      </c>
      <c r="J160" s="232">
        <v>814618</v>
      </c>
      <c r="K160" s="234">
        <v>1294723</v>
      </c>
      <c r="L160" s="232">
        <v>1310483</v>
      </c>
      <c r="M160" s="234">
        <v>1083234</v>
      </c>
      <c r="N160" s="232">
        <v>1106958</v>
      </c>
      <c r="O160" s="234">
        <v>1101753</v>
      </c>
      <c r="P160" s="232">
        <v>1141547</v>
      </c>
      <c r="Q160" s="234">
        <v>1536316</v>
      </c>
      <c r="R160" s="232">
        <v>1571521</v>
      </c>
      <c r="S160" s="234">
        <v>1711779</v>
      </c>
      <c r="T160" s="232">
        <v>1744785</v>
      </c>
    </row>
    <row r="161" spans="1:20" ht="15.75" customHeight="1">
      <c r="A161" s="409" t="s">
        <v>71</v>
      </c>
      <c r="B161" s="410"/>
      <c r="C161" s="235">
        <v>7</v>
      </c>
      <c r="D161" s="68">
        <v>7</v>
      </c>
      <c r="E161" s="235">
        <v>8</v>
      </c>
      <c r="F161" s="69">
        <v>10</v>
      </c>
      <c r="G161" s="235">
        <v>12</v>
      </c>
      <c r="H161" s="249">
        <v>12</v>
      </c>
      <c r="I161" s="235">
        <v>14</v>
      </c>
      <c r="J161" s="69">
        <v>14</v>
      </c>
      <c r="K161" s="235">
        <v>11</v>
      </c>
      <c r="L161" s="69">
        <v>11</v>
      </c>
      <c r="M161" s="235">
        <v>15</v>
      </c>
      <c r="N161" s="69">
        <v>13</v>
      </c>
      <c r="O161" s="235">
        <v>12</v>
      </c>
      <c r="P161" s="69">
        <v>12</v>
      </c>
      <c r="Q161" s="235">
        <v>15</v>
      </c>
      <c r="R161" s="69">
        <v>16</v>
      </c>
      <c r="S161" s="235">
        <v>11</v>
      </c>
      <c r="T161" s="69">
        <v>11</v>
      </c>
    </row>
    <row r="162" spans="1:20" ht="15.75">
      <c r="B162" s="27"/>
      <c r="C162" s="252"/>
      <c r="D162" s="252"/>
      <c r="E162" s="252"/>
      <c r="F162" s="252"/>
      <c r="G162" s="252"/>
      <c r="H162" s="252"/>
      <c r="I162" s="29"/>
      <c r="J162" s="29"/>
      <c r="K162" s="252"/>
      <c r="L162" s="252"/>
      <c r="M162" s="27"/>
      <c r="N162" s="252"/>
      <c r="O162" s="252"/>
      <c r="P162" s="252"/>
      <c r="Q162" s="252"/>
      <c r="R162" s="252"/>
      <c r="S162" s="252"/>
      <c r="T162" s="252"/>
    </row>
    <row r="163" spans="1:20" ht="15.75">
      <c r="A163" s="187" t="s">
        <v>323</v>
      </c>
      <c r="B163" s="190"/>
      <c r="C163" s="191"/>
      <c r="D163" s="191"/>
      <c r="E163" s="191"/>
      <c r="F163" s="191"/>
      <c r="G163" s="191"/>
      <c r="H163" s="191"/>
      <c r="I163" s="192"/>
      <c r="J163" s="192"/>
      <c r="K163" s="191"/>
      <c r="L163" s="191"/>
      <c r="M163" s="191"/>
      <c r="N163" s="191"/>
      <c r="O163" s="191"/>
      <c r="P163" s="191"/>
      <c r="Q163" s="191"/>
      <c r="R163" s="191"/>
      <c r="S163" s="191"/>
      <c r="T163" s="191"/>
    </row>
    <row r="164" spans="1:20" ht="15.75">
      <c r="B164" s="193"/>
      <c r="C164" s="191"/>
      <c r="D164" s="191"/>
      <c r="E164" s="191"/>
      <c r="F164" s="191"/>
      <c r="G164" s="191"/>
      <c r="H164" s="191"/>
      <c r="I164" s="194"/>
      <c r="J164" s="192"/>
      <c r="K164" s="195"/>
      <c r="L164" s="191"/>
      <c r="M164" s="191"/>
      <c r="N164" s="191"/>
      <c r="O164" s="191"/>
      <c r="P164" s="191"/>
      <c r="Q164" s="191"/>
      <c r="R164" s="191"/>
      <c r="S164" s="191"/>
      <c r="T164" s="195"/>
    </row>
    <row r="165" spans="1:20" ht="23.1" customHeight="1">
      <c r="A165" s="428" t="s">
        <v>90</v>
      </c>
      <c r="B165" s="410"/>
      <c r="C165" s="423" t="s">
        <v>58</v>
      </c>
      <c r="D165" s="415"/>
      <c r="E165" s="415" t="s">
        <v>3</v>
      </c>
      <c r="F165" s="415"/>
      <c r="G165" s="415" t="s">
        <v>4</v>
      </c>
      <c r="H165" s="415"/>
      <c r="I165" s="415" t="s">
        <v>0</v>
      </c>
      <c r="J165" s="415"/>
      <c r="K165" s="415" t="s">
        <v>1</v>
      </c>
      <c r="L165" s="415"/>
      <c r="M165" s="415" t="s">
        <v>162</v>
      </c>
      <c r="N165" s="415"/>
      <c r="O165" s="415" t="s">
        <v>59</v>
      </c>
      <c r="P165" s="415"/>
      <c r="Q165" s="415" t="s">
        <v>6</v>
      </c>
      <c r="R165" s="415"/>
      <c r="S165" s="415" t="s">
        <v>60</v>
      </c>
      <c r="T165" s="415"/>
    </row>
    <row r="166" spans="1:20" ht="15.75">
      <c r="A166" s="428" t="s">
        <v>61</v>
      </c>
      <c r="B166" s="428"/>
      <c r="C166" s="418">
        <v>19</v>
      </c>
      <c r="D166" s="416"/>
      <c r="E166" s="416">
        <v>19</v>
      </c>
      <c r="F166" s="416"/>
      <c r="G166" s="429">
        <v>21</v>
      </c>
      <c r="H166" s="429"/>
      <c r="I166" s="416">
        <v>12</v>
      </c>
      <c r="J166" s="416"/>
      <c r="K166" s="416">
        <v>42</v>
      </c>
      <c r="L166" s="416"/>
      <c r="M166" s="416">
        <v>16</v>
      </c>
      <c r="N166" s="416"/>
      <c r="O166" s="416">
        <v>10</v>
      </c>
      <c r="P166" s="416"/>
      <c r="Q166" s="416">
        <v>33</v>
      </c>
      <c r="R166" s="416"/>
      <c r="S166" s="416">
        <v>172</v>
      </c>
      <c r="T166" s="416"/>
    </row>
    <row r="167" spans="1:20" ht="15.75">
      <c r="A167" s="415"/>
      <c r="B167" s="415"/>
      <c r="C167" s="425" t="s">
        <v>261</v>
      </c>
      <c r="D167" s="426"/>
      <c r="E167" s="427" t="s">
        <v>261</v>
      </c>
      <c r="F167" s="426"/>
      <c r="G167" s="427" t="s">
        <v>261</v>
      </c>
      <c r="H167" s="426"/>
      <c r="I167" s="427" t="s">
        <v>261</v>
      </c>
      <c r="J167" s="426"/>
      <c r="K167" s="427" t="s">
        <v>261</v>
      </c>
      <c r="L167" s="426"/>
      <c r="M167" s="427" t="s">
        <v>261</v>
      </c>
      <c r="N167" s="426"/>
      <c r="O167" s="427" t="s">
        <v>261</v>
      </c>
      <c r="P167" s="426"/>
      <c r="Q167" s="427" t="s">
        <v>261</v>
      </c>
      <c r="R167" s="426"/>
      <c r="S167" s="427" t="s">
        <v>261</v>
      </c>
      <c r="T167" s="426"/>
    </row>
    <row r="168" spans="1:20" ht="15.75">
      <c r="A168" s="424"/>
      <c r="B168" s="424"/>
      <c r="C168" s="226" t="s">
        <v>262</v>
      </c>
      <c r="D168" s="225" t="s">
        <v>263</v>
      </c>
      <c r="E168" s="226" t="s">
        <v>262</v>
      </c>
      <c r="F168" s="226" t="s">
        <v>263</v>
      </c>
      <c r="G168" s="226" t="s">
        <v>262</v>
      </c>
      <c r="H168" s="226" t="s">
        <v>263</v>
      </c>
      <c r="I168" s="226" t="s">
        <v>262</v>
      </c>
      <c r="J168" s="226" t="s">
        <v>263</v>
      </c>
      <c r="K168" s="226" t="s">
        <v>262</v>
      </c>
      <c r="L168" s="226" t="s">
        <v>263</v>
      </c>
      <c r="M168" s="226" t="s">
        <v>262</v>
      </c>
      <c r="N168" s="226" t="s">
        <v>263</v>
      </c>
      <c r="O168" s="226" t="s">
        <v>262</v>
      </c>
      <c r="P168" s="226" t="s">
        <v>263</v>
      </c>
      <c r="Q168" s="226" t="s">
        <v>262</v>
      </c>
      <c r="R168" s="226" t="s">
        <v>263</v>
      </c>
      <c r="S168" s="226" t="s">
        <v>262</v>
      </c>
      <c r="T168" s="226" t="s">
        <v>263</v>
      </c>
    </row>
    <row r="169" spans="1:20" ht="18.75">
      <c r="A169" s="236" t="s">
        <v>62</v>
      </c>
      <c r="B169" s="237" t="s">
        <v>166</v>
      </c>
      <c r="C169" s="212">
        <v>1579033</v>
      </c>
      <c r="D169" s="227">
        <v>1607110</v>
      </c>
      <c r="E169" s="212">
        <v>2552939</v>
      </c>
      <c r="F169" s="84">
        <v>2586721</v>
      </c>
      <c r="G169" s="212">
        <v>1849824</v>
      </c>
      <c r="H169" s="245">
        <v>1905455</v>
      </c>
      <c r="I169" s="212">
        <v>629814</v>
      </c>
      <c r="J169" s="84">
        <v>685897</v>
      </c>
      <c r="K169" s="212">
        <v>974045</v>
      </c>
      <c r="L169" s="84">
        <v>1010910</v>
      </c>
      <c r="M169" s="212">
        <v>742997</v>
      </c>
      <c r="N169" s="84">
        <v>763987</v>
      </c>
      <c r="O169" s="212">
        <v>804909</v>
      </c>
      <c r="P169" s="84">
        <v>821131</v>
      </c>
      <c r="Q169" s="212">
        <v>1372763</v>
      </c>
      <c r="R169" s="84">
        <v>1477365</v>
      </c>
      <c r="S169" s="212">
        <v>1373344</v>
      </c>
      <c r="T169" s="84">
        <v>1421914</v>
      </c>
    </row>
    <row r="170" spans="1:20" ht="18.75">
      <c r="A170" s="238"/>
      <c r="B170" s="239" t="s">
        <v>167</v>
      </c>
      <c r="C170" s="210">
        <v>184227</v>
      </c>
      <c r="D170" s="64">
        <v>171036</v>
      </c>
      <c r="E170" s="210">
        <v>441447</v>
      </c>
      <c r="F170" s="65">
        <v>424308</v>
      </c>
      <c r="G170" s="210">
        <v>368492</v>
      </c>
      <c r="H170" s="246">
        <v>384139</v>
      </c>
      <c r="I170" s="210">
        <v>124808</v>
      </c>
      <c r="J170" s="65">
        <v>122354</v>
      </c>
      <c r="K170" s="210">
        <v>232917</v>
      </c>
      <c r="L170" s="65">
        <v>235625</v>
      </c>
      <c r="M170" s="210">
        <v>162210</v>
      </c>
      <c r="N170" s="65">
        <v>166424</v>
      </c>
      <c r="O170" s="210">
        <v>140117</v>
      </c>
      <c r="P170" s="65">
        <v>142776</v>
      </c>
      <c r="Q170" s="210">
        <v>251751</v>
      </c>
      <c r="R170" s="65">
        <v>256240</v>
      </c>
      <c r="S170" s="210">
        <v>255242</v>
      </c>
      <c r="T170" s="65">
        <v>254870</v>
      </c>
    </row>
    <row r="171" spans="1:20" ht="18.75">
      <c r="A171" s="238"/>
      <c r="B171" s="239" t="s">
        <v>168</v>
      </c>
      <c r="C171" s="210">
        <v>221463</v>
      </c>
      <c r="D171" s="64">
        <v>197708</v>
      </c>
      <c r="E171" s="210">
        <v>490374</v>
      </c>
      <c r="F171" s="65">
        <v>502524</v>
      </c>
      <c r="G171" s="210">
        <v>337117</v>
      </c>
      <c r="H171" s="246">
        <v>311959</v>
      </c>
      <c r="I171" s="210">
        <v>136754</v>
      </c>
      <c r="J171" s="65">
        <v>101431</v>
      </c>
      <c r="K171" s="210">
        <v>245083</v>
      </c>
      <c r="L171" s="65">
        <v>234983</v>
      </c>
      <c r="M171" s="210">
        <v>144837</v>
      </c>
      <c r="N171" s="65">
        <v>137842</v>
      </c>
      <c r="O171" s="210">
        <v>201289</v>
      </c>
      <c r="P171" s="65">
        <v>190665</v>
      </c>
      <c r="Q171" s="210">
        <v>303296</v>
      </c>
      <c r="R171" s="65">
        <v>284097</v>
      </c>
      <c r="S171" s="210">
        <v>278246</v>
      </c>
      <c r="T171" s="65">
        <v>264732</v>
      </c>
    </row>
    <row r="172" spans="1:20" ht="15.75">
      <c r="A172" s="238"/>
      <c r="B172" s="240"/>
      <c r="C172" s="210"/>
      <c r="D172" s="64"/>
      <c r="E172" s="210"/>
      <c r="F172" s="65"/>
      <c r="G172" s="210"/>
      <c r="H172" s="246"/>
      <c r="I172" s="210"/>
      <c r="J172" s="65"/>
      <c r="K172" s="210"/>
      <c r="L172" s="65"/>
      <c r="M172" s="210"/>
      <c r="N172" s="65"/>
      <c r="O172" s="210"/>
      <c r="P172" s="65"/>
      <c r="Q172" s="210"/>
      <c r="R172" s="65"/>
      <c r="S172" s="210"/>
      <c r="T172" s="65"/>
    </row>
    <row r="173" spans="1:20" ht="15.75">
      <c r="A173" s="241"/>
      <c r="B173" s="242" t="s">
        <v>64</v>
      </c>
      <c r="C173" s="233">
        <v>1984723</v>
      </c>
      <c r="D173" s="228">
        <v>1975853</v>
      </c>
      <c r="E173" s="233">
        <v>3484759</v>
      </c>
      <c r="F173" s="229">
        <v>3513553</v>
      </c>
      <c r="G173" s="233">
        <v>2555433</v>
      </c>
      <c r="H173" s="56">
        <v>2601553</v>
      </c>
      <c r="I173" s="233">
        <v>891376</v>
      </c>
      <c r="J173" s="229">
        <v>909682</v>
      </c>
      <c r="K173" s="233">
        <v>1452045</v>
      </c>
      <c r="L173" s="229">
        <v>1481518</v>
      </c>
      <c r="M173" s="233">
        <v>1050044</v>
      </c>
      <c r="N173" s="229">
        <v>1068253</v>
      </c>
      <c r="O173" s="233">
        <v>1146315</v>
      </c>
      <c r="P173" s="229">
        <v>1154571</v>
      </c>
      <c r="Q173" s="233">
        <v>1927810</v>
      </c>
      <c r="R173" s="229">
        <v>2017702</v>
      </c>
      <c r="S173" s="233">
        <v>1906833</v>
      </c>
      <c r="T173" s="229">
        <v>1941516</v>
      </c>
    </row>
    <row r="174" spans="1:20" ht="15.75">
      <c r="A174" s="236" t="s">
        <v>65</v>
      </c>
      <c r="B174" s="237" t="s">
        <v>66</v>
      </c>
      <c r="C174" s="212">
        <v>31654</v>
      </c>
      <c r="D174" s="227">
        <v>41016</v>
      </c>
      <c r="E174" s="212">
        <v>121074</v>
      </c>
      <c r="F174" s="84">
        <v>143530</v>
      </c>
      <c r="G174" s="212">
        <v>88612</v>
      </c>
      <c r="H174" s="245">
        <v>118105</v>
      </c>
      <c r="I174" s="212">
        <v>4512</v>
      </c>
      <c r="J174" s="84">
        <v>3223</v>
      </c>
      <c r="K174" s="212">
        <v>61443</v>
      </c>
      <c r="L174" s="84">
        <v>72197</v>
      </c>
      <c r="M174" s="212">
        <v>57902</v>
      </c>
      <c r="N174" s="84">
        <v>57343</v>
      </c>
      <c r="O174" s="212">
        <v>85507</v>
      </c>
      <c r="P174" s="84">
        <v>83683</v>
      </c>
      <c r="Q174" s="212">
        <v>73762</v>
      </c>
      <c r="R174" s="84">
        <v>104915</v>
      </c>
      <c r="S174" s="212">
        <v>68597</v>
      </c>
      <c r="T174" s="84">
        <v>83826</v>
      </c>
    </row>
    <row r="175" spans="1:20" ht="15.75" customHeight="1">
      <c r="A175" s="238"/>
      <c r="B175" s="239" t="s">
        <v>169</v>
      </c>
      <c r="C175" s="210">
        <v>14442</v>
      </c>
      <c r="D175" s="64">
        <v>15259</v>
      </c>
      <c r="E175" s="210">
        <v>39588</v>
      </c>
      <c r="F175" s="65">
        <v>53720</v>
      </c>
      <c r="G175" s="210">
        <v>37990</v>
      </c>
      <c r="H175" s="246">
        <v>35421</v>
      </c>
      <c r="I175" s="210">
        <v>74395</v>
      </c>
      <c r="J175" s="65">
        <v>92615</v>
      </c>
      <c r="K175" s="210">
        <v>13112</v>
      </c>
      <c r="L175" s="65">
        <v>12142</v>
      </c>
      <c r="M175" s="210">
        <v>9821</v>
      </c>
      <c r="N175" s="65">
        <v>11103</v>
      </c>
      <c r="O175" s="210">
        <v>5472</v>
      </c>
      <c r="P175" s="65">
        <v>6147</v>
      </c>
      <c r="Q175" s="210">
        <v>105149</v>
      </c>
      <c r="R175" s="65">
        <v>106211</v>
      </c>
      <c r="S175" s="210">
        <v>40530</v>
      </c>
      <c r="T175" s="65">
        <v>44006</v>
      </c>
    </row>
    <row r="176" spans="1:20" ht="15.75">
      <c r="A176" s="238"/>
      <c r="B176" s="239" t="s">
        <v>67</v>
      </c>
      <c r="C176" s="210">
        <v>39078</v>
      </c>
      <c r="D176" s="64">
        <v>42436</v>
      </c>
      <c r="E176" s="210">
        <v>157119</v>
      </c>
      <c r="F176" s="65">
        <v>92087</v>
      </c>
      <c r="G176" s="210">
        <v>53198</v>
      </c>
      <c r="H176" s="246">
        <v>66307</v>
      </c>
      <c r="I176" s="210">
        <v>20072</v>
      </c>
      <c r="J176" s="65">
        <v>17596</v>
      </c>
      <c r="K176" s="210">
        <v>53507</v>
      </c>
      <c r="L176" s="65">
        <v>55004</v>
      </c>
      <c r="M176" s="210">
        <v>40600</v>
      </c>
      <c r="N176" s="65">
        <v>44477</v>
      </c>
      <c r="O176" s="210">
        <v>34068</v>
      </c>
      <c r="P176" s="65">
        <v>41771</v>
      </c>
      <c r="Q176" s="210">
        <v>75847</v>
      </c>
      <c r="R176" s="65">
        <v>84001</v>
      </c>
      <c r="S176" s="210">
        <v>65688</v>
      </c>
      <c r="T176" s="65">
        <v>60550</v>
      </c>
    </row>
    <row r="177" spans="1:20" ht="18.75">
      <c r="A177" s="238"/>
      <c r="B177" s="239" t="s">
        <v>170</v>
      </c>
      <c r="C177" s="210">
        <v>48068</v>
      </c>
      <c r="D177" s="64">
        <v>41227</v>
      </c>
      <c r="E177" s="210">
        <v>138385</v>
      </c>
      <c r="F177" s="65">
        <v>114626</v>
      </c>
      <c r="G177" s="210">
        <v>72842</v>
      </c>
      <c r="H177" s="246">
        <v>64393</v>
      </c>
      <c r="I177" s="210">
        <v>18847</v>
      </c>
      <c r="J177" s="65">
        <v>17240</v>
      </c>
      <c r="K177" s="210">
        <v>32921</v>
      </c>
      <c r="L177" s="65">
        <v>31435</v>
      </c>
      <c r="M177" s="210">
        <v>24288</v>
      </c>
      <c r="N177" s="65">
        <v>29189</v>
      </c>
      <c r="O177" s="210">
        <v>27662</v>
      </c>
      <c r="P177" s="65">
        <v>31063</v>
      </c>
      <c r="Q177" s="210">
        <v>54851</v>
      </c>
      <c r="R177" s="65">
        <v>46436</v>
      </c>
      <c r="S177" s="210">
        <v>55755</v>
      </c>
      <c r="T177" s="65">
        <v>49336</v>
      </c>
    </row>
    <row r="178" spans="1:20" ht="15.75">
      <c r="A178" s="238"/>
      <c r="B178" s="243" t="s">
        <v>68</v>
      </c>
      <c r="C178" s="211">
        <v>133241</v>
      </c>
      <c r="D178" s="66">
        <v>139937</v>
      </c>
      <c r="E178" s="211">
        <v>456166</v>
      </c>
      <c r="F178" s="67">
        <v>403963</v>
      </c>
      <c r="G178" s="211">
        <v>252643</v>
      </c>
      <c r="H178" s="55">
        <v>284226</v>
      </c>
      <c r="I178" s="211">
        <v>117827</v>
      </c>
      <c r="J178" s="67">
        <v>130674</v>
      </c>
      <c r="K178" s="211">
        <v>160983</v>
      </c>
      <c r="L178" s="67">
        <v>170777</v>
      </c>
      <c r="M178" s="211">
        <v>132611</v>
      </c>
      <c r="N178" s="67">
        <v>142112</v>
      </c>
      <c r="O178" s="211">
        <v>152708</v>
      </c>
      <c r="P178" s="67">
        <v>162664</v>
      </c>
      <c r="Q178" s="211">
        <v>309610</v>
      </c>
      <c r="R178" s="67">
        <v>341563</v>
      </c>
      <c r="S178" s="211">
        <v>230569</v>
      </c>
      <c r="T178" s="67">
        <v>237717</v>
      </c>
    </row>
    <row r="179" spans="1:20" ht="15.75" customHeight="1">
      <c r="A179" s="241"/>
      <c r="B179" s="244" t="s">
        <v>69</v>
      </c>
      <c r="C179" s="213">
        <v>70732</v>
      </c>
      <c r="D179" s="230">
        <v>83452</v>
      </c>
      <c r="E179" s="213">
        <v>278193</v>
      </c>
      <c r="F179" s="85">
        <v>235617</v>
      </c>
      <c r="G179" s="213">
        <v>141810</v>
      </c>
      <c r="H179" s="247">
        <v>184412</v>
      </c>
      <c r="I179" s="213">
        <v>24584</v>
      </c>
      <c r="J179" s="85">
        <v>20819</v>
      </c>
      <c r="K179" s="213">
        <v>114950</v>
      </c>
      <c r="L179" s="85">
        <v>127200</v>
      </c>
      <c r="M179" s="213">
        <v>98502</v>
      </c>
      <c r="N179" s="85">
        <v>101820</v>
      </c>
      <c r="O179" s="213">
        <v>119575</v>
      </c>
      <c r="P179" s="85">
        <v>125454</v>
      </c>
      <c r="Q179" s="213">
        <v>149609</v>
      </c>
      <c r="R179" s="85">
        <v>188916</v>
      </c>
      <c r="S179" s="213">
        <v>134284</v>
      </c>
      <c r="T179" s="85">
        <v>144375</v>
      </c>
    </row>
    <row r="180" spans="1:20" ht="15.75">
      <c r="A180" s="409" t="s">
        <v>70</v>
      </c>
      <c r="B180" s="410"/>
      <c r="C180" s="234">
        <v>1851482</v>
      </c>
      <c r="D180" s="231">
        <v>1835915</v>
      </c>
      <c r="E180" s="234">
        <v>3028593</v>
      </c>
      <c r="F180" s="232">
        <v>3109591</v>
      </c>
      <c r="G180" s="234">
        <v>2302790</v>
      </c>
      <c r="H180" s="248">
        <v>2317327</v>
      </c>
      <c r="I180" s="234">
        <v>773550</v>
      </c>
      <c r="J180" s="232">
        <v>779008</v>
      </c>
      <c r="K180" s="234">
        <v>1291062</v>
      </c>
      <c r="L180" s="232">
        <v>1310741</v>
      </c>
      <c r="M180" s="234">
        <v>917433</v>
      </c>
      <c r="N180" s="232">
        <v>926141</v>
      </c>
      <c r="O180" s="234">
        <v>993607</v>
      </c>
      <c r="P180" s="232">
        <v>991907</v>
      </c>
      <c r="Q180" s="234">
        <v>1618200</v>
      </c>
      <c r="R180" s="232">
        <v>1676139</v>
      </c>
      <c r="S180" s="234">
        <v>1676264</v>
      </c>
      <c r="T180" s="232">
        <v>1703799</v>
      </c>
    </row>
    <row r="181" spans="1:20" ht="15.75" customHeight="1">
      <c r="A181" s="409" t="s">
        <v>71</v>
      </c>
      <c r="B181" s="410"/>
      <c r="C181" s="235">
        <v>7</v>
      </c>
      <c r="D181" s="68">
        <v>7</v>
      </c>
      <c r="E181" s="235">
        <v>13</v>
      </c>
      <c r="F181" s="69">
        <v>11</v>
      </c>
      <c r="G181" s="235">
        <v>10</v>
      </c>
      <c r="H181" s="249">
        <v>11</v>
      </c>
      <c r="I181" s="235">
        <v>13</v>
      </c>
      <c r="J181" s="69">
        <v>14</v>
      </c>
      <c r="K181" s="235">
        <v>11</v>
      </c>
      <c r="L181" s="69">
        <v>12</v>
      </c>
      <c r="M181" s="235">
        <v>13</v>
      </c>
      <c r="N181" s="69">
        <v>13</v>
      </c>
      <c r="O181" s="235">
        <v>13</v>
      </c>
      <c r="P181" s="69">
        <v>14</v>
      </c>
      <c r="Q181" s="235">
        <v>16</v>
      </c>
      <c r="R181" s="69">
        <v>17</v>
      </c>
      <c r="S181" s="235">
        <v>12</v>
      </c>
      <c r="T181" s="69">
        <v>12</v>
      </c>
    </row>
  </sheetData>
  <mergeCells count="256">
    <mergeCell ref="A180:B180"/>
    <mergeCell ref="A181:B181"/>
    <mergeCell ref="S166:T166"/>
    <mergeCell ref="A51:B51"/>
    <mergeCell ref="A52:B52"/>
    <mergeCell ref="A80:B80"/>
    <mergeCell ref="A81:B81"/>
    <mergeCell ref="A100:B100"/>
    <mergeCell ref="A101:B101"/>
    <mergeCell ref="A120:B120"/>
    <mergeCell ref="A121:B121"/>
    <mergeCell ref="A140:B140"/>
    <mergeCell ref="A141:B141"/>
    <mergeCell ref="A160:B160"/>
    <mergeCell ref="A161:B161"/>
    <mergeCell ref="S126:T126"/>
    <mergeCell ref="C146:D146"/>
    <mergeCell ref="E146:F146"/>
    <mergeCell ref="G146:H146"/>
    <mergeCell ref="I146:J146"/>
    <mergeCell ref="K146:L146"/>
    <mergeCell ref="M146:N146"/>
    <mergeCell ref="O146:P146"/>
    <mergeCell ref="Q146:R146"/>
    <mergeCell ref="S146:T146"/>
    <mergeCell ref="Q86:R86"/>
    <mergeCell ref="S86:T86"/>
    <mergeCell ref="C106:D106"/>
    <mergeCell ref="E106:F106"/>
    <mergeCell ref="G106:H106"/>
    <mergeCell ref="I106:J106"/>
    <mergeCell ref="K106:L106"/>
    <mergeCell ref="M106:N106"/>
    <mergeCell ref="O106:P106"/>
    <mergeCell ref="Q106:R106"/>
    <mergeCell ref="S106:T106"/>
    <mergeCell ref="G86:H86"/>
    <mergeCell ref="I86:J86"/>
    <mergeCell ref="K86:L86"/>
    <mergeCell ref="M86:N86"/>
    <mergeCell ref="O86:P86"/>
    <mergeCell ref="K145:L145"/>
    <mergeCell ref="M145:N145"/>
    <mergeCell ref="O145:P145"/>
    <mergeCell ref="Q145:R145"/>
    <mergeCell ref="S145:T145"/>
    <mergeCell ref="C145:D145"/>
    <mergeCell ref="E145:F145"/>
    <mergeCell ref="A165:B165"/>
    <mergeCell ref="A167:B168"/>
    <mergeCell ref="C66:D66"/>
    <mergeCell ref="E66:F66"/>
    <mergeCell ref="C86:D86"/>
    <mergeCell ref="E86:F86"/>
    <mergeCell ref="C126:D126"/>
    <mergeCell ref="E126:F126"/>
    <mergeCell ref="C166:D166"/>
    <mergeCell ref="E166:F166"/>
    <mergeCell ref="A127:B128"/>
    <mergeCell ref="A145:B145"/>
    <mergeCell ref="A146:B146"/>
    <mergeCell ref="A147:B148"/>
    <mergeCell ref="A166:B166"/>
    <mergeCell ref="A106:B106"/>
    <mergeCell ref="A107:B108"/>
    <mergeCell ref="A105:B105"/>
    <mergeCell ref="A125:B125"/>
    <mergeCell ref="A126:B126"/>
    <mergeCell ref="A67:B68"/>
    <mergeCell ref="A85:B85"/>
    <mergeCell ref="A86:B86"/>
    <mergeCell ref="A87:B88"/>
    <mergeCell ref="S38:T38"/>
    <mergeCell ref="A65:B65"/>
    <mergeCell ref="A66:B66"/>
    <mergeCell ref="G66:H66"/>
    <mergeCell ref="I66:J66"/>
    <mergeCell ref="K66:L66"/>
    <mergeCell ref="M66:N66"/>
    <mergeCell ref="O66:P66"/>
    <mergeCell ref="Q66:R66"/>
    <mergeCell ref="S66:T66"/>
    <mergeCell ref="E38:F38"/>
    <mergeCell ref="G38:H38"/>
    <mergeCell ref="I38:J38"/>
    <mergeCell ref="K38:L38"/>
    <mergeCell ref="M38:N38"/>
    <mergeCell ref="Q65:R65"/>
    <mergeCell ref="S65:T65"/>
    <mergeCell ref="O65:P65"/>
    <mergeCell ref="C65:D65"/>
    <mergeCell ref="E65:F65"/>
    <mergeCell ref="G65:H65"/>
    <mergeCell ref="I65:J65"/>
    <mergeCell ref="K65:L65"/>
    <mergeCell ref="M65:N65"/>
    <mergeCell ref="C167:D167"/>
    <mergeCell ref="E167:F167"/>
    <mergeCell ref="G167:H167"/>
    <mergeCell ref="I167:J167"/>
    <mergeCell ref="K167:L167"/>
    <mergeCell ref="M167:N167"/>
    <mergeCell ref="O167:P167"/>
    <mergeCell ref="Q167:R167"/>
    <mergeCell ref="S167:T167"/>
    <mergeCell ref="G166:H166"/>
    <mergeCell ref="I166:J166"/>
    <mergeCell ref="K166:L166"/>
    <mergeCell ref="K165:L165"/>
    <mergeCell ref="M165:N165"/>
    <mergeCell ref="O165:P165"/>
    <mergeCell ref="Q165:R165"/>
    <mergeCell ref="S165:T165"/>
    <mergeCell ref="C165:D165"/>
    <mergeCell ref="E165:F165"/>
    <mergeCell ref="G165:H165"/>
    <mergeCell ref="I165:J165"/>
    <mergeCell ref="M166:N166"/>
    <mergeCell ref="O166:P166"/>
    <mergeCell ref="Q166:R166"/>
    <mergeCell ref="C147:D147"/>
    <mergeCell ref="E147:F147"/>
    <mergeCell ref="G147:H147"/>
    <mergeCell ref="I147:J147"/>
    <mergeCell ref="K147:L147"/>
    <mergeCell ref="M147:N147"/>
    <mergeCell ref="O147:P147"/>
    <mergeCell ref="Q147:R147"/>
    <mergeCell ref="S147:T147"/>
    <mergeCell ref="G145:H145"/>
    <mergeCell ref="I145:J145"/>
    <mergeCell ref="C127:D127"/>
    <mergeCell ref="E127:F127"/>
    <mergeCell ref="G127:H127"/>
    <mergeCell ref="I127:J127"/>
    <mergeCell ref="K127:L127"/>
    <mergeCell ref="M127:N127"/>
    <mergeCell ref="O127:P127"/>
    <mergeCell ref="Q127:R127"/>
    <mergeCell ref="S127:T127"/>
    <mergeCell ref="G126:H126"/>
    <mergeCell ref="I126:J126"/>
    <mergeCell ref="K126:L126"/>
    <mergeCell ref="K125:L125"/>
    <mergeCell ref="M125:N125"/>
    <mergeCell ref="O125:P125"/>
    <mergeCell ref="Q125:R125"/>
    <mergeCell ref="S125:T125"/>
    <mergeCell ref="C125:D125"/>
    <mergeCell ref="E125:F125"/>
    <mergeCell ref="G125:H125"/>
    <mergeCell ref="I125:J125"/>
    <mergeCell ref="C107:D107"/>
    <mergeCell ref="E107:F107"/>
    <mergeCell ref="G107:H107"/>
    <mergeCell ref="I107:J107"/>
    <mergeCell ref="K107:L107"/>
    <mergeCell ref="M107:N107"/>
    <mergeCell ref="O107:P107"/>
    <mergeCell ref="Q107:R107"/>
    <mergeCell ref="S107:T107"/>
    <mergeCell ref="M126:N126"/>
    <mergeCell ref="O126:P126"/>
    <mergeCell ref="Q126:R126"/>
    <mergeCell ref="K105:L105"/>
    <mergeCell ref="M105:N105"/>
    <mergeCell ref="O105:P105"/>
    <mergeCell ref="Q105:R105"/>
    <mergeCell ref="S105:T105"/>
    <mergeCell ref="C105:D105"/>
    <mergeCell ref="E105:F105"/>
    <mergeCell ref="G105:H105"/>
    <mergeCell ref="I105:J105"/>
    <mergeCell ref="C87:D87"/>
    <mergeCell ref="E87:F87"/>
    <mergeCell ref="G87:H87"/>
    <mergeCell ref="I87:J87"/>
    <mergeCell ref="K87:L87"/>
    <mergeCell ref="S87:T87"/>
    <mergeCell ref="M67:N67"/>
    <mergeCell ref="O67:P67"/>
    <mergeCell ref="Q67:R67"/>
    <mergeCell ref="S67:T67"/>
    <mergeCell ref="C85:D85"/>
    <mergeCell ref="E85:F85"/>
    <mergeCell ref="G85:H85"/>
    <mergeCell ref="I85:J85"/>
    <mergeCell ref="K85:L85"/>
    <mergeCell ref="M85:N85"/>
    <mergeCell ref="O85:P85"/>
    <mergeCell ref="Q85:R85"/>
    <mergeCell ref="S85:T85"/>
    <mergeCell ref="C67:D67"/>
    <mergeCell ref="E67:F67"/>
    <mergeCell ref="G67:H67"/>
    <mergeCell ref="I67:J67"/>
    <mergeCell ref="K67:L67"/>
    <mergeCell ref="M87:N87"/>
    <mergeCell ref="O87:P87"/>
    <mergeCell ref="Q87:R87"/>
    <mergeCell ref="A36:B36"/>
    <mergeCell ref="A37:B37"/>
    <mergeCell ref="A38:B39"/>
    <mergeCell ref="C38:D38"/>
    <mergeCell ref="O36:P36"/>
    <mergeCell ref="Q36:R36"/>
    <mergeCell ref="S36:T36"/>
    <mergeCell ref="C37:D37"/>
    <mergeCell ref="E37:F37"/>
    <mergeCell ref="G37:H37"/>
    <mergeCell ref="I37:J37"/>
    <mergeCell ref="K37:L37"/>
    <mergeCell ref="G36:H36"/>
    <mergeCell ref="I36:J36"/>
    <mergeCell ref="K36:L36"/>
    <mergeCell ref="O37:P37"/>
    <mergeCell ref="Q37:R37"/>
    <mergeCell ref="S37:T37"/>
    <mergeCell ref="M37:N37"/>
    <mergeCell ref="C36:D36"/>
    <mergeCell ref="E36:F36"/>
    <mergeCell ref="M36:N36"/>
    <mergeCell ref="O38:P38"/>
    <mergeCell ref="Q38:R38"/>
    <mergeCell ref="S7:T7"/>
    <mergeCell ref="A8:B8"/>
    <mergeCell ref="C8:D8"/>
    <mergeCell ref="E8:F8"/>
    <mergeCell ref="G8:H8"/>
    <mergeCell ref="I8:J8"/>
    <mergeCell ref="K8:L8"/>
    <mergeCell ref="M8:N8"/>
    <mergeCell ref="O8:P8"/>
    <mergeCell ref="Q8:R8"/>
    <mergeCell ref="S8:T8"/>
    <mergeCell ref="A7:B7"/>
    <mergeCell ref="C7:D7"/>
    <mergeCell ref="E7:F7"/>
    <mergeCell ref="G7:H7"/>
    <mergeCell ref="I7:J7"/>
    <mergeCell ref="K7:L7"/>
    <mergeCell ref="M7:N7"/>
    <mergeCell ref="O7:P7"/>
    <mergeCell ref="Q7:R7"/>
    <mergeCell ref="S9:T9"/>
    <mergeCell ref="A22:B22"/>
    <mergeCell ref="A23:B23"/>
    <mergeCell ref="A9:B10"/>
    <mergeCell ref="C9:D9"/>
    <mergeCell ref="E9:F9"/>
    <mergeCell ref="G9:H9"/>
    <mergeCell ref="I9:J9"/>
    <mergeCell ref="K9:L9"/>
    <mergeCell ref="M9:N9"/>
    <mergeCell ref="O9:P9"/>
    <mergeCell ref="Q9:R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2"/>
  <sheetViews>
    <sheetView showGridLines="0" zoomScaleNormal="100" workbookViewId="0"/>
  </sheetViews>
  <sheetFormatPr defaultColWidth="8.625" defaultRowHeight="15"/>
  <cols>
    <col min="1" max="2" width="36.75" style="1" customWidth="1"/>
    <col min="3" max="20" width="12.125" style="1" customWidth="1"/>
    <col min="21" max="16384" width="8.625" style="1"/>
  </cols>
  <sheetData>
    <row r="1" spans="1:20" s="82" customFormat="1" ht="15.75" customHeight="1">
      <c r="A1" s="187" t="s">
        <v>324</v>
      </c>
      <c r="B1" s="187"/>
      <c r="C1" s="187"/>
      <c r="D1" s="187"/>
      <c r="E1" s="187"/>
      <c r="F1" s="187"/>
      <c r="G1" s="187"/>
      <c r="H1" s="187"/>
    </row>
    <row r="2" spans="1:20" s="82" customFormat="1" ht="15.75" customHeight="1">
      <c r="A2" s="187"/>
      <c r="B2" s="187"/>
      <c r="C2" s="187"/>
      <c r="D2" s="187"/>
      <c r="E2" s="187"/>
      <c r="F2" s="187"/>
      <c r="G2" s="187"/>
      <c r="H2" s="187"/>
    </row>
    <row r="3" spans="1:20" s="82" customFormat="1" ht="15.75">
      <c r="A3" s="188" t="s">
        <v>57</v>
      </c>
    </row>
    <row r="4" spans="1:20" s="82" customFormat="1" ht="15.75">
      <c r="A4" s="188"/>
    </row>
    <row r="5" spans="1:20" s="82" customFormat="1" ht="15.75">
      <c r="A5" s="187" t="s">
        <v>294</v>
      </c>
    </row>
    <row r="7" spans="1:20" ht="23.1" customHeight="1">
      <c r="A7" s="428" t="s">
        <v>90</v>
      </c>
      <c r="B7" s="410"/>
      <c r="C7" s="423" t="s">
        <v>58</v>
      </c>
      <c r="D7" s="415"/>
      <c r="E7" s="415" t="s">
        <v>3</v>
      </c>
      <c r="F7" s="415"/>
      <c r="G7" s="415" t="s">
        <v>4</v>
      </c>
      <c r="H7" s="415"/>
      <c r="I7" s="415" t="s">
        <v>0</v>
      </c>
      <c r="J7" s="415"/>
      <c r="K7" s="415" t="s">
        <v>1</v>
      </c>
      <c r="L7" s="415"/>
      <c r="M7" s="415" t="s">
        <v>162</v>
      </c>
      <c r="N7" s="415"/>
      <c r="O7" s="415" t="s">
        <v>59</v>
      </c>
      <c r="P7" s="415"/>
      <c r="Q7" s="415" t="s">
        <v>6</v>
      </c>
      <c r="R7" s="415"/>
      <c r="S7" s="415" t="s">
        <v>60</v>
      </c>
      <c r="T7" s="415"/>
    </row>
    <row r="8" spans="1:20" ht="15.75">
      <c r="A8" s="428" t="s">
        <v>61</v>
      </c>
      <c r="B8" s="428"/>
      <c r="C8" s="411">
        <v>43</v>
      </c>
      <c r="D8" s="419"/>
      <c r="E8" s="411">
        <v>44</v>
      </c>
      <c r="F8" s="419">
        <v>44</v>
      </c>
      <c r="G8" s="411">
        <v>34</v>
      </c>
      <c r="H8" s="419">
        <v>34</v>
      </c>
      <c r="I8" s="411">
        <v>30</v>
      </c>
      <c r="J8" s="419">
        <v>30</v>
      </c>
      <c r="K8" s="411">
        <v>104</v>
      </c>
      <c r="L8" s="419">
        <v>104</v>
      </c>
      <c r="M8" s="411">
        <v>49</v>
      </c>
      <c r="N8" s="419">
        <v>49</v>
      </c>
      <c r="O8" s="411">
        <v>22</v>
      </c>
      <c r="P8" s="419">
        <v>22</v>
      </c>
      <c r="Q8" s="411">
        <v>62</v>
      </c>
      <c r="R8" s="419">
        <v>62</v>
      </c>
      <c r="S8" s="411">
        <v>388</v>
      </c>
      <c r="T8" s="419">
        <v>388</v>
      </c>
    </row>
    <row r="9" spans="1:20" ht="15.75">
      <c r="A9" s="415"/>
      <c r="B9" s="415"/>
      <c r="C9" s="425" t="s">
        <v>261</v>
      </c>
      <c r="D9" s="426"/>
      <c r="E9" s="427" t="s">
        <v>261</v>
      </c>
      <c r="F9" s="426"/>
      <c r="G9" s="427" t="s">
        <v>261</v>
      </c>
      <c r="H9" s="426"/>
      <c r="I9" s="427" t="s">
        <v>261</v>
      </c>
      <c r="J9" s="426"/>
      <c r="K9" s="427" t="s">
        <v>261</v>
      </c>
      <c r="L9" s="426"/>
      <c r="M9" s="427" t="s">
        <v>261</v>
      </c>
      <c r="N9" s="426"/>
      <c r="O9" s="427" t="s">
        <v>261</v>
      </c>
      <c r="P9" s="426"/>
      <c r="Q9" s="427" t="s">
        <v>261</v>
      </c>
      <c r="R9" s="426"/>
      <c r="S9" s="427" t="s">
        <v>261</v>
      </c>
      <c r="T9" s="426"/>
    </row>
    <row r="10" spans="1:20" ht="15.75">
      <c r="A10" s="424"/>
      <c r="B10" s="424"/>
      <c r="C10" s="226" t="s">
        <v>262</v>
      </c>
      <c r="D10" s="323" t="s">
        <v>263</v>
      </c>
      <c r="E10" s="226" t="s">
        <v>262</v>
      </c>
      <c r="F10" s="226" t="s">
        <v>263</v>
      </c>
      <c r="G10" s="226" t="s">
        <v>262</v>
      </c>
      <c r="H10" s="226" t="s">
        <v>263</v>
      </c>
      <c r="I10" s="226" t="s">
        <v>262</v>
      </c>
      <c r="J10" s="226" t="s">
        <v>263</v>
      </c>
      <c r="K10" s="226" t="s">
        <v>262</v>
      </c>
      <c r="L10" s="226" t="s">
        <v>263</v>
      </c>
      <c r="M10" s="226" t="s">
        <v>262</v>
      </c>
      <c r="N10" s="226" t="s">
        <v>263</v>
      </c>
      <c r="O10" s="226" t="s">
        <v>262</v>
      </c>
      <c r="P10" s="226" t="s">
        <v>263</v>
      </c>
      <c r="Q10" s="226" t="s">
        <v>262</v>
      </c>
      <c r="R10" s="226" t="s">
        <v>263</v>
      </c>
      <c r="S10" s="226" t="s">
        <v>262</v>
      </c>
      <c r="T10" s="226" t="s">
        <v>263</v>
      </c>
    </row>
    <row r="11" spans="1:20" ht="18.75">
      <c r="A11" s="236" t="s">
        <v>62</v>
      </c>
      <c r="B11" s="237" t="s">
        <v>166</v>
      </c>
      <c r="C11" s="212">
        <v>1562674</v>
      </c>
      <c r="D11" s="227">
        <v>1575702</v>
      </c>
      <c r="E11" s="212">
        <v>2262419</v>
      </c>
      <c r="F11" s="84">
        <v>2291077</v>
      </c>
      <c r="G11" s="212">
        <v>1668707</v>
      </c>
      <c r="H11" s="245">
        <v>1689690</v>
      </c>
      <c r="I11" s="212">
        <v>829752</v>
      </c>
      <c r="J11" s="84">
        <v>853959</v>
      </c>
      <c r="K11" s="212">
        <v>745285</v>
      </c>
      <c r="L11" s="84">
        <v>753174</v>
      </c>
      <c r="M11" s="212">
        <v>654723</v>
      </c>
      <c r="N11" s="84">
        <v>659910</v>
      </c>
      <c r="O11" s="212">
        <v>747519</v>
      </c>
      <c r="P11" s="84">
        <v>793496</v>
      </c>
      <c r="Q11" s="212">
        <v>1394665</v>
      </c>
      <c r="R11" s="84">
        <v>1398931</v>
      </c>
      <c r="S11" s="212">
        <v>1135796</v>
      </c>
      <c r="T11" s="84">
        <v>1152085</v>
      </c>
    </row>
    <row r="12" spans="1:20" ht="18.75">
      <c r="A12" s="238"/>
      <c r="B12" s="239" t="s">
        <v>167</v>
      </c>
      <c r="C12" s="210">
        <v>185936</v>
      </c>
      <c r="D12" s="64">
        <v>178761</v>
      </c>
      <c r="E12" s="210">
        <v>208027</v>
      </c>
      <c r="F12" s="65">
        <v>231626</v>
      </c>
      <c r="G12" s="210">
        <v>360399</v>
      </c>
      <c r="H12" s="246">
        <v>385099</v>
      </c>
      <c r="I12" s="210">
        <v>104379</v>
      </c>
      <c r="J12" s="65">
        <v>107579</v>
      </c>
      <c r="K12" s="210">
        <v>181134</v>
      </c>
      <c r="L12" s="65">
        <v>175856</v>
      </c>
      <c r="M12" s="210">
        <v>160486</v>
      </c>
      <c r="N12" s="65">
        <v>160674</v>
      </c>
      <c r="O12" s="210">
        <v>150912</v>
      </c>
      <c r="P12" s="65">
        <v>150358</v>
      </c>
      <c r="Q12" s="210">
        <v>199197</v>
      </c>
      <c r="R12" s="65">
        <v>201572</v>
      </c>
      <c r="S12" s="210">
        <v>180877</v>
      </c>
      <c r="T12" s="65">
        <v>183530</v>
      </c>
    </row>
    <row r="13" spans="1:20" ht="18.75">
      <c r="A13" s="238"/>
      <c r="B13" s="239" t="s">
        <v>168</v>
      </c>
      <c r="C13" s="210">
        <v>239671</v>
      </c>
      <c r="D13" s="64">
        <v>204589</v>
      </c>
      <c r="E13" s="210">
        <v>355605</v>
      </c>
      <c r="F13" s="65">
        <v>314021</v>
      </c>
      <c r="G13" s="210">
        <v>351279</v>
      </c>
      <c r="H13" s="246">
        <v>336408</v>
      </c>
      <c r="I13" s="210">
        <v>111857</v>
      </c>
      <c r="J13" s="65">
        <v>116478</v>
      </c>
      <c r="K13" s="210">
        <v>176626</v>
      </c>
      <c r="L13" s="65">
        <v>167935</v>
      </c>
      <c r="M13" s="210">
        <v>150982</v>
      </c>
      <c r="N13" s="65">
        <v>156085</v>
      </c>
      <c r="O13" s="210">
        <v>241816</v>
      </c>
      <c r="P13" s="65">
        <v>234310</v>
      </c>
      <c r="Q13" s="210">
        <v>273774</v>
      </c>
      <c r="R13" s="65">
        <v>256891</v>
      </c>
      <c r="S13" s="210">
        <v>217670</v>
      </c>
      <c r="T13" s="65">
        <v>204573</v>
      </c>
    </row>
    <row r="14" spans="1:20" ht="15.75">
      <c r="A14" s="238"/>
      <c r="B14" s="240" t="s">
        <v>63</v>
      </c>
      <c r="C14" s="210">
        <v>26476</v>
      </c>
      <c r="D14" s="64">
        <v>13458</v>
      </c>
      <c r="E14" s="210">
        <v>28081</v>
      </c>
      <c r="F14" s="65">
        <v>14041</v>
      </c>
      <c r="G14" s="210">
        <v>28064</v>
      </c>
      <c r="H14" s="246">
        <v>14043</v>
      </c>
      <c r="I14" s="210">
        <v>22475</v>
      </c>
      <c r="J14" s="65">
        <v>11072</v>
      </c>
      <c r="K14" s="210">
        <v>21365</v>
      </c>
      <c r="L14" s="65">
        <v>10629</v>
      </c>
      <c r="M14" s="210">
        <v>26979</v>
      </c>
      <c r="N14" s="65">
        <v>13375</v>
      </c>
      <c r="O14" s="210">
        <v>22341</v>
      </c>
      <c r="P14" s="65">
        <v>11163</v>
      </c>
      <c r="Q14" s="210">
        <v>26336</v>
      </c>
      <c r="R14" s="65">
        <v>13148</v>
      </c>
      <c r="S14" s="210">
        <v>24427</v>
      </c>
      <c r="T14" s="65">
        <v>12182</v>
      </c>
    </row>
    <row r="15" spans="1:20" ht="15.75">
      <c r="A15" s="241"/>
      <c r="B15" s="242" t="s">
        <v>64</v>
      </c>
      <c r="C15" s="233">
        <v>1988282</v>
      </c>
      <c r="D15" s="228">
        <v>1959051</v>
      </c>
      <c r="E15" s="233">
        <v>2826052</v>
      </c>
      <c r="F15" s="229">
        <v>2836724</v>
      </c>
      <c r="G15" s="233">
        <v>2380385</v>
      </c>
      <c r="H15" s="56">
        <v>2411197</v>
      </c>
      <c r="I15" s="233">
        <v>1045988</v>
      </c>
      <c r="J15" s="229">
        <v>1078016</v>
      </c>
      <c r="K15" s="233">
        <v>1103046</v>
      </c>
      <c r="L15" s="229">
        <v>1096964</v>
      </c>
      <c r="M15" s="233">
        <v>966192</v>
      </c>
      <c r="N15" s="229">
        <v>976669</v>
      </c>
      <c r="O15" s="233">
        <v>1140248</v>
      </c>
      <c r="P15" s="229">
        <v>1178164</v>
      </c>
      <c r="Q15" s="233">
        <v>1867637</v>
      </c>
      <c r="R15" s="229">
        <v>1857394</v>
      </c>
      <c r="S15" s="233">
        <v>1534343</v>
      </c>
      <c r="T15" s="229">
        <v>1540188</v>
      </c>
    </row>
    <row r="16" spans="1:20" ht="15.75">
      <c r="A16" s="236" t="s">
        <v>65</v>
      </c>
      <c r="B16" s="237" t="s">
        <v>66</v>
      </c>
      <c r="C16" s="212">
        <v>51002</v>
      </c>
      <c r="D16" s="227">
        <v>53139</v>
      </c>
      <c r="E16" s="212">
        <v>449954</v>
      </c>
      <c r="F16" s="84">
        <v>449410</v>
      </c>
      <c r="G16" s="212">
        <v>159005</v>
      </c>
      <c r="H16" s="245">
        <v>158474</v>
      </c>
      <c r="I16" s="212">
        <v>16627</v>
      </c>
      <c r="J16" s="84">
        <v>11469</v>
      </c>
      <c r="K16" s="212">
        <v>50493</v>
      </c>
      <c r="L16" s="84">
        <v>46095</v>
      </c>
      <c r="M16" s="212">
        <v>30789</v>
      </c>
      <c r="N16" s="84">
        <v>30508</v>
      </c>
      <c r="O16" s="212">
        <v>32651</v>
      </c>
      <c r="P16" s="84">
        <v>62497</v>
      </c>
      <c r="Q16" s="212">
        <v>64196</v>
      </c>
      <c r="R16" s="84">
        <v>65221</v>
      </c>
      <c r="S16" s="212">
        <v>97646</v>
      </c>
      <c r="T16" s="84">
        <v>98158</v>
      </c>
    </row>
    <row r="17" spans="1:20" ht="15.75" customHeight="1">
      <c r="A17" s="238"/>
      <c r="B17" s="239" t="s">
        <v>169</v>
      </c>
      <c r="C17" s="210">
        <v>6376</v>
      </c>
      <c r="D17" s="64">
        <v>6104</v>
      </c>
      <c r="E17" s="210">
        <v>13085</v>
      </c>
      <c r="F17" s="65">
        <v>11988</v>
      </c>
      <c r="G17" s="210">
        <v>88164</v>
      </c>
      <c r="H17" s="246">
        <v>87908</v>
      </c>
      <c r="I17" s="210">
        <v>33680</v>
      </c>
      <c r="J17" s="65">
        <v>32874</v>
      </c>
      <c r="K17" s="210">
        <v>29258</v>
      </c>
      <c r="L17" s="65">
        <v>19043</v>
      </c>
      <c r="M17" s="210">
        <v>13121</v>
      </c>
      <c r="N17" s="65">
        <v>12091</v>
      </c>
      <c r="O17" s="210">
        <v>13636</v>
      </c>
      <c r="P17" s="65">
        <v>31609</v>
      </c>
      <c r="Q17" s="210">
        <v>17954</v>
      </c>
      <c r="R17" s="65">
        <v>18208</v>
      </c>
      <c r="S17" s="210">
        <v>24701</v>
      </c>
      <c r="T17" s="65">
        <v>22809</v>
      </c>
    </row>
    <row r="18" spans="1:20" ht="15.75">
      <c r="A18" s="238"/>
      <c r="B18" s="239" t="s">
        <v>67</v>
      </c>
      <c r="C18" s="210">
        <v>32781</v>
      </c>
      <c r="D18" s="64">
        <v>35322</v>
      </c>
      <c r="E18" s="210">
        <v>85848</v>
      </c>
      <c r="F18" s="65">
        <v>76667</v>
      </c>
      <c r="G18" s="210">
        <v>66861</v>
      </c>
      <c r="H18" s="246">
        <v>71851</v>
      </c>
      <c r="I18" s="210">
        <v>10064</v>
      </c>
      <c r="J18" s="65">
        <v>6885</v>
      </c>
      <c r="K18" s="210">
        <v>32997</v>
      </c>
      <c r="L18" s="65">
        <v>23234</v>
      </c>
      <c r="M18" s="210">
        <v>7759</v>
      </c>
      <c r="N18" s="65">
        <v>6633</v>
      </c>
      <c r="O18" s="210">
        <v>45674</v>
      </c>
      <c r="P18" s="65">
        <v>45474</v>
      </c>
      <c r="Q18" s="210">
        <v>64616</v>
      </c>
      <c r="R18" s="65">
        <v>63425</v>
      </c>
      <c r="S18" s="210">
        <v>39647</v>
      </c>
      <c r="T18" s="65">
        <v>35557</v>
      </c>
    </row>
    <row r="19" spans="1:20" ht="18.75">
      <c r="A19" s="238"/>
      <c r="B19" s="239" t="s">
        <v>170</v>
      </c>
      <c r="C19" s="210">
        <v>69276</v>
      </c>
      <c r="D19" s="64">
        <v>50211</v>
      </c>
      <c r="E19" s="210">
        <v>90919</v>
      </c>
      <c r="F19" s="65">
        <v>120397</v>
      </c>
      <c r="G19" s="210">
        <v>99048</v>
      </c>
      <c r="H19" s="246">
        <v>104761</v>
      </c>
      <c r="I19" s="210">
        <v>24524</v>
      </c>
      <c r="J19" s="65">
        <v>22004</v>
      </c>
      <c r="K19" s="210">
        <v>24561</v>
      </c>
      <c r="L19" s="65">
        <v>32519</v>
      </c>
      <c r="M19" s="210">
        <v>18313</v>
      </c>
      <c r="N19" s="65">
        <v>24370</v>
      </c>
      <c r="O19" s="210">
        <v>24527</v>
      </c>
      <c r="P19" s="65">
        <v>28997</v>
      </c>
      <c r="Q19" s="210">
        <v>59991</v>
      </c>
      <c r="R19" s="65">
        <v>67363</v>
      </c>
      <c r="S19" s="210">
        <v>44388</v>
      </c>
      <c r="T19" s="65">
        <v>49995</v>
      </c>
    </row>
    <row r="20" spans="1:20" ht="15.75">
      <c r="A20" s="238"/>
      <c r="B20" s="243" t="s">
        <v>68</v>
      </c>
      <c r="C20" s="211">
        <v>159435</v>
      </c>
      <c r="D20" s="66">
        <v>144776</v>
      </c>
      <c r="E20" s="211">
        <v>639806</v>
      </c>
      <c r="F20" s="67">
        <v>658462</v>
      </c>
      <c r="G20" s="211">
        <v>413078</v>
      </c>
      <c r="H20" s="55">
        <v>422994</v>
      </c>
      <c r="I20" s="211">
        <v>84895</v>
      </c>
      <c r="J20" s="67">
        <v>73232</v>
      </c>
      <c r="K20" s="211">
        <v>137309</v>
      </c>
      <c r="L20" s="67">
        <v>120890</v>
      </c>
      <c r="M20" s="211">
        <v>69981</v>
      </c>
      <c r="N20" s="67">
        <v>73603</v>
      </c>
      <c r="O20" s="211">
        <v>116487</v>
      </c>
      <c r="P20" s="67">
        <v>168576</v>
      </c>
      <c r="Q20" s="211">
        <v>206757</v>
      </c>
      <c r="R20" s="67">
        <v>214218</v>
      </c>
      <c r="S20" s="211">
        <v>206382</v>
      </c>
      <c r="T20" s="67">
        <v>206518</v>
      </c>
    </row>
    <row r="21" spans="1:20" ht="15.75" customHeight="1">
      <c r="A21" s="241"/>
      <c r="B21" s="244" t="s">
        <v>69</v>
      </c>
      <c r="C21" s="213">
        <v>83783</v>
      </c>
      <c r="D21" s="230">
        <v>88461</v>
      </c>
      <c r="E21" s="213">
        <v>535802</v>
      </c>
      <c r="F21" s="85">
        <v>526077</v>
      </c>
      <c r="G21" s="213">
        <v>225866</v>
      </c>
      <c r="H21" s="247">
        <v>230325</v>
      </c>
      <c r="I21" s="213">
        <v>26692</v>
      </c>
      <c r="J21" s="85">
        <v>18354</v>
      </c>
      <c r="K21" s="213">
        <v>83490</v>
      </c>
      <c r="L21" s="85">
        <v>69329</v>
      </c>
      <c r="M21" s="213">
        <v>38547</v>
      </c>
      <c r="N21" s="85">
        <v>37141</v>
      </c>
      <c r="O21" s="213">
        <v>78324</v>
      </c>
      <c r="P21" s="85">
        <v>107971</v>
      </c>
      <c r="Q21" s="213">
        <v>128812</v>
      </c>
      <c r="R21" s="85">
        <v>128646</v>
      </c>
      <c r="S21" s="213">
        <v>137293</v>
      </c>
      <c r="T21" s="85">
        <v>133715</v>
      </c>
    </row>
    <row r="22" spans="1:20" ht="15.75">
      <c r="A22" s="409" t="s">
        <v>70</v>
      </c>
      <c r="B22" s="410"/>
      <c r="C22" s="234">
        <v>1828847</v>
      </c>
      <c r="D22" s="231">
        <v>1814275</v>
      </c>
      <c r="E22" s="234">
        <v>2186246</v>
      </c>
      <c r="F22" s="232">
        <v>2178262</v>
      </c>
      <c r="G22" s="234">
        <v>1967307</v>
      </c>
      <c r="H22" s="248">
        <v>1988202</v>
      </c>
      <c r="I22" s="234">
        <v>961093</v>
      </c>
      <c r="J22" s="232">
        <v>1004783</v>
      </c>
      <c r="K22" s="234">
        <v>965736</v>
      </c>
      <c r="L22" s="232">
        <v>976074</v>
      </c>
      <c r="M22" s="234">
        <v>896210</v>
      </c>
      <c r="N22" s="232">
        <v>903066</v>
      </c>
      <c r="O22" s="234">
        <v>1023761</v>
      </c>
      <c r="P22" s="232">
        <v>1009588</v>
      </c>
      <c r="Q22" s="234">
        <v>1660880</v>
      </c>
      <c r="R22" s="232">
        <v>1643176</v>
      </c>
      <c r="S22" s="234">
        <v>1327961</v>
      </c>
      <c r="T22" s="232">
        <v>1333670</v>
      </c>
    </row>
    <row r="23" spans="1:20" ht="15.75" customHeight="1">
      <c r="A23" s="409" t="s">
        <v>71</v>
      </c>
      <c r="B23" s="410"/>
      <c r="C23" s="235">
        <v>8</v>
      </c>
      <c r="D23" s="68">
        <v>7</v>
      </c>
      <c r="E23" s="235">
        <v>23</v>
      </c>
      <c r="F23" s="69">
        <v>23</v>
      </c>
      <c r="G23" s="235">
        <v>17</v>
      </c>
      <c r="H23" s="249">
        <v>18</v>
      </c>
      <c r="I23" s="235">
        <v>8</v>
      </c>
      <c r="J23" s="69">
        <v>7</v>
      </c>
      <c r="K23" s="235">
        <v>12</v>
      </c>
      <c r="L23" s="69">
        <v>11</v>
      </c>
      <c r="M23" s="235">
        <v>7</v>
      </c>
      <c r="N23" s="69">
        <v>8</v>
      </c>
      <c r="O23" s="235">
        <v>10</v>
      </c>
      <c r="P23" s="69">
        <v>14</v>
      </c>
      <c r="Q23" s="235">
        <v>11</v>
      </c>
      <c r="R23" s="69">
        <v>12</v>
      </c>
      <c r="S23" s="235">
        <v>13</v>
      </c>
      <c r="T23" s="69">
        <v>13</v>
      </c>
    </row>
    <row r="25" spans="1:20">
      <c r="A25" s="33" t="s">
        <v>74</v>
      </c>
      <c r="B25" s="30"/>
      <c r="C25" s="30"/>
      <c r="D25" s="30"/>
      <c r="E25" s="30"/>
      <c r="F25" s="30"/>
      <c r="G25" s="30"/>
      <c r="H25" s="31"/>
    </row>
    <row r="26" spans="1:20">
      <c r="A26" s="33" t="s">
        <v>75</v>
      </c>
      <c r="B26" s="30"/>
      <c r="C26" s="30"/>
      <c r="D26" s="30"/>
      <c r="E26" s="30"/>
      <c r="F26" s="30"/>
      <c r="G26" s="30"/>
      <c r="H26" s="32"/>
    </row>
    <row r="27" spans="1:20">
      <c r="A27" s="33" t="s">
        <v>76</v>
      </c>
      <c r="B27" s="30"/>
      <c r="C27" s="30"/>
      <c r="D27" s="30"/>
      <c r="E27" s="30"/>
      <c r="F27" s="30"/>
      <c r="G27" s="30"/>
      <c r="H27" s="32"/>
    </row>
    <row r="28" spans="1:20">
      <c r="A28" s="33" t="s">
        <v>77</v>
      </c>
      <c r="B28" s="30"/>
      <c r="C28" s="30"/>
      <c r="D28" s="30"/>
      <c r="E28" s="30"/>
      <c r="F28" s="30"/>
      <c r="G28" s="30"/>
      <c r="H28" s="32"/>
    </row>
    <row r="29" spans="1:20">
      <c r="A29" s="33" t="s">
        <v>78</v>
      </c>
      <c r="B29" s="30"/>
      <c r="C29" s="30"/>
      <c r="D29" s="30"/>
      <c r="E29" s="30"/>
      <c r="F29" s="30"/>
      <c r="G29" s="30"/>
      <c r="H29" s="32"/>
    </row>
    <row r="30" spans="1:20">
      <c r="A30" s="33" t="s">
        <v>79</v>
      </c>
      <c r="B30" s="30"/>
      <c r="C30" s="30"/>
      <c r="D30" s="30"/>
      <c r="E30" s="30"/>
      <c r="F30" s="30"/>
      <c r="G30" s="30"/>
      <c r="H30" s="32"/>
    </row>
    <row r="31" spans="1:20">
      <c r="A31" s="33" t="s">
        <v>80</v>
      </c>
      <c r="B31" s="30"/>
      <c r="C31" s="30"/>
      <c r="D31" s="30"/>
      <c r="E31" s="30"/>
      <c r="F31" s="30"/>
      <c r="G31" s="30"/>
      <c r="H31" s="32"/>
    </row>
    <row r="32" spans="1:20">
      <c r="A32" s="3" t="s">
        <v>81</v>
      </c>
      <c r="B32" s="30"/>
      <c r="C32" s="30"/>
      <c r="D32" s="30"/>
      <c r="E32" s="30"/>
      <c r="F32" s="30"/>
      <c r="G32" s="30"/>
      <c r="H32" s="31"/>
    </row>
    <row r="33" spans="1:20" s="82" customFormat="1" ht="15.75">
      <c r="A33" s="188"/>
    </row>
    <row r="34" spans="1:20" s="82" customFormat="1" ht="15.75">
      <c r="A34" s="187" t="s">
        <v>325</v>
      </c>
    </row>
    <row r="36" spans="1:20" ht="23.1" customHeight="1">
      <c r="A36" s="428" t="s">
        <v>90</v>
      </c>
      <c r="B36" s="410"/>
      <c r="C36" s="423" t="s">
        <v>58</v>
      </c>
      <c r="D36" s="415"/>
      <c r="E36" s="415" t="s">
        <v>3</v>
      </c>
      <c r="F36" s="415"/>
      <c r="G36" s="415" t="s">
        <v>4</v>
      </c>
      <c r="H36" s="415"/>
      <c r="I36" s="415" t="s">
        <v>0</v>
      </c>
      <c r="J36" s="415"/>
      <c r="K36" s="415" t="s">
        <v>1</v>
      </c>
      <c r="L36" s="415"/>
      <c r="M36" s="415" t="s">
        <v>162</v>
      </c>
      <c r="N36" s="415"/>
      <c r="O36" s="415" t="s">
        <v>59</v>
      </c>
      <c r="P36" s="415"/>
      <c r="Q36" s="415" t="s">
        <v>6</v>
      </c>
      <c r="R36" s="415"/>
      <c r="S36" s="415" t="s">
        <v>60</v>
      </c>
      <c r="T36" s="415"/>
    </row>
    <row r="37" spans="1:20" ht="15.75">
      <c r="A37" s="428" t="s">
        <v>61</v>
      </c>
      <c r="B37" s="428"/>
      <c r="C37" s="418">
        <v>60</v>
      </c>
      <c r="D37" s="416"/>
      <c r="E37" s="416">
        <v>55</v>
      </c>
      <c r="F37" s="416">
        <v>55</v>
      </c>
      <c r="G37" s="429">
        <v>39</v>
      </c>
      <c r="H37" s="429">
        <v>38</v>
      </c>
      <c r="I37" s="416">
        <v>43</v>
      </c>
      <c r="J37" s="416">
        <v>42</v>
      </c>
      <c r="K37" s="416">
        <v>123</v>
      </c>
      <c r="L37" s="416">
        <v>122</v>
      </c>
      <c r="M37" s="416">
        <v>56</v>
      </c>
      <c r="N37" s="416">
        <v>56</v>
      </c>
      <c r="O37" s="416">
        <v>26</v>
      </c>
      <c r="P37" s="416">
        <v>26</v>
      </c>
      <c r="Q37" s="416">
        <v>64</v>
      </c>
      <c r="R37" s="416">
        <v>64</v>
      </c>
      <c r="S37" s="416">
        <v>466</v>
      </c>
      <c r="T37" s="416">
        <v>463</v>
      </c>
    </row>
    <row r="38" spans="1:20" ht="15.75">
      <c r="A38" s="415"/>
      <c r="B38" s="415"/>
      <c r="C38" s="425" t="s">
        <v>261</v>
      </c>
      <c r="D38" s="426"/>
      <c r="E38" s="427" t="s">
        <v>261</v>
      </c>
      <c r="F38" s="426"/>
      <c r="G38" s="427" t="s">
        <v>261</v>
      </c>
      <c r="H38" s="426"/>
      <c r="I38" s="427" t="s">
        <v>261</v>
      </c>
      <c r="J38" s="426"/>
      <c r="K38" s="427" t="s">
        <v>261</v>
      </c>
      <c r="L38" s="426"/>
      <c r="M38" s="427" t="s">
        <v>261</v>
      </c>
      <c r="N38" s="426"/>
      <c r="O38" s="427" t="s">
        <v>261</v>
      </c>
      <c r="P38" s="426"/>
      <c r="Q38" s="427" t="s">
        <v>261</v>
      </c>
      <c r="R38" s="426"/>
      <c r="S38" s="427" t="s">
        <v>261</v>
      </c>
      <c r="T38" s="426"/>
    </row>
    <row r="39" spans="1:20" ht="15.75">
      <c r="A39" s="424"/>
      <c r="B39" s="424"/>
      <c r="C39" s="226" t="s">
        <v>262</v>
      </c>
      <c r="D39" s="225" t="s">
        <v>263</v>
      </c>
      <c r="E39" s="226" t="s">
        <v>262</v>
      </c>
      <c r="F39" s="226" t="s">
        <v>263</v>
      </c>
      <c r="G39" s="226" t="s">
        <v>262</v>
      </c>
      <c r="H39" s="226" t="s">
        <v>263</v>
      </c>
      <c r="I39" s="226" t="s">
        <v>262</v>
      </c>
      <c r="J39" s="226" t="s">
        <v>263</v>
      </c>
      <c r="K39" s="226" t="s">
        <v>262</v>
      </c>
      <c r="L39" s="226" t="s">
        <v>263</v>
      </c>
      <c r="M39" s="226" t="s">
        <v>262</v>
      </c>
      <c r="N39" s="226" t="s">
        <v>263</v>
      </c>
      <c r="O39" s="226" t="s">
        <v>262</v>
      </c>
      <c r="P39" s="226" t="s">
        <v>263</v>
      </c>
      <c r="Q39" s="226" t="s">
        <v>262</v>
      </c>
      <c r="R39" s="226" t="s">
        <v>263</v>
      </c>
      <c r="S39" s="226" t="s">
        <v>262</v>
      </c>
      <c r="T39" s="226" t="s">
        <v>263</v>
      </c>
    </row>
    <row r="40" spans="1:20" ht="18.75">
      <c r="A40" s="236" t="s">
        <v>62</v>
      </c>
      <c r="B40" s="237" t="s">
        <v>166</v>
      </c>
      <c r="C40" s="212">
        <v>1721623</v>
      </c>
      <c r="D40" s="227">
        <v>1738814</v>
      </c>
      <c r="E40" s="212">
        <v>1947307</v>
      </c>
      <c r="F40" s="84">
        <v>1961270</v>
      </c>
      <c r="G40" s="212">
        <v>1614692</v>
      </c>
      <c r="H40" s="245">
        <v>1625789</v>
      </c>
      <c r="I40" s="212">
        <v>677086</v>
      </c>
      <c r="J40" s="84">
        <v>673844</v>
      </c>
      <c r="K40" s="212">
        <v>771888</v>
      </c>
      <c r="L40" s="84">
        <v>784947</v>
      </c>
      <c r="M40" s="212">
        <v>1115609</v>
      </c>
      <c r="N40" s="84">
        <v>1122105</v>
      </c>
      <c r="O40" s="212">
        <v>812257</v>
      </c>
      <c r="P40" s="84">
        <v>748474</v>
      </c>
      <c r="Q40" s="212">
        <v>1325659</v>
      </c>
      <c r="R40" s="84">
        <v>1335051</v>
      </c>
      <c r="S40" s="212">
        <v>1136429</v>
      </c>
      <c r="T40" s="84">
        <v>1140779</v>
      </c>
    </row>
    <row r="41" spans="1:20" ht="18.75">
      <c r="A41" s="238"/>
      <c r="B41" s="239" t="s">
        <v>167</v>
      </c>
      <c r="C41" s="210">
        <v>152337</v>
      </c>
      <c r="D41" s="64">
        <v>159084</v>
      </c>
      <c r="E41" s="210">
        <v>222652</v>
      </c>
      <c r="F41" s="65">
        <v>229638</v>
      </c>
      <c r="G41" s="210">
        <v>333384</v>
      </c>
      <c r="H41" s="246">
        <v>356803</v>
      </c>
      <c r="I41" s="210">
        <v>90504</v>
      </c>
      <c r="J41" s="65">
        <v>92697</v>
      </c>
      <c r="K41" s="210">
        <v>168183</v>
      </c>
      <c r="L41" s="65">
        <v>169608</v>
      </c>
      <c r="M41" s="210">
        <v>184218</v>
      </c>
      <c r="N41" s="65">
        <v>186667</v>
      </c>
      <c r="O41" s="210">
        <v>149323</v>
      </c>
      <c r="P41" s="65">
        <v>143126</v>
      </c>
      <c r="Q41" s="210">
        <v>182440</v>
      </c>
      <c r="R41" s="65">
        <v>192920</v>
      </c>
      <c r="S41" s="210">
        <v>172858</v>
      </c>
      <c r="T41" s="65">
        <v>177297</v>
      </c>
    </row>
    <row r="42" spans="1:20" ht="18.75">
      <c r="A42" s="238"/>
      <c r="B42" s="239" t="s">
        <v>168</v>
      </c>
      <c r="C42" s="210">
        <v>202717</v>
      </c>
      <c r="D42" s="64">
        <v>220459</v>
      </c>
      <c r="E42" s="210">
        <v>265924</v>
      </c>
      <c r="F42" s="65">
        <v>322563</v>
      </c>
      <c r="G42" s="210">
        <v>355205</v>
      </c>
      <c r="H42" s="246">
        <v>345228</v>
      </c>
      <c r="I42" s="210">
        <v>106247</v>
      </c>
      <c r="J42" s="65">
        <v>103878</v>
      </c>
      <c r="K42" s="210">
        <v>190662</v>
      </c>
      <c r="L42" s="65">
        <v>175552</v>
      </c>
      <c r="M42" s="210">
        <v>185028</v>
      </c>
      <c r="N42" s="65">
        <v>167041</v>
      </c>
      <c r="O42" s="210">
        <v>236569</v>
      </c>
      <c r="P42" s="65">
        <v>243887</v>
      </c>
      <c r="Q42" s="210">
        <v>265024</v>
      </c>
      <c r="R42" s="65">
        <v>270651</v>
      </c>
      <c r="S42" s="210">
        <v>208051</v>
      </c>
      <c r="T42" s="65">
        <v>210499</v>
      </c>
    </row>
    <row r="43" spans="1:20" ht="15.75">
      <c r="A43" s="238"/>
      <c r="B43" s="240" t="s">
        <v>63</v>
      </c>
      <c r="C43" s="210">
        <v>33116</v>
      </c>
      <c r="D43" s="64">
        <v>25039</v>
      </c>
      <c r="E43" s="210">
        <v>37576</v>
      </c>
      <c r="F43" s="65">
        <v>28733</v>
      </c>
      <c r="G43" s="210">
        <v>32733</v>
      </c>
      <c r="H43" s="246">
        <v>27917</v>
      </c>
      <c r="I43" s="210">
        <v>25631</v>
      </c>
      <c r="J43" s="65">
        <v>20839</v>
      </c>
      <c r="K43" s="210">
        <v>25953</v>
      </c>
      <c r="L43" s="65">
        <v>20876</v>
      </c>
      <c r="M43" s="210">
        <v>37479</v>
      </c>
      <c r="N43" s="65">
        <v>29816</v>
      </c>
      <c r="O43" s="210">
        <v>27565</v>
      </c>
      <c r="P43" s="65">
        <v>19747</v>
      </c>
      <c r="Q43" s="210">
        <v>31586</v>
      </c>
      <c r="R43" s="65">
        <v>25418</v>
      </c>
      <c r="S43" s="210">
        <v>30304</v>
      </c>
      <c r="T43" s="65">
        <v>23949</v>
      </c>
    </row>
    <row r="44" spans="1:20" ht="15.75">
      <c r="A44" s="241"/>
      <c r="B44" s="242" t="s">
        <v>64</v>
      </c>
      <c r="C44" s="233">
        <v>2076677</v>
      </c>
      <c r="D44" s="228">
        <v>2118356</v>
      </c>
      <c r="E44" s="233">
        <v>2435883</v>
      </c>
      <c r="F44" s="229">
        <v>2513471</v>
      </c>
      <c r="G44" s="233">
        <v>2303280</v>
      </c>
      <c r="H44" s="56">
        <v>2327820</v>
      </c>
      <c r="I44" s="233">
        <v>873838</v>
      </c>
      <c r="J44" s="229">
        <v>870419</v>
      </c>
      <c r="K44" s="233">
        <v>1130733</v>
      </c>
      <c r="L44" s="229">
        <v>1130107</v>
      </c>
      <c r="M44" s="233">
        <v>1484854</v>
      </c>
      <c r="N44" s="229">
        <v>1475812</v>
      </c>
      <c r="O44" s="233">
        <v>1198149</v>
      </c>
      <c r="P44" s="229">
        <v>1135486</v>
      </c>
      <c r="Q44" s="233">
        <v>1773123</v>
      </c>
      <c r="R44" s="229">
        <v>1798621</v>
      </c>
      <c r="S44" s="233">
        <v>1517338</v>
      </c>
      <c r="T44" s="229">
        <v>1528575</v>
      </c>
    </row>
    <row r="45" spans="1:20" ht="15.75">
      <c r="A45" s="236" t="s">
        <v>65</v>
      </c>
      <c r="B45" s="237" t="s">
        <v>66</v>
      </c>
      <c r="C45" s="212">
        <v>49988</v>
      </c>
      <c r="D45" s="227">
        <v>61652</v>
      </c>
      <c r="E45" s="212">
        <v>287006</v>
      </c>
      <c r="F45" s="84">
        <v>279530</v>
      </c>
      <c r="G45" s="212">
        <v>141843</v>
      </c>
      <c r="H45" s="245">
        <v>165594</v>
      </c>
      <c r="I45" s="212">
        <v>20722</v>
      </c>
      <c r="J45" s="84">
        <v>19165</v>
      </c>
      <c r="K45" s="212">
        <v>43995</v>
      </c>
      <c r="L45" s="84">
        <v>42652</v>
      </c>
      <c r="M45" s="212">
        <v>72391</v>
      </c>
      <c r="N45" s="84">
        <v>73284</v>
      </c>
      <c r="O45" s="212">
        <v>49113</v>
      </c>
      <c r="P45" s="84">
        <v>32602</v>
      </c>
      <c r="Q45" s="212">
        <v>53029</v>
      </c>
      <c r="R45" s="84">
        <v>51283</v>
      </c>
      <c r="S45" s="212">
        <v>80578</v>
      </c>
      <c r="T45" s="84">
        <v>80232</v>
      </c>
    </row>
    <row r="46" spans="1:20" ht="15.75" customHeight="1">
      <c r="A46" s="238"/>
      <c r="B46" s="239" t="s">
        <v>169</v>
      </c>
      <c r="C46" s="210">
        <v>38686</v>
      </c>
      <c r="D46" s="64">
        <v>42068</v>
      </c>
      <c r="E46" s="210">
        <v>17866</v>
      </c>
      <c r="F46" s="65">
        <v>17828</v>
      </c>
      <c r="G46" s="210">
        <v>71034</v>
      </c>
      <c r="H46" s="246">
        <v>69767</v>
      </c>
      <c r="I46" s="210">
        <v>25213</v>
      </c>
      <c r="J46" s="65">
        <v>25378</v>
      </c>
      <c r="K46" s="210">
        <v>23702</v>
      </c>
      <c r="L46" s="65">
        <v>24992</v>
      </c>
      <c r="M46" s="210">
        <v>48548</v>
      </c>
      <c r="N46" s="65">
        <v>46306</v>
      </c>
      <c r="O46" s="210">
        <v>11974</v>
      </c>
      <c r="P46" s="65">
        <v>12078</v>
      </c>
      <c r="Q46" s="210">
        <v>15426</v>
      </c>
      <c r="R46" s="65">
        <v>15183</v>
      </c>
      <c r="S46" s="210">
        <v>28292</v>
      </c>
      <c r="T46" s="65">
        <v>28700</v>
      </c>
    </row>
    <row r="47" spans="1:20" ht="15.75">
      <c r="A47" s="238"/>
      <c r="B47" s="239" t="s">
        <v>67</v>
      </c>
      <c r="C47" s="210">
        <v>53869</v>
      </c>
      <c r="D47" s="64">
        <v>43611</v>
      </c>
      <c r="E47" s="210">
        <v>55922</v>
      </c>
      <c r="F47" s="65">
        <v>67123</v>
      </c>
      <c r="G47" s="210">
        <v>69568</v>
      </c>
      <c r="H47" s="246">
        <v>68356</v>
      </c>
      <c r="I47" s="210">
        <v>7289</v>
      </c>
      <c r="J47" s="65">
        <v>8673</v>
      </c>
      <c r="K47" s="210">
        <v>25357</v>
      </c>
      <c r="L47" s="65">
        <v>29928</v>
      </c>
      <c r="M47" s="210">
        <v>11834</v>
      </c>
      <c r="N47" s="65">
        <v>15703</v>
      </c>
      <c r="O47" s="210">
        <v>43369</v>
      </c>
      <c r="P47" s="65">
        <v>37913</v>
      </c>
      <c r="Q47" s="210">
        <v>66689</v>
      </c>
      <c r="R47" s="65">
        <v>62213</v>
      </c>
      <c r="S47" s="210">
        <v>35734</v>
      </c>
      <c r="T47" s="65">
        <v>37148</v>
      </c>
    </row>
    <row r="48" spans="1:20" ht="18.75">
      <c r="A48" s="238"/>
      <c r="B48" s="239" t="s">
        <v>170</v>
      </c>
      <c r="C48" s="210">
        <v>39621</v>
      </c>
      <c r="D48" s="64">
        <v>51121</v>
      </c>
      <c r="E48" s="210">
        <v>64541</v>
      </c>
      <c r="F48" s="65">
        <v>80555</v>
      </c>
      <c r="G48" s="210">
        <v>89730</v>
      </c>
      <c r="H48" s="246">
        <v>96622</v>
      </c>
      <c r="I48" s="210">
        <v>18192</v>
      </c>
      <c r="J48" s="65">
        <v>18207</v>
      </c>
      <c r="K48" s="210">
        <v>26477</v>
      </c>
      <c r="L48" s="65">
        <v>26331</v>
      </c>
      <c r="M48" s="210">
        <v>25446</v>
      </c>
      <c r="N48" s="65">
        <v>23535</v>
      </c>
      <c r="O48" s="210">
        <v>24406</v>
      </c>
      <c r="P48" s="65">
        <v>21659</v>
      </c>
      <c r="Q48" s="210">
        <v>47781</v>
      </c>
      <c r="R48" s="65">
        <v>57820</v>
      </c>
      <c r="S48" s="210">
        <v>36633</v>
      </c>
      <c r="T48" s="65">
        <v>40662</v>
      </c>
    </row>
    <row r="49" spans="1:20" ht="15.75">
      <c r="A49" s="238"/>
      <c r="B49" s="243" t="s">
        <v>68</v>
      </c>
      <c r="C49" s="211">
        <v>182163</v>
      </c>
      <c r="D49" s="66">
        <v>198453</v>
      </c>
      <c r="E49" s="211">
        <v>425336</v>
      </c>
      <c r="F49" s="67">
        <v>445036</v>
      </c>
      <c r="G49" s="211">
        <v>372176</v>
      </c>
      <c r="H49" s="55">
        <v>400339</v>
      </c>
      <c r="I49" s="211">
        <v>71416</v>
      </c>
      <c r="J49" s="67">
        <v>71423</v>
      </c>
      <c r="K49" s="211">
        <v>119531</v>
      </c>
      <c r="L49" s="67">
        <v>123902</v>
      </c>
      <c r="M49" s="211">
        <v>158219</v>
      </c>
      <c r="N49" s="67">
        <v>158829</v>
      </c>
      <c r="O49" s="211">
        <v>128862</v>
      </c>
      <c r="P49" s="67">
        <v>104253</v>
      </c>
      <c r="Q49" s="211">
        <v>182926</v>
      </c>
      <c r="R49" s="67">
        <v>186499</v>
      </c>
      <c r="S49" s="211">
        <v>181237</v>
      </c>
      <c r="T49" s="67">
        <v>186742</v>
      </c>
    </row>
    <row r="50" spans="1:20" ht="15.75" customHeight="1">
      <c r="A50" s="241"/>
      <c r="B50" s="244" t="s">
        <v>69</v>
      </c>
      <c r="C50" s="213">
        <v>103856</v>
      </c>
      <c r="D50" s="230">
        <v>105264</v>
      </c>
      <c r="E50" s="213">
        <v>342928</v>
      </c>
      <c r="F50" s="85">
        <v>346652</v>
      </c>
      <c r="G50" s="213">
        <v>211412</v>
      </c>
      <c r="H50" s="247">
        <v>233949</v>
      </c>
      <c r="I50" s="213">
        <v>28011</v>
      </c>
      <c r="J50" s="85">
        <v>27838</v>
      </c>
      <c r="K50" s="213">
        <v>69352</v>
      </c>
      <c r="L50" s="85">
        <v>72579</v>
      </c>
      <c r="M50" s="213">
        <v>84225</v>
      </c>
      <c r="N50" s="85">
        <v>88988</v>
      </c>
      <c r="O50" s="213">
        <v>92482</v>
      </c>
      <c r="P50" s="85">
        <v>70515</v>
      </c>
      <c r="Q50" s="213">
        <v>119719</v>
      </c>
      <c r="R50" s="85">
        <v>113495</v>
      </c>
      <c r="S50" s="213">
        <v>116312</v>
      </c>
      <c r="T50" s="85">
        <v>117380</v>
      </c>
    </row>
    <row r="51" spans="1:20" ht="15.75">
      <c r="A51" s="409" t="s">
        <v>70</v>
      </c>
      <c r="B51" s="410"/>
      <c r="C51" s="234">
        <v>1894514</v>
      </c>
      <c r="D51" s="231">
        <v>1919903</v>
      </c>
      <c r="E51" s="234">
        <v>2010547</v>
      </c>
      <c r="F51" s="232">
        <v>2068435</v>
      </c>
      <c r="G51" s="234">
        <v>1931104</v>
      </c>
      <c r="H51" s="248">
        <v>1927480</v>
      </c>
      <c r="I51" s="234">
        <v>802421</v>
      </c>
      <c r="J51" s="232">
        <v>798996</v>
      </c>
      <c r="K51" s="234">
        <v>1011203</v>
      </c>
      <c r="L51" s="232">
        <v>1006205</v>
      </c>
      <c r="M51" s="234">
        <v>1326636</v>
      </c>
      <c r="N51" s="232">
        <v>1316984</v>
      </c>
      <c r="O51" s="234">
        <v>1069287</v>
      </c>
      <c r="P51" s="232">
        <v>1031234</v>
      </c>
      <c r="Q51" s="234">
        <v>1590196</v>
      </c>
      <c r="R51" s="232">
        <v>1612122</v>
      </c>
      <c r="S51" s="234">
        <v>1336101</v>
      </c>
      <c r="T51" s="232">
        <v>1341834</v>
      </c>
    </row>
    <row r="52" spans="1:20" ht="15.75" customHeight="1">
      <c r="A52" s="409" t="s">
        <v>71</v>
      </c>
      <c r="B52" s="410"/>
      <c r="C52" s="235">
        <v>9</v>
      </c>
      <c r="D52" s="68">
        <v>9</v>
      </c>
      <c r="E52" s="235">
        <v>17</v>
      </c>
      <c r="F52" s="69">
        <v>18</v>
      </c>
      <c r="G52" s="235">
        <v>16</v>
      </c>
      <c r="H52" s="249">
        <v>17</v>
      </c>
      <c r="I52" s="235">
        <v>8</v>
      </c>
      <c r="J52" s="69">
        <v>8</v>
      </c>
      <c r="K52" s="235">
        <v>11</v>
      </c>
      <c r="L52" s="69">
        <v>11</v>
      </c>
      <c r="M52" s="235">
        <v>11</v>
      </c>
      <c r="N52" s="69">
        <v>11</v>
      </c>
      <c r="O52" s="235">
        <v>11</v>
      </c>
      <c r="P52" s="69">
        <v>9</v>
      </c>
      <c r="Q52" s="235">
        <v>10</v>
      </c>
      <c r="R52" s="69">
        <v>10</v>
      </c>
      <c r="S52" s="235">
        <v>12</v>
      </c>
      <c r="T52" s="69">
        <v>12</v>
      </c>
    </row>
    <row r="54" spans="1:20" ht="15.75">
      <c r="A54" s="187" t="s">
        <v>326</v>
      </c>
      <c r="B54" s="190"/>
      <c r="C54" s="191"/>
      <c r="D54" s="191"/>
      <c r="E54" s="191"/>
      <c r="F54" s="191"/>
      <c r="G54" s="191"/>
      <c r="H54" s="191"/>
      <c r="I54" s="192"/>
      <c r="J54" s="192"/>
      <c r="K54" s="287"/>
      <c r="L54" s="191"/>
      <c r="M54" s="191"/>
      <c r="N54" s="191"/>
      <c r="O54" s="191"/>
      <c r="P54" s="191"/>
      <c r="Q54" s="191"/>
      <c r="R54" s="191"/>
      <c r="S54" s="191"/>
      <c r="T54" s="191"/>
    </row>
    <row r="55" spans="1:20" ht="15.75">
      <c r="B55" s="193"/>
      <c r="C55" s="191"/>
      <c r="D55" s="191"/>
      <c r="E55" s="191"/>
      <c r="F55" s="191"/>
      <c r="G55" s="191"/>
      <c r="H55" s="191"/>
      <c r="I55" s="194"/>
      <c r="J55" s="192"/>
      <c r="K55" s="195"/>
      <c r="L55" s="191"/>
      <c r="M55" s="191"/>
      <c r="N55" s="191"/>
      <c r="O55" s="191"/>
      <c r="P55" s="191"/>
      <c r="Q55" s="191"/>
      <c r="R55" s="191"/>
      <c r="S55" s="191"/>
      <c r="T55" s="195"/>
    </row>
    <row r="56" spans="1:20" ht="23.1" customHeight="1">
      <c r="A56" s="428" t="s">
        <v>90</v>
      </c>
      <c r="B56" s="410"/>
      <c r="C56" s="423" t="s">
        <v>58</v>
      </c>
      <c r="D56" s="415"/>
      <c r="E56" s="415" t="s">
        <v>3</v>
      </c>
      <c r="F56" s="415"/>
      <c r="G56" s="415" t="s">
        <v>4</v>
      </c>
      <c r="H56" s="415"/>
      <c r="I56" s="415" t="s">
        <v>0</v>
      </c>
      <c r="J56" s="415"/>
      <c r="K56" s="415" t="s">
        <v>1</v>
      </c>
      <c r="L56" s="415"/>
      <c r="M56" s="415" t="s">
        <v>162</v>
      </c>
      <c r="N56" s="415"/>
      <c r="O56" s="415" t="s">
        <v>59</v>
      </c>
      <c r="P56" s="415"/>
      <c r="Q56" s="415" t="s">
        <v>6</v>
      </c>
      <c r="R56" s="415"/>
      <c r="S56" s="415" t="s">
        <v>60</v>
      </c>
      <c r="T56" s="415"/>
    </row>
    <row r="57" spans="1:20" ht="15.75">
      <c r="A57" s="428" t="s">
        <v>61</v>
      </c>
      <c r="B57" s="428"/>
      <c r="C57" s="418">
        <v>62</v>
      </c>
      <c r="D57" s="416"/>
      <c r="E57" s="416">
        <v>52</v>
      </c>
      <c r="F57" s="416"/>
      <c r="G57" s="429">
        <v>39</v>
      </c>
      <c r="H57" s="429"/>
      <c r="I57" s="416">
        <v>50</v>
      </c>
      <c r="J57" s="416"/>
      <c r="K57" s="416">
        <v>120</v>
      </c>
      <c r="L57" s="416"/>
      <c r="M57" s="416">
        <v>53</v>
      </c>
      <c r="N57" s="416"/>
      <c r="O57" s="416">
        <v>24</v>
      </c>
      <c r="P57" s="416"/>
      <c r="Q57" s="416">
        <v>72</v>
      </c>
      <c r="R57" s="416"/>
      <c r="S57" s="416">
        <v>472</v>
      </c>
      <c r="T57" s="416"/>
    </row>
    <row r="58" spans="1:20" ht="15.75">
      <c r="A58" s="415"/>
      <c r="B58" s="415"/>
      <c r="C58" s="425" t="s">
        <v>261</v>
      </c>
      <c r="D58" s="426"/>
      <c r="E58" s="427" t="s">
        <v>261</v>
      </c>
      <c r="F58" s="426"/>
      <c r="G58" s="427" t="s">
        <v>261</v>
      </c>
      <c r="H58" s="426"/>
      <c r="I58" s="427" t="s">
        <v>261</v>
      </c>
      <c r="J58" s="426"/>
      <c r="K58" s="427" t="s">
        <v>261</v>
      </c>
      <c r="L58" s="426"/>
      <c r="M58" s="427" t="s">
        <v>261</v>
      </c>
      <c r="N58" s="426"/>
      <c r="O58" s="427" t="s">
        <v>261</v>
      </c>
      <c r="P58" s="426"/>
      <c r="Q58" s="427" t="s">
        <v>261</v>
      </c>
      <c r="R58" s="426"/>
      <c r="S58" s="427" t="s">
        <v>261</v>
      </c>
      <c r="T58" s="426"/>
    </row>
    <row r="59" spans="1:20" ht="15.75">
      <c r="A59" s="424"/>
      <c r="B59" s="424"/>
      <c r="C59" s="226" t="s">
        <v>262</v>
      </c>
      <c r="D59" s="225" t="s">
        <v>263</v>
      </c>
      <c r="E59" s="226" t="s">
        <v>262</v>
      </c>
      <c r="F59" s="226" t="s">
        <v>263</v>
      </c>
      <c r="G59" s="226" t="s">
        <v>262</v>
      </c>
      <c r="H59" s="226" t="s">
        <v>263</v>
      </c>
      <c r="I59" s="226" t="s">
        <v>262</v>
      </c>
      <c r="J59" s="226" t="s">
        <v>263</v>
      </c>
      <c r="K59" s="226" t="s">
        <v>262</v>
      </c>
      <c r="L59" s="226" t="s">
        <v>263</v>
      </c>
      <c r="M59" s="226" t="s">
        <v>262</v>
      </c>
      <c r="N59" s="226" t="s">
        <v>263</v>
      </c>
      <c r="O59" s="226" t="s">
        <v>262</v>
      </c>
      <c r="P59" s="226" t="s">
        <v>263</v>
      </c>
      <c r="Q59" s="226" t="s">
        <v>262</v>
      </c>
      <c r="R59" s="226" t="s">
        <v>263</v>
      </c>
      <c r="S59" s="226" t="s">
        <v>262</v>
      </c>
      <c r="T59" s="226" t="s">
        <v>263</v>
      </c>
    </row>
    <row r="60" spans="1:20" ht="18.75">
      <c r="A60" s="236" t="s">
        <v>62</v>
      </c>
      <c r="B60" s="237" t="s">
        <v>166</v>
      </c>
      <c r="C60" s="212">
        <v>1868469</v>
      </c>
      <c r="D60" s="227">
        <v>1846087</v>
      </c>
      <c r="E60" s="212">
        <v>1875718</v>
      </c>
      <c r="F60" s="84">
        <v>1882686</v>
      </c>
      <c r="G60" s="212">
        <v>1547152</v>
      </c>
      <c r="H60" s="245">
        <v>1589590</v>
      </c>
      <c r="I60" s="212">
        <v>719872</v>
      </c>
      <c r="J60" s="84">
        <v>722234</v>
      </c>
      <c r="K60" s="212">
        <v>754059</v>
      </c>
      <c r="L60" s="84">
        <v>781401</v>
      </c>
      <c r="M60" s="212">
        <v>1051347</v>
      </c>
      <c r="N60" s="84">
        <v>1053357</v>
      </c>
      <c r="O60" s="212">
        <v>790467</v>
      </c>
      <c r="P60" s="84">
        <v>787643</v>
      </c>
      <c r="Q60" s="212">
        <v>1208324</v>
      </c>
      <c r="R60" s="84">
        <v>1220164</v>
      </c>
      <c r="S60" s="212">
        <v>1139753</v>
      </c>
      <c r="T60" s="84">
        <v>1150249</v>
      </c>
    </row>
    <row r="61" spans="1:20" ht="18.75">
      <c r="A61" s="238"/>
      <c r="B61" s="239" t="s">
        <v>167</v>
      </c>
      <c r="C61" s="210">
        <v>138391</v>
      </c>
      <c r="D61" s="64">
        <v>133686</v>
      </c>
      <c r="E61" s="210">
        <v>220165</v>
      </c>
      <c r="F61" s="65">
        <v>217735</v>
      </c>
      <c r="G61" s="210">
        <v>303788</v>
      </c>
      <c r="H61" s="246">
        <v>320413</v>
      </c>
      <c r="I61" s="210">
        <v>93157</v>
      </c>
      <c r="J61" s="65">
        <v>94910</v>
      </c>
      <c r="K61" s="210">
        <v>172547</v>
      </c>
      <c r="L61" s="65">
        <v>172430</v>
      </c>
      <c r="M61" s="210">
        <v>173463</v>
      </c>
      <c r="N61" s="65">
        <v>183754</v>
      </c>
      <c r="O61" s="210">
        <v>149122</v>
      </c>
      <c r="P61" s="65">
        <v>154427</v>
      </c>
      <c r="Q61" s="210">
        <v>175047</v>
      </c>
      <c r="R61" s="65">
        <v>177623</v>
      </c>
      <c r="S61" s="210">
        <v>170560</v>
      </c>
      <c r="T61" s="65">
        <v>172861</v>
      </c>
    </row>
    <row r="62" spans="1:20" ht="18.75">
      <c r="A62" s="238"/>
      <c r="B62" s="239" t="s">
        <v>168</v>
      </c>
      <c r="C62" s="210">
        <v>220875</v>
      </c>
      <c r="D62" s="64">
        <v>215931</v>
      </c>
      <c r="E62" s="210">
        <v>262787</v>
      </c>
      <c r="F62" s="65">
        <v>241524</v>
      </c>
      <c r="G62" s="210">
        <v>325112</v>
      </c>
      <c r="H62" s="246">
        <v>325218</v>
      </c>
      <c r="I62" s="210">
        <v>111351</v>
      </c>
      <c r="J62" s="65">
        <v>114458</v>
      </c>
      <c r="K62" s="210">
        <v>202303</v>
      </c>
      <c r="L62" s="65">
        <v>197417</v>
      </c>
      <c r="M62" s="210">
        <v>207090</v>
      </c>
      <c r="N62" s="65">
        <v>184139</v>
      </c>
      <c r="O62" s="210">
        <v>261575</v>
      </c>
      <c r="P62" s="65">
        <v>252094</v>
      </c>
      <c r="Q62" s="210">
        <v>266620</v>
      </c>
      <c r="R62" s="65">
        <v>246203</v>
      </c>
      <c r="S62" s="210">
        <v>217711</v>
      </c>
      <c r="T62" s="65">
        <v>208102</v>
      </c>
    </row>
    <row r="63" spans="1:20" ht="15.75">
      <c r="A63" s="238"/>
      <c r="B63" s="240"/>
      <c r="C63" s="210"/>
      <c r="D63" s="64"/>
      <c r="E63" s="210"/>
      <c r="F63" s="65"/>
      <c r="G63" s="210"/>
      <c r="H63" s="246"/>
      <c r="I63" s="210"/>
      <c r="J63" s="65"/>
      <c r="K63" s="210"/>
      <c r="L63" s="65"/>
      <c r="M63" s="210"/>
      <c r="N63" s="65"/>
      <c r="O63" s="210"/>
      <c r="P63" s="65"/>
      <c r="Q63" s="210"/>
      <c r="R63" s="65"/>
      <c r="S63" s="210"/>
      <c r="T63" s="65"/>
    </row>
    <row r="64" spans="1:20" ht="15.75">
      <c r="A64" s="241"/>
      <c r="B64" s="242" t="s">
        <v>64</v>
      </c>
      <c r="C64" s="233">
        <v>2227736</v>
      </c>
      <c r="D64" s="228">
        <v>2195705</v>
      </c>
      <c r="E64" s="233">
        <v>2358669</v>
      </c>
      <c r="F64" s="229">
        <v>2341945</v>
      </c>
      <c r="G64" s="233">
        <v>2176052</v>
      </c>
      <c r="H64" s="56">
        <v>2235221</v>
      </c>
      <c r="I64" s="233">
        <v>924380</v>
      </c>
      <c r="J64" s="229">
        <v>931602</v>
      </c>
      <c r="K64" s="233">
        <v>1128908</v>
      </c>
      <c r="L64" s="229">
        <v>1151248</v>
      </c>
      <c r="M64" s="233">
        <v>1431900</v>
      </c>
      <c r="N64" s="229">
        <v>1421251</v>
      </c>
      <c r="O64" s="233">
        <v>1201165</v>
      </c>
      <c r="P64" s="229">
        <v>1194165</v>
      </c>
      <c r="Q64" s="233">
        <v>1649992</v>
      </c>
      <c r="R64" s="229">
        <v>1643990</v>
      </c>
      <c r="S64" s="233">
        <v>1528024</v>
      </c>
      <c r="T64" s="229">
        <v>1531212</v>
      </c>
    </row>
    <row r="65" spans="1:20" ht="15.75">
      <c r="A65" s="236" t="s">
        <v>65</v>
      </c>
      <c r="B65" s="237" t="s">
        <v>66</v>
      </c>
      <c r="C65" s="212">
        <v>120187</v>
      </c>
      <c r="D65" s="227">
        <v>97448</v>
      </c>
      <c r="E65" s="212">
        <v>256084</v>
      </c>
      <c r="F65" s="84">
        <v>263190</v>
      </c>
      <c r="G65" s="212">
        <v>144518</v>
      </c>
      <c r="H65" s="245">
        <v>145092</v>
      </c>
      <c r="I65" s="212">
        <v>17077</v>
      </c>
      <c r="J65" s="84">
        <v>15640</v>
      </c>
      <c r="K65" s="212">
        <v>35672</v>
      </c>
      <c r="L65" s="84">
        <v>39827</v>
      </c>
      <c r="M65" s="212">
        <v>111773</v>
      </c>
      <c r="N65" s="84">
        <v>109580</v>
      </c>
      <c r="O65" s="212">
        <v>43876</v>
      </c>
      <c r="P65" s="84">
        <v>48249</v>
      </c>
      <c r="Q65" s="212">
        <v>56318</v>
      </c>
      <c r="R65" s="84">
        <v>54426</v>
      </c>
      <c r="S65" s="212">
        <v>87923</v>
      </c>
      <c r="T65" s="84">
        <v>87410</v>
      </c>
    </row>
    <row r="66" spans="1:20" ht="15.75" customHeight="1">
      <c r="A66" s="238"/>
      <c r="B66" s="239" t="s">
        <v>169</v>
      </c>
      <c r="C66" s="210">
        <v>38351</v>
      </c>
      <c r="D66" s="64">
        <v>38917</v>
      </c>
      <c r="E66" s="210">
        <v>17394</v>
      </c>
      <c r="F66" s="65">
        <v>17195</v>
      </c>
      <c r="G66" s="210">
        <v>50811</v>
      </c>
      <c r="H66" s="246">
        <v>63718</v>
      </c>
      <c r="I66" s="210">
        <v>22762</v>
      </c>
      <c r="J66" s="65">
        <v>24550</v>
      </c>
      <c r="K66" s="210">
        <v>12986</v>
      </c>
      <c r="L66" s="65">
        <v>34700</v>
      </c>
      <c r="M66" s="210">
        <v>22915</v>
      </c>
      <c r="N66" s="65">
        <v>21641</v>
      </c>
      <c r="O66" s="210">
        <v>14565</v>
      </c>
      <c r="P66" s="65">
        <v>13480</v>
      </c>
      <c r="Q66" s="210">
        <v>14140</v>
      </c>
      <c r="R66" s="65">
        <v>15297</v>
      </c>
      <c r="S66" s="210">
        <v>21199</v>
      </c>
      <c r="T66" s="65">
        <v>28045</v>
      </c>
    </row>
    <row r="67" spans="1:20" ht="15.75">
      <c r="A67" s="238"/>
      <c r="B67" s="239" t="s">
        <v>67</v>
      </c>
      <c r="C67" s="210">
        <v>59201</v>
      </c>
      <c r="D67" s="64">
        <v>52267</v>
      </c>
      <c r="E67" s="210">
        <v>52854</v>
      </c>
      <c r="F67" s="65">
        <v>58888</v>
      </c>
      <c r="G67" s="210">
        <v>63968</v>
      </c>
      <c r="H67" s="246">
        <v>68562</v>
      </c>
      <c r="I67" s="210">
        <v>6266</v>
      </c>
      <c r="J67" s="65">
        <v>6215</v>
      </c>
      <c r="K67" s="210">
        <v>35241</v>
      </c>
      <c r="L67" s="65">
        <v>26987</v>
      </c>
      <c r="M67" s="210">
        <v>21335</v>
      </c>
      <c r="N67" s="65">
        <v>16054</v>
      </c>
      <c r="O67" s="210">
        <v>46526</v>
      </c>
      <c r="P67" s="65">
        <v>39601</v>
      </c>
      <c r="Q67" s="210">
        <v>74664</v>
      </c>
      <c r="R67" s="65">
        <v>62731</v>
      </c>
      <c r="S67" s="210">
        <v>40975</v>
      </c>
      <c r="T67" s="65">
        <v>36747</v>
      </c>
    </row>
    <row r="68" spans="1:20" ht="18.75">
      <c r="A68" s="238"/>
      <c r="B68" s="239" t="s">
        <v>170</v>
      </c>
      <c r="C68" s="210">
        <v>50237</v>
      </c>
      <c r="D68" s="64">
        <v>54696</v>
      </c>
      <c r="E68" s="210">
        <v>57231</v>
      </c>
      <c r="F68" s="65">
        <v>56059</v>
      </c>
      <c r="G68" s="210">
        <v>64532</v>
      </c>
      <c r="H68" s="246">
        <v>88244</v>
      </c>
      <c r="I68" s="210">
        <v>13400</v>
      </c>
      <c r="J68" s="65">
        <v>21466</v>
      </c>
      <c r="K68" s="210">
        <v>26207</v>
      </c>
      <c r="L68" s="65">
        <v>27276</v>
      </c>
      <c r="M68" s="210">
        <v>21852</v>
      </c>
      <c r="N68" s="65">
        <v>26234</v>
      </c>
      <c r="O68" s="210">
        <v>28366</v>
      </c>
      <c r="P68" s="65">
        <v>25625</v>
      </c>
      <c r="Q68" s="210">
        <v>39233</v>
      </c>
      <c r="R68" s="65">
        <v>42404</v>
      </c>
      <c r="S68" s="210">
        <v>34176</v>
      </c>
      <c r="T68" s="65">
        <v>38123</v>
      </c>
    </row>
    <row r="69" spans="1:20" ht="15.75">
      <c r="A69" s="238"/>
      <c r="B69" s="243" t="s">
        <v>68</v>
      </c>
      <c r="C69" s="211">
        <v>267976</v>
      </c>
      <c r="D69" s="66">
        <v>243328</v>
      </c>
      <c r="E69" s="211">
        <v>383563</v>
      </c>
      <c r="F69" s="67">
        <v>395333</v>
      </c>
      <c r="G69" s="211">
        <v>323829</v>
      </c>
      <c r="H69" s="55">
        <v>365615</v>
      </c>
      <c r="I69" s="211">
        <v>59505</v>
      </c>
      <c r="J69" s="67">
        <v>67871</v>
      </c>
      <c r="K69" s="211">
        <v>110105</v>
      </c>
      <c r="L69" s="67">
        <v>128790</v>
      </c>
      <c r="M69" s="211">
        <v>177875</v>
      </c>
      <c r="N69" s="67">
        <v>173508</v>
      </c>
      <c r="O69" s="211">
        <v>133333</v>
      </c>
      <c r="P69" s="67">
        <v>126956</v>
      </c>
      <c r="Q69" s="211">
        <v>184356</v>
      </c>
      <c r="R69" s="67">
        <v>174859</v>
      </c>
      <c r="S69" s="211">
        <v>184274</v>
      </c>
      <c r="T69" s="67">
        <v>190324</v>
      </c>
    </row>
    <row r="70" spans="1:20" ht="15.75" customHeight="1">
      <c r="A70" s="241"/>
      <c r="B70" s="244" t="s">
        <v>69</v>
      </c>
      <c r="C70" s="213">
        <v>179388</v>
      </c>
      <c r="D70" s="230">
        <v>149716</v>
      </c>
      <c r="E70" s="213">
        <v>308939</v>
      </c>
      <c r="F70" s="85">
        <v>322078</v>
      </c>
      <c r="G70" s="213">
        <v>208486</v>
      </c>
      <c r="H70" s="247">
        <v>213653</v>
      </c>
      <c r="I70" s="213">
        <v>23342</v>
      </c>
      <c r="J70" s="85">
        <v>21855</v>
      </c>
      <c r="K70" s="213">
        <v>70913</v>
      </c>
      <c r="L70" s="85">
        <v>66813</v>
      </c>
      <c r="M70" s="213">
        <v>133108</v>
      </c>
      <c r="N70" s="85">
        <v>125634</v>
      </c>
      <c r="O70" s="213">
        <v>90402</v>
      </c>
      <c r="P70" s="85">
        <v>87850</v>
      </c>
      <c r="Q70" s="213">
        <v>130982</v>
      </c>
      <c r="R70" s="85">
        <v>117157</v>
      </c>
      <c r="S70" s="213">
        <v>128899</v>
      </c>
      <c r="T70" s="85">
        <v>124156</v>
      </c>
    </row>
    <row r="71" spans="1:20" ht="15.75">
      <c r="A71" s="409" t="s">
        <v>70</v>
      </c>
      <c r="B71" s="410"/>
      <c r="C71" s="234">
        <v>1959759</v>
      </c>
      <c r="D71" s="231">
        <v>1952377</v>
      </c>
      <c r="E71" s="234">
        <v>1975106</v>
      </c>
      <c r="F71" s="232">
        <v>1946612</v>
      </c>
      <c r="G71" s="234">
        <v>1852223</v>
      </c>
      <c r="H71" s="248">
        <v>1869606</v>
      </c>
      <c r="I71" s="234">
        <v>864876</v>
      </c>
      <c r="J71" s="232">
        <v>863731</v>
      </c>
      <c r="K71" s="234">
        <v>1018803</v>
      </c>
      <c r="L71" s="232">
        <v>1022459</v>
      </c>
      <c r="M71" s="234">
        <v>1254025</v>
      </c>
      <c r="N71" s="232">
        <v>1247742</v>
      </c>
      <c r="O71" s="234">
        <v>1067832</v>
      </c>
      <c r="P71" s="232">
        <v>1067209</v>
      </c>
      <c r="Q71" s="234">
        <v>1465636</v>
      </c>
      <c r="R71" s="232">
        <v>1469132</v>
      </c>
      <c r="S71" s="234">
        <v>1343750</v>
      </c>
      <c r="T71" s="232">
        <v>1340888</v>
      </c>
    </row>
    <row r="72" spans="1:20" ht="15.75" customHeight="1">
      <c r="A72" s="409" t="s">
        <v>71</v>
      </c>
      <c r="B72" s="410"/>
      <c r="C72" s="235">
        <v>12</v>
      </c>
      <c r="D72" s="68">
        <v>11</v>
      </c>
      <c r="E72" s="235">
        <v>16</v>
      </c>
      <c r="F72" s="69">
        <v>17</v>
      </c>
      <c r="G72" s="235">
        <v>15</v>
      </c>
      <c r="H72" s="249">
        <v>16</v>
      </c>
      <c r="I72" s="235">
        <v>6</v>
      </c>
      <c r="J72" s="69">
        <v>7</v>
      </c>
      <c r="K72" s="235">
        <v>10</v>
      </c>
      <c r="L72" s="69">
        <v>11</v>
      </c>
      <c r="M72" s="235">
        <v>12</v>
      </c>
      <c r="N72" s="69">
        <v>12</v>
      </c>
      <c r="O72" s="235">
        <v>11</v>
      </c>
      <c r="P72" s="69">
        <v>11</v>
      </c>
      <c r="Q72" s="235">
        <v>11</v>
      </c>
      <c r="R72" s="69">
        <v>11</v>
      </c>
      <c r="S72" s="235">
        <v>12</v>
      </c>
      <c r="T72" s="69">
        <v>12</v>
      </c>
    </row>
    <row r="73" spans="1:20" ht="15.75">
      <c r="B73" s="250"/>
      <c r="C73" s="251"/>
      <c r="D73" s="251"/>
      <c r="E73" s="251"/>
      <c r="F73" s="251"/>
      <c r="G73" s="251"/>
      <c r="H73" s="251"/>
      <c r="I73" s="251"/>
      <c r="J73" s="251"/>
      <c r="K73" s="253"/>
      <c r="L73" s="253"/>
      <c r="M73" s="253"/>
      <c r="N73" s="253"/>
      <c r="O73" s="253"/>
      <c r="P73" s="253"/>
      <c r="Q73" s="253"/>
      <c r="R73" s="253"/>
      <c r="S73" s="253"/>
      <c r="T73" s="253"/>
    </row>
    <row r="74" spans="1:20" ht="15.75">
      <c r="A74" s="187" t="s">
        <v>327</v>
      </c>
      <c r="B74" s="190"/>
      <c r="C74" s="191"/>
      <c r="D74" s="191"/>
      <c r="E74" s="191"/>
      <c r="F74" s="191"/>
      <c r="G74" s="191"/>
      <c r="H74" s="191"/>
      <c r="I74" s="192"/>
      <c r="J74" s="192"/>
      <c r="K74" s="191"/>
      <c r="L74" s="191"/>
      <c r="M74" s="191"/>
      <c r="N74" s="191"/>
      <c r="O74" s="191"/>
      <c r="P74" s="191"/>
      <c r="Q74" s="191"/>
      <c r="R74" s="191"/>
      <c r="S74" s="191"/>
      <c r="T74" s="191"/>
    </row>
    <row r="75" spans="1:20" ht="15.75">
      <c r="B75" s="193"/>
      <c r="C75" s="191"/>
      <c r="D75" s="191"/>
      <c r="E75" s="191"/>
      <c r="F75" s="191"/>
      <c r="G75" s="191"/>
      <c r="H75" s="191"/>
      <c r="I75" s="194"/>
      <c r="J75" s="192"/>
      <c r="K75" s="195"/>
      <c r="L75" s="191"/>
      <c r="M75" s="191"/>
      <c r="N75" s="191"/>
      <c r="O75" s="191"/>
      <c r="P75" s="191"/>
      <c r="Q75" s="191"/>
      <c r="R75" s="191"/>
      <c r="S75" s="191"/>
      <c r="T75" s="195"/>
    </row>
    <row r="76" spans="1:20" ht="23.1" customHeight="1">
      <c r="A76" s="428" t="s">
        <v>90</v>
      </c>
      <c r="B76" s="410"/>
      <c r="C76" s="423" t="s">
        <v>58</v>
      </c>
      <c r="D76" s="415"/>
      <c r="E76" s="415" t="s">
        <v>3</v>
      </c>
      <c r="F76" s="415"/>
      <c r="G76" s="415" t="s">
        <v>4</v>
      </c>
      <c r="H76" s="415"/>
      <c r="I76" s="415" t="s">
        <v>0</v>
      </c>
      <c r="J76" s="415"/>
      <c r="K76" s="415" t="s">
        <v>1</v>
      </c>
      <c r="L76" s="415"/>
      <c r="M76" s="415" t="s">
        <v>162</v>
      </c>
      <c r="N76" s="415"/>
      <c r="O76" s="415" t="s">
        <v>59</v>
      </c>
      <c r="P76" s="415"/>
      <c r="Q76" s="415" t="s">
        <v>6</v>
      </c>
      <c r="R76" s="415"/>
      <c r="S76" s="415" t="s">
        <v>60</v>
      </c>
      <c r="T76" s="415"/>
    </row>
    <row r="77" spans="1:20" ht="15.75">
      <c r="A77" s="428" t="s">
        <v>61</v>
      </c>
      <c r="B77" s="428"/>
      <c r="C77" s="418">
        <v>58</v>
      </c>
      <c r="D77" s="416"/>
      <c r="E77" s="416">
        <v>51</v>
      </c>
      <c r="F77" s="416"/>
      <c r="G77" s="429">
        <v>43</v>
      </c>
      <c r="H77" s="429"/>
      <c r="I77" s="416">
        <v>47</v>
      </c>
      <c r="J77" s="416"/>
      <c r="K77" s="416">
        <v>122</v>
      </c>
      <c r="L77" s="416"/>
      <c r="M77" s="416">
        <v>62</v>
      </c>
      <c r="N77" s="416"/>
      <c r="O77" s="416">
        <v>27</v>
      </c>
      <c r="P77" s="416"/>
      <c r="Q77" s="416">
        <v>68</v>
      </c>
      <c r="R77" s="416"/>
      <c r="S77" s="416">
        <v>478</v>
      </c>
      <c r="T77" s="416"/>
    </row>
    <row r="78" spans="1:20" ht="15.75">
      <c r="A78" s="415"/>
      <c r="B78" s="415"/>
      <c r="C78" s="425" t="s">
        <v>261</v>
      </c>
      <c r="D78" s="426"/>
      <c r="E78" s="427" t="s">
        <v>261</v>
      </c>
      <c r="F78" s="426"/>
      <c r="G78" s="427" t="s">
        <v>261</v>
      </c>
      <c r="H78" s="426"/>
      <c r="I78" s="427" t="s">
        <v>261</v>
      </c>
      <c r="J78" s="426"/>
      <c r="K78" s="427" t="s">
        <v>261</v>
      </c>
      <c r="L78" s="426"/>
      <c r="M78" s="427" t="s">
        <v>261</v>
      </c>
      <c r="N78" s="426"/>
      <c r="O78" s="427" t="s">
        <v>261</v>
      </c>
      <c r="P78" s="426"/>
      <c r="Q78" s="427" t="s">
        <v>261</v>
      </c>
      <c r="R78" s="426"/>
      <c r="S78" s="427" t="s">
        <v>261</v>
      </c>
      <c r="T78" s="426"/>
    </row>
    <row r="79" spans="1:20" ht="15.75">
      <c r="A79" s="424"/>
      <c r="B79" s="424"/>
      <c r="C79" s="226" t="s">
        <v>262</v>
      </c>
      <c r="D79" s="225" t="s">
        <v>263</v>
      </c>
      <c r="E79" s="226" t="s">
        <v>262</v>
      </c>
      <c r="F79" s="226" t="s">
        <v>263</v>
      </c>
      <c r="G79" s="226" t="s">
        <v>262</v>
      </c>
      <c r="H79" s="226" t="s">
        <v>263</v>
      </c>
      <c r="I79" s="226" t="s">
        <v>262</v>
      </c>
      <c r="J79" s="226" t="s">
        <v>263</v>
      </c>
      <c r="K79" s="226" t="s">
        <v>262</v>
      </c>
      <c r="L79" s="226" t="s">
        <v>263</v>
      </c>
      <c r="M79" s="226" t="s">
        <v>262</v>
      </c>
      <c r="N79" s="226" t="s">
        <v>263</v>
      </c>
      <c r="O79" s="226" t="s">
        <v>262</v>
      </c>
      <c r="P79" s="226" t="s">
        <v>263</v>
      </c>
      <c r="Q79" s="226" t="s">
        <v>262</v>
      </c>
      <c r="R79" s="226" t="s">
        <v>263</v>
      </c>
      <c r="S79" s="226" t="s">
        <v>262</v>
      </c>
      <c r="T79" s="226" t="s">
        <v>263</v>
      </c>
    </row>
    <row r="80" spans="1:20" ht="18.75">
      <c r="A80" s="236" t="s">
        <v>62</v>
      </c>
      <c r="B80" s="237" t="s">
        <v>166</v>
      </c>
      <c r="C80" s="212">
        <v>1672606</v>
      </c>
      <c r="D80" s="227">
        <v>1704949</v>
      </c>
      <c r="E80" s="212">
        <v>1837103</v>
      </c>
      <c r="F80" s="84">
        <v>1817191</v>
      </c>
      <c r="G80" s="212">
        <v>1713633</v>
      </c>
      <c r="H80" s="245">
        <v>1700739</v>
      </c>
      <c r="I80" s="212">
        <v>705248</v>
      </c>
      <c r="J80" s="84">
        <v>714954</v>
      </c>
      <c r="K80" s="212">
        <v>737590</v>
      </c>
      <c r="L80" s="84">
        <v>736570</v>
      </c>
      <c r="M80" s="212">
        <v>959663</v>
      </c>
      <c r="N80" s="84">
        <v>1002889</v>
      </c>
      <c r="O80" s="212">
        <v>858949</v>
      </c>
      <c r="P80" s="84">
        <v>863502</v>
      </c>
      <c r="Q80" s="212">
        <v>1430324</v>
      </c>
      <c r="R80" s="84">
        <v>1452686</v>
      </c>
      <c r="S80" s="212">
        <v>1133015</v>
      </c>
      <c r="T80" s="84">
        <v>1141668</v>
      </c>
    </row>
    <row r="81" spans="1:20" ht="18.75">
      <c r="A81" s="238"/>
      <c r="B81" s="239" t="s">
        <v>167</v>
      </c>
      <c r="C81" s="210">
        <v>121460</v>
      </c>
      <c r="D81" s="64">
        <v>125081</v>
      </c>
      <c r="E81" s="210">
        <v>211198</v>
      </c>
      <c r="F81" s="65">
        <v>207754</v>
      </c>
      <c r="G81" s="210">
        <v>300869</v>
      </c>
      <c r="H81" s="246">
        <v>309635</v>
      </c>
      <c r="I81" s="210">
        <v>82762</v>
      </c>
      <c r="J81" s="65">
        <v>82794</v>
      </c>
      <c r="K81" s="210">
        <v>161969</v>
      </c>
      <c r="L81" s="65">
        <v>165435</v>
      </c>
      <c r="M81" s="210">
        <v>174253</v>
      </c>
      <c r="N81" s="65">
        <v>173575</v>
      </c>
      <c r="O81" s="210">
        <v>132881</v>
      </c>
      <c r="P81" s="65">
        <v>132245</v>
      </c>
      <c r="Q81" s="210">
        <v>184883</v>
      </c>
      <c r="R81" s="65">
        <v>185816</v>
      </c>
      <c r="S81" s="210">
        <v>163396</v>
      </c>
      <c r="T81" s="65">
        <v>164863</v>
      </c>
    </row>
    <row r="82" spans="1:20" ht="18.75">
      <c r="A82" s="238"/>
      <c r="B82" s="239" t="s">
        <v>168</v>
      </c>
      <c r="C82" s="210">
        <v>209313</v>
      </c>
      <c r="D82" s="64">
        <v>204243</v>
      </c>
      <c r="E82" s="210">
        <v>271594</v>
      </c>
      <c r="F82" s="65">
        <v>258082</v>
      </c>
      <c r="G82" s="210">
        <v>347669</v>
      </c>
      <c r="H82" s="246">
        <v>363132</v>
      </c>
      <c r="I82" s="210">
        <v>107521</v>
      </c>
      <c r="J82" s="65">
        <v>110117</v>
      </c>
      <c r="K82" s="210">
        <v>198817</v>
      </c>
      <c r="L82" s="65">
        <v>198962</v>
      </c>
      <c r="M82" s="210">
        <v>194019</v>
      </c>
      <c r="N82" s="65">
        <v>206949</v>
      </c>
      <c r="O82" s="210">
        <v>232770</v>
      </c>
      <c r="P82" s="65">
        <v>238625</v>
      </c>
      <c r="Q82" s="210">
        <v>260237</v>
      </c>
      <c r="R82" s="65">
        <v>262681</v>
      </c>
      <c r="S82" s="210">
        <v>213798</v>
      </c>
      <c r="T82" s="65">
        <v>215240</v>
      </c>
    </row>
    <row r="83" spans="1:20" ht="15.75">
      <c r="A83" s="238"/>
      <c r="B83" s="240"/>
      <c r="C83" s="210"/>
      <c r="D83" s="64"/>
      <c r="E83" s="210"/>
      <c r="F83" s="65"/>
      <c r="G83" s="210"/>
      <c r="H83" s="246"/>
      <c r="I83" s="210"/>
      <c r="J83" s="65"/>
      <c r="K83" s="210"/>
      <c r="L83" s="65"/>
      <c r="M83" s="210"/>
      <c r="N83" s="65"/>
      <c r="O83" s="210"/>
      <c r="P83" s="65"/>
      <c r="Q83" s="210"/>
      <c r="R83" s="65"/>
      <c r="S83" s="210"/>
      <c r="T83" s="65"/>
    </row>
    <row r="84" spans="1:20" ht="15.75">
      <c r="A84" s="241"/>
      <c r="B84" s="242" t="s">
        <v>64</v>
      </c>
      <c r="C84" s="233">
        <v>2003379</v>
      </c>
      <c r="D84" s="228">
        <v>2034273</v>
      </c>
      <c r="E84" s="233">
        <v>2319895</v>
      </c>
      <c r="F84" s="229">
        <v>2283027</v>
      </c>
      <c r="G84" s="233">
        <v>2362172</v>
      </c>
      <c r="H84" s="56">
        <v>2373506</v>
      </c>
      <c r="I84" s="233">
        <v>895532</v>
      </c>
      <c r="J84" s="229">
        <v>907865</v>
      </c>
      <c r="K84" s="233">
        <v>1098376</v>
      </c>
      <c r="L84" s="229">
        <v>1100966</v>
      </c>
      <c r="M84" s="233">
        <v>1327934</v>
      </c>
      <c r="N84" s="229">
        <v>1383413</v>
      </c>
      <c r="O84" s="233">
        <v>1224600</v>
      </c>
      <c r="P84" s="229">
        <v>1234372</v>
      </c>
      <c r="Q84" s="233">
        <v>1875445</v>
      </c>
      <c r="R84" s="229">
        <v>1901183</v>
      </c>
      <c r="S84" s="233">
        <v>1510209</v>
      </c>
      <c r="T84" s="229">
        <v>1521771</v>
      </c>
    </row>
    <row r="85" spans="1:20" ht="15.75">
      <c r="A85" s="236" t="s">
        <v>65</v>
      </c>
      <c r="B85" s="237" t="s">
        <v>66</v>
      </c>
      <c r="C85" s="212">
        <v>54979</v>
      </c>
      <c r="D85" s="227">
        <v>64683</v>
      </c>
      <c r="E85" s="212">
        <v>263272</v>
      </c>
      <c r="F85" s="84">
        <v>257609</v>
      </c>
      <c r="G85" s="212">
        <v>164875</v>
      </c>
      <c r="H85" s="245">
        <v>156962</v>
      </c>
      <c r="I85" s="212">
        <v>18669</v>
      </c>
      <c r="J85" s="84">
        <v>20791</v>
      </c>
      <c r="K85" s="212">
        <v>34887</v>
      </c>
      <c r="L85" s="84">
        <v>29919</v>
      </c>
      <c r="M85" s="212">
        <v>46327</v>
      </c>
      <c r="N85" s="84">
        <v>101862</v>
      </c>
      <c r="O85" s="212">
        <v>34491</v>
      </c>
      <c r="P85" s="84">
        <v>33495</v>
      </c>
      <c r="Q85" s="212">
        <v>60709</v>
      </c>
      <c r="R85" s="84">
        <v>62688</v>
      </c>
      <c r="S85" s="212">
        <v>74947</v>
      </c>
      <c r="T85" s="84">
        <v>79981</v>
      </c>
    </row>
    <row r="86" spans="1:20" ht="15.75" customHeight="1">
      <c r="A86" s="238"/>
      <c r="B86" s="239" t="s">
        <v>169</v>
      </c>
      <c r="C86" s="210">
        <v>39088</v>
      </c>
      <c r="D86" s="64">
        <v>41203</v>
      </c>
      <c r="E86" s="210">
        <v>16777</v>
      </c>
      <c r="F86" s="65">
        <v>18150</v>
      </c>
      <c r="G86" s="210">
        <v>64095</v>
      </c>
      <c r="H86" s="246">
        <v>62716</v>
      </c>
      <c r="I86" s="210">
        <v>25275</v>
      </c>
      <c r="J86" s="65">
        <v>22033</v>
      </c>
      <c r="K86" s="210">
        <v>14322</v>
      </c>
      <c r="L86" s="65">
        <v>14004</v>
      </c>
      <c r="M86" s="210">
        <v>20008</v>
      </c>
      <c r="N86" s="65">
        <v>19636</v>
      </c>
      <c r="O86" s="210">
        <v>25876</v>
      </c>
      <c r="P86" s="65">
        <v>23607</v>
      </c>
      <c r="Q86" s="210">
        <v>24339</v>
      </c>
      <c r="R86" s="65">
        <v>22609</v>
      </c>
      <c r="S86" s="210">
        <v>24569</v>
      </c>
      <c r="T86" s="65">
        <v>23898</v>
      </c>
    </row>
    <row r="87" spans="1:20" ht="15.75">
      <c r="A87" s="238"/>
      <c r="B87" s="239" t="s">
        <v>67</v>
      </c>
      <c r="C87" s="210">
        <v>61957</v>
      </c>
      <c r="D87" s="64">
        <v>59565</v>
      </c>
      <c r="E87" s="210">
        <v>63608</v>
      </c>
      <c r="F87" s="65">
        <v>55371</v>
      </c>
      <c r="G87" s="210">
        <v>48243</v>
      </c>
      <c r="H87" s="246">
        <v>56879</v>
      </c>
      <c r="I87" s="210">
        <v>8933</v>
      </c>
      <c r="J87" s="65">
        <v>6282</v>
      </c>
      <c r="K87" s="210">
        <v>36236</v>
      </c>
      <c r="L87" s="65">
        <v>40269</v>
      </c>
      <c r="M87" s="210">
        <v>22682</v>
      </c>
      <c r="N87" s="65">
        <v>21667</v>
      </c>
      <c r="O87" s="210">
        <v>32418</v>
      </c>
      <c r="P87" s="65">
        <v>43351</v>
      </c>
      <c r="Q87" s="210">
        <v>75067</v>
      </c>
      <c r="R87" s="65">
        <v>70968</v>
      </c>
      <c r="S87" s="210">
        <v>41337</v>
      </c>
      <c r="T87" s="65">
        <v>41615</v>
      </c>
    </row>
    <row r="88" spans="1:20" ht="18.75">
      <c r="A88" s="238"/>
      <c r="B88" s="239" t="s">
        <v>170</v>
      </c>
      <c r="C88" s="210">
        <v>42622</v>
      </c>
      <c r="D88" s="64">
        <v>43608</v>
      </c>
      <c r="E88" s="210">
        <v>72610</v>
      </c>
      <c r="F88" s="65">
        <v>66073</v>
      </c>
      <c r="G88" s="210">
        <v>61966</v>
      </c>
      <c r="H88" s="246">
        <v>67020</v>
      </c>
      <c r="I88" s="210">
        <v>16161</v>
      </c>
      <c r="J88" s="65">
        <v>18514</v>
      </c>
      <c r="K88" s="210">
        <v>24026</v>
      </c>
      <c r="L88" s="65">
        <v>30824</v>
      </c>
      <c r="M88" s="210">
        <v>23682</v>
      </c>
      <c r="N88" s="65">
        <v>22588</v>
      </c>
      <c r="O88" s="210">
        <v>24172</v>
      </c>
      <c r="P88" s="65">
        <v>26090</v>
      </c>
      <c r="Q88" s="210">
        <v>51734</v>
      </c>
      <c r="R88" s="65">
        <v>48469</v>
      </c>
      <c r="S88" s="210">
        <v>36132</v>
      </c>
      <c r="T88" s="65">
        <v>37647</v>
      </c>
    </row>
    <row r="89" spans="1:20" ht="15.75">
      <c r="A89" s="238"/>
      <c r="B89" s="243" t="s">
        <v>68</v>
      </c>
      <c r="C89" s="211">
        <v>198646</v>
      </c>
      <c r="D89" s="66">
        <v>209059</v>
      </c>
      <c r="E89" s="211">
        <v>416267</v>
      </c>
      <c r="F89" s="67">
        <v>397203</v>
      </c>
      <c r="G89" s="211">
        <v>339180</v>
      </c>
      <c r="H89" s="55">
        <v>343576</v>
      </c>
      <c r="I89" s="211">
        <v>69039</v>
      </c>
      <c r="J89" s="67">
        <v>67620</v>
      </c>
      <c r="K89" s="211">
        <v>109471</v>
      </c>
      <c r="L89" s="67">
        <v>115016</v>
      </c>
      <c r="M89" s="211">
        <v>112699</v>
      </c>
      <c r="N89" s="67">
        <v>165752</v>
      </c>
      <c r="O89" s="211">
        <v>116957</v>
      </c>
      <c r="P89" s="67">
        <v>126542</v>
      </c>
      <c r="Q89" s="211">
        <v>211849</v>
      </c>
      <c r="R89" s="67">
        <v>204735</v>
      </c>
      <c r="S89" s="211">
        <v>176985</v>
      </c>
      <c r="T89" s="67">
        <v>183141</v>
      </c>
    </row>
    <row r="90" spans="1:20" ht="15.75" customHeight="1">
      <c r="A90" s="241"/>
      <c r="B90" s="244" t="s">
        <v>69</v>
      </c>
      <c r="C90" s="213">
        <v>116936</v>
      </c>
      <c r="D90" s="230">
        <v>124248</v>
      </c>
      <c r="E90" s="213">
        <v>326880</v>
      </c>
      <c r="F90" s="85">
        <v>312980</v>
      </c>
      <c r="G90" s="213">
        <v>213118</v>
      </c>
      <c r="H90" s="247">
        <v>213841</v>
      </c>
      <c r="I90" s="213">
        <v>27603</v>
      </c>
      <c r="J90" s="85">
        <v>27073</v>
      </c>
      <c r="K90" s="213">
        <v>71123</v>
      </c>
      <c r="L90" s="85">
        <v>70188</v>
      </c>
      <c r="M90" s="213">
        <v>69009</v>
      </c>
      <c r="N90" s="85">
        <v>123528</v>
      </c>
      <c r="O90" s="213">
        <v>66909</v>
      </c>
      <c r="P90" s="85">
        <v>76846</v>
      </c>
      <c r="Q90" s="213">
        <v>135776</v>
      </c>
      <c r="R90" s="85">
        <v>133656</v>
      </c>
      <c r="S90" s="213">
        <v>116284</v>
      </c>
      <c r="T90" s="85">
        <v>121595</v>
      </c>
    </row>
    <row r="91" spans="1:20" ht="15.75">
      <c r="A91" s="409" t="s">
        <v>70</v>
      </c>
      <c r="B91" s="410"/>
      <c r="C91" s="234">
        <v>1804733</v>
      </c>
      <c r="D91" s="231">
        <v>1825214</v>
      </c>
      <c r="E91" s="234">
        <v>1903629</v>
      </c>
      <c r="F91" s="232">
        <v>1885824</v>
      </c>
      <c r="G91" s="234">
        <v>2022992</v>
      </c>
      <c r="H91" s="248">
        <v>2029930</v>
      </c>
      <c r="I91" s="234">
        <v>826493</v>
      </c>
      <c r="J91" s="232">
        <v>840245</v>
      </c>
      <c r="K91" s="234">
        <v>988906</v>
      </c>
      <c r="L91" s="232">
        <v>985951</v>
      </c>
      <c r="M91" s="234">
        <v>1215235</v>
      </c>
      <c r="N91" s="232">
        <v>1217661</v>
      </c>
      <c r="O91" s="234">
        <v>1107643</v>
      </c>
      <c r="P91" s="232">
        <v>1107830</v>
      </c>
      <c r="Q91" s="234">
        <v>1663596</v>
      </c>
      <c r="R91" s="232">
        <v>1696448</v>
      </c>
      <c r="S91" s="234">
        <v>1333224</v>
      </c>
      <c r="T91" s="232">
        <v>1338630</v>
      </c>
    </row>
    <row r="92" spans="1:20" ht="15.75" customHeight="1">
      <c r="A92" s="409" t="s">
        <v>71</v>
      </c>
      <c r="B92" s="410"/>
      <c r="C92" s="235">
        <v>10</v>
      </c>
      <c r="D92" s="68">
        <v>10</v>
      </c>
      <c r="E92" s="235">
        <v>18</v>
      </c>
      <c r="F92" s="69">
        <v>17</v>
      </c>
      <c r="G92" s="235">
        <v>14</v>
      </c>
      <c r="H92" s="249">
        <v>14</v>
      </c>
      <c r="I92" s="235">
        <v>8</v>
      </c>
      <c r="J92" s="69">
        <v>7</v>
      </c>
      <c r="K92" s="235">
        <v>10</v>
      </c>
      <c r="L92" s="69">
        <v>10</v>
      </c>
      <c r="M92" s="235">
        <v>8</v>
      </c>
      <c r="N92" s="69">
        <v>12</v>
      </c>
      <c r="O92" s="235">
        <v>10</v>
      </c>
      <c r="P92" s="69">
        <v>10</v>
      </c>
      <c r="Q92" s="235">
        <v>11</v>
      </c>
      <c r="R92" s="69">
        <v>11</v>
      </c>
      <c r="S92" s="235">
        <v>12</v>
      </c>
      <c r="T92" s="69">
        <v>12</v>
      </c>
    </row>
    <row r="93" spans="1:20">
      <c r="B93" s="222"/>
      <c r="C93" s="222"/>
      <c r="D93" s="222"/>
      <c r="E93" s="222"/>
      <c r="F93" s="222"/>
      <c r="G93" s="222"/>
      <c r="H93" s="222"/>
      <c r="I93" s="222"/>
      <c r="J93" s="222"/>
      <c r="K93" s="222"/>
      <c r="L93" s="222"/>
      <c r="M93" s="222"/>
      <c r="N93" s="222"/>
      <c r="O93" s="222"/>
      <c r="P93" s="222"/>
      <c r="Q93" s="222"/>
      <c r="R93" s="222"/>
      <c r="S93" s="222"/>
      <c r="T93" s="222"/>
    </row>
    <row r="94" spans="1:20" ht="15.75">
      <c r="A94" s="187" t="s">
        <v>328</v>
      </c>
      <c r="B94" s="190"/>
      <c r="C94" s="191"/>
      <c r="D94" s="191"/>
      <c r="E94" s="191"/>
      <c r="F94" s="191"/>
      <c r="G94" s="191"/>
      <c r="H94" s="191"/>
      <c r="I94" s="192"/>
      <c r="J94" s="192"/>
      <c r="K94" s="191"/>
      <c r="L94" s="191"/>
      <c r="M94" s="191"/>
      <c r="N94" s="191"/>
      <c r="O94" s="191"/>
      <c r="P94" s="191"/>
      <c r="Q94" s="191"/>
      <c r="R94" s="191"/>
      <c r="S94" s="191"/>
      <c r="T94" s="191"/>
    </row>
    <row r="95" spans="1:20" ht="15.75">
      <c r="B95" s="193"/>
      <c r="C95" s="191"/>
      <c r="D95" s="191"/>
      <c r="E95" s="191"/>
      <c r="F95" s="191"/>
      <c r="G95" s="191"/>
      <c r="H95" s="191"/>
      <c r="I95" s="194"/>
      <c r="J95" s="192"/>
      <c r="K95" s="195"/>
      <c r="L95" s="191"/>
      <c r="M95" s="191"/>
      <c r="N95" s="191"/>
      <c r="O95" s="191"/>
      <c r="P95" s="191"/>
      <c r="Q95" s="191"/>
      <c r="R95" s="191"/>
      <c r="S95" s="191"/>
      <c r="T95" s="195"/>
    </row>
    <row r="96" spans="1:20" ht="23.1" customHeight="1">
      <c r="A96" s="428" t="s">
        <v>90</v>
      </c>
      <c r="B96" s="410"/>
      <c r="C96" s="423" t="s">
        <v>58</v>
      </c>
      <c r="D96" s="415"/>
      <c r="E96" s="415" t="s">
        <v>3</v>
      </c>
      <c r="F96" s="415"/>
      <c r="G96" s="415" t="s">
        <v>4</v>
      </c>
      <c r="H96" s="415"/>
      <c r="I96" s="415" t="s">
        <v>0</v>
      </c>
      <c r="J96" s="415"/>
      <c r="K96" s="415" t="s">
        <v>1</v>
      </c>
      <c r="L96" s="415"/>
      <c r="M96" s="415" t="s">
        <v>162</v>
      </c>
      <c r="N96" s="415"/>
      <c r="O96" s="415" t="s">
        <v>59</v>
      </c>
      <c r="P96" s="415"/>
      <c r="Q96" s="415" t="s">
        <v>6</v>
      </c>
      <c r="R96" s="415"/>
      <c r="S96" s="415" t="s">
        <v>60</v>
      </c>
      <c r="T96" s="415"/>
    </row>
    <row r="97" spans="1:20" ht="15.75">
      <c r="A97" s="428" t="s">
        <v>61</v>
      </c>
      <c r="B97" s="428"/>
      <c r="C97" s="418">
        <v>68</v>
      </c>
      <c r="D97" s="416"/>
      <c r="E97" s="416">
        <v>48</v>
      </c>
      <c r="F97" s="416"/>
      <c r="G97" s="429">
        <v>45</v>
      </c>
      <c r="H97" s="429"/>
      <c r="I97" s="416">
        <v>48</v>
      </c>
      <c r="J97" s="416"/>
      <c r="K97" s="416">
        <v>122</v>
      </c>
      <c r="L97" s="416"/>
      <c r="M97" s="416">
        <v>63</v>
      </c>
      <c r="N97" s="416"/>
      <c r="O97" s="416">
        <v>27</v>
      </c>
      <c r="P97" s="416"/>
      <c r="Q97" s="416">
        <v>71</v>
      </c>
      <c r="R97" s="416"/>
      <c r="S97" s="416">
        <v>492</v>
      </c>
      <c r="T97" s="416"/>
    </row>
    <row r="98" spans="1:20" ht="15.75">
      <c r="A98" s="415"/>
      <c r="B98" s="415"/>
      <c r="C98" s="425" t="s">
        <v>261</v>
      </c>
      <c r="D98" s="426"/>
      <c r="E98" s="427" t="s">
        <v>261</v>
      </c>
      <c r="F98" s="426"/>
      <c r="G98" s="427" t="s">
        <v>261</v>
      </c>
      <c r="H98" s="426"/>
      <c r="I98" s="427" t="s">
        <v>261</v>
      </c>
      <c r="J98" s="426"/>
      <c r="K98" s="427" t="s">
        <v>261</v>
      </c>
      <c r="L98" s="426"/>
      <c r="M98" s="427" t="s">
        <v>261</v>
      </c>
      <c r="N98" s="426"/>
      <c r="O98" s="427" t="s">
        <v>261</v>
      </c>
      <c r="P98" s="426"/>
      <c r="Q98" s="427" t="s">
        <v>261</v>
      </c>
      <c r="R98" s="426"/>
      <c r="S98" s="427" t="s">
        <v>261</v>
      </c>
      <c r="T98" s="426"/>
    </row>
    <row r="99" spans="1:20" ht="15.75">
      <c r="A99" s="424"/>
      <c r="B99" s="424"/>
      <c r="C99" s="226" t="s">
        <v>262</v>
      </c>
      <c r="D99" s="225" t="s">
        <v>263</v>
      </c>
      <c r="E99" s="226" t="s">
        <v>262</v>
      </c>
      <c r="F99" s="226" t="s">
        <v>263</v>
      </c>
      <c r="G99" s="226" t="s">
        <v>262</v>
      </c>
      <c r="H99" s="226" t="s">
        <v>263</v>
      </c>
      <c r="I99" s="226" t="s">
        <v>262</v>
      </c>
      <c r="J99" s="226" t="s">
        <v>263</v>
      </c>
      <c r="K99" s="226" t="s">
        <v>262</v>
      </c>
      <c r="L99" s="226" t="s">
        <v>263</v>
      </c>
      <c r="M99" s="226" t="s">
        <v>262</v>
      </c>
      <c r="N99" s="226" t="s">
        <v>263</v>
      </c>
      <c r="O99" s="226" t="s">
        <v>262</v>
      </c>
      <c r="P99" s="226" t="s">
        <v>263</v>
      </c>
      <c r="Q99" s="226" t="s">
        <v>262</v>
      </c>
      <c r="R99" s="226" t="s">
        <v>263</v>
      </c>
      <c r="S99" s="226" t="s">
        <v>262</v>
      </c>
      <c r="T99" s="226" t="s">
        <v>263</v>
      </c>
    </row>
    <row r="100" spans="1:20" ht="18.75">
      <c r="A100" s="236" t="s">
        <v>62</v>
      </c>
      <c r="B100" s="237" t="s">
        <v>166</v>
      </c>
      <c r="C100" s="212">
        <v>1713602</v>
      </c>
      <c r="D100" s="227">
        <v>1721344</v>
      </c>
      <c r="E100" s="212">
        <v>1771026</v>
      </c>
      <c r="F100" s="84">
        <v>1773630</v>
      </c>
      <c r="G100" s="212">
        <v>1701741</v>
      </c>
      <c r="H100" s="245">
        <v>1708478</v>
      </c>
      <c r="I100" s="212">
        <v>729508</v>
      </c>
      <c r="J100" s="84">
        <v>734123</v>
      </c>
      <c r="K100" s="212">
        <v>744723</v>
      </c>
      <c r="L100" s="84">
        <v>750700</v>
      </c>
      <c r="M100" s="212">
        <v>864001</v>
      </c>
      <c r="N100" s="84">
        <v>883871</v>
      </c>
      <c r="O100" s="212">
        <v>834026</v>
      </c>
      <c r="P100" s="84">
        <v>847018</v>
      </c>
      <c r="Q100" s="212">
        <v>1500783</v>
      </c>
      <c r="R100" s="84">
        <v>1499841</v>
      </c>
      <c r="S100" s="212">
        <v>1145402</v>
      </c>
      <c r="T100" s="84">
        <v>1152304</v>
      </c>
    </row>
    <row r="101" spans="1:20" ht="18.75">
      <c r="A101" s="238"/>
      <c r="B101" s="239" t="s">
        <v>167</v>
      </c>
      <c r="C101" s="210">
        <v>137099</v>
      </c>
      <c r="D101" s="64">
        <v>126466</v>
      </c>
      <c r="E101" s="210">
        <v>247311</v>
      </c>
      <c r="F101" s="65">
        <v>230713</v>
      </c>
      <c r="G101" s="210">
        <v>335584</v>
      </c>
      <c r="H101" s="246">
        <v>311975</v>
      </c>
      <c r="I101" s="210">
        <v>90192</v>
      </c>
      <c r="J101" s="65">
        <v>88922</v>
      </c>
      <c r="K101" s="210">
        <v>171400</v>
      </c>
      <c r="L101" s="65">
        <v>168143</v>
      </c>
      <c r="M101" s="210">
        <v>167467</v>
      </c>
      <c r="N101" s="65">
        <v>166315</v>
      </c>
      <c r="O101" s="210">
        <v>129493</v>
      </c>
      <c r="P101" s="65">
        <v>126470</v>
      </c>
      <c r="Q101" s="210">
        <v>188507</v>
      </c>
      <c r="R101" s="65">
        <v>184351</v>
      </c>
      <c r="S101" s="210">
        <v>175124</v>
      </c>
      <c r="T101" s="65">
        <v>168420</v>
      </c>
    </row>
    <row r="102" spans="1:20" ht="18.75">
      <c r="A102" s="238"/>
      <c r="B102" s="239" t="s">
        <v>168</v>
      </c>
      <c r="C102" s="210">
        <v>158307</v>
      </c>
      <c r="D102" s="64">
        <v>211209</v>
      </c>
      <c r="E102" s="210">
        <v>201293</v>
      </c>
      <c r="F102" s="65">
        <v>277300</v>
      </c>
      <c r="G102" s="210">
        <v>295182</v>
      </c>
      <c r="H102" s="246">
        <v>353433</v>
      </c>
      <c r="I102" s="210">
        <v>64138</v>
      </c>
      <c r="J102" s="65">
        <v>115580</v>
      </c>
      <c r="K102" s="210">
        <v>152847</v>
      </c>
      <c r="L102" s="65">
        <v>204352</v>
      </c>
      <c r="M102" s="210">
        <v>127675</v>
      </c>
      <c r="N102" s="65">
        <v>195294</v>
      </c>
      <c r="O102" s="210">
        <v>198388</v>
      </c>
      <c r="P102" s="65">
        <v>230759</v>
      </c>
      <c r="Q102" s="210">
        <v>201944</v>
      </c>
      <c r="R102" s="65">
        <v>276054</v>
      </c>
      <c r="S102" s="210">
        <v>162230</v>
      </c>
      <c r="T102" s="65">
        <v>220276</v>
      </c>
    </row>
    <row r="103" spans="1:20" ht="15.75">
      <c r="A103" s="238"/>
      <c r="B103" s="240"/>
      <c r="C103" s="210"/>
      <c r="D103" s="64"/>
      <c r="E103" s="210"/>
      <c r="F103" s="65"/>
      <c r="G103" s="210"/>
      <c r="H103" s="246"/>
      <c r="I103" s="210"/>
      <c r="J103" s="65"/>
      <c r="K103" s="210"/>
      <c r="L103" s="65"/>
      <c r="M103" s="210"/>
      <c r="N103" s="65"/>
      <c r="O103" s="210"/>
      <c r="P103" s="65"/>
      <c r="Q103" s="210"/>
      <c r="R103" s="65"/>
      <c r="S103" s="210"/>
      <c r="T103" s="65"/>
    </row>
    <row r="104" spans="1:20" ht="15.75">
      <c r="A104" s="241"/>
      <c r="B104" s="242" t="s">
        <v>64</v>
      </c>
      <c r="C104" s="233">
        <v>2009008</v>
      </c>
      <c r="D104" s="228">
        <v>2059019</v>
      </c>
      <c r="E104" s="233">
        <v>2219631</v>
      </c>
      <c r="F104" s="229">
        <v>2281644</v>
      </c>
      <c r="G104" s="233">
        <v>2332507</v>
      </c>
      <c r="H104" s="56">
        <v>2373886</v>
      </c>
      <c r="I104" s="233">
        <v>883838</v>
      </c>
      <c r="J104" s="229">
        <v>938626</v>
      </c>
      <c r="K104" s="233">
        <v>1068970</v>
      </c>
      <c r="L104" s="229">
        <v>1123195</v>
      </c>
      <c r="M104" s="233">
        <v>1159143</v>
      </c>
      <c r="N104" s="229">
        <v>1245480</v>
      </c>
      <c r="O104" s="233">
        <v>1161907</v>
      </c>
      <c r="P104" s="229">
        <v>1204247</v>
      </c>
      <c r="Q104" s="233">
        <v>1891234</v>
      </c>
      <c r="R104" s="229">
        <v>1960246</v>
      </c>
      <c r="S104" s="233">
        <v>1482756</v>
      </c>
      <c r="T104" s="229">
        <v>1541001</v>
      </c>
    </row>
    <row r="105" spans="1:20" ht="15.75">
      <c r="A105" s="236" t="s">
        <v>65</v>
      </c>
      <c r="B105" s="237" t="s">
        <v>66</v>
      </c>
      <c r="C105" s="212">
        <v>53168</v>
      </c>
      <c r="D105" s="227">
        <v>63833</v>
      </c>
      <c r="E105" s="212">
        <v>268515</v>
      </c>
      <c r="F105" s="84">
        <v>271760</v>
      </c>
      <c r="G105" s="212">
        <v>130631</v>
      </c>
      <c r="H105" s="245">
        <v>176511</v>
      </c>
      <c r="I105" s="212">
        <v>12030</v>
      </c>
      <c r="J105" s="84">
        <v>12842</v>
      </c>
      <c r="K105" s="212">
        <v>39400</v>
      </c>
      <c r="L105" s="84">
        <v>40526</v>
      </c>
      <c r="M105" s="212">
        <v>48300</v>
      </c>
      <c r="N105" s="84">
        <v>48565</v>
      </c>
      <c r="O105" s="212">
        <v>37104</v>
      </c>
      <c r="P105" s="84">
        <v>39336</v>
      </c>
      <c r="Q105" s="212">
        <v>52337</v>
      </c>
      <c r="R105" s="84">
        <v>49075</v>
      </c>
      <c r="S105" s="212">
        <v>73143</v>
      </c>
      <c r="T105" s="84">
        <v>78285</v>
      </c>
    </row>
    <row r="106" spans="1:20" ht="15.75" customHeight="1">
      <c r="A106" s="238"/>
      <c r="B106" s="239" t="s">
        <v>169</v>
      </c>
      <c r="C106" s="210">
        <v>32268</v>
      </c>
      <c r="D106" s="64">
        <v>32364</v>
      </c>
      <c r="E106" s="210">
        <v>17195</v>
      </c>
      <c r="F106" s="65">
        <v>24848</v>
      </c>
      <c r="G106" s="210">
        <v>61356</v>
      </c>
      <c r="H106" s="246">
        <v>54741</v>
      </c>
      <c r="I106" s="210">
        <v>24258</v>
      </c>
      <c r="J106" s="65">
        <v>34520</v>
      </c>
      <c r="K106" s="210">
        <v>16028</v>
      </c>
      <c r="L106" s="65">
        <v>15210</v>
      </c>
      <c r="M106" s="210">
        <v>15298</v>
      </c>
      <c r="N106" s="65">
        <v>18355</v>
      </c>
      <c r="O106" s="210">
        <v>21668</v>
      </c>
      <c r="P106" s="65">
        <v>20076</v>
      </c>
      <c r="Q106" s="210">
        <v>80640</v>
      </c>
      <c r="R106" s="65">
        <v>84761</v>
      </c>
      <c r="S106" s="210">
        <v>29945</v>
      </c>
      <c r="T106" s="65">
        <v>32387</v>
      </c>
    </row>
    <row r="107" spans="1:20" ht="15.75">
      <c r="A107" s="238"/>
      <c r="B107" s="239" t="s">
        <v>67</v>
      </c>
      <c r="C107" s="210">
        <v>61123</v>
      </c>
      <c r="D107" s="64">
        <v>55802</v>
      </c>
      <c r="E107" s="210">
        <v>62722</v>
      </c>
      <c r="F107" s="65">
        <v>59375</v>
      </c>
      <c r="G107" s="210">
        <v>34601</v>
      </c>
      <c r="H107" s="246">
        <v>42111</v>
      </c>
      <c r="I107" s="210">
        <v>6629</v>
      </c>
      <c r="J107" s="65">
        <v>7800</v>
      </c>
      <c r="K107" s="210">
        <v>33536</v>
      </c>
      <c r="L107" s="65">
        <v>34949</v>
      </c>
      <c r="M107" s="210">
        <v>21751</v>
      </c>
      <c r="N107" s="65">
        <v>23633</v>
      </c>
      <c r="O107" s="210">
        <v>22820</v>
      </c>
      <c r="P107" s="65">
        <v>30684</v>
      </c>
      <c r="Q107" s="210">
        <v>73659</v>
      </c>
      <c r="R107" s="65">
        <v>81929</v>
      </c>
      <c r="S107" s="210">
        <v>38549</v>
      </c>
      <c r="T107" s="65">
        <v>40314</v>
      </c>
    </row>
    <row r="108" spans="1:20" ht="18.75">
      <c r="A108" s="238"/>
      <c r="B108" s="239" t="s">
        <v>170</v>
      </c>
      <c r="C108" s="210">
        <v>38353</v>
      </c>
      <c r="D108" s="64">
        <v>44275</v>
      </c>
      <c r="E108" s="210">
        <v>95557</v>
      </c>
      <c r="F108" s="65">
        <v>76738</v>
      </c>
      <c r="G108" s="210">
        <v>65016</v>
      </c>
      <c r="H108" s="246">
        <v>70011</v>
      </c>
      <c r="I108" s="210">
        <v>15416</v>
      </c>
      <c r="J108" s="65">
        <v>16660</v>
      </c>
      <c r="K108" s="210">
        <v>25579</v>
      </c>
      <c r="L108" s="65">
        <v>23374</v>
      </c>
      <c r="M108" s="210">
        <v>22463</v>
      </c>
      <c r="N108" s="65">
        <v>28548</v>
      </c>
      <c r="O108" s="210">
        <v>33723</v>
      </c>
      <c r="P108" s="65">
        <v>22866</v>
      </c>
      <c r="Q108" s="210">
        <v>47189</v>
      </c>
      <c r="R108" s="65">
        <v>50332</v>
      </c>
      <c r="S108" s="210">
        <v>39325</v>
      </c>
      <c r="T108" s="65">
        <v>37993</v>
      </c>
    </row>
    <row r="109" spans="1:20" ht="15.75">
      <c r="A109" s="238"/>
      <c r="B109" s="243" t="s">
        <v>68</v>
      </c>
      <c r="C109" s="211">
        <v>184911</v>
      </c>
      <c r="D109" s="66">
        <v>196274</v>
      </c>
      <c r="E109" s="211">
        <v>443988</v>
      </c>
      <c r="F109" s="67">
        <v>432721</v>
      </c>
      <c r="G109" s="211">
        <v>291603</v>
      </c>
      <c r="H109" s="55">
        <v>343374</v>
      </c>
      <c r="I109" s="211">
        <v>58333</v>
      </c>
      <c r="J109" s="67">
        <v>71822</v>
      </c>
      <c r="K109" s="211">
        <v>114543</v>
      </c>
      <c r="L109" s="67">
        <v>114059</v>
      </c>
      <c r="M109" s="211">
        <v>107812</v>
      </c>
      <c r="N109" s="67">
        <v>119101</v>
      </c>
      <c r="O109" s="211">
        <v>115314</v>
      </c>
      <c r="P109" s="67">
        <v>112962</v>
      </c>
      <c r="Q109" s="211">
        <v>253824</v>
      </c>
      <c r="R109" s="67">
        <v>266097</v>
      </c>
      <c r="S109" s="211">
        <v>180962</v>
      </c>
      <c r="T109" s="67">
        <v>188978</v>
      </c>
    </row>
    <row r="110" spans="1:20" ht="15.75" customHeight="1">
      <c r="A110" s="241"/>
      <c r="B110" s="244" t="s">
        <v>69</v>
      </c>
      <c r="C110" s="213">
        <v>114290</v>
      </c>
      <c r="D110" s="230">
        <v>119635</v>
      </c>
      <c r="E110" s="213">
        <v>331237</v>
      </c>
      <c r="F110" s="85">
        <v>331135</v>
      </c>
      <c r="G110" s="213">
        <v>165232</v>
      </c>
      <c r="H110" s="247">
        <v>218622</v>
      </c>
      <c r="I110" s="213">
        <v>18659</v>
      </c>
      <c r="J110" s="85">
        <v>20642</v>
      </c>
      <c r="K110" s="213">
        <v>72937</v>
      </c>
      <c r="L110" s="85">
        <v>75475</v>
      </c>
      <c r="M110" s="213">
        <v>70051</v>
      </c>
      <c r="N110" s="85">
        <v>72198</v>
      </c>
      <c r="O110" s="213">
        <v>59924</v>
      </c>
      <c r="P110" s="85">
        <v>70020</v>
      </c>
      <c r="Q110" s="213">
        <v>125995</v>
      </c>
      <c r="R110" s="85">
        <v>131005</v>
      </c>
      <c r="S110" s="213">
        <v>111692</v>
      </c>
      <c r="T110" s="85">
        <v>118599</v>
      </c>
    </row>
    <row r="111" spans="1:20" ht="15.75">
      <c r="A111" s="409" t="s">
        <v>70</v>
      </c>
      <c r="B111" s="410"/>
      <c r="C111" s="234">
        <v>1824097</v>
      </c>
      <c r="D111" s="231">
        <v>1862745</v>
      </c>
      <c r="E111" s="234">
        <v>1775642</v>
      </c>
      <c r="F111" s="232">
        <v>1848923</v>
      </c>
      <c r="G111" s="234">
        <v>2040904</v>
      </c>
      <c r="H111" s="248">
        <v>2030512</v>
      </c>
      <c r="I111" s="234">
        <v>825505</v>
      </c>
      <c r="J111" s="232">
        <v>866804</v>
      </c>
      <c r="K111" s="234">
        <v>954427</v>
      </c>
      <c r="L111" s="232">
        <v>1009136</v>
      </c>
      <c r="M111" s="234">
        <v>1051331</v>
      </c>
      <c r="N111" s="232">
        <v>1126379</v>
      </c>
      <c r="O111" s="234">
        <v>1046592</v>
      </c>
      <c r="P111" s="232">
        <v>1091284</v>
      </c>
      <c r="Q111" s="234">
        <v>1637410</v>
      </c>
      <c r="R111" s="232">
        <v>1694149</v>
      </c>
      <c r="S111" s="234">
        <v>1301793</v>
      </c>
      <c r="T111" s="232">
        <v>1352022</v>
      </c>
    </row>
    <row r="112" spans="1:20" ht="15.75" customHeight="1">
      <c r="A112" s="409" t="s">
        <v>71</v>
      </c>
      <c r="B112" s="410"/>
      <c r="C112" s="235">
        <v>9</v>
      </c>
      <c r="D112" s="68">
        <v>10</v>
      </c>
      <c r="E112" s="235">
        <v>20</v>
      </c>
      <c r="F112" s="69">
        <v>19</v>
      </c>
      <c r="G112" s="235">
        <v>13</v>
      </c>
      <c r="H112" s="249">
        <v>14</v>
      </c>
      <c r="I112" s="235">
        <v>7</v>
      </c>
      <c r="J112" s="69">
        <v>8</v>
      </c>
      <c r="K112" s="235">
        <v>11</v>
      </c>
      <c r="L112" s="69">
        <v>10</v>
      </c>
      <c r="M112" s="235">
        <v>9</v>
      </c>
      <c r="N112" s="69">
        <v>10</v>
      </c>
      <c r="O112" s="235">
        <v>10</v>
      </c>
      <c r="P112" s="69">
        <v>9</v>
      </c>
      <c r="Q112" s="235">
        <v>13</v>
      </c>
      <c r="R112" s="69">
        <v>14</v>
      </c>
      <c r="S112" s="235">
        <v>12</v>
      </c>
      <c r="T112" s="69">
        <v>12</v>
      </c>
    </row>
    <row r="113" spans="1:20">
      <c r="B113" s="222"/>
      <c r="C113" s="222"/>
      <c r="D113" s="222"/>
      <c r="E113" s="222"/>
      <c r="F113" s="222"/>
      <c r="G113" s="222"/>
      <c r="H113" s="222"/>
      <c r="I113" s="222"/>
      <c r="J113" s="222"/>
      <c r="K113" s="222"/>
      <c r="L113" s="222"/>
      <c r="M113" s="222"/>
      <c r="N113" s="222"/>
      <c r="O113" s="222"/>
      <c r="P113" s="222"/>
      <c r="Q113" s="222"/>
      <c r="R113" s="222"/>
      <c r="S113" s="222"/>
      <c r="T113" s="222"/>
    </row>
    <row r="114" spans="1:20" ht="15.75">
      <c r="A114" s="187" t="s">
        <v>329</v>
      </c>
      <c r="B114" s="190"/>
      <c r="C114" s="191"/>
      <c r="D114" s="191"/>
      <c r="E114" s="191"/>
      <c r="F114" s="191"/>
      <c r="G114" s="191"/>
      <c r="H114" s="191"/>
      <c r="I114" s="192"/>
      <c r="J114" s="192"/>
      <c r="K114" s="191"/>
      <c r="L114" s="191"/>
      <c r="M114" s="191"/>
      <c r="N114" s="191"/>
      <c r="O114" s="191"/>
      <c r="P114" s="191"/>
      <c r="Q114" s="191"/>
      <c r="R114" s="191"/>
      <c r="S114" s="191"/>
      <c r="T114" s="191"/>
    </row>
    <row r="115" spans="1:20" ht="15.75">
      <c r="B115" s="193"/>
      <c r="C115" s="191"/>
      <c r="D115" s="191"/>
      <c r="E115" s="191"/>
      <c r="F115" s="191"/>
      <c r="G115" s="191"/>
      <c r="H115" s="191"/>
      <c r="I115" s="194"/>
      <c r="J115" s="192"/>
      <c r="K115" s="195"/>
      <c r="L115" s="191"/>
      <c r="M115" s="191"/>
      <c r="N115" s="191"/>
      <c r="O115" s="191"/>
      <c r="P115" s="191"/>
      <c r="Q115" s="191"/>
      <c r="R115" s="191"/>
      <c r="S115" s="191"/>
      <c r="T115" s="195"/>
    </row>
    <row r="116" spans="1:20" ht="23.1" customHeight="1">
      <c r="A116" s="428" t="s">
        <v>90</v>
      </c>
      <c r="B116" s="410"/>
      <c r="C116" s="423" t="s">
        <v>58</v>
      </c>
      <c r="D116" s="415"/>
      <c r="E116" s="415" t="s">
        <v>3</v>
      </c>
      <c r="F116" s="415"/>
      <c r="G116" s="415" t="s">
        <v>4</v>
      </c>
      <c r="H116" s="415"/>
      <c r="I116" s="415" t="s">
        <v>0</v>
      </c>
      <c r="J116" s="415"/>
      <c r="K116" s="415" t="s">
        <v>1</v>
      </c>
      <c r="L116" s="415"/>
      <c r="M116" s="415" t="s">
        <v>162</v>
      </c>
      <c r="N116" s="415"/>
      <c r="O116" s="415" t="s">
        <v>59</v>
      </c>
      <c r="P116" s="415"/>
      <c r="Q116" s="415" t="s">
        <v>6</v>
      </c>
      <c r="R116" s="415"/>
      <c r="S116" s="415" t="s">
        <v>60</v>
      </c>
      <c r="T116" s="415"/>
    </row>
    <row r="117" spans="1:20" ht="15.75">
      <c r="A117" s="428" t="s">
        <v>61</v>
      </c>
      <c r="B117" s="428"/>
      <c r="C117" s="418">
        <v>60</v>
      </c>
      <c r="D117" s="416"/>
      <c r="E117" s="416">
        <v>50</v>
      </c>
      <c r="F117" s="416"/>
      <c r="G117" s="429">
        <v>46</v>
      </c>
      <c r="H117" s="429"/>
      <c r="I117" s="416">
        <v>47</v>
      </c>
      <c r="J117" s="416"/>
      <c r="K117" s="416">
        <v>120</v>
      </c>
      <c r="L117" s="416"/>
      <c r="M117" s="416">
        <v>63</v>
      </c>
      <c r="N117" s="416"/>
      <c r="O117" s="416">
        <v>29</v>
      </c>
      <c r="P117" s="416"/>
      <c r="Q117" s="416">
        <v>73</v>
      </c>
      <c r="R117" s="416"/>
      <c r="S117" s="416">
        <v>488</v>
      </c>
      <c r="T117" s="416"/>
    </row>
    <row r="118" spans="1:20" ht="15.75">
      <c r="A118" s="415"/>
      <c r="B118" s="415"/>
      <c r="C118" s="425" t="s">
        <v>261</v>
      </c>
      <c r="D118" s="426"/>
      <c r="E118" s="427" t="s">
        <v>261</v>
      </c>
      <c r="F118" s="426"/>
      <c r="G118" s="427" t="s">
        <v>261</v>
      </c>
      <c r="H118" s="426"/>
      <c r="I118" s="427" t="s">
        <v>261</v>
      </c>
      <c r="J118" s="426"/>
      <c r="K118" s="427" t="s">
        <v>261</v>
      </c>
      <c r="L118" s="426"/>
      <c r="M118" s="427" t="s">
        <v>261</v>
      </c>
      <c r="N118" s="426"/>
      <c r="O118" s="427" t="s">
        <v>261</v>
      </c>
      <c r="P118" s="426"/>
      <c r="Q118" s="427" t="s">
        <v>261</v>
      </c>
      <c r="R118" s="426"/>
      <c r="S118" s="427" t="s">
        <v>261</v>
      </c>
      <c r="T118" s="426"/>
    </row>
    <row r="119" spans="1:20" ht="15.75">
      <c r="A119" s="424"/>
      <c r="B119" s="424"/>
      <c r="C119" s="226" t="s">
        <v>262</v>
      </c>
      <c r="D119" s="225" t="s">
        <v>263</v>
      </c>
      <c r="E119" s="226" t="s">
        <v>262</v>
      </c>
      <c r="F119" s="226" t="s">
        <v>263</v>
      </c>
      <c r="G119" s="226" t="s">
        <v>262</v>
      </c>
      <c r="H119" s="226" t="s">
        <v>263</v>
      </c>
      <c r="I119" s="226" t="s">
        <v>262</v>
      </c>
      <c r="J119" s="226" t="s">
        <v>263</v>
      </c>
      <c r="K119" s="226" t="s">
        <v>262</v>
      </c>
      <c r="L119" s="226" t="s">
        <v>263</v>
      </c>
      <c r="M119" s="226" t="s">
        <v>262</v>
      </c>
      <c r="N119" s="226" t="s">
        <v>263</v>
      </c>
      <c r="O119" s="226" t="s">
        <v>262</v>
      </c>
      <c r="P119" s="226" t="s">
        <v>263</v>
      </c>
      <c r="Q119" s="226" t="s">
        <v>262</v>
      </c>
      <c r="R119" s="226" t="s">
        <v>263</v>
      </c>
      <c r="S119" s="226" t="s">
        <v>262</v>
      </c>
      <c r="T119" s="226" t="s">
        <v>263</v>
      </c>
    </row>
    <row r="120" spans="1:20" ht="18.75">
      <c r="A120" s="236" t="s">
        <v>62</v>
      </c>
      <c r="B120" s="237" t="s">
        <v>166</v>
      </c>
      <c r="C120" s="212">
        <v>1696735</v>
      </c>
      <c r="D120" s="227">
        <v>1723264</v>
      </c>
      <c r="E120" s="212">
        <v>2618150</v>
      </c>
      <c r="F120" s="84">
        <v>2707089</v>
      </c>
      <c r="G120" s="212">
        <v>1649592</v>
      </c>
      <c r="H120" s="245">
        <v>1723972</v>
      </c>
      <c r="I120" s="212">
        <v>742361</v>
      </c>
      <c r="J120" s="84">
        <v>760904</v>
      </c>
      <c r="K120" s="212">
        <v>668726</v>
      </c>
      <c r="L120" s="84">
        <v>688118</v>
      </c>
      <c r="M120" s="212">
        <v>961377</v>
      </c>
      <c r="N120" s="84">
        <v>983326</v>
      </c>
      <c r="O120" s="212">
        <v>749243</v>
      </c>
      <c r="P120" s="84">
        <v>763495</v>
      </c>
      <c r="Q120" s="212">
        <v>1153126</v>
      </c>
      <c r="R120" s="84">
        <v>1183424</v>
      </c>
      <c r="S120" s="212">
        <v>1146126</v>
      </c>
      <c r="T120" s="84">
        <v>1178052</v>
      </c>
    </row>
    <row r="121" spans="1:20" ht="18.75">
      <c r="A121" s="238"/>
      <c r="B121" s="239" t="s">
        <v>167</v>
      </c>
      <c r="C121" s="210">
        <v>137457</v>
      </c>
      <c r="D121" s="64">
        <v>126109</v>
      </c>
      <c r="E121" s="210">
        <v>254726</v>
      </c>
      <c r="F121" s="65">
        <v>235030</v>
      </c>
      <c r="G121" s="210">
        <v>331503</v>
      </c>
      <c r="H121" s="246">
        <v>325105</v>
      </c>
      <c r="I121" s="210">
        <v>91426</v>
      </c>
      <c r="J121" s="65">
        <v>96254</v>
      </c>
      <c r="K121" s="210">
        <v>162746</v>
      </c>
      <c r="L121" s="65">
        <v>163960</v>
      </c>
      <c r="M121" s="210">
        <v>183678</v>
      </c>
      <c r="N121" s="65">
        <v>182375</v>
      </c>
      <c r="O121" s="210">
        <v>131298</v>
      </c>
      <c r="P121" s="65">
        <v>129247</v>
      </c>
      <c r="Q121" s="210">
        <v>163499</v>
      </c>
      <c r="R121" s="65">
        <v>163043</v>
      </c>
      <c r="S121" s="210">
        <v>173261</v>
      </c>
      <c r="T121" s="65">
        <v>170338</v>
      </c>
    </row>
    <row r="122" spans="1:20" ht="18.75">
      <c r="A122" s="238"/>
      <c r="B122" s="239" t="s">
        <v>168</v>
      </c>
      <c r="C122" s="210">
        <v>150643</v>
      </c>
      <c r="D122" s="64">
        <v>152951</v>
      </c>
      <c r="E122" s="210">
        <v>268583</v>
      </c>
      <c r="F122" s="65">
        <v>289046</v>
      </c>
      <c r="G122" s="210">
        <v>331301</v>
      </c>
      <c r="H122" s="246">
        <v>300983</v>
      </c>
      <c r="I122" s="210">
        <v>69122</v>
      </c>
      <c r="J122" s="65">
        <v>67284</v>
      </c>
      <c r="K122" s="210">
        <v>150327</v>
      </c>
      <c r="L122" s="65">
        <v>145181</v>
      </c>
      <c r="M122" s="210">
        <v>146958</v>
      </c>
      <c r="N122" s="65">
        <v>143356</v>
      </c>
      <c r="O122" s="210">
        <v>198629</v>
      </c>
      <c r="P122" s="65">
        <v>200624</v>
      </c>
      <c r="Q122" s="210">
        <v>203853</v>
      </c>
      <c r="R122" s="65">
        <v>181672</v>
      </c>
      <c r="S122" s="210">
        <v>175235</v>
      </c>
      <c r="T122" s="65">
        <v>169634</v>
      </c>
    </row>
    <row r="123" spans="1:20" ht="15.75">
      <c r="A123" s="238"/>
      <c r="B123" s="240"/>
      <c r="C123" s="210"/>
      <c r="D123" s="64"/>
      <c r="E123" s="210"/>
      <c r="F123" s="65"/>
      <c r="G123" s="210"/>
      <c r="H123" s="246"/>
      <c r="I123" s="210"/>
      <c r="J123" s="65"/>
      <c r="K123" s="210"/>
      <c r="L123" s="65"/>
      <c r="M123" s="210"/>
      <c r="N123" s="65"/>
      <c r="O123" s="210"/>
      <c r="P123" s="65"/>
      <c r="Q123" s="210"/>
      <c r="R123" s="65"/>
      <c r="S123" s="210"/>
      <c r="T123" s="65"/>
    </row>
    <row r="124" spans="1:20" ht="15.75">
      <c r="A124" s="241"/>
      <c r="B124" s="242" t="s">
        <v>64</v>
      </c>
      <c r="C124" s="233">
        <v>1984835</v>
      </c>
      <c r="D124" s="228">
        <v>2002325</v>
      </c>
      <c r="E124" s="233">
        <v>3141459</v>
      </c>
      <c r="F124" s="229">
        <v>3231165</v>
      </c>
      <c r="G124" s="233">
        <v>2312397</v>
      </c>
      <c r="H124" s="56">
        <v>2350060</v>
      </c>
      <c r="I124" s="233">
        <v>902910</v>
      </c>
      <c r="J124" s="229">
        <v>924442</v>
      </c>
      <c r="K124" s="233">
        <v>981798</v>
      </c>
      <c r="L124" s="229">
        <v>997259</v>
      </c>
      <c r="M124" s="233">
        <v>1292013</v>
      </c>
      <c r="N124" s="229">
        <v>1309057</v>
      </c>
      <c r="O124" s="233">
        <v>1079171</v>
      </c>
      <c r="P124" s="229">
        <v>1093366</v>
      </c>
      <c r="Q124" s="233">
        <v>1520479</v>
      </c>
      <c r="R124" s="229">
        <v>1528139</v>
      </c>
      <c r="S124" s="233">
        <v>1494622</v>
      </c>
      <c r="T124" s="229">
        <v>1518023</v>
      </c>
    </row>
    <row r="125" spans="1:20" ht="15.75">
      <c r="A125" s="236" t="s">
        <v>65</v>
      </c>
      <c r="B125" s="237" t="s">
        <v>66</v>
      </c>
      <c r="C125" s="212">
        <v>25419</v>
      </c>
      <c r="D125" s="227">
        <v>39070</v>
      </c>
      <c r="E125" s="212">
        <v>72094</v>
      </c>
      <c r="F125" s="84">
        <v>73063</v>
      </c>
      <c r="G125" s="212">
        <v>142280</v>
      </c>
      <c r="H125" s="245">
        <v>149482</v>
      </c>
      <c r="I125" s="212">
        <v>13604</v>
      </c>
      <c r="J125" s="84">
        <v>13400</v>
      </c>
      <c r="K125" s="212">
        <v>27764</v>
      </c>
      <c r="L125" s="84">
        <v>26040</v>
      </c>
      <c r="M125" s="212">
        <v>61743</v>
      </c>
      <c r="N125" s="84">
        <v>62047</v>
      </c>
      <c r="O125" s="212">
        <v>28314</v>
      </c>
      <c r="P125" s="84">
        <v>27944</v>
      </c>
      <c r="Q125" s="212">
        <v>44399</v>
      </c>
      <c r="R125" s="84">
        <v>50441</v>
      </c>
      <c r="S125" s="212">
        <v>45050</v>
      </c>
      <c r="T125" s="84">
        <v>47748</v>
      </c>
    </row>
    <row r="126" spans="1:20" ht="15.75" customHeight="1">
      <c r="A126" s="238"/>
      <c r="B126" s="239" t="s">
        <v>169</v>
      </c>
      <c r="C126" s="210">
        <v>42429</v>
      </c>
      <c r="D126" s="64">
        <v>42534</v>
      </c>
      <c r="E126" s="210">
        <v>98295</v>
      </c>
      <c r="F126" s="65">
        <v>99754</v>
      </c>
      <c r="G126" s="210">
        <v>28276</v>
      </c>
      <c r="H126" s="246">
        <v>38201</v>
      </c>
      <c r="I126" s="210">
        <v>18684</v>
      </c>
      <c r="J126" s="65">
        <v>21965</v>
      </c>
      <c r="K126" s="210">
        <v>12572</v>
      </c>
      <c r="L126" s="65">
        <v>12020</v>
      </c>
      <c r="M126" s="210">
        <v>13917</v>
      </c>
      <c r="N126" s="65">
        <v>17423</v>
      </c>
      <c r="O126" s="210">
        <v>10368</v>
      </c>
      <c r="P126" s="65">
        <v>10064</v>
      </c>
      <c r="Q126" s="210">
        <v>39982</v>
      </c>
      <c r="R126" s="65">
        <v>37657</v>
      </c>
      <c r="S126" s="210">
        <v>28805</v>
      </c>
      <c r="T126" s="65">
        <v>30106</v>
      </c>
    </row>
    <row r="127" spans="1:20" ht="15.75">
      <c r="A127" s="238"/>
      <c r="B127" s="239" t="s">
        <v>67</v>
      </c>
      <c r="C127" s="210">
        <v>63361</v>
      </c>
      <c r="D127" s="64">
        <v>58330</v>
      </c>
      <c r="E127" s="210">
        <v>72410</v>
      </c>
      <c r="F127" s="65">
        <v>105765</v>
      </c>
      <c r="G127" s="210">
        <v>52974</v>
      </c>
      <c r="H127" s="246">
        <v>40716</v>
      </c>
      <c r="I127" s="210">
        <v>8583</v>
      </c>
      <c r="J127" s="65">
        <v>7131</v>
      </c>
      <c r="K127" s="210">
        <v>33527</v>
      </c>
      <c r="L127" s="65">
        <v>33039</v>
      </c>
      <c r="M127" s="210">
        <v>26580</v>
      </c>
      <c r="N127" s="65">
        <v>23556</v>
      </c>
      <c r="O127" s="210">
        <v>34572</v>
      </c>
      <c r="P127" s="65">
        <v>24442</v>
      </c>
      <c r="Q127" s="210">
        <v>68879</v>
      </c>
      <c r="R127" s="65">
        <v>68282</v>
      </c>
      <c r="S127" s="210">
        <v>42890</v>
      </c>
      <c r="T127" s="65">
        <v>42474</v>
      </c>
    </row>
    <row r="128" spans="1:20" ht="18.75">
      <c r="A128" s="238"/>
      <c r="B128" s="239" t="s">
        <v>170</v>
      </c>
      <c r="C128" s="210">
        <v>41109</v>
      </c>
      <c r="D128" s="64">
        <v>36001</v>
      </c>
      <c r="E128" s="210">
        <v>69248</v>
      </c>
      <c r="F128" s="65">
        <v>93951</v>
      </c>
      <c r="G128" s="210">
        <v>75126</v>
      </c>
      <c r="H128" s="246">
        <v>71282</v>
      </c>
      <c r="I128" s="210">
        <v>15320</v>
      </c>
      <c r="J128" s="65">
        <v>15441</v>
      </c>
      <c r="K128" s="210">
        <v>24257</v>
      </c>
      <c r="L128" s="65">
        <v>27994</v>
      </c>
      <c r="M128" s="210">
        <v>23877</v>
      </c>
      <c r="N128" s="65">
        <v>24143</v>
      </c>
      <c r="O128" s="210">
        <v>27697</v>
      </c>
      <c r="P128" s="65">
        <v>36297</v>
      </c>
      <c r="Q128" s="210">
        <v>41691</v>
      </c>
      <c r="R128" s="65">
        <v>39877</v>
      </c>
      <c r="S128" s="210">
        <v>35767</v>
      </c>
      <c r="T128" s="65">
        <v>38156</v>
      </c>
    </row>
    <row r="129" spans="1:20" ht="15.75">
      <c r="A129" s="238"/>
      <c r="B129" s="243" t="s">
        <v>68</v>
      </c>
      <c r="C129" s="211">
        <v>172318</v>
      </c>
      <c r="D129" s="66">
        <v>175934</v>
      </c>
      <c r="E129" s="211">
        <v>312048</v>
      </c>
      <c r="F129" s="67">
        <v>372532</v>
      </c>
      <c r="G129" s="211">
        <v>298657</v>
      </c>
      <c r="H129" s="55">
        <v>299682</v>
      </c>
      <c r="I129" s="211">
        <v>56192</v>
      </c>
      <c r="J129" s="67">
        <v>57936</v>
      </c>
      <c r="K129" s="211">
        <v>98120</v>
      </c>
      <c r="L129" s="67">
        <v>99092</v>
      </c>
      <c r="M129" s="211">
        <v>126117</v>
      </c>
      <c r="N129" s="67">
        <v>127170</v>
      </c>
      <c r="O129" s="211">
        <v>100951</v>
      </c>
      <c r="P129" s="67">
        <v>98748</v>
      </c>
      <c r="Q129" s="211">
        <v>194950</v>
      </c>
      <c r="R129" s="67">
        <v>196257</v>
      </c>
      <c r="S129" s="211">
        <v>152512</v>
      </c>
      <c r="T129" s="67">
        <v>158485</v>
      </c>
    </row>
    <row r="130" spans="1:20" ht="15.75" customHeight="1">
      <c r="A130" s="241"/>
      <c r="B130" s="244" t="s">
        <v>69</v>
      </c>
      <c r="C130" s="213">
        <v>88780</v>
      </c>
      <c r="D130" s="230">
        <v>97400</v>
      </c>
      <c r="E130" s="213">
        <v>144504</v>
      </c>
      <c r="F130" s="85">
        <v>178828</v>
      </c>
      <c r="G130" s="213">
        <v>195255</v>
      </c>
      <c r="H130" s="247">
        <v>190198</v>
      </c>
      <c r="I130" s="213">
        <v>22187</v>
      </c>
      <c r="J130" s="85">
        <v>20531</v>
      </c>
      <c r="K130" s="213">
        <v>61292</v>
      </c>
      <c r="L130" s="85">
        <v>59079</v>
      </c>
      <c r="M130" s="213">
        <v>88323</v>
      </c>
      <c r="N130" s="85">
        <v>85603</v>
      </c>
      <c r="O130" s="213">
        <v>62886</v>
      </c>
      <c r="P130" s="85">
        <v>52386</v>
      </c>
      <c r="Q130" s="213">
        <v>113277</v>
      </c>
      <c r="R130" s="85">
        <v>118723</v>
      </c>
      <c r="S130" s="213">
        <v>87940</v>
      </c>
      <c r="T130" s="85">
        <v>90223</v>
      </c>
    </row>
    <row r="131" spans="1:20" ht="15.75">
      <c r="A131" s="409" t="s">
        <v>70</v>
      </c>
      <c r="B131" s="410"/>
      <c r="C131" s="234">
        <v>1812518</v>
      </c>
      <c r="D131" s="231">
        <v>1826391</v>
      </c>
      <c r="E131" s="234">
        <v>2829411</v>
      </c>
      <c r="F131" s="232">
        <v>2858634</v>
      </c>
      <c r="G131" s="234">
        <v>2013740</v>
      </c>
      <c r="H131" s="248">
        <v>2050378</v>
      </c>
      <c r="I131" s="234">
        <v>846718</v>
      </c>
      <c r="J131" s="232">
        <v>866506</v>
      </c>
      <c r="K131" s="234">
        <v>883678</v>
      </c>
      <c r="L131" s="232">
        <v>898166</v>
      </c>
      <c r="M131" s="234">
        <v>1165897</v>
      </c>
      <c r="N131" s="232">
        <v>1181888</v>
      </c>
      <c r="O131" s="234">
        <v>978220</v>
      </c>
      <c r="P131" s="232">
        <v>994618</v>
      </c>
      <c r="Q131" s="234">
        <v>1325529</v>
      </c>
      <c r="R131" s="232">
        <v>1331882</v>
      </c>
      <c r="S131" s="234">
        <v>1342110</v>
      </c>
      <c r="T131" s="232">
        <v>1359538</v>
      </c>
    </row>
    <row r="132" spans="1:20" ht="15.75" customHeight="1">
      <c r="A132" s="409" t="s">
        <v>71</v>
      </c>
      <c r="B132" s="410"/>
      <c r="C132" s="235">
        <v>9</v>
      </c>
      <c r="D132" s="68">
        <v>9</v>
      </c>
      <c r="E132" s="235">
        <v>10</v>
      </c>
      <c r="F132" s="69">
        <v>12</v>
      </c>
      <c r="G132" s="235">
        <v>13</v>
      </c>
      <c r="H132" s="249">
        <v>13</v>
      </c>
      <c r="I132" s="235">
        <v>6</v>
      </c>
      <c r="J132" s="69">
        <v>6</v>
      </c>
      <c r="K132" s="235">
        <v>10</v>
      </c>
      <c r="L132" s="69">
        <v>10</v>
      </c>
      <c r="M132" s="235">
        <v>10</v>
      </c>
      <c r="N132" s="69">
        <v>10</v>
      </c>
      <c r="O132" s="235">
        <v>9</v>
      </c>
      <c r="P132" s="69">
        <v>9</v>
      </c>
      <c r="Q132" s="235">
        <v>13</v>
      </c>
      <c r="R132" s="69">
        <v>13</v>
      </c>
      <c r="S132" s="235">
        <v>10</v>
      </c>
      <c r="T132" s="69">
        <v>10</v>
      </c>
    </row>
    <row r="133" spans="1:20" ht="15.75">
      <c r="B133" s="29"/>
      <c r="C133" s="29"/>
      <c r="D133" s="29"/>
      <c r="E133" s="29"/>
      <c r="F133" s="29"/>
      <c r="G133" s="29"/>
      <c r="H133" s="29"/>
      <c r="I133" s="29"/>
      <c r="J133" s="29"/>
      <c r="K133" s="254"/>
      <c r="L133" s="254"/>
      <c r="M133" s="254"/>
      <c r="N133" s="254"/>
      <c r="O133" s="222"/>
      <c r="P133" s="222"/>
      <c r="Q133" s="222"/>
      <c r="R133" s="222"/>
      <c r="S133" s="222"/>
      <c r="T133" s="222"/>
    </row>
    <row r="134" spans="1:20" ht="15.75">
      <c r="A134" s="187" t="s">
        <v>330</v>
      </c>
      <c r="B134" s="190"/>
      <c r="C134" s="191"/>
      <c r="D134" s="191"/>
      <c r="E134" s="191"/>
      <c r="F134" s="191"/>
      <c r="G134" s="191"/>
      <c r="H134" s="191"/>
      <c r="I134" s="192"/>
      <c r="J134" s="192"/>
      <c r="K134" s="191"/>
      <c r="L134" s="191"/>
      <c r="M134" s="191"/>
      <c r="N134" s="191"/>
      <c r="O134" s="191"/>
      <c r="P134" s="191"/>
      <c r="Q134" s="191"/>
      <c r="R134" s="191"/>
      <c r="S134" s="191"/>
      <c r="T134" s="191"/>
    </row>
    <row r="135" spans="1:20" ht="15.75">
      <c r="B135" s="193"/>
      <c r="C135" s="191"/>
      <c r="D135" s="191"/>
      <c r="E135" s="191"/>
      <c r="F135" s="191"/>
      <c r="G135" s="191"/>
      <c r="H135" s="191"/>
      <c r="I135" s="194"/>
      <c r="J135" s="192"/>
      <c r="K135" s="195"/>
      <c r="L135" s="191"/>
      <c r="M135" s="191"/>
      <c r="N135" s="191"/>
      <c r="O135" s="191"/>
      <c r="P135" s="191"/>
      <c r="Q135" s="191"/>
      <c r="R135" s="191"/>
      <c r="S135" s="191"/>
      <c r="T135" s="195"/>
    </row>
    <row r="136" spans="1:20" ht="23.1" customHeight="1">
      <c r="A136" s="428" t="s">
        <v>90</v>
      </c>
      <c r="B136" s="410"/>
      <c r="C136" s="423" t="s">
        <v>58</v>
      </c>
      <c r="D136" s="415"/>
      <c r="E136" s="415" t="s">
        <v>3</v>
      </c>
      <c r="F136" s="415"/>
      <c r="G136" s="415" t="s">
        <v>4</v>
      </c>
      <c r="H136" s="415"/>
      <c r="I136" s="415" t="s">
        <v>0</v>
      </c>
      <c r="J136" s="415"/>
      <c r="K136" s="415" t="s">
        <v>1</v>
      </c>
      <c r="L136" s="415"/>
      <c r="M136" s="415" t="s">
        <v>162</v>
      </c>
      <c r="N136" s="415"/>
      <c r="O136" s="415" t="s">
        <v>59</v>
      </c>
      <c r="P136" s="415"/>
      <c r="Q136" s="415" t="s">
        <v>6</v>
      </c>
      <c r="R136" s="415"/>
      <c r="S136" s="415" t="s">
        <v>60</v>
      </c>
      <c r="T136" s="415"/>
    </row>
    <row r="137" spans="1:20" ht="15.75">
      <c r="A137" s="428" t="s">
        <v>61</v>
      </c>
      <c r="B137" s="428"/>
      <c r="C137" s="418">
        <v>63</v>
      </c>
      <c r="D137" s="416"/>
      <c r="E137" s="416">
        <v>52</v>
      </c>
      <c r="F137" s="416"/>
      <c r="G137" s="429">
        <v>45</v>
      </c>
      <c r="H137" s="429"/>
      <c r="I137" s="416">
        <v>41</v>
      </c>
      <c r="J137" s="416"/>
      <c r="K137" s="416">
        <v>133</v>
      </c>
      <c r="L137" s="416"/>
      <c r="M137" s="416">
        <v>57</v>
      </c>
      <c r="N137" s="416"/>
      <c r="O137" s="416">
        <v>26</v>
      </c>
      <c r="P137" s="416"/>
      <c r="Q137" s="416">
        <v>67</v>
      </c>
      <c r="R137" s="416"/>
      <c r="S137" s="416">
        <v>484</v>
      </c>
      <c r="T137" s="416"/>
    </row>
    <row r="138" spans="1:20" ht="15.75">
      <c r="A138" s="415"/>
      <c r="B138" s="415"/>
      <c r="C138" s="425" t="s">
        <v>261</v>
      </c>
      <c r="D138" s="426"/>
      <c r="E138" s="427" t="s">
        <v>261</v>
      </c>
      <c r="F138" s="426"/>
      <c r="G138" s="427" t="s">
        <v>261</v>
      </c>
      <c r="H138" s="426"/>
      <c r="I138" s="427" t="s">
        <v>261</v>
      </c>
      <c r="J138" s="426"/>
      <c r="K138" s="427" t="s">
        <v>261</v>
      </c>
      <c r="L138" s="426"/>
      <c r="M138" s="427" t="s">
        <v>261</v>
      </c>
      <c r="N138" s="426"/>
      <c r="O138" s="427" t="s">
        <v>261</v>
      </c>
      <c r="P138" s="426"/>
      <c r="Q138" s="427" t="s">
        <v>261</v>
      </c>
      <c r="R138" s="426"/>
      <c r="S138" s="427" t="s">
        <v>261</v>
      </c>
      <c r="T138" s="426"/>
    </row>
    <row r="139" spans="1:20" ht="15.75">
      <c r="A139" s="424"/>
      <c r="B139" s="424"/>
      <c r="C139" s="226" t="s">
        <v>262</v>
      </c>
      <c r="D139" s="225" t="s">
        <v>263</v>
      </c>
      <c r="E139" s="226" t="s">
        <v>262</v>
      </c>
      <c r="F139" s="226" t="s">
        <v>263</v>
      </c>
      <c r="G139" s="226" t="s">
        <v>262</v>
      </c>
      <c r="H139" s="226" t="s">
        <v>263</v>
      </c>
      <c r="I139" s="226" t="s">
        <v>262</v>
      </c>
      <c r="J139" s="226" t="s">
        <v>263</v>
      </c>
      <c r="K139" s="226" t="s">
        <v>262</v>
      </c>
      <c r="L139" s="226" t="s">
        <v>263</v>
      </c>
      <c r="M139" s="226" t="s">
        <v>262</v>
      </c>
      <c r="N139" s="226" t="s">
        <v>263</v>
      </c>
      <c r="O139" s="226" t="s">
        <v>262</v>
      </c>
      <c r="P139" s="226" t="s">
        <v>263</v>
      </c>
      <c r="Q139" s="226" t="s">
        <v>262</v>
      </c>
      <c r="R139" s="226" t="s">
        <v>263</v>
      </c>
      <c r="S139" s="226" t="s">
        <v>262</v>
      </c>
      <c r="T139" s="226" t="s">
        <v>263</v>
      </c>
    </row>
    <row r="140" spans="1:20" ht="18.75">
      <c r="A140" s="236" t="s">
        <v>62</v>
      </c>
      <c r="B140" s="237" t="s">
        <v>166</v>
      </c>
      <c r="C140" s="212">
        <v>1586434</v>
      </c>
      <c r="D140" s="227">
        <v>1631880</v>
      </c>
      <c r="E140" s="212">
        <v>2020103</v>
      </c>
      <c r="F140" s="84">
        <v>2071612</v>
      </c>
      <c r="G140" s="212">
        <v>1492403</v>
      </c>
      <c r="H140" s="245">
        <v>1573393</v>
      </c>
      <c r="I140" s="212">
        <v>687636</v>
      </c>
      <c r="J140" s="84">
        <v>730010</v>
      </c>
      <c r="K140" s="212">
        <v>686248</v>
      </c>
      <c r="L140" s="84">
        <v>704648</v>
      </c>
      <c r="M140" s="212">
        <v>838773</v>
      </c>
      <c r="N140" s="84">
        <v>856008</v>
      </c>
      <c r="O140" s="212">
        <v>854210</v>
      </c>
      <c r="P140" s="84">
        <v>887131</v>
      </c>
      <c r="Q140" s="212">
        <v>1183772</v>
      </c>
      <c r="R140" s="84">
        <v>1229240</v>
      </c>
      <c r="S140" s="212">
        <v>1066439</v>
      </c>
      <c r="T140" s="84">
        <v>1103562</v>
      </c>
    </row>
    <row r="141" spans="1:20" ht="18.75">
      <c r="A141" s="238"/>
      <c r="B141" s="239" t="s">
        <v>167</v>
      </c>
      <c r="C141" s="210">
        <v>145679</v>
      </c>
      <c r="D141" s="64">
        <v>139971</v>
      </c>
      <c r="E141" s="210">
        <v>217643</v>
      </c>
      <c r="F141" s="65">
        <v>225701</v>
      </c>
      <c r="G141" s="210">
        <v>296570</v>
      </c>
      <c r="H141" s="246">
        <v>304739</v>
      </c>
      <c r="I141" s="210">
        <v>81668</v>
      </c>
      <c r="J141" s="65">
        <v>82701</v>
      </c>
      <c r="K141" s="210">
        <v>166154</v>
      </c>
      <c r="L141" s="65">
        <v>169423</v>
      </c>
      <c r="M141" s="210">
        <v>161916</v>
      </c>
      <c r="N141" s="65">
        <v>162396</v>
      </c>
      <c r="O141" s="210">
        <v>151506</v>
      </c>
      <c r="P141" s="65">
        <v>149369</v>
      </c>
      <c r="Q141" s="210">
        <v>162921</v>
      </c>
      <c r="R141" s="65">
        <v>161511</v>
      </c>
      <c r="S141" s="210">
        <v>167288</v>
      </c>
      <c r="T141" s="65">
        <v>168771</v>
      </c>
    </row>
    <row r="142" spans="1:20" ht="18.75">
      <c r="A142" s="238"/>
      <c r="B142" s="239" t="s">
        <v>168</v>
      </c>
      <c r="C142" s="210">
        <v>168082</v>
      </c>
      <c r="D142" s="64">
        <v>160226</v>
      </c>
      <c r="E142" s="210">
        <v>264104</v>
      </c>
      <c r="F142" s="65">
        <v>250409</v>
      </c>
      <c r="G142" s="210">
        <v>314770</v>
      </c>
      <c r="H142" s="246">
        <v>307574</v>
      </c>
      <c r="I142" s="210">
        <v>74269</v>
      </c>
      <c r="J142" s="65">
        <v>68773</v>
      </c>
      <c r="K142" s="210">
        <v>164531</v>
      </c>
      <c r="L142" s="65">
        <v>162126</v>
      </c>
      <c r="M142" s="210">
        <v>118674</v>
      </c>
      <c r="N142" s="65">
        <v>109071</v>
      </c>
      <c r="O142" s="210">
        <v>219240</v>
      </c>
      <c r="P142" s="65">
        <v>217369</v>
      </c>
      <c r="Q142" s="210">
        <v>207601</v>
      </c>
      <c r="R142" s="65">
        <v>206527</v>
      </c>
      <c r="S142" s="210">
        <v>179379</v>
      </c>
      <c r="T142" s="65">
        <v>174044</v>
      </c>
    </row>
    <row r="143" spans="1:20" ht="15.75">
      <c r="A143" s="238"/>
      <c r="B143" s="240"/>
      <c r="C143" s="210"/>
      <c r="D143" s="64"/>
      <c r="E143" s="210"/>
      <c r="F143" s="65"/>
      <c r="G143" s="210"/>
      <c r="H143" s="246"/>
      <c r="I143" s="210"/>
      <c r="J143" s="65"/>
      <c r="K143" s="210"/>
      <c r="L143" s="65"/>
      <c r="M143" s="210"/>
      <c r="N143" s="65"/>
      <c r="O143" s="210"/>
      <c r="P143" s="65"/>
      <c r="Q143" s="210"/>
      <c r="R143" s="65"/>
      <c r="S143" s="210"/>
      <c r="T143" s="65"/>
    </row>
    <row r="144" spans="1:20" ht="15.75">
      <c r="A144" s="241"/>
      <c r="B144" s="242" t="s">
        <v>64</v>
      </c>
      <c r="C144" s="233">
        <v>1900195</v>
      </c>
      <c r="D144" s="228">
        <v>1932077</v>
      </c>
      <c r="E144" s="233">
        <v>2501850</v>
      </c>
      <c r="F144" s="229">
        <v>2547722</v>
      </c>
      <c r="G144" s="233">
        <v>2103743</v>
      </c>
      <c r="H144" s="56">
        <v>2185706</v>
      </c>
      <c r="I144" s="233">
        <v>843573</v>
      </c>
      <c r="J144" s="229">
        <v>881484</v>
      </c>
      <c r="K144" s="233">
        <v>1016933</v>
      </c>
      <c r="L144" s="229">
        <v>1036196</v>
      </c>
      <c r="M144" s="233">
        <v>1119363</v>
      </c>
      <c r="N144" s="229">
        <v>1127475</v>
      </c>
      <c r="O144" s="233">
        <v>1224956</v>
      </c>
      <c r="P144" s="229">
        <v>1253869</v>
      </c>
      <c r="Q144" s="233">
        <v>1554295</v>
      </c>
      <c r="R144" s="229">
        <v>1597279</v>
      </c>
      <c r="S144" s="233">
        <v>1413106</v>
      </c>
      <c r="T144" s="229">
        <v>1446377</v>
      </c>
    </row>
    <row r="145" spans="1:20" ht="15.75">
      <c r="A145" s="236" t="s">
        <v>65</v>
      </c>
      <c r="B145" s="237" t="s">
        <v>66</v>
      </c>
      <c r="C145" s="212">
        <v>14915</v>
      </c>
      <c r="D145" s="227">
        <v>25834</v>
      </c>
      <c r="E145" s="212">
        <v>74750</v>
      </c>
      <c r="F145" s="84">
        <v>77175</v>
      </c>
      <c r="G145" s="212">
        <v>107738</v>
      </c>
      <c r="H145" s="245">
        <v>133205</v>
      </c>
      <c r="I145" s="212">
        <v>8077</v>
      </c>
      <c r="J145" s="84">
        <v>11646</v>
      </c>
      <c r="K145" s="212">
        <v>30422</v>
      </c>
      <c r="L145" s="84">
        <v>31566</v>
      </c>
      <c r="M145" s="212">
        <v>50836</v>
      </c>
      <c r="N145" s="84">
        <v>61322</v>
      </c>
      <c r="O145" s="212">
        <v>33809</v>
      </c>
      <c r="P145" s="84">
        <v>36848</v>
      </c>
      <c r="Q145" s="212">
        <v>25881</v>
      </c>
      <c r="R145" s="84">
        <v>42800</v>
      </c>
      <c r="S145" s="212">
        <v>37947</v>
      </c>
      <c r="T145" s="84">
        <v>45969</v>
      </c>
    </row>
    <row r="146" spans="1:20" ht="15.75" customHeight="1">
      <c r="A146" s="238"/>
      <c r="B146" s="239" t="s">
        <v>169</v>
      </c>
      <c r="C146" s="210">
        <v>29230</v>
      </c>
      <c r="D146" s="64">
        <v>19091</v>
      </c>
      <c r="E146" s="210">
        <v>28466</v>
      </c>
      <c r="F146" s="65">
        <v>30506</v>
      </c>
      <c r="G146" s="210">
        <v>40607</v>
      </c>
      <c r="H146" s="246">
        <v>44766</v>
      </c>
      <c r="I146" s="210">
        <v>24862</v>
      </c>
      <c r="J146" s="65">
        <v>27367</v>
      </c>
      <c r="K146" s="210">
        <v>7617</v>
      </c>
      <c r="L146" s="65">
        <v>9130</v>
      </c>
      <c r="M146" s="210">
        <v>16763</v>
      </c>
      <c r="N146" s="65">
        <v>19016</v>
      </c>
      <c r="O146" s="210">
        <v>29186</v>
      </c>
      <c r="P146" s="65">
        <v>28500</v>
      </c>
      <c r="Q146" s="210">
        <v>14978</v>
      </c>
      <c r="R146" s="65">
        <v>34325</v>
      </c>
      <c r="S146" s="210">
        <v>20216</v>
      </c>
      <c r="T146" s="65">
        <v>22899</v>
      </c>
    </row>
    <row r="147" spans="1:20" ht="15.75">
      <c r="A147" s="238"/>
      <c r="B147" s="239" t="s">
        <v>67</v>
      </c>
      <c r="C147" s="210">
        <v>60803</v>
      </c>
      <c r="D147" s="64">
        <v>63238</v>
      </c>
      <c r="E147" s="210">
        <v>55443</v>
      </c>
      <c r="F147" s="65">
        <v>70645</v>
      </c>
      <c r="G147" s="210">
        <v>57061</v>
      </c>
      <c r="H147" s="246">
        <v>43523</v>
      </c>
      <c r="I147" s="210">
        <v>11508</v>
      </c>
      <c r="J147" s="65">
        <v>7530</v>
      </c>
      <c r="K147" s="210">
        <v>34378</v>
      </c>
      <c r="L147" s="65">
        <v>35479</v>
      </c>
      <c r="M147" s="210">
        <v>28605</v>
      </c>
      <c r="N147" s="65">
        <v>24020</v>
      </c>
      <c r="O147" s="210">
        <v>65169</v>
      </c>
      <c r="P147" s="65">
        <v>45405</v>
      </c>
      <c r="Q147" s="210">
        <v>67825</v>
      </c>
      <c r="R147" s="65">
        <v>61747</v>
      </c>
      <c r="S147" s="210">
        <v>44128</v>
      </c>
      <c r="T147" s="65">
        <v>41822</v>
      </c>
    </row>
    <row r="148" spans="1:20" ht="18.75">
      <c r="A148" s="238"/>
      <c r="B148" s="239" t="s">
        <v>170</v>
      </c>
      <c r="C148" s="210">
        <v>47041</v>
      </c>
      <c r="D148" s="64">
        <v>44778</v>
      </c>
      <c r="E148" s="210">
        <v>64813</v>
      </c>
      <c r="F148" s="65">
        <v>54471</v>
      </c>
      <c r="G148" s="210">
        <v>94176</v>
      </c>
      <c r="H148" s="246">
        <v>71735</v>
      </c>
      <c r="I148" s="210">
        <v>12122</v>
      </c>
      <c r="J148" s="65">
        <v>13962</v>
      </c>
      <c r="K148" s="210">
        <v>22503</v>
      </c>
      <c r="L148" s="65">
        <v>25206</v>
      </c>
      <c r="M148" s="210">
        <v>21914</v>
      </c>
      <c r="N148" s="65">
        <v>22458</v>
      </c>
      <c r="O148" s="210">
        <v>31590</v>
      </c>
      <c r="P148" s="65">
        <v>37083</v>
      </c>
      <c r="Q148" s="210">
        <v>33922</v>
      </c>
      <c r="R148" s="65">
        <v>37026</v>
      </c>
      <c r="S148" s="210">
        <v>36002</v>
      </c>
      <c r="T148" s="65">
        <v>34699</v>
      </c>
    </row>
    <row r="149" spans="1:20" ht="15.75">
      <c r="A149" s="238"/>
      <c r="B149" s="243" t="s">
        <v>68</v>
      </c>
      <c r="C149" s="211">
        <v>151989</v>
      </c>
      <c r="D149" s="66">
        <v>152942</v>
      </c>
      <c r="E149" s="211">
        <v>223471</v>
      </c>
      <c r="F149" s="67">
        <v>232797</v>
      </c>
      <c r="G149" s="211">
        <v>299582</v>
      </c>
      <c r="H149" s="55">
        <v>293230</v>
      </c>
      <c r="I149" s="211">
        <v>56569</v>
      </c>
      <c r="J149" s="67">
        <v>60505</v>
      </c>
      <c r="K149" s="211">
        <v>94920</v>
      </c>
      <c r="L149" s="67">
        <v>101381</v>
      </c>
      <c r="M149" s="211">
        <v>118117</v>
      </c>
      <c r="N149" s="67">
        <v>126816</v>
      </c>
      <c r="O149" s="211">
        <v>159754</v>
      </c>
      <c r="P149" s="67">
        <v>147836</v>
      </c>
      <c r="Q149" s="211">
        <v>142605</v>
      </c>
      <c r="R149" s="67">
        <v>175898</v>
      </c>
      <c r="S149" s="211">
        <v>138294</v>
      </c>
      <c r="T149" s="67">
        <v>145389</v>
      </c>
    </row>
    <row r="150" spans="1:20" ht="15.75" customHeight="1">
      <c r="A150" s="241"/>
      <c r="B150" s="244" t="s">
        <v>69</v>
      </c>
      <c r="C150" s="213">
        <v>75718</v>
      </c>
      <c r="D150" s="230">
        <v>89072</v>
      </c>
      <c r="E150" s="213">
        <v>130193</v>
      </c>
      <c r="F150" s="85">
        <v>147820</v>
      </c>
      <c r="G150" s="213">
        <v>164798</v>
      </c>
      <c r="H150" s="247">
        <v>176729</v>
      </c>
      <c r="I150" s="213">
        <v>19585</v>
      </c>
      <c r="J150" s="85">
        <v>19176</v>
      </c>
      <c r="K150" s="213">
        <v>64800</v>
      </c>
      <c r="L150" s="85">
        <v>67045</v>
      </c>
      <c r="M150" s="213">
        <v>79441</v>
      </c>
      <c r="N150" s="85">
        <v>85342</v>
      </c>
      <c r="O150" s="213">
        <v>98978</v>
      </c>
      <c r="P150" s="85">
        <v>82253</v>
      </c>
      <c r="Q150" s="213">
        <v>93705</v>
      </c>
      <c r="R150" s="85">
        <v>104547</v>
      </c>
      <c r="S150" s="213">
        <v>82075</v>
      </c>
      <c r="T150" s="85">
        <v>87791</v>
      </c>
    </row>
    <row r="151" spans="1:20" ht="15.75">
      <c r="A151" s="409" t="s">
        <v>70</v>
      </c>
      <c r="B151" s="410"/>
      <c r="C151" s="234">
        <v>1748206</v>
      </c>
      <c r="D151" s="231">
        <v>1779135</v>
      </c>
      <c r="E151" s="234">
        <v>2278379</v>
      </c>
      <c r="F151" s="232">
        <v>2314925</v>
      </c>
      <c r="G151" s="234">
        <v>1804161</v>
      </c>
      <c r="H151" s="248">
        <v>1892476</v>
      </c>
      <c r="I151" s="234">
        <v>787003</v>
      </c>
      <c r="J151" s="232">
        <v>820979</v>
      </c>
      <c r="K151" s="234">
        <v>922013</v>
      </c>
      <c r="L151" s="232">
        <v>934815</v>
      </c>
      <c r="M151" s="234">
        <v>1001245</v>
      </c>
      <c r="N151" s="232">
        <v>1000659</v>
      </c>
      <c r="O151" s="234">
        <v>1065202</v>
      </c>
      <c r="P151" s="232">
        <v>1106033</v>
      </c>
      <c r="Q151" s="234">
        <v>1411690</v>
      </c>
      <c r="R151" s="232">
        <v>1421380</v>
      </c>
      <c r="S151" s="234">
        <v>1274812</v>
      </c>
      <c r="T151" s="232">
        <v>1300989</v>
      </c>
    </row>
    <row r="152" spans="1:20" ht="15.75" customHeight="1">
      <c r="A152" s="409" t="s">
        <v>71</v>
      </c>
      <c r="B152" s="410"/>
      <c r="C152" s="235">
        <v>8</v>
      </c>
      <c r="D152" s="68">
        <v>8</v>
      </c>
      <c r="E152" s="235">
        <v>9</v>
      </c>
      <c r="F152" s="69">
        <v>9</v>
      </c>
      <c r="G152" s="235">
        <v>14</v>
      </c>
      <c r="H152" s="249">
        <v>13</v>
      </c>
      <c r="I152" s="235">
        <v>7</v>
      </c>
      <c r="J152" s="69">
        <v>7</v>
      </c>
      <c r="K152" s="235">
        <v>9</v>
      </c>
      <c r="L152" s="69">
        <v>10</v>
      </c>
      <c r="M152" s="235">
        <v>11</v>
      </c>
      <c r="N152" s="69">
        <v>11</v>
      </c>
      <c r="O152" s="235">
        <v>13</v>
      </c>
      <c r="P152" s="69">
        <v>12</v>
      </c>
      <c r="Q152" s="235">
        <v>9</v>
      </c>
      <c r="R152" s="69">
        <v>11</v>
      </c>
      <c r="S152" s="235">
        <v>10</v>
      </c>
      <c r="T152" s="69">
        <v>10</v>
      </c>
    </row>
    <row r="153" spans="1:20" ht="15.75">
      <c r="B153" s="29"/>
      <c r="C153" s="29"/>
      <c r="D153" s="29"/>
      <c r="E153" s="29"/>
      <c r="F153" s="29"/>
      <c r="G153" s="29"/>
      <c r="H153" s="29"/>
      <c r="I153" s="29"/>
      <c r="J153" s="29"/>
      <c r="K153" s="254"/>
      <c r="L153" s="254"/>
      <c r="M153" s="254"/>
      <c r="N153" s="254"/>
      <c r="O153" s="222"/>
      <c r="P153" s="222"/>
      <c r="Q153" s="222"/>
      <c r="R153" s="222"/>
      <c r="S153" s="222"/>
      <c r="T153" s="222"/>
    </row>
    <row r="154" spans="1:20" ht="15.75">
      <c r="A154" s="187" t="s">
        <v>331</v>
      </c>
      <c r="B154" s="190"/>
      <c r="C154" s="191"/>
      <c r="D154" s="191"/>
      <c r="E154" s="191"/>
      <c r="F154" s="191"/>
      <c r="G154" s="191"/>
      <c r="H154" s="191"/>
      <c r="I154" s="192"/>
      <c r="J154" s="192"/>
      <c r="K154" s="191"/>
      <c r="L154" s="191"/>
      <c r="M154" s="191"/>
      <c r="N154" s="191"/>
      <c r="O154" s="191"/>
      <c r="P154" s="191"/>
      <c r="Q154" s="191"/>
      <c r="R154" s="191"/>
      <c r="S154" s="191"/>
      <c r="T154" s="191"/>
    </row>
    <row r="155" spans="1:20" ht="15.75">
      <c r="B155" s="193"/>
      <c r="C155" s="191"/>
      <c r="D155" s="191"/>
      <c r="E155" s="191"/>
      <c r="F155" s="191"/>
      <c r="G155" s="191"/>
      <c r="H155" s="191"/>
      <c r="I155" s="194"/>
      <c r="J155" s="192"/>
      <c r="K155" s="195"/>
      <c r="L155" s="191"/>
      <c r="M155" s="191"/>
      <c r="N155" s="191"/>
      <c r="O155" s="191"/>
      <c r="P155" s="191"/>
      <c r="Q155" s="191"/>
      <c r="R155" s="191"/>
      <c r="S155" s="191"/>
      <c r="T155" s="195"/>
    </row>
    <row r="156" spans="1:20" ht="23.1" customHeight="1">
      <c r="A156" s="428" t="s">
        <v>90</v>
      </c>
      <c r="B156" s="410"/>
      <c r="C156" s="423" t="s">
        <v>58</v>
      </c>
      <c r="D156" s="415"/>
      <c r="E156" s="415" t="s">
        <v>3</v>
      </c>
      <c r="F156" s="415"/>
      <c r="G156" s="415" t="s">
        <v>4</v>
      </c>
      <c r="H156" s="415"/>
      <c r="I156" s="415" t="s">
        <v>0</v>
      </c>
      <c r="J156" s="415"/>
      <c r="K156" s="415" t="s">
        <v>1</v>
      </c>
      <c r="L156" s="415"/>
      <c r="M156" s="415" t="s">
        <v>162</v>
      </c>
      <c r="N156" s="415"/>
      <c r="O156" s="415" t="s">
        <v>59</v>
      </c>
      <c r="P156" s="415"/>
      <c r="Q156" s="415" t="s">
        <v>6</v>
      </c>
      <c r="R156" s="415"/>
      <c r="S156" s="415" t="s">
        <v>60</v>
      </c>
      <c r="T156" s="415"/>
    </row>
    <row r="157" spans="1:20" ht="15.75">
      <c r="A157" s="428" t="s">
        <v>61</v>
      </c>
      <c r="B157" s="428"/>
      <c r="C157" s="418">
        <v>55</v>
      </c>
      <c r="D157" s="416"/>
      <c r="E157" s="416">
        <v>56</v>
      </c>
      <c r="F157" s="416"/>
      <c r="G157" s="429">
        <v>50</v>
      </c>
      <c r="H157" s="429"/>
      <c r="I157" s="416">
        <v>42</v>
      </c>
      <c r="J157" s="416"/>
      <c r="K157" s="416">
        <v>134</v>
      </c>
      <c r="L157" s="416"/>
      <c r="M157" s="416">
        <v>54</v>
      </c>
      <c r="N157" s="416"/>
      <c r="O157" s="416">
        <v>28</v>
      </c>
      <c r="P157" s="416"/>
      <c r="Q157" s="416">
        <v>71</v>
      </c>
      <c r="R157" s="416"/>
      <c r="S157" s="416">
        <v>490</v>
      </c>
      <c r="T157" s="416"/>
    </row>
    <row r="158" spans="1:20" ht="15.75">
      <c r="A158" s="415"/>
      <c r="B158" s="415"/>
      <c r="C158" s="425" t="s">
        <v>261</v>
      </c>
      <c r="D158" s="426"/>
      <c r="E158" s="427" t="s">
        <v>261</v>
      </c>
      <c r="F158" s="426"/>
      <c r="G158" s="427" t="s">
        <v>261</v>
      </c>
      <c r="H158" s="426"/>
      <c r="I158" s="427" t="s">
        <v>261</v>
      </c>
      <c r="J158" s="426"/>
      <c r="K158" s="427" t="s">
        <v>261</v>
      </c>
      <c r="L158" s="426"/>
      <c r="M158" s="427" t="s">
        <v>261</v>
      </c>
      <c r="N158" s="426"/>
      <c r="O158" s="427" t="s">
        <v>261</v>
      </c>
      <c r="P158" s="426"/>
      <c r="Q158" s="427" t="s">
        <v>261</v>
      </c>
      <c r="R158" s="426"/>
      <c r="S158" s="427" t="s">
        <v>261</v>
      </c>
      <c r="T158" s="426"/>
    </row>
    <row r="159" spans="1:20" ht="15.75">
      <c r="A159" s="424"/>
      <c r="B159" s="424"/>
      <c r="C159" s="226" t="s">
        <v>262</v>
      </c>
      <c r="D159" s="225" t="s">
        <v>263</v>
      </c>
      <c r="E159" s="226" t="s">
        <v>262</v>
      </c>
      <c r="F159" s="226" t="s">
        <v>263</v>
      </c>
      <c r="G159" s="226" t="s">
        <v>262</v>
      </c>
      <c r="H159" s="226" t="s">
        <v>263</v>
      </c>
      <c r="I159" s="226" t="s">
        <v>262</v>
      </c>
      <c r="J159" s="226" t="s">
        <v>263</v>
      </c>
      <c r="K159" s="226" t="s">
        <v>262</v>
      </c>
      <c r="L159" s="226" t="s">
        <v>263</v>
      </c>
      <c r="M159" s="226" t="s">
        <v>262</v>
      </c>
      <c r="N159" s="226" t="s">
        <v>263</v>
      </c>
      <c r="O159" s="226" t="s">
        <v>262</v>
      </c>
      <c r="P159" s="226" t="s">
        <v>263</v>
      </c>
      <c r="Q159" s="226" t="s">
        <v>262</v>
      </c>
      <c r="R159" s="226" t="s">
        <v>263</v>
      </c>
      <c r="S159" s="226" t="s">
        <v>262</v>
      </c>
      <c r="T159" s="226" t="s">
        <v>263</v>
      </c>
    </row>
    <row r="160" spans="1:20" ht="18.75">
      <c r="A160" s="236" t="s">
        <v>62</v>
      </c>
      <c r="B160" s="237" t="s">
        <v>166</v>
      </c>
      <c r="C160" s="212">
        <v>1591165</v>
      </c>
      <c r="D160" s="227">
        <v>1621609</v>
      </c>
      <c r="E160" s="212">
        <v>1943345</v>
      </c>
      <c r="F160" s="84">
        <v>1947564</v>
      </c>
      <c r="G160" s="212">
        <v>1551210</v>
      </c>
      <c r="H160" s="245">
        <v>1601641</v>
      </c>
      <c r="I160" s="212">
        <v>667391</v>
      </c>
      <c r="J160" s="84">
        <v>680855</v>
      </c>
      <c r="K160" s="212">
        <v>679228</v>
      </c>
      <c r="L160" s="84">
        <v>695025</v>
      </c>
      <c r="M160" s="212">
        <v>773207</v>
      </c>
      <c r="N160" s="84">
        <v>784742</v>
      </c>
      <c r="O160" s="212">
        <v>751581</v>
      </c>
      <c r="P160" s="84">
        <v>787667</v>
      </c>
      <c r="Q160" s="212">
        <v>1155133</v>
      </c>
      <c r="R160" s="84">
        <v>1184836</v>
      </c>
      <c r="S160" s="212">
        <v>1044427</v>
      </c>
      <c r="T160" s="84">
        <v>1066343</v>
      </c>
    </row>
    <row r="161" spans="1:20" ht="18.75">
      <c r="A161" s="238"/>
      <c r="B161" s="239" t="s">
        <v>167</v>
      </c>
      <c r="C161" s="210">
        <v>150197</v>
      </c>
      <c r="D161" s="64">
        <v>142387</v>
      </c>
      <c r="E161" s="210">
        <v>248388</v>
      </c>
      <c r="F161" s="65">
        <v>240775</v>
      </c>
      <c r="G161" s="210">
        <v>303147</v>
      </c>
      <c r="H161" s="246">
        <v>314219</v>
      </c>
      <c r="I161" s="210">
        <v>84985</v>
      </c>
      <c r="J161" s="65">
        <v>84368</v>
      </c>
      <c r="K161" s="210">
        <v>161928</v>
      </c>
      <c r="L161" s="65">
        <v>162809</v>
      </c>
      <c r="M161" s="210">
        <v>155203</v>
      </c>
      <c r="N161" s="65">
        <v>155351</v>
      </c>
      <c r="O161" s="210">
        <v>147777</v>
      </c>
      <c r="P161" s="65">
        <v>147491</v>
      </c>
      <c r="Q161" s="210">
        <v>166535</v>
      </c>
      <c r="R161" s="65">
        <v>167814</v>
      </c>
      <c r="S161" s="210">
        <v>170269</v>
      </c>
      <c r="T161" s="65">
        <v>170064</v>
      </c>
    </row>
    <row r="162" spans="1:20" ht="18.75">
      <c r="A162" s="238"/>
      <c r="B162" s="239" t="s">
        <v>168</v>
      </c>
      <c r="C162" s="210">
        <v>211679</v>
      </c>
      <c r="D162" s="64">
        <v>176074</v>
      </c>
      <c r="E162" s="210">
        <v>277002</v>
      </c>
      <c r="F162" s="65">
        <v>273726</v>
      </c>
      <c r="G162" s="210">
        <v>341004</v>
      </c>
      <c r="H162" s="246">
        <v>343468</v>
      </c>
      <c r="I162" s="210">
        <v>89969</v>
      </c>
      <c r="J162" s="65">
        <v>76478</v>
      </c>
      <c r="K162" s="210">
        <v>173256</v>
      </c>
      <c r="L162" s="65">
        <v>162027</v>
      </c>
      <c r="M162" s="210">
        <v>118005</v>
      </c>
      <c r="N162" s="65">
        <v>108334</v>
      </c>
      <c r="O162" s="210">
        <v>218857</v>
      </c>
      <c r="P162" s="65">
        <v>211240</v>
      </c>
      <c r="Q162" s="210">
        <v>247807</v>
      </c>
      <c r="R162" s="65">
        <v>217322</v>
      </c>
      <c r="S162" s="210">
        <v>198132</v>
      </c>
      <c r="T162" s="65">
        <v>183487</v>
      </c>
    </row>
    <row r="163" spans="1:20" ht="15.75">
      <c r="A163" s="238"/>
      <c r="B163" s="240"/>
      <c r="C163" s="210"/>
      <c r="D163" s="64"/>
      <c r="E163" s="210"/>
      <c r="F163" s="65"/>
      <c r="G163" s="210"/>
      <c r="H163" s="246"/>
      <c r="I163" s="210"/>
      <c r="J163" s="65"/>
      <c r="K163" s="210"/>
      <c r="L163" s="65"/>
      <c r="M163" s="210"/>
      <c r="N163" s="65"/>
      <c r="O163" s="210"/>
      <c r="P163" s="65"/>
      <c r="Q163" s="210"/>
      <c r="R163" s="65"/>
      <c r="S163" s="210"/>
      <c r="T163" s="65"/>
    </row>
    <row r="164" spans="1:20" ht="15.75">
      <c r="A164" s="241"/>
      <c r="B164" s="242" t="s">
        <v>64</v>
      </c>
      <c r="C164" s="233">
        <v>1953042</v>
      </c>
      <c r="D164" s="228">
        <v>1940070</v>
      </c>
      <c r="E164" s="233">
        <v>2468736</v>
      </c>
      <c r="F164" s="229">
        <v>2462065</v>
      </c>
      <c r="G164" s="233">
        <v>2195361</v>
      </c>
      <c r="H164" s="56">
        <v>2259328</v>
      </c>
      <c r="I164" s="233">
        <v>842345</v>
      </c>
      <c r="J164" s="229">
        <v>841700</v>
      </c>
      <c r="K164" s="233">
        <v>1014419</v>
      </c>
      <c r="L164" s="229">
        <v>1019862</v>
      </c>
      <c r="M164" s="233">
        <v>1046415</v>
      </c>
      <c r="N164" s="229">
        <v>1048427</v>
      </c>
      <c r="O164" s="233">
        <v>1118215</v>
      </c>
      <c r="P164" s="229">
        <v>1146398</v>
      </c>
      <c r="Q164" s="233">
        <v>1569475</v>
      </c>
      <c r="R164" s="229">
        <v>1569971</v>
      </c>
      <c r="S164" s="233">
        <v>1412830</v>
      </c>
      <c r="T164" s="229">
        <v>1419894</v>
      </c>
    </row>
    <row r="165" spans="1:20" ht="15.75">
      <c r="A165" s="236" t="s">
        <v>65</v>
      </c>
      <c r="B165" s="237" t="s">
        <v>66</v>
      </c>
      <c r="C165" s="212">
        <v>11889</v>
      </c>
      <c r="D165" s="227">
        <v>15226</v>
      </c>
      <c r="E165" s="212">
        <v>89006</v>
      </c>
      <c r="F165" s="84">
        <v>90968</v>
      </c>
      <c r="G165" s="212">
        <v>103274</v>
      </c>
      <c r="H165" s="245">
        <v>106469</v>
      </c>
      <c r="I165" s="212">
        <v>7774</v>
      </c>
      <c r="J165" s="84">
        <v>10415</v>
      </c>
      <c r="K165" s="212">
        <v>28576</v>
      </c>
      <c r="L165" s="84">
        <v>30118</v>
      </c>
      <c r="M165" s="212">
        <v>49387</v>
      </c>
      <c r="N165" s="84">
        <v>47979</v>
      </c>
      <c r="O165" s="212">
        <v>23156</v>
      </c>
      <c r="P165" s="84">
        <v>32295</v>
      </c>
      <c r="Q165" s="212">
        <v>37482</v>
      </c>
      <c r="R165" s="84">
        <v>41012</v>
      </c>
      <c r="S165" s="212">
        <v>38833</v>
      </c>
      <c r="T165" s="84">
        <v>41290</v>
      </c>
    </row>
    <row r="166" spans="1:20" ht="15.75" customHeight="1">
      <c r="A166" s="238"/>
      <c r="B166" s="239" t="s">
        <v>169</v>
      </c>
      <c r="C166" s="210">
        <v>20702</v>
      </c>
      <c r="D166" s="64">
        <v>18743</v>
      </c>
      <c r="E166" s="210">
        <v>23538</v>
      </c>
      <c r="F166" s="65">
        <v>31279</v>
      </c>
      <c r="G166" s="210">
        <v>52171</v>
      </c>
      <c r="H166" s="246">
        <v>46503</v>
      </c>
      <c r="I166" s="210">
        <v>21296</v>
      </c>
      <c r="J166" s="65">
        <v>24204</v>
      </c>
      <c r="K166" s="210">
        <v>7194</v>
      </c>
      <c r="L166" s="65">
        <v>7646</v>
      </c>
      <c r="M166" s="210">
        <v>14022</v>
      </c>
      <c r="N166" s="65">
        <v>14403</v>
      </c>
      <c r="O166" s="210">
        <v>24634</v>
      </c>
      <c r="P166" s="65">
        <v>26091</v>
      </c>
      <c r="Q166" s="210">
        <v>24467</v>
      </c>
      <c r="R166" s="65">
        <v>22530</v>
      </c>
      <c r="S166" s="210">
        <v>19812</v>
      </c>
      <c r="T166" s="65">
        <v>20069</v>
      </c>
    </row>
    <row r="167" spans="1:20" ht="15.75">
      <c r="A167" s="238"/>
      <c r="B167" s="239" t="s">
        <v>67</v>
      </c>
      <c r="C167" s="210">
        <v>54004</v>
      </c>
      <c r="D167" s="64">
        <v>62218</v>
      </c>
      <c r="E167" s="210">
        <v>71390</v>
      </c>
      <c r="F167" s="65">
        <v>73702</v>
      </c>
      <c r="G167" s="210">
        <v>63252</v>
      </c>
      <c r="H167" s="246">
        <v>68302</v>
      </c>
      <c r="I167" s="210">
        <v>19052</v>
      </c>
      <c r="J167" s="65">
        <v>14889</v>
      </c>
      <c r="K167" s="210">
        <v>31279</v>
      </c>
      <c r="L167" s="65">
        <v>32829</v>
      </c>
      <c r="M167" s="210">
        <v>24976</v>
      </c>
      <c r="N167" s="65">
        <v>27298</v>
      </c>
      <c r="O167" s="210">
        <v>39685</v>
      </c>
      <c r="P167" s="65">
        <v>62461</v>
      </c>
      <c r="Q167" s="210">
        <v>65409</v>
      </c>
      <c r="R167" s="65">
        <v>70236</v>
      </c>
      <c r="S167" s="210">
        <v>42994</v>
      </c>
      <c r="T167" s="65">
        <v>46739</v>
      </c>
    </row>
    <row r="168" spans="1:20" ht="18.75">
      <c r="A168" s="238"/>
      <c r="B168" s="239" t="s">
        <v>170</v>
      </c>
      <c r="C168" s="210">
        <v>43720</v>
      </c>
      <c r="D168" s="64">
        <v>39286</v>
      </c>
      <c r="E168" s="210">
        <v>76397</v>
      </c>
      <c r="F168" s="65">
        <v>70008</v>
      </c>
      <c r="G168" s="210">
        <v>64312</v>
      </c>
      <c r="H168" s="246">
        <v>103734</v>
      </c>
      <c r="I168" s="210">
        <v>14000</v>
      </c>
      <c r="J168" s="65">
        <v>12313</v>
      </c>
      <c r="K168" s="210">
        <v>22050</v>
      </c>
      <c r="L168" s="65">
        <v>21177</v>
      </c>
      <c r="M168" s="210">
        <v>23008</v>
      </c>
      <c r="N168" s="65">
        <v>23169</v>
      </c>
      <c r="O168" s="210">
        <v>28342</v>
      </c>
      <c r="P168" s="65">
        <v>30852</v>
      </c>
      <c r="Q168" s="210">
        <v>36551</v>
      </c>
      <c r="R168" s="65">
        <v>34787</v>
      </c>
      <c r="S168" s="210">
        <v>34294</v>
      </c>
      <c r="T168" s="65">
        <v>36230</v>
      </c>
    </row>
    <row r="169" spans="1:20" ht="15.75">
      <c r="A169" s="238"/>
      <c r="B169" s="243" t="s">
        <v>68</v>
      </c>
      <c r="C169" s="211">
        <v>130315</v>
      </c>
      <c r="D169" s="66">
        <v>135473</v>
      </c>
      <c r="E169" s="211">
        <v>260330</v>
      </c>
      <c r="F169" s="67">
        <v>265957</v>
      </c>
      <c r="G169" s="211">
        <v>283009</v>
      </c>
      <c r="H169" s="55">
        <v>325008</v>
      </c>
      <c r="I169" s="211">
        <v>62122</v>
      </c>
      <c r="J169" s="67">
        <v>61822</v>
      </c>
      <c r="K169" s="211">
        <v>89100</v>
      </c>
      <c r="L169" s="67">
        <v>91770</v>
      </c>
      <c r="M169" s="211">
        <v>111393</v>
      </c>
      <c r="N169" s="67">
        <v>112849</v>
      </c>
      <c r="O169" s="211">
        <v>115818</v>
      </c>
      <c r="P169" s="67">
        <v>151699</v>
      </c>
      <c r="Q169" s="211">
        <v>163909</v>
      </c>
      <c r="R169" s="67">
        <v>168565</v>
      </c>
      <c r="S169" s="211">
        <v>135934</v>
      </c>
      <c r="T169" s="67">
        <v>144328</v>
      </c>
    </row>
    <row r="170" spans="1:20" ht="15.75" customHeight="1">
      <c r="A170" s="241"/>
      <c r="B170" s="244" t="s">
        <v>69</v>
      </c>
      <c r="C170" s="213">
        <v>65893</v>
      </c>
      <c r="D170" s="230">
        <v>77445</v>
      </c>
      <c r="E170" s="213">
        <v>160396</v>
      </c>
      <c r="F170" s="85">
        <v>164670</v>
      </c>
      <c r="G170" s="213">
        <v>166526</v>
      </c>
      <c r="H170" s="247">
        <v>174771</v>
      </c>
      <c r="I170" s="213">
        <v>26826</v>
      </c>
      <c r="J170" s="85">
        <v>25305</v>
      </c>
      <c r="K170" s="213">
        <v>59856</v>
      </c>
      <c r="L170" s="85">
        <v>62948</v>
      </c>
      <c r="M170" s="213">
        <v>74363</v>
      </c>
      <c r="N170" s="85">
        <v>75277</v>
      </c>
      <c r="O170" s="213">
        <v>62842</v>
      </c>
      <c r="P170" s="85">
        <v>94756</v>
      </c>
      <c r="Q170" s="213">
        <v>102891</v>
      </c>
      <c r="R170" s="85">
        <v>111248</v>
      </c>
      <c r="S170" s="213">
        <v>81828</v>
      </c>
      <c r="T170" s="85">
        <v>88028</v>
      </c>
    </row>
    <row r="171" spans="1:20" ht="15.75">
      <c r="A171" s="409" t="s">
        <v>70</v>
      </c>
      <c r="B171" s="410"/>
      <c r="C171" s="234">
        <v>1822727</v>
      </c>
      <c r="D171" s="231">
        <v>1804597</v>
      </c>
      <c r="E171" s="234">
        <v>2208405</v>
      </c>
      <c r="F171" s="232">
        <v>2196107</v>
      </c>
      <c r="G171" s="234">
        <v>1912351</v>
      </c>
      <c r="H171" s="248">
        <v>1934320</v>
      </c>
      <c r="I171" s="234">
        <v>780223</v>
      </c>
      <c r="J171" s="232">
        <v>779879</v>
      </c>
      <c r="K171" s="234">
        <v>925320</v>
      </c>
      <c r="L171" s="232">
        <v>928091</v>
      </c>
      <c r="M171" s="234">
        <v>935021</v>
      </c>
      <c r="N171" s="232">
        <v>935578</v>
      </c>
      <c r="O171" s="234">
        <v>1002397</v>
      </c>
      <c r="P171" s="232">
        <v>994699</v>
      </c>
      <c r="Q171" s="234">
        <v>1405566</v>
      </c>
      <c r="R171" s="232">
        <v>1401406</v>
      </c>
      <c r="S171" s="234">
        <v>1276897</v>
      </c>
      <c r="T171" s="232">
        <v>1275566</v>
      </c>
    </row>
    <row r="172" spans="1:20" ht="15.75" customHeight="1">
      <c r="A172" s="409" t="s">
        <v>71</v>
      </c>
      <c r="B172" s="410"/>
      <c r="C172" s="235">
        <v>7</v>
      </c>
      <c r="D172" s="68">
        <v>7</v>
      </c>
      <c r="E172" s="235">
        <v>11</v>
      </c>
      <c r="F172" s="69">
        <v>11</v>
      </c>
      <c r="G172" s="235">
        <v>13</v>
      </c>
      <c r="H172" s="249">
        <v>14</v>
      </c>
      <c r="I172" s="235">
        <v>7</v>
      </c>
      <c r="J172" s="69">
        <v>7</v>
      </c>
      <c r="K172" s="235">
        <v>9</v>
      </c>
      <c r="L172" s="69">
        <v>9</v>
      </c>
      <c r="M172" s="235">
        <v>11</v>
      </c>
      <c r="N172" s="69">
        <v>11</v>
      </c>
      <c r="O172" s="235">
        <v>10</v>
      </c>
      <c r="P172" s="69">
        <v>13</v>
      </c>
      <c r="Q172" s="235">
        <v>10</v>
      </c>
      <c r="R172" s="69">
        <v>11</v>
      </c>
      <c r="S172" s="235">
        <v>10</v>
      </c>
      <c r="T172" s="69">
        <v>10</v>
      </c>
    </row>
  </sheetData>
  <mergeCells count="256">
    <mergeCell ref="A111:B111"/>
    <mergeCell ref="A112:B112"/>
    <mergeCell ref="A91:B91"/>
    <mergeCell ref="A92:B92"/>
    <mergeCell ref="O157:P157"/>
    <mergeCell ref="Q157:R157"/>
    <mergeCell ref="S157:T157"/>
    <mergeCell ref="A97:B97"/>
    <mergeCell ref="A98:B99"/>
    <mergeCell ref="A116:B116"/>
    <mergeCell ref="K156:L156"/>
    <mergeCell ref="M156:N156"/>
    <mergeCell ref="O156:P156"/>
    <mergeCell ref="Q156:R156"/>
    <mergeCell ref="S156:T156"/>
    <mergeCell ref="C156:D156"/>
    <mergeCell ref="E156:F156"/>
    <mergeCell ref="G156:H156"/>
    <mergeCell ref="I156:J156"/>
    <mergeCell ref="C138:D138"/>
    <mergeCell ref="E138:F138"/>
    <mergeCell ref="G138:H138"/>
    <mergeCell ref="I157:J157"/>
    <mergeCell ref="K157:L157"/>
    <mergeCell ref="A171:B171"/>
    <mergeCell ref="A172:B172"/>
    <mergeCell ref="O117:P117"/>
    <mergeCell ref="Q117:R117"/>
    <mergeCell ref="S117:T117"/>
    <mergeCell ref="C137:D137"/>
    <mergeCell ref="E137:F137"/>
    <mergeCell ref="G137:H137"/>
    <mergeCell ref="I137:J137"/>
    <mergeCell ref="K137:L137"/>
    <mergeCell ref="M137:N137"/>
    <mergeCell ref="O137:P137"/>
    <mergeCell ref="Q137:R137"/>
    <mergeCell ref="S137:T137"/>
    <mergeCell ref="A137:B137"/>
    <mergeCell ref="A138:B139"/>
    <mergeCell ref="A156:B156"/>
    <mergeCell ref="A157:B157"/>
    <mergeCell ref="A158:B159"/>
    <mergeCell ref="A151:B151"/>
    <mergeCell ref="A152:B152"/>
    <mergeCell ref="A117:B117"/>
    <mergeCell ref="A118:B119"/>
    <mergeCell ref="C158:D158"/>
    <mergeCell ref="S77:T77"/>
    <mergeCell ref="C97:D97"/>
    <mergeCell ref="E97:F97"/>
    <mergeCell ref="G97:H97"/>
    <mergeCell ref="I97:J97"/>
    <mergeCell ref="K97:L97"/>
    <mergeCell ref="M97:N97"/>
    <mergeCell ref="O97:P97"/>
    <mergeCell ref="Q97:R97"/>
    <mergeCell ref="S97:T97"/>
    <mergeCell ref="I77:J77"/>
    <mergeCell ref="K77:L77"/>
    <mergeCell ref="M77:N77"/>
    <mergeCell ref="O77:P77"/>
    <mergeCell ref="Q77:R77"/>
    <mergeCell ref="S96:T96"/>
    <mergeCell ref="Q78:R78"/>
    <mergeCell ref="S78:T78"/>
    <mergeCell ref="C77:D77"/>
    <mergeCell ref="E77:F77"/>
    <mergeCell ref="G77:H77"/>
    <mergeCell ref="O96:P96"/>
    <mergeCell ref="Q96:R96"/>
    <mergeCell ref="C96:D96"/>
    <mergeCell ref="O78:P78"/>
    <mergeCell ref="A58:B59"/>
    <mergeCell ref="A76:B76"/>
    <mergeCell ref="A77:B77"/>
    <mergeCell ref="A78:B79"/>
    <mergeCell ref="A96:B96"/>
    <mergeCell ref="A71:B71"/>
    <mergeCell ref="A72:B72"/>
    <mergeCell ref="K96:L96"/>
    <mergeCell ref="M96:N96"/>
    <mergeCell ref="E96:F96"/>
    <mergeCell ref="G96:H96"/>
    <mergeCell ref="I96:J96"/>
    <mergeCell ref="C78:D78"/>
    <mergeCell ref="E78:F78"/>
    <mergeCell ref="G78:H78"/>
    <mergeCell ref="I78:J78"/>
    <mergeCell ref="K78:L78"/>
    <mergeCell ref="M78:N78"/>
    <mergeCell ref="S38:T38"/>
    <mergeCell ref="A56:B56"/>
    <mergeCell ref="A57:B57"/>
    <mergeCell ref="C57:D57"/>
    <mergeCell ref="E57:F57"/>
    <mergeCell ref="G57:H57"/>
    <mergeCell ref="I57:J57"/>
    <mergeCell ref="K57:L57"/>
    <mergeCell ref="M57:N57"/>
    <mergeCell ref="O57:P57"/>
    <mergeCell ref="Q57:R57"/>
    <mergeCell ref="S57:T57"/>
    <mergeCell ref="A51:B51"/>
    <mergeCell ref="A52:B52"/>
    <mergeCell ref="E38:F38"/>
    <mergeCell ref="G38:H38"/>
    <mergeCell ref="I38:J38"/>
    <mergeCell ref="K38:L38"/>
    <mergeCell ref="M38:N38"/>
    <mergeCell ref="S56:T56"/>
    <mergeCell ref="O56:P56"/>
    <mergeCell ref="C56:D56"/>
    <mergeCell ref="E56:F56"/>
    <mergeCell ref="G56:H56"/>
    <mergeCell ref="M157:N157"/>
    <mergeCell ref="E158:F158"/>
    <mergeCell ref="G158:H158"/>
    <mergeCell ref="I158:J158"/>
    <mergeCell ref="K158:L158"/>
    <mergeCell ref="M158:N158"/>
    <mergeCell ref="O158:P158"/>
    <mergeCell ref="S136:T136"/>
    <mergeCell ref="C136:D136"/>
    <mergeCell ref="E136:F136"/>
    <mergeCell ref="G136:H136"/>
    <mergeCell ref="I136:J136"/>
    <mergeCell ref="I138:J138"/>
    <mergeCell ref="K138:L138"/>
    <mergeCell ref="M138:N138"/>
    <mergeCell ref="O138:P138"/>
    <mergeCell ref="Q138:R138"/>
    <mergeCell ref="S138:T138"/>
    <mergeCell ref="Q158:R158"/>
    <mergeCell ref="S158:T158"/>
    <mergeCell ref="C157:D157"/>
    <mergeCell ref="E157:F157"/>
    <mergeCell ref="G157:H157"/>
    <mergeCell ref="A136:B136"/>
    <mergeCell ref="C118:D118"/>
    <mergeCell ref="E118:F118"/>
    <mergeCell ref="G118:H118"/>
    <mergeCell ref="I118:J118"/>
    <mergeCell ref="K118:L118"/>
    <mergeCell ref="M118:N118"/>
    <mergeCell ref="O118:P118"/>
    <mergeCell ref="Q118:R118"/>
    <mergeCell ref="K136:L136"/>
    <mergeCell ref="M136:N136"/>
    <mergeCell ref="O136:P136"/>
    <mergeCell ref="Q136:R136"/>
    <mergeCell ref="A131:B131"/>
    <mergeCell ref="A132:B132"/>
    <mergeCell ref="S118:T118"/>
    <mergeCell ref="C117:D117"/>
    <mergeCell ref="E117:F117"/>
    <mergeCell ref="G117:H117"/>
    <mergeCell ref="K116:L116"/>
    <mergeCell ref="M116:N116"/>
    <mergeCell ref="O116:P116"/>
    <mergeCell ref="Q116:R116"/>
    <mergeCell ref="S116:T116"/>
    <mergeCell ref="C116:D116"/>
    <mergeCell ref="E116:F116"/>
    <mergeCell ref="G116:H116"/>
    <mergeCell ref="I116:J116"/>
    <mergeCell ref="I117:J117"/>
    <mergeCell ref="K117:L117"/>
    <mergeCell ref="M117:N117"/>
    <mergeCell ref="C98:D98"/>
    <mergeCell ref="E98:F98"/>
    <mergeCell ref="G98:H98"/>
    <mergeCell ref="I98:J98"/>
    <mergeCell ref="K98:L98"/>
    <mergeCell ref="M98:N98"/>
    <mergeCell ref="O98:P98"/>
    <mergeCell ref="Q98:R98"/>
    <mergeCell ref="S98:T98"/>
    <mergeCell ref="S58:T58"/>
    <mergeCell ref="C76:D76"/>
    <mergeCell ref="E76:F76"/>
    <mergeCell ref="G76:H76"/>
    <mergeCell ref="I76:J76"/>
    <mergeCell ref="K76:L76"/>
    <mergeCell ref="M76:N76"/>
    <mergeCell ref="O76:P76"/>
    <mergeCell ref="Q76:R76"/>
    <mergeCell ref="S76:T76"/>
    <mergeCell ref="C58:D58"/>
    <mergeCell ref="E58:F58"/>
    <mergeCell ref="G58:H58"/>
    <mergeCell ref="I58:J58"/>
    <mergeCell ref="K58:L58"/>
    <mergeCell ref="I56:J56"/>
    <mergeCell ref="K56:L56"/>
    <mergeCell ref="M56:N56"/>
    <mergeCell ref="M58:N58"/>
    <mergeCell ref="O58:P58"/>
    <mergeCell ref="Q58:R58"/>
    <mergeCell ref="Q56:R56"/>
    <mergeCell ref="A36:B36"/>
    <mergeCell ref="A37:B37"/>
    <mergeCell ref="A38:B39"/>
    <mergeCell ref="C38:D38"/>
    <mergeCell ref="O36:P36"/>
    <mergeCell ref="Q36:R36"/>
    <mergeCell ref="O38:P38"/>
    <mergeCell ref="Q38:R38"/>
    <mergeCell ref="S36:T36"/>
    <mergeCell ref="C37:D37"/>
    <mergeCell ref="E37:F37"/>
    <mergeCell ref="G37:H37"/>
    <mergeCell ref="I37:J37"/>
    <mergeCell ref="K37:L37"/>
    <mergeCell ref="G36:H36"/>
    <mergeCell ref="I36:J36"/>
    <mergeCell ref="K36:L36"/>
    <mergeCell ref="O37:P37"/>
    <mergeCell ref="Q37:R37"/>
    <mergeCell ref="S37:T37"/>
    <mergeCell ref="M37:N37"/>
    <mergeCell ref="C36:D36"/>
    <mergeCell ref="E36:F36"/>
    <mergeCell ref="M36:N36"/>
    <mergeCell ref="S7:T7"/>
    <mergeCell ref="A8:B8"/>
    <mergeCell ref="C8:D8"/>
    <mergeCell ref="E8:F8"/>
    <mergeCell ref="G8:H8"/>
    <mergeCell ref="I8:J8"/>
    <mergeCell ref="K8:L8"/>
    <mergeCell ref="M8:N8"/>
    <mergeCell ref="O8:P8"/>
    <mergeCell ref="Q8:R8"/>
    <mergeCell ref="S8:T8"/>
    <mergeCell ref="A7:B7"/>
    <mergeCell ref="C7:D7"/>
    <mergeCell ref="E7:F7"/>
    <mergeCell ref="G7:H7"/>
    <mergeCell ref="I7:J7"/>
    <mergeCell ref="K7:L7"/>
    <mergeCell ref="M7:N7"/>
    <mergeCell ref="O7:P7"/>
    <mergeCell ref="Q7:R7"/>
    <mergeCell ref="S9:T9"/>
    <mergeCell ref="A22:B22"/>
    <mergeCell ref="A23:B23"/>
    <mergeCell ref="A9:B10"/>
    <mergeCell ref="C9:D9"/>
    <mergeCell ref="E9:F9"/>
    <mergeCell ref="G9:H9"/>
    <mergeCell ref="I9:J9"/>
    <mergeCell ref="K9:L9"/>
    <mergeCell ref="M9:N9"/>
    <mergeCell ref="O9:P9"/>
    <mergeCell ref="Q9:R9"/>
  </mergeCells>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Normal="100" workbookViewId="0">
      <pane xSplit="1" ySplit="4" topLeftCell="B5" activePane="bottomRight" state="frozen"/>
      <selection activeCell="L16" sqref="L16"/>
      <selection pane="topRight" activeCell="L16" sqref="L16"/>
      <selection pane="bottomLeft" activeCell="L16" sqref="L16"/>
      <selection pane="bottomRight"/>
    </sheetView>
  </sheetViews>
  <sheetFormatPr defaultColWidth="9" defaultRowHeight="15"/>
  <cols>
    <col min="1" max="1" width="46.875" style="1" customWidth="1"/>
    <col min="2" max="10" width="15.625" style="1" customWidth="1"/>
    <col min="11" max="11" width="11.375" style="1" customWidth="1"/>
    <col min="12" max="16384" width="9" style="1"/>
  </cols>
  <sheetData>
    <row r="1" spans="1:10" ht="15.75">
      <c r="A1" s="16" t="s">
        <v>273</v>
      </c>
    </row>
    <row r="4" spans="1:10" ht="48.95" customHeight="1">
      <c r="A4" s="17" t="s">
        <v>274</v>
      </c>
      <c r="B4" s="62" t="s">
        <v>58</v>
      </c>
      <c r="C4" s="62" t="s">
        <v>3</v>
      </c>
      <c r="D4" s="62" t="s">
        <v>4</v>
      </c>
      <c r="E4" s="62" t="s">
        <v>0</v>
      </c>
      <c r="F4" s="62" t="s">
        <v>1</v>
      </c>
      <c r="G4" s="62" t="s">
        <v>72</v>
      </c>
      <c r="H4" s="62" t="s">
        <v>59</v>
      </c>
      <c r="I4" s="62" t="s">
        <v>6</v>
      </c>
      <c r="J4" s="63" t="s">
        <v>60</v>
      </c>
    </row>
    <row r="5" spans="1:10" ht="15.75">
      <c r="A5" s="18" t="s">
        <v>84</v>
      </c>
      <c r="B5" s="19"/>
      <c r="C5" s="19"/>
      <c r="D5" s="19"/>
      <c r="E5" s="19"/>
      <c r="F5" s="19"/>
      <c r="G5" s="19"/>
      <c r="H5" s="19"/>
      <c r="I5" s="19"/>
      <c r="J5" s="19"/>
    </row>
    <row r="6" spans="1:10">
      <c r="A6" s="20" t="s">
        <v>131</v>
      </c>
      <c r="B6" s="21">
        <v>21295</v>
      </c>
      <c r="C6" s="21">
        <v>56635</v>
      </c>
      <c r="D6" s="21">
        <v>41456</v>
      </c>
      <c r="E6" s="21">
        <v>16229</v>
      </c>
      <c r="F6" s="21">
        <v>24730</v>
      </c>
      <c r="G6" s="21">
        <v>37916</v>
      </c>
      <c r="H6" s="21">
        <v>18992</v>
      </c>
      <c r="I6" s="21">
        <v>23283</v>
      </c>
      <c r="J6" s="21">
        <v>29186</v>
      </c>
    </row>
    <row r="7" spans="1:10">
      <c r="A7" s="20" t="s">
        <v>117</v>
      </c>
      <c r="B7" s="21">
        <v>34433</v>
      </c>
      <c r="C7" s="21">
        <v>67283</v>
      </c>
      <c r="D7" s="21">
        <v>76545</v>
      </c>
      <c r="E7" s="21">
        <v>15996</v>
      </c>
      <c r="F7" s="21">
        <v>24774</v>
      </c>
      <c r="G7" s="21">
        <v>34327</v>
      </c>
      <c r="H7" s="21">
        <v>30583</v>
      </c>
      <c r="I7" s="21">
        <v>29419</v>
      </c>
      <c r="J7" s="21">
        <v>35548</v>
      </c>
    </row>
    <row r="8" spans="1:10" s="2" customFormat="1">
      <c r="A8" s="334" t="s">
        <v>118</v>
      </c>
      <c r="B8" s="333">
        <v>61054</v>
      </c>
      <c r="C8" s="333">
        <v>131943</v>
      </c>
      <c r="D8" s="333">
        <v>68029</v>
      </c>
      <c r="E8" s="333">
        <v>15754</v>
      </c>
      <c r="F8" s="333">
        <v>13088</v>
      </c>
      <c r="G8" s="333">
        <v>23646</v>
      </c>
      <c r="H8" s="333">
        <v>11309</v>
      </c>
      <c r="I8" s="333">
        <v>35709</v>
      </c>
      <c r="J8" s="333">
        <v>39308</v>
      </c>
    </row>
    <row r="9" spans="1:10">
      <c r="A9" s="335" t="s">
        <v>295</v>
      </c>
      <c r="B9" s="22">
        <v>40992</v>
      </c>
      <c r="C9" s="22">
        <v>69052</v>
      </c>
      <c r="D9" s="22">
        <v>51022</v>
      </c>
      <c r="E9" s="22">
        <v>11328</v>
      </c>
      <c r="F9" s="22">
        <v>14627</v>
      </c>
      <c r="G9" s="22">
        <v>23413</v>
      </c>
      <c r="H9" s="22">
        <v>13656</v>
      </c>
      <c r="I9" s="22">
        <v>8074</v>
      </c>
      <c r="J9" s="22">
        <v>25753</v>
      </c>
    </row>
    <row r="10" spans="1:10" ht="15.75">
      <c r="A10" s="23" t="s">
        <v>115</v>
      </c>
      <c r="B10" s="24"/>
      <c r="C10" s="24"/>
      <c r="D10" s="24"/>
      <c r="E10" s="24"/>
      <c r="F10" s="24"/>
      <c r="G10" s="24"/>
      <c r="H10" s="24"/>
      <c r="I10" s="24"/>
      <c r="J10" s="24"/>
    </row>
    <row r="11" spans="1:10">
      <c r="A11" s="20" t="s">
        <v>131</v>
      </c>
      <c r="B11" s="21">
        <v>-2398</v>
      </c>
      <c r="C11" s="21">
        <v>46182</v>
      </c>
      <c r="D11" s="21">
        <v>36050</v>
      </c>
      <c r="E11" s="21">
        <v>7065</v>
      </c>
      <c r="F11" s="21">
        <v>15756</v>
      </c>
      <c r="G11" s="21">
        <v>31489</v>
      </c>
      <c r="H11" s="21">
        <v>5026</v>
      </c>
      <c r="I11" s="21">
        <v>9228</v>
      </c>
      <c r="J11" s="21">
        <v>18141</v>
      </c>
    </row>
    <row r="12" spans="1:10">
      <c r="A12" s="20" t="s">
        <v>117</v>
      </c>
      <c r="B12" s="21">
        <v>13082</v>
      </c>
      <c r="C12" s="21">
        <v>53738</v>
      </c>
      <c r="D12" s="21">
        <v>80499</v>
      </c>
      <c r="E12" s="21">
        <v>6742</v>
      </c>
      <c r="F12" s="21">
        <v>14761</v>
      </c>
      <c r="G12" s="21">
        <v>26858</v>
      </c>
      <c r="H12" s="21">
        <v>17302</v>
      </c>
      <c r="I12" s="21">
        <v>10485</v>
      </c>
      <c r="J12" s="21">
        <v>24091</v>
      </c>
    </row>
    <row r="13" spans="1:10">
      <c r="A13" s="334" t="s">
        <v>118</v>
      </c>
      <c r="B13" s="333">
        <v>36275</v>
      </c>
      <c r="C13" s="333">
        <v>116363</v>
      </c>
      <c r="D13" s="333">
        <v>71333</v>
      </c>
      <c r="E13" s="333">
        <v>3694</v>
      </c>
      <c r="F13" s="333">
        <v>5219</v>
      </c>
      <c r="G13" s="333">
        <v>14075</v>
      </c>
      <c r="H13" s="333">
        <v>-1487</v>
      </c>
      <c r="I13" s="333">
        <v>18940</v>
      </c>
      <c r="J13" s="333">
        <v>27442</v>
      </c>
    </row>
    <row r="14" spans="1:10">
      <c r="A14" s="335" t="s">
        <v>295</v>
      </c>
      <c r="B14" s="22">
        <v>15461</v>
      </c>
      <c r="C14" s="22">
        <v>57389</v>
      </c>
      <c r="D14" s="22">
        <v>50653</v>
      </c>
      <c r="E14" s="22">
        <v>889</v>
      </c>
      <c r="F14" s="22">
        <v>6488</v>
      </c>
      <c r="G14" s="22">
        <v>14594</v>
      </c>
      <c r="H14" s="22">
        <v>5115</v>
      </c>
      <c r="I14" s="22">
        <v>-9596</v>
      </c>
      <c r="J14" s="22">
        <v>14415</v>
      </c>
    </row>
    <row r="15" spans="1:10" ht="15.75">
      <c r="A15" s="23" t="s">
        <v>116</v>
      </c>
      <c r="B15" s="24"/>
      <c r="C15" s="24"/>
      <c r="D15" s="24"/>
      <c r="E15" s="24"/>
      <c r="F15" s="24"/>
      <c r="G15" s="24"/>
      <c r="H15" s="24"/>
      <c r="I15" s="24"/>
      <c r="J15" s="24"/>
    </row>
    <row r="16" spans="1:10">
      <c r="A16" s="20" t="s">
        <v>131</v>
      </c>
      <c r="B16" s="21">
        <v>33539</v>
      </c>
      <c r="C16" s="21">
        <v>107985</v>
      </c>
      <c r="D16" s="21">
        <v>58501</v>
      </c>
      <c r="E16" s="21">
        <v>22712</v>
      </c>
      <c r="F16" s="21">
        <v>39281</v>
      </c>
      <c r="G16" s="21">
        <v>52998</v>
      </c>
      <c r="H16" s="21">
        <v>25757</v>
      </c>
      <c r="I16" s="21">
        <v>44391</v>
      </c>
      <c r="J16" s="21">
        <v>47381</v>
      </c>
    </row>
    <row r="17" spans="1:10">
      <c r="A17" s="20" t="s">
        <v>117</v>
      </c>
      <c r="B17" s="21">
        <v>57785</v>
      </c>
      <c r="C17" s="21">
        <v>104470</v>
      </c>
      <c r="D17" s="21">
        <v>115011</v>
      </c>
      <c r="E17" s="21">
        <v>26594</v>
      </c>
      <c r="F17" s="21">
        <v>44422</v>
      </c>
      <c r="G17" s="21">
        <v>49120</v>
      </c>
      <c r="H17" s="21">
        <v>47470</v>
      </c>
      <c r="I17" s="21">
        <v>48678</v>
      </c>
      <c r="J17" s="21">
        <v>57111</v>
      </c>
    </row>
    <row r="18" spans="1:10">
      <c r="A18" s="334" t="s">
        <v>118</v>
      </c>
      <c r="B18" s="333">
        <v>85009</v>
      </c>
      <c r="C18" s="333">
        <v>121474</v>
      </c>
      <c r="D18" s="333">
        <v>96982</v>
      </c>
      <c r="E18" s="333">
        <v>25166</v>
      </c>
      <c r="F18" s="333">
        <v>34060</v>
      </c>
      <c r="G18" s="333">
        <v>47929</v>
      </c>
      <c r="H18" s="333">
        <v>40693</v>
      </c>
      <c r="I18" s="333">
        <v>64034</v>
      </c>
      <c r="J18" s="333">
        <v>57342</v>
      </c>
    </row>
    <row r="19" spans="1:10">
      <c r="A19" s="335" t="s">
        <v>295</v>
      </c>
      <c r="B19" s="22">
        <v>69609</v>
      </c>
      <c r="C19" s="22">
        <v>144041</v>
      </c>
      <c r="D19" s="22">
        <v>90415</v>
      </c>
      <c r="E19" s="22">
        <v>22643</v>
      </c>
      <c r="F19" s="22">
        <v>35408</v>
      </c>
      <c r="G19" s="22">
        <v>39531</v>
      </c>
      <c r="H19" s="22">
        <v>41961</v>
      </c>
      <c r="I19" s="22">
        <v>48465</v>
      </c>
      <c r="J19" s="22">
        <v>56030</v>
      </c>
    </row>
    <row r="20" spans="1:10" ht="15.75">
      <c r="A20" s="23" t="s">
        <v>109</v>
      </c>
      <c r="B20" s="24"/>
      <c r="C20" s="24"/>
      <c r="D20" s="24"/>
      <c r="E20" s="24"/>
      <c r="F20" s="24"/>
      <c r="G20" s="24"/>
      <c r="H20" s="24"/>
      <c r="I20" s="24"/>
      <c r="J20" s="24"/>
    </row>
    <row r="21" spans="1:10">
      <c r="A21" s="20" t="s">
        <v>131</v>
      </c>
      <c r="B21" s="21">
        <v>-11337</v>
      </c>
      <c r="C21" s="21">
        <v>23127</v>
      </c>
      <c r="D21" s="21">
        <v>-19829</v>
      </c>
      <c r="E21" s="21">
        <v>-11725</v>
      </c>
      <c r="F21" s="21">
        <v>-10317</v>
      </c>
      <c r="G21" s="21">
        <v>-2709</v>
      </c>
      <c r="H21" s="21">
        <v>-18637</v>
      </c>
      <c r="I21" s="21">
        <v>-11675</v>
      </c>
      <c r="J21" s="21">
        <v>-6988</v>
      </c>
    </row>
    <row r="22" spans="1:10">
      <c r="A22" s="20" t="s">
        <v>117</v>
      </c>
      <c r="B22" s="21">
        <v>2082</v>
      </c>
      <c r="C22" s="21">
        <v>30331</v>
      </c>
      <c r="D22" s="21">
        <v>17935</v>
      </c>
      <c r="E22" s="21">
        <v>-12197</v>
      </c>
      <c r="F22" s="21">
        <v>-11712</v>
      </c>
      <c r="G22" s="21">
        <v>-7244</v>
      </c>
      <c r="H22" s="21">
        <v>-7545</v>
      </c>
      <c r="I22" s="21">
        <v>-8101</v>
      </c>
      <c r="J22" s="21">
        <v>-1735</v>
      </c>
    </row>
    <row r="23" spans="1:10">
      <c r="A23" s="334" t="s">
        <v>118</v>
      </c>
      <c r="B23" s="333">
        <v>29052</v>
      </c>
      <c r="C23" s="333">
        <v>96133</v>
      </c>
      <c r="D23" s="333">
        <v>6889</v>
      </c>
      <c r="E23" s="333">
        <v>-12357</v>
      </c>
      <c r="F23" s="333">
        <v>-23047</v>
      </c>
      <c r="G23" s="333">
        <v>-17931</v>
      </c>
      <c r="H23" s="333">
        <v>-25136</v>
      </c>
      <c r="I23" s="333">
        <v>-1539</v>
      </c>
      <c r="J23" s="333">
        <v>2541</v>
      </c>
    </row>
    <row r="24" spans="1:10">
      <c r="A24" s="335" t="s">
        <v>295</v>
      </c>
      <c r="B24" s="22">
        <v>3692</v>
      </c>
      <c r="C24" s="22">
        <v>33314</v>
      </c>
      <c r="D24" s="22">
        <v>-17239</v>
      </c>
      <c r="E24" s="22">
        <v>-19541</v>
      </c>
      <c r="F24" s="22">
        <v>-21930</v>
      </c>
      <c r="G24" s="22">
        <v>-17580</v>
      </c>
      <c r="H24" s="22">
        <v>-22572</v>
      </c>
      <c r="I24" s="22">
        <v>-31535</v>
      </c>
      <c r="J24" s="22">
        <v>-12644</v>
      </c>
    </row>
    <row r="25" spans="1:10" ht="15.75">
      <c r="A25" s="23" t="s">
        <v>110</v>
      </c>
      <c r="B25" s="24"/>
      <c r="C25" s="24"/>
      <c r="D25" s="24"/>
      <c r="E25" s="24"/>
      <c r="F25" s="24"/>
      <c r="G25" s="24"/>
      <c r="H25" s="24"/>
      <c r="I25" s="24"/>
      <c r="J25" s="24"/>
    </row>
    <row r="26" spans="1:10">
      <c r="A26" s="20" t="s">
        <v>131</v>
      </c>
      <c r="B26" s="21">
        <v>-5200</v>
      </c>
      <c r="C26" s="21">
        <v>35556</v>
      </c>
      <c r="D26" s="21">
        <v>-8230</v>
      </c>
      <c r="E26" s="21">
        <v>-10249</v>
      </c>
      <c r="F26" s="21">
        <v>-7034</v>
      </c>
      <c r="G26" s="21">
        <v>1449</v>
      </c>
      <c r="H26" s="21">
        <v>-16202</v>
      </c>
      <c r="I26" s="21">
        <v>-5782</v>
      </c>
      <c r="J26" s="21">
        <v>-1641</v>
      </c>
    </row>
    <row r="27" spans="1:10">
      <c r="A27" s="20" t="s">
        <v>117</v>
      </c>
      <c r="B27" s="21">
        <v>11411</v>
      </c>
      <c r="C27" s="21">
        <v>40211</v>
      </c>
      <c r="D27" s="21">
        <v>29430</v>
      </c>
      <c r="E27" s="21">
        <v>-10946</v>
      </c>
      <c r="F27" s="21">
        <v>-8003</v>
      </c>
      <c r="G27" s="21">
        <v>-3208</v>
      </c>
      <c r="H27" s="21">
        <v>-4057</v>
      </c>
      <c r="I27" s="21">
        <v>-3130</v>
      </c>
      <c r="J27" s="21">
        <v>3656</v>
      </c>
    </row>
    <row r="28" spans="1:10">
      <c r="A28" s="334" t="s">
        <v>118</v>
      </c>
      <c r="B28" s="333">
        <v>34793</v>
      </c>
      <c r="C28" s="333">
        <v>105714</v>
      </c>
      <c r="D28" s="333">
        <v>19833</v>
      </c>
      <c r="E28" s="333">
        <v>-10654</v>
      </c>
      <c r="F28" s="333">
        <v>-19585</v>
      </c>
      <c r="G28" s="333">
        <v>-13673</v>
      </c>
      <c r="H28" s="333">
        <v>-22049</v>
      </c>
      <c r="I28" s="333">
        <v>5250</v>
      </c>
      <c r="J28" s="333">
        <v>7703</v>
      </c>
    </row>
    <row r="29" spans="1:10">
      <c r="A29" s="335" t="s">
        <v>295</v>
      </c>
      <c r="B29" s="22">
        <v>7850</v>
      </c>
      <c r="C29" s="22">
        <v>47375</v>
      </c>
      <c r="D29" s="22">
        <v>-2518</v>
      </c>
      <c r="E29" s="22">
        <v>-17600</v>
      </c>
      <c r="F29" s="22">
        <v>-18022</v>
      </c>
      <c r="G29" s="22">
        <v>-15733</v>
      </c>
      <c r="H29" s="22">
        <v>-18354</v>
      </c>
      <c r="I29" s="22">
        <v>-25244</v>
      </c>
      <c r="J29" s="22">
        <v>-7012</v>
      </c>
    </row>
    <row r="31" spans="1:10">
      <c r="A31" s="25" t="s">
        <v>275</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Normal="100" workbookViewId="0"/>
  </sheetViews>
  <sheetFormatPr defaultColWidth="9" defaultRowHeight="15"/>
  <cols>
    <col min="1" max="1" width="27.75" style="1" customWidth="1"/>
    <col min="2" max="11" width="15.125" style="1" customWidth="1"/>
    <col min="12" max="16384" width="9" style="1"/>
  </cols>
  <sheetData>
    <row r="1" spans="1:11" ht="15.6" customHeight="1">
      <c r="A1" s="189" t="s">
        <v>277</v>
      </c>
      <c r="B1" s="189"/>
      <c r="C1" s="189"/>
      <c r="D1" s="189"/>
      <c r="E1" s="189"/>
      <c r="F1" s="189"/>
      <c r="G1" s="189"/>
      <c r="H1" s="189"/>
      <c r="I1" s="189"/>
      <c r="J1" s="15"/>
      <c r="K1" s="15"/>
    </row>
    <row r="3" spans="1:11" ht="15.6" customHeight="1"/>
    <row r="4" spans="1:11" ht="15.75">
      <c r="A4" s="430" t="s">
        <v>133</v>
      </c>
      <c r="B4" s="415" t="s">
        <v>125</v>
      </c>
      <c r="C4" s="415"/>
      <c r="D4" s="415"/>
      <c r="E4" s="415"/>
      <c r="F4" s="415"/>
      <c r="G4" s="415"/>
      <c r="H4" s="415"/>
      <c r="I4" s="415"/>
      <c r="J4" s="415" t="s">
        <v>60</v>
      </c>
      <c r="K4" s="415" t="s">
        <v>134</v>
      </c>
    </row>
    <row r="5" spans="1:11" ht="47.25">
      <c r="A5" s="431"/>
      <c r="B5" s="168" t="s">
        <v>58</v>
      </c>
      <c r="C5" s="168" t="s">
        <v>3</v>
      </c>
      <c r="D5" s="168" t="s">
        <v>4</v>
      </c>
      <c r="E5" s="168" t="s">
        <v>0</v>
      </c>
      <c r="F5" s="168" t="s">
        <v>1</v>
      </c>
      <c r="G5" s="168" t="s">
        <v>276</v>
      </c>
      <c r="H5" s="168" t="s">
        <v>59</v>
      </c>
      <c r="I5" s="168" t="s">
        <v>6</v>
      </c>
      <c r="J5" s="415"/>
      <c r="K5" s="415"/>
    </row>
    <row r="6" spans="1:11" ht="15.75">
      <c r="A6" s="431"/>
      <c r="B6" s="168" t="s">
        <v>119</v>
      </c>
      <c r="C6" s="168" t="s">
        <v>119</v>
      </c>
      <c r="D6" s="168" t="s">
        <v>119</v>
      </c>
      <c r="E6" s="168" t="s">
        <v>119</v>
      </c>
      <c r="F6" s="168" t="s">
        <v>119</v>
      </c>
      <c r="G6" s="168" t="s">
        <v>119</v>
      </c>
      <c r="H6" s="168" t="s">
        <v>119</v>
      </c>
      <c r="I6" s="168" t="s">
        <v>119</v>
      </c>
      <c r="J6" s="168" t="s">
        <v>119</v>
      </c>
      <c r="K6" s="415"/>
    </row>
    <row r="7" spans="1:11">
      <c r="A7" s="432"/>
      <c r="B7" s="255" t="s">
        <v>120</v>
      </c>
      <c r="C7" s="255" t="s">
        <v>120</v>
      </c>
      <c r="D7" s="255" t="s">
        <v>120</v>
      </c>
      <c r="E7" s="255" t="s">
        <v>120</v>
      </c>
      <c r="F7" s="255" t="s">
        <v>120</v>
      </c>
      <c r="G7" s="255" t="s">
        <v>120</v>
      </c>
      <c r="H7" s="255" t="s">
        <v>120</v>
      </c>
      <c r="I7" s="255" t="s">
        <v>120</v>
      </c>
      <c r="J7" s="255" t="s">
        <v>120</v>
      </c>
      <c r="K7" s="255" t="s">
        <v>111</v>
      </c>
    </row>
    <row r="8" spans="1:11" ht="15.75">
      <c r="A8" s="363" t="s">
        <v>367</v>
      </c>
      <c r="B8" s="258">
        <v>58</v>
      </c>
      <c r="C8" s="256">
        <v>55</v>
      </c>
      <c r="D8" s="256">
        <v>51</v>
      </c>
      <c r="E8" s="256">
        <v>60</v>
      </c>
      <c r="F8" s="256">
        <v>57</v>
      </c>
      <c r="G8" s="256">
        <v>55</v>
      </c>
      <c r="H8" s="256">
        <v>56</v>
      </c>
      <c r="I8" s="256">
        <v>56</v>
      </c>
      <c r="J8" s="256">
        <v>56</v>
      </c>
      <c r="K8" s="259">
        <v>510</v>
      </c>
    </row>
    <row r="9" spans="1:11" ht="15.75">
      <c r="A9" s="363" t="s">
        <v>368</v>
      </c>
      <c r="B9" s="258">
        <v>58</v>
      </c>
      <c r="C9" s="256">
        <v>59</v>
      </c>
      <c r="D9" s="256">
        <v>51</v>
      </c>
      <c r="E9" s="256">
        <v>60</v>
      </c>
      <c r="F9" s="256">
        <v>58</v>
      </c>
      <c r="G9" s="256">
        <v>56</v>
      </c>
      <c r="H9" s="256">
        <v>57</v>
      </c>
      <c r="I9" s="256">
        <v>56</v>
      </c>
      <c r="J9" s="256">
        <v>57</v>
      </c>
      <c r="K9" s="259">
        <v>502</v>
      </c>
    </row>
    <row r="10" spans="1:11" ht="15.75">
      <c r="A10" s="363" t="s">
        <v>369</v>
      </c>
      <c r="B10" s="258">
        <v>59</v>
      </c>
      <c r="C10" s="256">
        <v>59</v>
      </c>
      <c r="D10" s="256">
        <v>51</v>
      </c>
      <c r="E10" s="256">
        <v>61</v>
      </c>
      <c r="F10" s="256">
        <v>57</v>
      </c>
      <c r="G10" s="256">
        <v>56</v>
      </c>
      <c r="H10" s="256">
        <v>56</v>
      </c>
      <c r="I10" s="256">
        <v>57</v>
      </c>
      <c r="J10" s="256">
        <v>57</v>
      </c>
      <c r="K10" s="259">
        <v>501</v>
      </c>
    </row>
    <row r="11" spans="1:11" ht="15.75">
      <c r="A11" s="363" t="s">
        <v>370</v>
      </c>
      <c r="B11" s="258">
        <v>59</v>
      </c>
      <c r="C11" s="256">
        <v>60</v>
      </c>
      <c r="D11" s="256">
        <v>52</v>
      </c>
      <c r="E11" s="256">
        <v>61</v>
      </c>
      <c r="F11" s="256">
        <v>58</v>
      </c>
      <c r="G11" s="256">
        <v>58</v>
      </c>
      <c r="H11" s="256">
        <v>58</v>
      </c>
      <c r="I11" s="256">
        <v>57</v>
      </c>
      <c r="J11" s="256">
        <v>58</v>
      </c>
      <c r="K11" s="259">
        <v>505</v>
      </c>
    </row>
    <row r="12" spans="1:11" ht="15.75">
      <c r="A12" s="363" t="s">
        <v>371</v>
      </c>
      <c r="B12" s="258">
        <v>61</v>
      </c>
      <c r="C12" s="256">
        <v>58</v>
      </c>
      <c r="D12" s="256">
        <v>53</v>
      </c>
      <c r="E12" s="256">
        <v>63</v>
      </c>
      <c r="F12" s="256">
        <v>58</v>
      </c>
      <c r="G12" s="256">
        <v>58</v>
      </c>
      <c r="H12" s="256">
        <v>58</v>
      </c>
      <c r="I12" s="256">
        <v>59</v>
      </c>
      <c r="J12" s="256">
        <v>59</v>
      </c>
      <c r="K12" s="259">
        <v>509</v>
      </c>
    </row>
    <row r="13" spans="1:11" ht="15.75">
      <c r="A13" s="363" t="s">
        <v>131</v>
      </c>
      <c r="B13" s="258">
        <v>60</v>
      </c>
      <c r="C13" s="256">
        <v>58</v>
      </c>
      <c r="D13" s="256">
        <v>54</v>
      </c>
      <c r="E13" s="256">
        <v>64</v>
      </c>
      <c r="F13" s="256">
        <v>57</v>
      </c>
      <c r="G13" s="256">
        <v>59</v>
      </c>
      <c r="H13" s="256">
        <v>59</v>
      </c>
      <c r="I13" s="256">
        <v>60</v>
      </c>
      <c r="J13" s="256">
        <v>59</v>
      </c>
      <c r="K13" s="259">
        <v>494</v>
      </c>
    </row>
    <row r="14" spans="1:11" ht="15.75">
      <c r="A14" s="363" t="s">
        <v>117</v>
      </c>
      <c r="B14" s="258">
        <v>61</v>
      </c>
      <c r="C14" s="256">
        <v>57</v>
      </c>
      <c r="D14" s="256">
        <v>52</v>
      </c>
      <c r="E14" s="256">
        <v>65</v>
      </c>
      <c r="F14" s="256">
        <v>58</v>
      </c>
      <c r="G14" s="256">
        <v>59</v>
      </c>
      <c r="H14" s="256">
        <v>56</v>
      </c>
      <c r="I14" s="256">
        <v>60</v>
      </c>
      <c r="J14" s="256">
        <v>59</v>
      </c>
      <c r="K14" s="259">
        <v>494</v>
      </c>
    </row>
    <row r="15" spans="1:11" ht="15.75">
      <c r="A15" s="365" t="s">
        <v>118</v>
      </c>
      <c r="B15" s="258">
        <v>62</v>
      </c>
      <c r="C15" s="256">
        <v>58</v>
      </c>
      <c r="D15" s="256">
        <v>53</v>
      </c>
      <c r="E15" s="256">
        <v>65</v>
      </c>
      <c r="F15" s="256">
        <v>59</v>
      </c>
      <c r="G15" s="256">
        <v>60</v>
      </c>
      <c r="H15" s="256">
        <v>56</v>
      </c>
      <c r="I15" s="256">
        <v>61</v>
      </c>
      <c r="J15" s="256">
        <v>59</v>
      </c>
      <c r="K15" s="259">
        <v>487</v>
      </c>
    </row>
    <row r="16" spans="1:11" ht="15.75">
      <c r="A16" s="364" t="s">
        <v>295</v>
      </c>
      <c r="B16" s="260">
        <v>60</v>
      </c>
      <c r="C16" s="261">
        <v>59</v>
      </c>
      <c r="D16" s="261">
        <v>54</v>
      </c>
      <c r="E16" s="261">
        <v>63</v>
      </c>
      <c r="F16" s="261">
        <v>59</v>
      </c>
      <c r="G16" s="261">
        <v>61</v>
      </c>
      <c r="H16" s="261">
        <v>56</v>
      </c>
      <c r="I16" s="261">
        <v>61</v>
      </c>
      <c r="J16" s="261">
        <v>60</v>
      </c>
      <c r="K16" s="262">
        <v>403</v>
      </c>
    </row>
    <row r="17" spans="1:6">
      <c r="A17" s="263"/>
    </row>
    <row r="22" spans="1:6">
      <c r="B22" s="34"/>
      <c r="C22" s="34"/>
      <c r="D22" s="34"/>
      <c r="E22" s="34"/>
      <c r="F22" s="34"/>
    </row>
    <row r="23" spans="1:6">
      <c r="B23" s="34"/>
      <c r="C23" s="34"/>
      <c r="D23" s="34"/>
      <c r="E23" s="34"/>
      <c r="F23" s="34"/>
    </row>
  </sheetData>
  <mergeCells count="4">
    <mergeCell ref="A4:A7"/>
    <mergeCell ref="B4:I4"/>
    <mergeCell ref="J4:J5"/>
    <mergeCell ref="K4:K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Normal="100" workbookViewId="0">
      <selection activeCell="H34" sqref="H34"/>
    </sheetView>
  </sheetViews>
  <sheetFormatPr defaultColWidth="8.625" defaultRowHeight="15"/>
  <cols>
    <col min="1" max="1" width="17" style="1" customWidth="1"/>
    <col min="2" max="16384" width="8.625" style="1"/>
  </cols>
  <sheetData>
    <row r="1" spans="1:19" ht="15.6" customHeight="1">
      <c r="A1" s="189" t="s">
        <v>349</v>
      </c>
      <c r="B1" s="189"/>
      <c r="C1" s="189"/>
      <c r="D1" s="189"/>
      <c r="E1" s="189"/>
      <c r="F1" s="189"/>
      <c r="G1" s="189"/>
      <c r="H1" s="189"/>
      <c r="I1" s="189"/>
      <c r="J1" s="189"/>
      <c r="K1" s="189"/>
      <c r="L1" s="189"/>
      <c r="M1" s="189"/>
      <c r="N1" s="189"/>
      <c r="O1" s="189"/>
      <c r="P1" s="189"/>
    </row>
    <row r="3" spans="1:19">
      <c r="A3" s="1" t="s">
        <v>336</v>
      </c>
    </row>
    <row r="4" spans="1:19" ht="15.75">
      <c r="A4" s="309" t="s">
        <v>333</v>
      </c>
      <c r="B4" s="433" t="s">
        <v>132</v>
      </c>
      <c r="C4" s="433"/>
      <c r="D4" s="433"/>
      <c r="E4" s="433"/>
      <c r="F4" s="433"/>
      <c r="G4" s="433"/>
      <c r="H4" s="433" t="s">
        <v>288</v>
      </c>
      <c r="I4" s="433"/>
      <c r="J4" s="433"/>
      <c r="K4" s="433"/>
      <c r="L4" s="433"/>
      <c r="M4" s="433"/>
      <c r="N4" s="433" t="s">
        <v>332</v>
      </c>
      <c r="O4" s="433"/>
      <c r="P4" s="433"/>
      <c r="Q4" s="433"/>
      <c r="R4" s="433"/>
      <c r="S4" s="433"/>
    </row>
    <row r="5" spans="1:19" ht="31.5">
      <c r="A5" s="428" t="s">
        <v>133</v>
      </c>
      <c r="B5" s="272" t="s">
        <v>278</v>
      </c>
      <c r="C5" s="272" t="s">
        <v>121</v>
      </c>
      <c r="D5" s="272" t="s">
        <v>122</v>
      </c>
      <c r="E5" s="272" t="s">
        <v>123</v>
      </c>
      <c r="F5" s="272" t="s">
        <v>124</v>
      </c>
      <c r="G5" s="336" t="s">
        <v>287</v>
      </c>
      <c r="H5" s="272" t="s">
        <v>278</v>
      </c>
      <c r="I5" s="272" t="s">
        <v>121</v>
      </c>
      <c r="J5" s="272" t="s">
        <v>122</v>
      </c>
      <c r="K5" s="272" t="s">
        <v>123</v>
      </c>
      <c r="L5" s="272" t="s">
        <v>124</v>
      </c>
      <c r="M5" s="336" t="s">
        <v>287</v>
      </c>
      <c r="N5" s="328" t="s">
        <v>278</v>
      </c>
      <c r="O5" s="328" t="s">
        <v>121</v>
      </c>
      <c r="P5" s="328" t="s">
        <v>122</v>
      </c>
      <c r="Q5" s="328" t="s">
        <v>123</v>
      </c>
      <c r="R5" s="328" t="s">
        <v>124</v>
      </c>
      <c r="S5" s="336" t="s">
        <v>287</v>
      </c>
    </row>
    <row r="6" spans="1:19" ht="15.75" customHeight="1">
      <c r="A6" s="430"/>
      <c r="B6" s="255" t="s">
        <v>111</v>
      </c>
      <c r="C6" s="255" t="s">
        <v>111</v>
      </c>
      <c r="D6" s="255" t="s">
        <v>111</v>
      </c>
      <c r="E6" s="255" t="s">
        <v>111</v>
      </c>
      <c r="F6" s="255" t="s">
        <v>111</v>
      </c>
      <c r="G6" s="337" t="s">
        <v>111</v>
      </c>
      <c r="H6" s="255" t="s">
        <v>111</v>
      </c>
      <c r="I6" s="255" t="s">
        <v>111</v>
      </c>
      <c r="J6" s="255" t="s">
        <v>111</v>
      </c>
      <c r="K6" s="255" t="s">
        <v>111</v>
      </c>
      <c r="L6" s="255" t="s">
        <v>111</v>
      </c>
      <c r="M6" s="337" t="s">
        <v>111</v>
      </c>
      <c r="N6" s="255" t="s">
        <v>111</v>
      </c>
      <c r="O6" s="255" t="s">
        <v>111</v>
      </c>
      <c r="P6" s="255" t="s">
        <v>111</v>
      </c>
      <c r="Q6" s="255" t="s">
        <v>111</v>
      </c>
      <c r="R6" s="255" t="s">
        <v>111</v>
      </c>
      <c r="S6" s="337" t="s">
        <v>111</v>
      </c>
    </row>
    <row r="7" spans="1:19" ht="15.75">
      <c r="A7" s="362" t="s">
        <v>367</v>
      </c>
      <c r="B7" s="257">
        <v>5</v>
      </c>
      <c r="C7" s="257">
        <v>51</v>
      </c>
      <c r="D7" s="257">
        <v>166</v>
      </c>
      <c r="E7" s="257">
        <v>156</v>
      </c>
      <c r="F7" s="257">
        <v>132</v>
      </c>
      <c r="G7" s="338">
        <v>510</v>
      </c>
      <c r="H7" s="257">
        <v>33</v>
      </c>
      <c r="I7" s="257">
        <v>44</v>
      </c>
      <c r="J7" s="257">
        <v>43</v>
      </c>
      <c r="K7" s="257">
        <v>19</v>
      </c>
      <c r="L7" s="257">
        <v>63</v>
      </c>
      <c r="M7" s="338">
        <v>202</v>
      </c>
      <c r="N7" s="257">
        <v>43</v>
      </c>
      <c r="O7" s="257">
        <v>109</v>
      </c>
      <c r="P7" s="257">
        <v>215</v>
      </c>
      <c r="Q7" s="257">
        <v>177</v>
      </c>
      <c r="R7" s="257">
        <v>210</v>
      </c>
      <c r="S7" s="338">
        <v>754</v>
      </c>
    </row>
    <row r="8" spans="1:19" ht="15.75">
      <c r="A8" s="363" t="s">
        <v>368</v>
      </c>
      <c r="B8" s="256">
        <v>5</v>
      </c>
      <c r="C8" s="256">
        <v>48</v>
      </c>
      <c r="D8" s="256">
        <v>157</v>
      </c>
      <c r="E8" s="256">
        <v>157</v>
      </c>
      <c r="F8" s="256">
        <v>135</v>
      </c>
      <c r="G8" s="339">
        <v>502</v>
      </c>
      <c r="H8" s="256">
        <v>32</v>
      </c>
      <c r="I8" s="256">
        <v>38</v>
      </c>
      <c r="J8" s="256">
        <v>45</v>
      </c>
      <c r="K8" s="256">
        <v>19</v>
      </c>
      <c r="L8" s="256">
        <v>66</v>
      </c>
      <c r="M8" s="339">
        <v>200</v>
      </c>
      <c r="N8" s="256">
        <v>43</v>
      </c>
      <c r="O8" s="256">
        <v>98</v>
      </c>
      <c r="P8" s="256">
        <v>208</v>
      </c>
      <c r="Q8" s="256">
        <v>180</v>
      </c>
      <c r="R8" s="256">
        <v>216</v>
      </c>
      <c r="S8" s="339">
        <v>745</v>
      </c>
    </row>
    <row r="9" spans="1:19" ht="15.75">
      <c r="A9" s="363" t="s">
        <v>369</v>
      </c>
      <c r="B9" s="256">
        <v>6</v>
      </c>
      <c r="C9" s="256">
        <v>42</v>
      </c>
      <c r="D9" s="256">
        <v>157</v>
      </c>
      <c r="E9" s="256">
        <v>163</v>
      </c>
      <c r="F9" s="256">
        <v>133</v>
      </c>
      <c r="G9" s="339">
        <v>501</v>
      </c>
      <c r="H9" s="256">
        <v>30</v>
      </c>
      <c r="I9" s="256">
        <v>40</v>
      </c>
      <c r="J9" s="256">
        <v>49</v>
      </c>
      <c r="K9" s="256">
        <v>18</v>
      </c>
      <c r="L9" s="256">
        <v>69</v>
      </c>
      <c r="M9" s="339">
        <v>206</v>
      </c>
      <c r="N9" s="256">
        <v>44</v>
      </c>
      <c r="O9" s="256">
        <v>95</v>
      </c>
      <c r="P9" s="256">
        <v>212</v>
      </c>
      <c r="Q9" s="256">
        <v>185</v>
      </c>
      <c r="R9" s="256">
        <v>217</v>
      </c>
      <c r="S9" s="339">
        <v>753</v>
      </c>
    </row>
    <row r="10" spans="1:19" ht="15.75">
      <c r="A10" s="363" t="s">
        <v>370</v>
      </c>
      <c r="B10" s="256">
        <v>6</v>
      </c>
      <c r="C10" s="256">
        <v>36</v>
      </c>
      <c r="D10" s="256">
        <v>148</v>
      </c>
      <c r="E10" s="256">
        <v>180</v>
      </c>
      <c r="F10" s="256">
        <v>135</v>
      </c>
      <c r="G10" s="339">
        <v>505</v>
      </c>
      <c r="H10" s="256">
        <v>29</v>
      </c>
      <c r="I10" s="256">
        <v>33</v>
      </c>
      <c r="J10" s="256">
        <v>52</v>
      </c>
      <c r="K10" s="256">
        <v>22</v>
      </c>
      <c r="L10" s="256">
        <v>78</v>
      </c>
      <c r="M10" s="339">
        <v>214</v>
      </c>
      <c r="N10" s="256">
        <v>41</v>
      </c>
      <c r="O10" s="256">
        <v>77</v>
      </c>
      <c r="P10" s="256">
        <v>206</v>
      </c>
      <c r="Q10" s="256">
        <v>207</v>
      </c>
      <c r="R10" s="256">
        <v>225</v>
      </c>
      <c r="S10" s="339">
        <v>756</v>
      </c>
    </row>
    <row r="11" spans="1:19" ht="15.75">
      <c r="A11" s="363" t="s">
        <v>371</v>
      </c>
      <c r="B11" s="256">
        <v>10</v>
      </c>
      <c r="C11" s="256">
        <v>39</v>
      </c>
      <c r="D11" s="256">
        <v>133</v>
      </c>
      <c r="E11" s="256">
        <v>184</v>
      </c>
      <c r="F11" s="256">
        <v>143</v>
      </c>
      <c r="G11" s="339">
        <v>509</v>
      </c>
      <c r="H11" s="256">
        <v>30</v>
      </c>
      <c r="I11" s="256">
        <v>33</v>
      </c>
      <c r="J11" s="256">
        <v>57</v>
      </c>
      <c r="K11" s="256">
        <v>27</v>
      </c>
      <c r="L11" s="256">
        <v>80</v>
      </c>
      <c r="M11" s="339">
        <v>227</v>
      </c>
      <c r="N11" s="256">
        <v>48</v>
      </c>
      <c r="O11" s="256">
        <v>79</v>
      </c>
      <c r="P11" s="256">
        <v>198</v>
      </c>
      <c r="Q11" s="256">
        <v>217</v>
      </c>
      <c r="R11" s="256">
        <v>236</v>
      </c>
      <c r="S11" s="339">
        <v>778</v>
      </c>
    </row>
    <row r="12" spans="1:19" ht="15.75">
      <c r="A12" s="363" t="s">
        <v>131</v>
      </c>
      <c r="B12" s="256">
        <v>12</v>
      </c>
      <c r="C12" s="256">
        <v>34</v>
      </c>
      <c r="D12" s="256">
        <v>126</v>
      </c>
      <c r="E12" s="256">
        <v>176</v>
      </c>
      <c r="F12" s="256">
        <v>146</v>
      </c>
      <c r="G12" s="339">
        <v>494</v>
      </c>
      <c r="H12" s="256">
        <v>33</v>
      </c>
      <c r="I12" s="256">
        <v>32</v>
      </c>
      <c r="J12" s="256">
        <v>53</v>
      </c>
      <c r="K12" s="256">
        <v>28</v>
      </c>
      <c r="L12" s="256">
        <v>67</v>
      </c>
      <c r="M12" s="339">
        <v>213</v>
      </c>
      <c r="N12" s="256">
        <v>54</v>
      </c>
      <c r="O12" s="256">
        <v>73</v>
      </c>
      <c r="P12" s="256">
        <v>186</v>
      </c>
      <c r="Q12" s="256">
        <v>210</v>
      </c>
      <c r="R12" s="256">
        <v>227</v>
      </c>
      <c r="S12" s="339">
        <v>750</v>
      </c>
    </row>
    <row r="13" spans="1:19" ht="15.75">
      <c r="A13" s="363" t="s">
        <v>117</v>
      </c>
      <c r="B13" s="256">
        <v>10</v>
      </c>
      <c r="C13" s="256">
        <v>38</v>
      </c>
      <c r="D13" s="256">
        <v>120</v>
      </c>
      <c r="E13" s="256">
        <v>177</v>
      </c>
      <c r="F13" s="256">
        <v>149</v>
      </c>
      <c r="G13" s="339">
        <v>494</v>
      </c>
      <c r="H13" s="256">
        <v>34</v>
      </c>
      <c r="I13" s="256">
        <v>29</v>
      </c>
      <c r="J13" s="256">
        <v>50</v>
      </c>
      <c r="K13" s="256">
        <v>30</v>
      </c>
      <c r="L13" s="256">
        <v>68</v>
      </c>
      <c r="M13" s="339">
        <v>211</v>
      </c>
      <c r="N13" s="256">
        <v>53</v>
      </c>
      <c r="O13" s="256">
        <v>78</v>
      </c>
      <c r="P13" s="256">
        <v>177</v>
      </c>
      <c r="Q13" s="256">
        <v>211</v>
      </c>
      <c r="R13" s="256">
        <v>231</v>
      </c>
      <c r="S13" s="339">
        <v>750</v>
      </c>
    </row>
    <row r="14" spans="1:19" ht="15.75">
      <c r="A14" s="365" t="s">
        <v>118</v>
      </c>
      <c r="B14" s="256">
        <v>11</v>
      </c>
      <c r="C14" s="256">
        <v>40</v>
      </c>
      <c r="D14" s="256">
        <v>104</v>
      </c>
      <c r="E14" s="256">
        <v>175</v>
      </c>
      <c r="F14" s="256">
        <v>157</v>
      </c>
      <c r="G14" s="340">
        <v>487</v>
      </c>
      <c r="H14" s="256">
        <v>30</v>
      </c>
      <c r="I14" s="256">
        <v>33</v>
      </c>
      <c r="J14" s="256">
        <v>42</v>
      </c>
      <c r="K14" s="256">
        <v>34</v>
      </c>
      <c r="L14" s="256">
        <v>66</v>
      </c>
      <c r="M14" s="340">
        <v>205</v>
      </c>
      <c r="N14" s="256">
        <v>52</v>
      </c>
      <c r="O14" s="256">
        <v>82</v>
      </c>
      <c r="P14" s="256">
        <v>155</v>
      </c>
      <c r="Q14" s="256">
        <v>213</v>
      </c>
      <c r="R14" s="256">
        <v>238</v>
      </c>
      <c r="S14" s="340">
        <v>740</v>
      </c>
    </row>
    <row r="15" spans="1:19" ht="15.6" customHeight="1">
      <c r="A15" s="342" t="s">
        <v>295</v>
      </c>
      <c r="B15" s="261">
        <v>9</v>
      </c>
      <c r="C15" s="261">
        <v>30</v>
      </c>
      <c r="D15" s="261">
        <v>83</v>
      </c>
      <c r="E15" s="261">
        <v>148</v>
      </c>
      <c r="F15" s="261">
        <v>133</v>
      </c>
      <c r="G15" s="341">
        <v>403</v>
      </c>
      <c r="H15" s="261">
        <v>26</v>
      </c>
      <c r="I15" s="261">
        <v>28</v>
      </c>
      <c r="J15" s="261">
        <v>35</v>
      </c>
      <c r="K15" s="261">
        <v>25</v>
      </c>
      <c r="L15" s="261">
        <v>55</v>
      </c>
      <c r="M15" s="341">
        <v>169</v>
      </c>
      <c r="N15" s="261">
        <v>46</v>
      </c>
      <c r="O15" s="261">
        <v>65</v>
      </c>
      <c r="P15" s="261">
        <v>126</v>
      </c>
      <c r="Q15" s="261">
        <v>175</v>
      </c>
      <c r="R15" s="261">
        <v>199</v>
      </c>
      <c r="S15" s="341">
        <v>611</v>
      </c>
    </row>
    <row r="16" spans="1:19" ht="15.6" customHeight="1"/>
    <row r="17" spans="1:19" ht="15.6" customHeight="1">
      <c r="A17" s="356" t="s">
        <v>337</v>
      </c>
      <c r="B17" s="189"/>
      <c r="C17" s="189"/>
      <c r="D17" s="189"/>
      <c r="E17" s="189"/>
      <c r="F17" s="189"/>
      <c r="G17" s="189"/>
      <c r="H17" s="189"/>
    </row>
    <row r="18" spans="1:19" ht="15.75">
      <c r="A18" s="309" t="s">
        <v>334</v>
      </c>
      <c r="B18" s="433" t="s">
        <v>132</v>
      </c>
      <c r="C18" s="433"/>
      <c r="D18" s="433"/>
      <c r="E18" s="433"/>
      <c r="F18" s="433"/>
      <c r="G18" s="433"/>
      <c r="H18" s="433" t="s">
        <v>288</v>
      </c>
      <c r="I18" s="433"/>
      <c r="J18" s="433"/>
      <c r="K18" s="433"/>
      <c r="L18" s="433"/>
      <c r="M18" s="433"/>
      <c r="N18" s="433" t="s">
        <v>332</v>
      </c>
      <c r="O18" s="433"/>
      <c r="P18" s="433"/>
      <c r="Q18" s="433"/>
      <c r="R18" s="433"/>
      <c r="S18" s="433"/>
    </row>
    <row r="19" spans="1:19" ht="31.5">
      <c r="A19" s="428" t="s">
        <v>133</v>
      </c>
      <c r="B19" s="328" t="s">
        <v>278</v>
      </c>
      <c r="C19" s="328" t="s">
        <v>121</v>
      </c>
      <c r="D19" s="328" t="s">
        <v>122</v>
      </c>
      <c r="E19" s="328" t="s">
        <v>123</v>
      </c>
      <c r="F19" s="328" t="s">
        <v>124</v>
      </c>
      <c r="G19" s="336" t="s">
        <v>287</v>
      </c>
      <c r="H19" s="328" t="s">
        <v>278</v>
      </c>
      <c r="I19" s="328" t="s">
        <v>121</v>
      </c>
      <c r="J19" s="328" t="s">
        <v>122</v>
      </c>
      <c r="K19" s="328" t="s">
        <v>123</v>
      </c>
      <c r="L19" s="328" t="s">
        <v>124</v>
      </c>
      <c r="M19" s="336" t="s">
        <v>287</v>
      </c>
      <c r="N19" s="328" t="s">
        <v>278</v>
      </c>
      <c r="O19" s="328" t="s">
        <v>121</v>
      </c>
      <c r="P19" s="328" t="s">
        <v>122</v>
      </c>
      <c r="Q19" s="328" t="s">
        <v>123</v>
      </c>
      <c r="R19" s="328" t="s">
        <v>124</v>
      </c>
      <c r="S19" s="336" t="s">
        <v>287</v>
      </c>
    </row>
    <row r="20" spans="1:19">
      <c r="A20" s="430"/>
      <c r="B20" s="255" t="s">
        <v>335</v>
      </c>
      <c r="C20" s="255" t="s">
        <v>335</v>
      </c>
      <c r="D20" s="255" t="s">
        <v>335</v>
      </c>
      <c r="E20" s="255" t="s">
        <v>335</v>
      </c>
      <c r="F20" s="255" t="s">
        <v>335</v>
      </c>
      <c r="G20" s="337" t="s">
        <v>111</v>
      </c>
      <c r="H20" s="255" t="s">
        <v>335</v>
      </c>
      <c r="I20" s="255" t="s">
        <v>335</v>
      </c>
      <c r="J20" s="255" t="s">
        <v>335</v>
      </c>
      <c r="K20" s="255" t="s">
        <v>335</v>
      </c>
      <c r="L20" s="255" t="s">
        <v>335</v>
      </c>
      <c r="M20" s="337" t="s">
        <v>111</v>
      </c>
      <c r="N20" s="255" t="s">
        <v>335</v>
      </c>
      <c r="O20" s="255" t="s">
        <v>335</v>
      </c>
      <c r="P20" s="255" t="s">
        <v>335</v>
      </c>
      <c r="Q20" s="255" t="s">
        <v>335</v>
      </c>
      <c r="R20" s="255" t="s">
        <v>335</v>
      </c>
      <c r="S20" s="337" t="s">
        <v>111</v>
      </c>
    </row>
    <row r="21" spans="1:19" ht="15.75" customHeight="1">
      <c r="A21" s="362" t="s">
        <v>367</v>
      </c>
      <c r="B21" s="343">
        <v>9.8039215686274508E-3</v>
      </c>
      <c r="C21" s="344">
        <v>0.1</v>
      </c>
      <c r="D21" s="344">
        <v>0.32549019607843138</v>
      </c>
      <c r="E21" s="344">
        <v>0.30588235294117649</v>
      </c>
      <c r="F21" s="345">
        <v>0.25882352941176473</v>
      </c>
      <c r="G21" s="338">
        <v>510</v>
      </c>
      <c r="H21" s="343">
        <v>0.16336633663366337</v>
      </c>
      <c r="I21" s="344">
        <v>0.21782178217821782</v>
      </c>
      <c r="J21" s="344">
        <v>0.21287128712871287</v>
      </c>
      <c r="K21" s="344">
        <v>9.405940594059406E-2</v>
      </c>
      <c r="L21" s="345">
        <v>0.31188118811881188</v>
      </c>
      <c r="M21" s="338">
        <v>202</v>
      </c>
      <c r="N21" s="343">
        <v>5.7029177718832889E-2</v>
      </c>
      <c r="O21" s="343">
        <v>0.14456233421750664</v>
      </c>
      <c r="P21" s="343">
        <v>0.28514588859416445</v>
      </c>
      <c r="Q21" s="343">
        <v>0.23474801061007958</v>
      </c>
      <c r="R21" s="343">
        <v>0.27851458885941643</v>
      </c>
      <c r="S21" s="338">
        <v>754</v>
      </c>
    </row>
    <row r="22" spans="1:19" ht="15.75">
      <c r="A22" s="363" t="s">
        <v>368</v>
      </c>
      <c r="B22" s="346">
        <v>9.9601593625498006E-3</v>
      </c>
      <c r="C22" s="347">
        <v>9.5617529880478086E-2</v>
      </c>
      <c r="D22" s="347">
        <v>0.31274900398406374</v>
      </c>
      <c r="E22" s="347">
        <v>0.31274900398406374</v>
      </c>
      <c r="F22" s="348">
        <v>0.2689243027888446</v>
      </c>
      <c r="G22" s="340">
        <v>502</v>
      </c>
      <c r="H22" s="346">
        <v>0.16</v>
      </c>
      <c r="I22" s="347">
        <v>0.19</v>
      </c>
      <c r="J22" s="347">
        <v>0.22500000000000001</v>
      </c>
      <c r="K22" s="347">
        <v>9.5000000000000001E-2</v>
      </c>
      <c r="L22" s="348">
        <v>0.33</v>
      </c>
      <c r="M22" s="340">
        <v>200</v>
      </c>
      <c r="N22" s="346">
        <v>5.771812080536913E-2</v>
      </c>
      <c r="O22" s="346">
        <v>0.13154362416107382</v>
      </c>
      <c r="P22" s="346">
        <v>0.2791946308724832</v>
      </c>
      <c r="Q22" s="346">
        <v>0.24161073825503357</v>
      </c>
      <c r="R22" s="346">
        <v>0.28993288590604027</v>
      </c>
      <c r="S22" s="340">
        <v>745</v>
      </c>
    </row>
    <row r="23" spans="1:19" ht="15.75">
      <c r="A23" s="363" t="s">
        <v>369</v>
      </c>
      <c r="B23" s="346">
        <v>1.1976047904191617E-2</v>
      </c>
      <c r="C23" s="347">
        <v>8.3832335329341312E-2</v>
      </c>
      <c r="D23" s="347">
        <v>0.31337325349301398</v>
      </c>
      <c r="E23" s="347">
        <v>0.32534930139720558</v>
      </c>
      <c r="F23" s="348">
        <v>0.26546906187624753</v>
      </c>
      <c r="G23" s="340">
        <v>501</v>
      </c>
      <c r="H23" s="346">
        <v>0.14563106796116504</v>
      </c>
      <c r="I23" s="347">
        <v>0.1941747572815534</v>
      </c>
      <c r="J23" s="347">
        <v>0.23786407766990292</v>
      </c>
      <c r="K23" s="347">
        <v>8.7378640776699032E-2</v>
      </c>
      <c r="L23" s="348">
        <v>0.33495145631067963</v>
      </c>
      <c r="M23" s="340">
        <v>206</v>
      </c>
      <c r="N23" s="346">
        <v>5.8432934926958828E-2</v>
      </c>
      <c r="O23" s="346">
        <v>0.12616201859229748</v>
      </c>
      <c r="P23" s="346">
        <v>0.2815405046480744</v>
      </c>
      <c r="Q23" s="346">
        <v>0.24568393094289509</v>
      </c>
      <c r="R23" s="346">
        <v>0.28818061088977426</v>
      </c>
      <c r="S23" s="340">
        <v>753</v>
      </c>
    </row>
    <row r="24" spans="1:19" ht="15.75">
      <c r="A24" s="363" t="s">
        <v>370</v>
      </c>
      <c r="B24" s="346">
        <v>1.1881188118811881E-2</v>
      </c>
      <c r="C24" s="347">
        <v>7.1287128712871281E-2</v>
      </c>
      <c r="D24" s="347">
        <v>0.29306930693069305</v>
      </c>
      <c r="E24" s="347">
        <v>0.35643564356435642</v>
      </c>
      <c r="F24" s="348">
        <v>0.26732673267326734</v>
      </c>
      <c r="G24" s="340">
        <v>505</v>
      </c>
      <c r="H24" s="346">
        <v>0.13551401869158877</v>
      </c>
      <c r="I24" s="347">
        <v>0.1542056074766355</v>
      </c>
      <c r="J24" s="347">
        <v>0.24299065420560748</v>
      </c>
      <c r="K24" s="347">
        <v>0.10280373831775701</v>
      </c>
      <c r="L24" s="348">
        <v>0.3644859813084112</v>
      </c>
      <c r="M24" s="340">
        <v>214</v>
      </c>
      <c r="N24" s="346">
        <v>5.423280423280423E-2</v>
      </c>
      <c r="O24" s="346">
        <v>0.10185185185185185</v>
      </c>
      <c r="P24" s="346">
        <v>0.2724867724867725</v>
      </c>
      <c r="Q24" s="346">
        <v>0.27380952380952384</v>
      </c>
      <c r="R24" s="346">
        <v>0.29761904761904762</v>
      </c>
      <c r="S24" s="340">
        <v>756</v>
      </c>
    </row>
    <row r="25" spans="1:19" ht="15.75">
      <c r="A25" s="363" t="s">
        <v>371</v>
      </c>
      <c r="B25" s="346">
        <v>1.9646365422396856E-2</v>
      </c>
      <c r="C25" s="347">
        <v>7.6620825147347735E-2</v>
      </c>
      <c r="D25" s="347">
        <v>0.26129666011787817</v>
      </c>
      <c r="E25" s="347">
        <v>0.36149312377210219</v>
      </c>
      <c r="F25" s="348">
        <v>0.28094302554027506</v>
      </c>
      <c r="G25" s="340">
        <v>509</v>
      </c>
      <c r="H25" s="346">
        <v>0.13215859030837004</v>
      </c>
      <c r="I25" s="347">
        <v>0.14537444933920704</v>
      </c>
      <c r="J25" s="347">
        <v>0.25110132158590309</v>
      </c>
      <c r="K25" s="347">
        <v>0.11894273127753303</v>
      </c>
      <c r="L25" s="348">
        <v>0.3524229074889868</v>
      </c>
      <c r="M25" s="340">
        <v>227</v>
      </c>
      <c r="N25" s="346">
        <v>6.1696658097686374E-2</v>
      </c>
      <c r="O25" s="346">
        <v>0.10154241645244216</v>
      </c>
      <c r="P25" s="346">
        <v>0.25449871465295631</v>
      </c>
      <c r="Q25" s="346">
        <v>0.27892030848329047</v>
      </c>
      <c r="R25" s="346">
        <v>0.30334190231362468</v>
      </c>
      <c r="S25" s="340">
        <v>778</v>
      </c>
    </row>
    <row r="26" spans="1:19" ht="15.75">
      <c r="A26" s="363" t="s">
        <v>131</v>
      </c>
      <c r="B26" s="346">
        <v>2.4291497975708502E-2</v>
      </c>
      <c r="C26" s="347">
        <v>6.8825910931174086E-2</v>
      </c>
      <c r="D26" s="347">
        <v>0.25506072874493929</v>
      </c>
      <c r="E26" s="347">
        <v>0.35627530364372467</v>
      </c>
      <c r="F26" s="348">
        <v>0.29554655870445345</v>
      </c>
      <c r="G26" s="340">
        <v>494</v>
      </c>
      <c r="H26" s="346">
        <v>0.15492957746478872</v>
      </c>
      <c r="I26" s="347">
        <v>0.15023474178403756</v>
      </c>
      <c r="J26" s="347">
        <v>0.24882629107981222</v>
      </c>
      <c r="K26" s="347">
        <v>0.13145539906103287</v>
      </c>
      <c r="L26" s="348">
        <v>0.31455399061032863</v>
      </c>
      <c r="M26" s="340">
        <v>213</v>
      </c>
      <c r="N26" s="346">
        <v>7.1999999999999995E-2</v>
      </c>
      <c r="O26" s="346">
        <v>9.7333333333333327E-2</v>
      </c>
      <c r="P26" s="346">
        <v>0.248</v>
      </c>
      <c r="Q26" s="346">
        <v>0.28000000000000003</v>
      </c>
      <c r="R26" s="346">
        <v>0.30266666666666664</v>
      </c>
      <c r="S26" s="340">
        <v>750</v>
      </c>
    </row>
    <row r="27" spans="1:19" ht="15.75">
      <c r="A27" s="363" t="s">
        <v>117</v>
      </c>
      <c r="B27" s="346">
        <v>2.0242914979757085E-2</v>
      </c>
      <c r="C27" s="347">
        <v>7.6923076923076927E-2</v>
      </c>
      <c r="D27" s="347">
        <v>0.24291497975708501</v>
      </c>
      <c r="E27" s="347">
        <v>0.3582995951417004</v>
      </c>
      <c r="F27" s="348">
        <v>0.30161943319838058</v>
      </c>
      <c r="G27" s="340">
        <v>494</v>
      </c>
      <c r="H27" s="346">
        <v>0.16113744075829384</v>
      </c>
      <c r="I27" s="347">
        <v>0.13744075829383887</v>
      </c>
      <c r="J27" s="347">
        <v>0.23696682464454977</v>
      </c>
      <c r="K27" s="347">
        <v>0.14218009478672985</v>
      </c>
      <c r="L27" s="348">
        <v>0.32227488151658767</v>
      </c>
      <c r="M27" s="340">
        <v>211</v>
      </c>
      <c r="N27" s="346">
        <v>7.0666666666666669E-2</v>
      </c>
      <c r="O27" s="346">
        <v>0.104</v>
      </c>
      <c r="P27" s="346">
        <v>0.23599999999999999</v>
      </c>
      <c r="Q27" s="346">
        <v>0.28133333333333332</v>
      </c>
      <c r="R27" s="346">
        <v>0.308</v>
      </c>
      <c r="S27" s="340">
        <v>750</v>
      </c>
    </row>
    <row r="28" spans="1:19" ht="15.75">
      <c r="A28" s="365" t="s">
        <v>118</v>
      </c>
      <c r="B28" s="346">
        <v>2.2587268993839837E-2</v>
      </c>
      <c r="C28" s="347">
        <v>8.2135523613963035E-2</v>
      </c>
      <c r="D28" s="347">
        <v>0.2135523613963039</v>
      </c>
      <c r="E28" s="347">
        <v>0.35934291581108829</v>
      </c>
      <c r="F28" s="348">
        <v>0.32238193018480493</v>
      </c>
      <c r="G28" s="340">
        <v>487</v>
      </c>
      <c r="H28" s="346">
        <v>0.14634146341463414</v>
      </c>
      <c r="I28" s="347">
        <v>0.16097560975609757</v>
      </c>
      <c r="J28" s="347">
        <v>0.20487804878048779</v>
      </c>
      <c r="K28" s="347">
        <v>0.16585365853658537</v>
      </c>
      <c r="L28" s="348">
        <v>0.32195121951219513</v>
      </c>
      <c r="M28" s="340">
        <v>205</v>
      </c>
      <c r="N28" s="346">
        <v>7.0270270270270274E-2</v>
      </c>
      <c r="O28" s="346">
        <v>0.11081081081081082</v>
      </c>
      <c r="P28" s="346">
        <v>0.20945945945945946</v>
      </c>
      <c r="Q28" s="346">
        <v>0.28783783783783784</v>
      </c>
      <c r="R28" s="346">
        <v>0.32162162162162161</v>
      </c>
      <c r="S28" s="340">
        <v>740</v>
      </c>
    </row>
    <row r="29" spans="1:19" ht="15.75">
      <c r="A29" s="342" t="s">
        <v>295</v>
      </c>
      <c r="B29" s="349">
        <v>2.2332506203473945E-2</v>
      </c>
      <c r="C29" s="350">
        <v>7.4441687344913146E-2</v>
      </c>
      <c r="D29" s="350">
        <v>0.20595533498759305</v>
      </c>
      <c r="E29" s="350">
        <v>0.36724565756823824</v>
      </c>
      <c r="F29" s="351">
        <v>0.33002481389578164</v>
      </c>
      <c r="G29" s="341">
        <v>403</v>
      </c>
      <c r="H29" s="349">
        <v>0.15384615384615385</v>
      </c>
      <c r="I29" s="350">
        <v>0.16568047337278108</v>
      </c>
      <c r="J29" s="350">
        <v>0.20710059171597633</v>
      </c>
      <c r="K29" s="350">
        <v>0.14792899408284024</v>
      </c>
      <c r="L29" s="351">
        <v>0.32544378698224852</v>
      </c>
      <c r="M29" s="341">
        <v>169</v>
      </c>
      <c r="N29" s="349">
        <v>7.5286415711947621E-2</v>
      </c>
      <c r="O29" s="349">
        <v>0.10638297872340426</v>
      </c>
      <c r="P29" s="349">
        <v>0.20621931260229132</v>
      </c>
      <c r="Q29" s="349">
        <v>0.28641571194762683</v>
      </c>
      <c r="R29" s="349">
        <v>0.32569558101472995</v>
      </c>
      <c r="S29" s="341">
        <v>611</v>
      </c>
    </row>
    <row r="30" spans="1:19" ht="15.75">
      <c r="A30" s="88"/>
      <c r="B30" s="2"/>
      <c r="C30" s="2"/>
      <c r="D30" s="2"/>
      <c r="E30" s="2"/>
      <c r="F30" s="2"/>
      <c r="G30" s="2"/>
      <c r="H30" s="202"/>
      <c r="I30" s="202"/>
      <c r="J30" s="202"/>
      <c r="K30" s="202"/>
      <c r="L30" s="202"/>
      <c r="M30" s="202"/>
      <c r="N30" s="310"/>
      <c r="O30" s="310"/>
      <c r="P30" s="310"/>
    </row>
    <row r="31" spans="1:19">
      <c r="A31" s="310"/>
      <c r="B31" s="310"/>
      <c r="C31" s="310"/>
      <c r="D31" s="310"/>
      <c r="E31" s="310"/>
      <c r="F31" s="310"/>
      <c r="G31" s="310"/>
      <c r="H31" s="310"/>
      <c r="I31" s="310"/>
      <c r="J31" s="310"/>
      <c r="K31" s="310"/>
      <c r="L31" s="310"/>
      <c r="M31" s="310"/>
    </row>
    <row r="32" spans="1:19">
      <c r="A32" s="14"/>
    </row>
  </sheetData>
  <mergeCells count="8">
    <mergeCell ref="A19:A20"/>
    <mergeCell ref="H4:M4"/>
    <mergeCell ref="A5:A6"/>
    <mergeCell ref="B4:G4"/>
    <mergeCell ref="N4:S4"/>
    <mergeCell ref="B18:G18"/>
    <mergeCell ref="H18:M18"/>
    <mergeCell ref="N18:S18"/>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workbookViewId="0"/>
  </sheetViews>
  <sheetFormatPr defaultColWidth="8.375" defaultRowHeight="15"/>
  <cols>
    <col min="1" max="16384" width="8.375" style="5"/>
  </cols>
  <sheetData>
    <row r="1" spans="2:12">
      <c r="B1" s="134"/>
    </row>
    <row r="2" spans="2:12" ht="18">
      <c r="B2" s="357" t="s">
        <v>364</v>
      </c>
    </row>
    <row r="3" spans="2:12">
      <c r="B3" s="358"/>
    </row>
    <row r="4" spans="2:12" ht="316.5" customHeight="1">
      <c r="B4" s="375" t="s">
        <v>365</v>
      </c>
      <c r="C4" s="375"/>
      <c r="D4" s="375"/>
      <c r="E4" s="375"/>
      <c r="F4" s="375"/>
      <c r="G4" s="375"/>
      <c r="H4" s="375"/>
      <c r="I4" s="375"/>
      <c r="J4" s="375"/>
      <c r="K4" s="375"/>
      <c r="L4" s="375"/>
    </row>
    <row r="5" spans="2:12">
      <c r="B5" s="374" t="s">
        <v>353</v>
      </c>
      <c r="C5" s="374"/>
      <c r="D5" s="374"/>
      <c r="E5" s="374"/>
      <c r="F5" s="374"/>
      <c r="G5" s="374"/>
      <c r="H5" s="374"/>
      <c r="I5" s="374"/>
      <c r="J5" s="374"/>
      <c r="K5" s="374"/>
      <c r="L5" s="374"/>
    </row>
    <row r="7" spans="2:12" ht="18">
      <c r="B7" s="357" t="s">
        <v>354</v>
      </c>
    </row>
    <row r="8" spans="2:12" ht="18">
      <c r="B8" s="357"/>
    </row>
    <row r="9" spans="2:12" ht="51" customHeight="1">
      <c r="B9" s="373" t="s">
        <v>355</v>
      </c>
      <c r="C9" s="373"/>
      <c r="D9" s="373"/>
      <c r="E9" s="373"/>
      <c r="F9" s="373"/>
      <c r="G9" s="373"/>
      <c r="H9" s="373"/>
      <c r="I9" s="373"/>
      <c r="J9" s="373"/>
      <c r="K9" s="373"/>
      <c r="L9" s="373"/>
    </row>
    <row r="10" spans="2:12">
      <c r="B10" s="374" t="s">
        <v>356</v>
      </c>
      <c r="C10" s="374"/>
      <c r="D10" s="374"/>
      <c r="E10" s="374"/>
      <c r="F10" s="374"/>
      <c r="G10" s="374"/>
      <c r="H10" s="374"/>
      <c r="I10" s="374"/>
      <c r="J10" s="374"/>
      <c r="K10" s="374"/>
      <c r="L10" s="374"/>
    </row>
    <row r="12" spans="2:12" ht="19.5" customHeight="1">
      <c r="B12" s="373" t="s">
        <v>357</v>
      </c>
      <c r="C12" s="373"/>
      <c r="D12" s="373"/>
      <c r="E12" s="373"/>
      <c r="F12" s="373"/>
      <c r="G12" s="373"/>
      <c r="H12" s="373"/>
      <c r="I12" s="373"/>
      <c r="J12" s="373"/>
      <c r="K12" s="373"/>
      <c r="L12" s="373"/>
    </row>
    <row r="13" spans="2:12">
      <c r="B13" s="374" t="s">
        <v>358</v>
      </c>
      <c r="C13" s="374"/>
      <c r="D13" s="374"/>
      <c r="E13" s="374"/>
      <c r="F13" s="374"/>
      <c r="G13" s="374"/>
      <c r="H13" s="374"/>
      <c r="I13" s="374"/>
      <c r="J13" s="374"/>
      <c r="K13" s="374"/>
      <c r="L13" s="374"/>
    </row>
    <row r="15" spans="2:12" ht="15.75">
      <c r="B15" s="359" t="s">
        <v>359</v>
      </c>
    </row>
    <row r="16" spans="2:12" ht="35.25" customHeight="1">
      <c r="B16" s="373" t="s">
        <v>360</v>
      </c>
      <c r="C16" s="373"/>
      <c r="D16" s="373"/>
      <c r="E16" s="373"/>
      <c r="F16" s="373"/>
      <c r="G16" s="373"/>
      <c r="H16" s="373"/>
      <c r="I16" s="373"/>
      <c r="J16" s="373"/>
      <c r="K16" s="373"/>
      <c r="L16" s="373"/>
    </row>
    <row r="17" spans="2:12">
      <c r="B17" s="374" t="s">
        <v>361</v>
      </c>
      <c r="C17" s="374"/>
      <c r="D17" s="374"/>
      <c r="E17" s="374"/>
      <c r="F17" s="374"/>
      <c r="G17" s="374"/>
      <c r="H17" s="374"/>
      <c r="I17" s="374"/>
      <c r="J17" s="374"/>
      <c r="K17" s="374"/>
      <c r="L17" s="374"/>
    </row>
    <row r="19" spans="2:12" ht="36" customHeight="1">
      <c r="B19" s="373" t="s">
        <v>362</v>
      </c>
      <c r="C19" s="373"/>
      <c r="D19" s="373"/>
      <c r="E19" s="373"/>
      <c r="F19" s="373"/>
      <c r="G19" s="373"/>
      <c r="H19" s="373"/>
      <c r="I19" s="373"/>
      <c r="J19" s="373"/>
      <c r="K19" s="373"/>
      <c r="L19" s="373"/>
    </row>
    <row r="20" spans="2:12">
      <c r="B20" s="374" t="s">
        <v>363</v>
      </c>
      <c r="C20" s="374"/>
      <c r="D20" s="374"/>
      <c r="E20" s="374"/>
      <c r="F20" s="374"/>
      <c r="G20" s="374"/>
      <c r="H20" s="374"/>
      <c r="I20" s="374"/>
      <c r="J20" s="374"/>
      <c r="K20" s="374"/>
      <c r="L20" s="374"/>
    </row>
    <row r="30" spans="2:12">
      <c r="K30" s="75"/>
    </row>
  </sheetData>
  <mergeCells count="10">
    <mergeCell ref="B16:L16"/>
    <mergeCell ref="B17:L17"/>
    <mergeCell ref="B19:L19"/>
    <mergeCell ref="B20:L20"/>
    <mergeCell ref="B4:L4"/>
    <mergeCell ref="B5:L5"/>
    <mergeCell ref="B9:L9"/>
    <mergeCell ref="B10:L10"/>
    <mergeCell ref="B12:L12"/>
    <mergeCell ref="B13:L13"/>
  </mergeCells>
  <hyperlinks>
    <hyperlink ref="B5" r:id="rId1"/>
    <hyperlink ref="B10" r:id="rId2"/>
    <hyperlink ref="B13" r:id="rId3"/>
    <hyperlink ref="B17" r:id="rId4"/>
    <hyperlink ref="B20" r:id="rId5"/>
  </hyperlinks>
  <pageMargins left="0.7" right="0.7" top="0.75" bottom="0.75" header="0.3" footer="0.3"/>
  <pageSetup paperSize="9" orientation="portrait" horizontalDpi="90" verticalDpi="90"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selection sqref="A1:M1"/>
    </sheetView>
  </sheetViews>
  <sheetFormatPr defaultColWidth="9" defaultRowHeight="15"/>
  <cols>
    <col min="1" max="1" width="52.625" style="1" customWidth="1"/>
    <col min="2" max="10" width="11.125" style="1" bestFit="1" customWidth="1"/>
    <col min="11" max="16384" width="9" style="1"/>
  </cols>
  <sheetData>
    <row r="1" spans="1:13" ht="15.6" customHeight="1">
      <c r="A1" s="434" t="s">
        <v>296</v>
      </c>
      <c r="B1" s="434"/>
      <c r="C1" s="434"/>
      <c r="D1" s="434"/>
      <c r="E1" s="434"/>
      <c r="F1" s="434"/>
      <c r="G1" s="434"/>
      <c r="H1" s="434"/>
      <c r="I1" s="434"/>
      <c r="J1" s="434"/>
      <c r="K1" s="434"/>
      <c r="L1" s="434"/>
      <c r="M1" s="434"/>
    </row>
    <row r="3" spans="1:13" ht="15.6" customHeight="1">
      <c r="A3" s="430" t="s">
        <v>125</v>
      </c>
      <c r="B3" s="422" t="s">
        <v>279</v>
      </c>
      <c r="C3" s="435"/>
      <c r="D3" s="435"/>
      <c r="E3" s="435"/>
      <c r="F3" s="435"/>
      <c r="G3" s="436"/>
      <c r="H3" s="264"/>
      <c r="I3" s="264"/>
      <c r="J3" s="264"/>
      <c r="K3" s="264"/>
      <c r="L3" s="264"/>
      <c r="M3" s="264"/>
    </row>
    <row r="4" spans="1:13" ht="31.5">
      <c r="A4" s="437"/>
      <c r="B4" s="360" t="s">
        <v>127</v>
      </c>
      <c r="C4" s="360" t="s">
        <v>286</v>
      </c>
      <c r="D4" s="360" t="s">
        <v>372</v>
      </c>
      <c r="E4" s="360" t="s">
        <v>373</v>
      </c>
      <c r="F4" s="360" t="s">
        <v>374</v>
      </c>
      <c r="G4" s="360" t="s">
        <v>126</v>
      </c>
      <c r="K4" s="361"/>
      <c r="L4" s="361"/>
      <c r="M4" s="2"/>
    </row>
    <row r="5" spans="1:13" ht="47.25">
      <c r="A5" s="432"/>
      <c r="B5" s="360" t="s">
        <v>128</v>
      </c>
      <c r="C5" s="360" t="s">
        <v>128</v>
      </c>
      <c r="D5" s="360" t="s">
        <v>128</v>
      </c>
      <c r="E5" s="360" t="s">
        <v>128</v>
      </c>
      <c r="F5" s="360" t="s">
        <v>128</v>
      </c>
      <c r="G5" s="360" t="s">
        <v>128</v>
      </c>
      <c r="K5" s="361"/>
      <c r="L5" s="361"/>
      <c r="M5" s="2"/>
    </row>
    <row r="6" spans="1:13" ht="15.75">
      <c r="A6" s="362" t="s">
        <v>58</v>
      </c>
      <c r="B6" s="366">
        <v>19</v>
      </c>
      <c r="C6" s="367">
        <v>14</v>
      </c>
      <c r="D6" s="367">
        <v>8</v>
      </c>
      <c r="E6" s="367" t="s">
        <v>73</v>
      </c>
      <c r="F6" s="367" t="s">
        <v>73</v>
      </c>
      <c r="G6" s="368">
        <v>45</v>
      </c>
      <c r="K6" s="202"/>
      <c r="L6" s="202"/>
      <c r="M6" s="2"/>
    </row>
    <row r="7" spans="1:13" ht="15.75">
      <c r="A7" s="365" t="s">
        <v>3</v>
      </c>
      <c r="B7" s="369">
        <v>16</v>
      </c>
      <c r="C7" s="202">
        <v>15</v>
      </c>
      <c r="D7" s="202">
        <v>11</v>
      </c>
      <c r="E7" s="202" t="s">
        <v>73</v>
      </c>
      <c r="F7" s="202" t="s">
        <v>73</v>
      </c>
      <c r="G7" s="370">
        <v>47</v>
      </c>
      <c r="K7" s="202"/>
      <c r="L7" s="202"/>
      <c r="M7" s="2"/>
    </row>
    <row r="8" spans="1:13" ht="15.75">
      <c r="A8" s="365" t="s">
        <v>4</v>
      </c>
      <c r="B8" s="369">
        <v>8</v>
      </c>
      <c r="C8" s="202">
        <v>11</v>
      </c>
      <c r="D8" s="202">
        <v>5</v>
      </c>
      <c r="E8" s="202">
        <v>6</v>
      </c>
      <c r="F8" s="202">
        <v>6</v>
      </c>
      <c r="G8" s="370">
        <v>36</v>
      </c>
      <c r="K8" s="202"/>
      <c r="L8" s="202"/>
      <c r="M8" s="2"/>
    </row>
    <row r="9" spans="1:13" ht="15.75">
      <c r="A9" s="365" t="s">
        <v>105</v>
      </c>
      <c r="B9" s="369">
        <v>12</v>
      </c>
      <c r="C9" s="202">
        <v>15</v>
      </c>
      <c r="D9" s="202" t="s">
        <v>73</v>
      </c>
      <c r="E9" s="202" t="s">
        <v>73</v>
      </c>
      <c r="F9" s="202" t="s">
        <v>73</v>
      </c>
      <c r="G9" s="370">
        <v>30</v>
      </c>
      <c r="K9" s="202"/>
      <c r="L9" s="202"/>
      <c r="M9" s="2"/>
    </row>
    <row r="10" spans="1:13" ht="15.75">
      <c r="A10" s="365" t="s">
        <v>106</v>
      </c>
      <c r="B10" s="369">
        <v>49</v>
      </c>
      <c r="C10" s="202">
        <v>36</v>
      </c>
      <c r="D10" s="202">
        <v>14</v>
      </c>
      <c r="E10" s="202" t="s">
        <v>73</v>
      </c>
      <c r="F10" s="202" t="s">
        <v>73</v>
      </c>
      <c r="G10" s="370">
        <v>106</v>
      </c>
      <c r="K10" s="202"/>
      <c r="L10" s="202"/>
      <c r="M10" s="2"/>
    </row>
    <row r="11" spans="1:13" ht="15.75">
      <c r="A11" s="365" t="s">
        <v>107</v>
      </c>
      <c r="B11" s="369">
        <v>16</v>
      </c>
      <c r="C11" s="202">
        <v>20</v>
      </c>
      <c r="D11" s="202">
        <v>9</v>
      </c>
      <c r="E11" s="202" t="s">
        <v>73</v>
      </c>
      <c r="F11" s="202" t="s">
        <v>73</v>
      </c>
      <c r="G11" s="370">
        <v>49</v>
      </c>
      <c r="K11" s="202"/>
      <c r="L11" s="202"/>
      <c r="M11" s="2"/>
    </row>
    <row r="12" spans="1:13" ht="15.75">
      <c r="A12" s="365" t="s">
        <v>59</v>
      </c>
      <c r="B12" s="369">
        <v>7</v>
      </c>
      <c r="C12" s="202">
        <v>12</v>
      </c>
      <c r="D12" s="202" t="s">
        <v>73</v>
      </c>
      <c r="E12" s="202" t="s">
        <v>73</v>
      </c>
      <c r="F12" s="202" t="s">
        <v>73</v>
      </c>
      <c r="G12" s="370">
        <v>22</v>
      </c>
      <c r="K12" s="202"/>
      <c r="L12" s="202"/>
      <c r="M12" s="2"/>
    </row>
    <row r="13" spans="1:13" ht="15.75">
      <c r="A13" s="365" t="s">
        <v>6</v>
      </c>
      <c r="B13" s="369">
        <v>35</v>
      </c>
      <c r="C13" s="202">
        <v>18</v>
      </c>
      <c r="D13" s="202">
        <v>9</v>
      </c>
      <c r="E13" s="202" t="s">
        <v>73</v>
      </c>
      <c r="F13" s="202" t="s">
        <v>73</v>
      </c>
      <c r="G13" s="370">
        <v>68</v>
      </c>
      <c r="K13" s="202"/>
      <c r="L13" s="202"/>
      <c r="M13" s="2"/>
    </row>
    <row r="14" spans="1:13" ht="15.75">
      <c r="A14" s="364" t="s">
        <v>126</v>
      </c>
      <c r="B14" s="371">
        <v>162</v>
      </c>
      <c r="C14" s="68">
        <v>141</v>
      </c>
      <c r="D14" s="68">
        <v>60</v>
      </c>
      <c r="E14" s="68">
        <v>21</v>
      </c>
      <c r="F14" s="68">
        <v>19</v>
      </c>
      <c r="G14" s="69">
        <v>403</v>
      </c>
      <c r="K14" s="202"/>
      <c r="L14" s="202"/>
      <c r="M14" s="2"/>
    </row>
    <row r="15" spans="1:13">
      <c r="K15" s="2"/>
      <c r="L15" s="2"/>
      <c r="M15" s="2"/>
    </row>
    <row r="16" spans="1:13">
      <c r="A16" s="3" t="s">
        <v>81</v>
      </c>
    </row>
  </sheetData>
  <mergeCells count="3">
    <mergeCell ref="A1:M1"/>
    <mergeCell ref="B3:G3"/>
    <mergeCell ref="A3:A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zoomScaleNormal="100" workbookViewId="0">
      <selection sqref="A1:G1"/>
    </sheetView>
  </sheetViews>
  <sheetFormatPr defaultColWidth="8.625" defaultRowHeight="15"/>
  <cols>
    <col min="1" max="1" width="29.25" style="2" customWidth="1"/>
    <col min="2" max="10" width="15.5" style="2" customWidth="1"/>
    <col min="11" max="16384" width="8.625" style="2"/>
  </cols>
  <sheetData>
    <row r="1" spans="1:13" ht="15.6" customHeight="1">
      <c r="A1" s="441" t="s">
        <v>297</v>
      </c>
      <c r="B1" s="441"/>
      <c r="C1" s="441"/>
      <c r="D1" s="441"/>
      <c r="E1" s="441"/>
      <c r="F1" s="441"/>
      <c r="G1" s="441"/>
    </row>
    <row r="3" spans="1:13" ht="15.75">
      <c r="A3" s="58"/>
      <c r="B3" s="438" t="s">
        <v>153</v>
      </c>
      <c r="C3" s="439"/>
      <c r="D3" s="439"/>
      <c r="E3" s="438" t="s">
        <v>154</v>
      </c>
      <c r="F3" s="439"/>
      <c r="G3" s="439"/>
      <c r="H3" s="438" t="s">
        <v>155</v>
      </c>
      <c r="I3" s="439"/>
      <c r="J3" s="440"/>
    </row>
    <row r="4" spans="1:13" ht="52.5" customHeight="1">
      <c r="A4" s="59" t="s">
        <v>125</v>
      </c>
      <c r="B4" s="278" t="s">
        <v>129</v>
      </c>
      <c r="C4" s="279" t="s">
        <v>130</v>
      </c>
      <c r="D4" s="279" t="s">
        <v>159</v>
      </c>
      <c r="E4" s="278" t="s">
        <v>129</v>
      </c>
      <c r="F4" s="279" t="s">
        <v>130</v>
      </c>
      <c r="G4" s="279" t="s">
        <v>159</v>
      </c>
      <c r="H4" s="278" t="s">
        <v>129</v>
      </c>
      <c r="I4" s="279" t="s">
        <v>130</v>
      </c>
      <c r="J4" s="274" t="s">
        <v>159</v>
      </c>
      <c r="K4" s="11"/>
      <c r="L4" s="11"/>
      <c r="M4" s="11"/>
    </row>
    <row r="5" spans="1:13">
      <c r="A5" s="12"/>
      <c r="B5" s="353" t="s">
        <v>111</v>
      </c>
      <c r="C5" s="60" t="s">
        <v>158</v>
      </c>
      <c r="D5" s="60" t="s">
        <v>158</v>
      </c>
      <c r="E5" s="353" t="s">
        <v>111</v>
      </c>
      <c r="F5" s="60" t="s">
        <v>158</v>
      </c>
      <c r="G5" s="60" t="s">
        <v>158</v>
      </c>
      <c r="H5" s="353" t="s">
        <v>111</v>
      </c>
      <c r="I5" s="60" t="s">
        <v>158</v>
      </c>
      <c r="J5" s="61" t="s">
        <v>158</v>
      </c>
    </row>
    <row r="6" spans="1:13" ht="15.75">
      <c r="A6" s="321" t="s">
        <v>58</v>
      </c>
      <c r="B6" s="311">
        <v>12</v>
      </c>
      <c r="C6" s="312">
        <v>1810</v>
      </c>
      <c r="D6" s="312">
        <v>2372</v>
      </c>
      <c r="E6" s="313">
        <v>45</v>
      </c>
      <c r="F6" s="312">
        <v>2368</v>
      </c>
      <c r="G6" s="312">
        <v>3333</v>
      </c>
      <c r="H6" s="314">
        <v>12</v>
      </c>
      <c r="I6" s="312">
        <v>2853</v>
      </c>
      <c r="J6" s="315">
        <v>4643</v>
      </c>
    </row>
    <row r="7" spans="1:13" ht="15.75">
      <c r="A7" s="321" t="s">
        <v>3</v>
      </c>
      <c r="B7" s="311">
        <v>12</v>
      </c>
      <c r="C7" s="312">
        <v>2342</v>
      </c>
      <c r="D7" s="312">
        <v>3783</v>
      </c>
      <c r="E7" s="313">
        <v>47</v>
      </c>
      <c r="F7" s="312">
        <v>2409</v>
      </c>
      <c r="G7" s="312">
        <v>3483</v>
      </c>
      <c r="H7" s="314">
        <v>12</v>
      </c>
      <c r="I7" s="312">
        <v>2669</v>
      </c>
      <c r="J7" s="315">
        <v>3713</v>
      </c>
    </row>
    <row r="8" spans="1:13" ht="15.75">
      <c r="A8" s="321" t="s">
        <v>4</v>
      </c>
      <c r="B8" s="311">
        <v>9</v>
      </c>
      <c r="C8" s="312">
        <v>3057</v>
      </c>
      <c r="D8" s="312">
        <v>5359</v>
      </c>
      <c r="E8" s="313">
        <v>36</v>
      </c>
      <c r="F8" s="312">
        <v>3050</v>
      </c>
      <c r="G8" s="312">
        <v>6047</v>
      </c>
      <c r="H8" s="314">
        <v>9</v>
      </c>
      <c r="I8" s="312">
        <v>2985</v>
      </c>
      <c r="J8" s="315">
        <v>6956</v>
      </c>
    </row>
    <row r="9" spans="1:13" ht="15.75">
      <c r="A9" s="321" t="s">
        <v>113</v>
      </c>
      <c r="B9" s="311">
        <v>27</v>
      </c>
      <c r="C9" s="312">
        <v>1933</v>
      </c>
      <c r="D9" s="312">
        <v>2781</v>
      </c>
      <c r="E9" s="313">
        <v>106</v>
      </c>
      <c r="F9" s="312">
        <v>2257</v>
      </c>
      <c r="G9" s="312">
        <v>3366</v>
      </c>
      <c r="H9" s="314">
        <v>27</v>
      </c>
      <c r="I9" s="312">
        <v>2526</v>
      </c>
      <c r="J9" s="315">
        <v>4383</v>
      </c>
    </row>
    <row r="10" spans="1:13" ht="15.75">
      <c r="A10" s="321" t="s">
        <v>156</v>
      </c>
      <c r="B10" s="311">
        <v>13</v>
      </c>
      <c r="C10" s="312">
        <v>1990</v>
      </c>
      <c r="D10" s="312">
        <v>2583</v>
      </c>
      <c r="E10" s="313">
        <v>49</v>
      </c>
      <c r="F10" s="312">
        <v>2414</v>
      </c>
      <c r="G10" s="312">
        <v>3738</v>
      </c>
      <c r="H10" s="314">
        <v>13</v>
      </c>
      <c r="I10" s="312">
        <v>2676</v>
      </c>
      <c r="J10" s="315">
        <v>5449</v>
      </c>
    </row>
    <row r="11" spans="1:13" ht="15.75">
      <c r="A11" s="321" t="s">
        <v>157</v>
      </c>
      <c r="B11" s="311">
        <v>8</v>
      </c>
      <c r="C11" s="312">
        <v>2271</v>
      </c>
      <c r="D11" s="312">
        <v>3596</v>
      </c>
      <c r="E11" s="313">
        <v>30</v>
      </c>
      <c r="F11" s="312">
        <v>1811</v>
      </c>
      <c r="G11" s="312">
        <v>2827</v>
      </c>
      <c r="H11" s="314">
        <v>8</v>
      </c>
      <c r="I11" s="312">
        <v>2361</v>
      </c>
      <c r="J11" s="315">
        <v>3896</v>
      </c>
    </row>
    <row r="12" spans="1:13" ht="15.75">
      <c r="A12" s="321" t="s">
        <v>59</v>
      </c>
      <c r="B12" s="311">
        <v>6</v>
      </c>
      <c r="C12" s="312">
        <v>2603</v>
      </c>
      <c r="D12" s="312">
        <v>2944</v>
      </c>
      <c r="E12" s="313">
        <v>22</v>
      </c>
      <c r="F12" s="312">
        <v>2186</v>
      </c>
      <c r="G12" s="312">
        <v>3355</v>
      </c>
      <c r="H12" s="314">
        <v>6</v>
      </c>
      <c r="I12" s="312">
        <v>2254</v>
      </c>
      <c r="J12" s="315">
        <v>4251</v>
      </c>
    </row>
    <row r="13" spans="1:13" ht="15.75">
      <c r="A13" s="321" t="s">
        <v>6</v>
      </c>
      <c r="B13" s="311">
        <v>17</v>
      </c>
      <c r="C13" s="312">
        <v>2374</v>
      </c>
      <c r="D13" s="312">
        <v>2923</v>
      </c>
      <c r="E13" s="313">
        <v>68</v>
      </c>
      <c r="F13" s="312">
        <v>2380</v>
      </c>
      <c r="G13" s="312">
        <v>3776</v>
      </c>
      <c r="H13" s="314">
        <v>17</v>
      </c>
      <c r="I13" s="312">
        <v>2546</v>
      </c>
      <c r="J13" s="315">
        <v>5000</v>
      </c>
    </row>
    <row r="14" spans="1:13" ht="15.75">
      <c r="A14" s="322" t="s">
        <v>60</v>
      </c>
      <c r="B14" s="316">
        <v>101</v>
      </c>
      <c r="C14" s="317">
        <v>2149</v>
      </c>
      <c r="D14" s="317">
        <v>3055</v>
      </c>
      <c r="E14" s="318">
        <v>403</v>
      </c>
      <c r="F14" s="317">
        <v>2296</v>
      </c>
      <c r="G14" s="317">
        <v>3544</v>
      </c>
      <c r="H14" s="319">
        <v>101</v>
      </c>
      <c r="I14" s="317">
        <v>2641</v>
      </c>
      <c r="J14" s="320">
        <v>4811</v>
      </c>
    </row>
  </sheetData>
  <mergeCells count="4">
    <mergeCell ref="H3:J3"/>
    <mergeCell ref="E3:G3"/>
    <mergeCell ref="B3:D3"/>
    <mergeCell ref="A1:G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zoomScaleNormal="100" workbookViewId="0">
      <selection sqref="A1:J1"/>
    </sheetView>
  </sheetViews>
  <sheetFormatPr defaultColWidth="8.625" defaultRowHeight="15"/>
  <cols>
    <col min="1" max="1" width="32.5" style="10" customWidth="1"/>
    <col min="2" max="9" width="15.875" style="10" customWidth="1"/>
    <col min="10" max="10" width="10.625" style="10" customWidth="1"/>
    <col min="11" max="11" width="7.625" style="10" customWidth="1"/>
    <col min="12" max="12" width="8.625" style="10"/>
    <col min="13" max="13" width="27.375" style="10" customWidth="1"/>
    <col min="14" max="14" width="18.125" style="10" customWidth="1"/>
    <col min="15" max="24" width="8.625" style="10"/>
    <col min="25" max="25" width="30.375" style="10" customWidth="1"/>
    <col min="26" max="26" width="9.75" style="10" customWidth="1"/>
    <col min="27" max="16384" width="8.625" style="10"/>
  </cols>
  <sheetData>
    <row r="1" spans="1:10" ht="15.75">
      <c r="A1" s="442" t="s">
        <v>350</v>
      </c>
      <c r="B1" s="442"/>
      <c r="C1" s="442"/>
      <c r="D1" s="442"/>
      <c r="E1" s="442"/>
      <c r="F1" s="442"/>
      <c r="G1" s="442"/>
      <c r="H1" s="442"/>
      <c r="I1" s="442"/>
      <c r="J1" s="442"/>
    </row>
    <row r="2" spans="1:10" ht="15.75">
      <c r="A2" s="325"/>
      <c r="B2" s="325"/>
      <c r="C2" s="325"/>
      <c r="D2" s="325"/>
      <c r="E2" s="325"/>
      <c r="F2" s="325"/>
      <c r="G2" s="325"/>
      <c r="H2" s="325"/>
      <c r="I2" s="325"/>
      <c r="J2" s="325"/>
    </row>
    <row r="3" spans="1:10" ht="15.75">
      <c r="A3" s="442" t="s">
        <v>298</v>
      </c>
      <c r="B3" s="442"/>
      <c r="C3" s="442"/>
      <c r="D3" s="442"/>
      <c r="E3" s="442"/>
      <c r="F3" s="442"/>
      <c r="G3" s="442"/>
      <c r="H3" s="442"/>
      <c r="I3" s="442"/>
      <c r="J3" s="442"/>
    </row>
    <row r="4" spans="1:10" ht="15.75">
      <c r="A4" s="442"/>
      <c r="B4" s="442"/>
      <c r="C4" s="442"/>
      <c r="D4" s="442"/>
      <c r="E4" s="442"/>
      <c r="F4" s="442"/>
      <c r="G4" s="442"/>
      <c r="H4" s="442"/>
      <c r="I4" s="442"/>
      <c r="J4" s="442"/>
    </row>
    <row r="5" spans="1:10" ht="15.75">
      <c r="A5" s="443" t="s">
        <v>280</v>
      </c>
      <c r="B5" s="444" t="s">
        <v>125</v>
      </c>
      <c r="C5" s="445"/>
      <c r="D5" s="445"/>
      <c r="E5" s="445"/>
      <c r="F5" s="445"/>
      <c r="G5" s="445"/>
      <c r="H5" s="445"/>
      <c r="I5" s="445"/>
      <c r="J5" s="445" t="s">
        <v>60</v>
      </c>
    </row>
    <row r="6" spans="1:10" ht="31.5">
      <c r="A6" s="443"/>
      <c r="B6" s="327" t="s">
        <v>2</v>
      </c>
      <c r="C6" s="327" t="s">
        <v>3</v>
      </c>
      <c r="D6" s="327" t="s">
        <v>4</v>
      </c>
      <c r="E6" s="327" t="s">
        <v>112</v>
      </c>
      <c r="F6" s="327" t="s">
        <v>113</v>
      </c>
      <c r="G6" s="327" t="s">
        <v>114</v>
      </c>
      <c r="H6" s="327" t="s">
        <v>59</v>
      </c>
      <c r="I6" s="326" t="s">
        <v>6</v>
      </c>
      <c r="J6" s="444"/>
    </row>
    <row r="7" spans="1:10" ht="15.75" customHeight="1">
      <c r="A7" s="267" t="s">
        <v>135</v>
      </c>
      <c r="B7" s="270">
        <v>13000</v>
      </c>
      <c r="C7" s="270">
        <v>89000</v>
      </c>
      <c r="D7" s="270">
        <v>27500</v>
      </c>
      <c r="E7" s="270" t="s">
        <v>73</v>
      </c>
      <c r="F7" s="270">
        <v>15000</v>
      </c>
      <c r="G7" s="270">
        <v>46500</v>
      </c>
      <c r="H7" s="270" t="s">
        <v>73</v>
      </c>
      <c r="I7" s="246">
        <v>22000</v>
      </c>
      <c r="J7" s="55">
        <v>41500</v>
      </c>
    </row>
    <row r="8" spans="1:10" ht="15.75" customHeight="1">
      <c r="A8" s="268" t="s">
        <v>136</v>
      </c>
      <c r="B8" s="270">
        <v>42000</v>
      </c>
      <c r="C8" s="270">
        <v>24000</v>
      </c>
      <c r="D8" s="270">
        <v>26500</v>
      </c>
      <c r="E8" s="270">
        <v>6500</v>
      </c>
      <c r="F8" s="270">
        <v>66000</v>
      </c>
      <c r="G8" s="270">
        <v>4000</v>
      </c>
      <c r="H8" s="270">
        <v>62500</v>
      </c>
      <c r="I8" s="246" t="s">
        <v>73</v>
      </c>
      <c r="J8" s="55">
        <v>45500</v>
      </c>
    </row>
    <row r="9" spans="1:10" ht="15.75" customHeight="1">
      <c r="A9" s="268" t="s">
        <v>137</v>
      </c>
      <c r="B9" s="270">
        <v>10500</v>
      </c>
      <c r="C9" s="270">
        <v>21000</v>
      </c>
      <c r="D9" s="270">
        <v>25000</v>
      </c>
      <c r="E9" s="270">
        <v>24500</v>
      </c>
      <c r="F9" s="270">
        <v>27500</v>
      </c>
      <c r="G9" s="270">
        <v>40000</v>
      </c>
      <c r="H9" s="270">
        <v>13000</v>
      </c>
      <c r="I9" s="246">
        <v>11500</v>
      </c>
      <c r="J9" s="55">
        <v>25000</v>
      </c>
    </row>
    <row r="10" spans="1:10" ht="15.75" customHeight="1">
      <c r="A10" s="268" t="s">
        <v>138</v>
      </c>
      <c r="B10" s="270">
        <v>68000</v>
      </c>
      <c r="C10" s="270">
        <v>4000</v>
      </c>
      <c r="D10" s="270">
        <v>7500</v>
      </c>
      <c r="E10" s="270">
        <v>1500</v>
      </c>
      <c r="F10" s="270">
        <v>137000</v>
      </c>
      <c r="G10" s="270" t="s">
        <v>73</v>
      </c>
      <c r="H10" s="270">
        <v>7500</v>
      </c>
      <c r="I10" s="246">
        <v>20500</v>
      </c>
      <c r="J10" s="55">
        <v>29500</v>
      </c>
    </row>
    <row r="11" spans="1:10" ht="15.75" customHeight="1">
      <c r="A11" s="268" t="s">
        <v>139</v>
      </c>
      <c r="B11" s="270">
        <v>23500</v>
      </c>
      <c r="C11" s="270">
        <v>3500</v>
      </c>
      <c r="D11" s="270">
        <v>7000</v>
      </c>
      <c r="E11" s="270" t="s">
        <v>73</v>
      </c>
      <c r="F11" s="270">
        <v>3500</v>
      </c>
      <c r="G11" s="270" t="s">
        <v>73</v>
      </c>
      <c r="H11" s="270">
        <v>18000</v>
      </c>
      <c r="I11" s="246">
        <v>5500</v>
      </c>
      <c r="J11" s="55">
        <v>11000</v>
      </c>
    </row>
    <row r="12" spans="1:10" ht="15.75" customHeight="1">
      <c r="A12" s="268" t="s">
        <v>140</v>
      </c>
      <c r="B12" s="270">
        <v>22000</v>
      </c>
      <c r="C12" s="270">
        <v>13000</v>
      </c>
      <c r="D12" s="270">
        <v>17000</v>
      </c>
      <c r="E12" s="270">
        <v>7500</v>
      </c>
      <c r="F12" s="270">
        <v>11000</v>
      </c>
      <c r="G12" s="270">
        <v>8500</v>
      </c>
      <c r="H12" s="270">
        <v>65000</v>
      </c>
      <c r="I12" s="246">
        <v>26500</v>
      </c>
      <c r="J12" s="55">
        <v>15500</v>
      </c>
    </row>
    <row r="13" spans="1:10" ht="15.75" customHeight="1">
      <c r="A13" s="268" t="s">
        <v>141</v>
      </c>
      <c r="B13" s="270" t="s">
        <v>73</v>
      </c>
      <c r="C13" s="270">
        <v>16000</v>
      </c>
      <c r="D13" s="270">
        <v>70500</v>
      </c>
      <c r="E13" s="270">
        <v>11000</v>
      </c>
      <c r="F13" s="270">
        <v>12500</v>
      </c>
      <c r="G13" s="270">
        <v>8500</v>
      </c>
      <c r="H13" s="270" t="s">
        <v>73</v>
      </c>
      <c r="I13" s="246">
        <v>48500</v>
      </c>
      <c r="J13" s="55">
        <v>17500</v>
      </c>
    </row>
    <row r="14" spans="1:10" ht="15.75" customHeight="1">
      <c r="A14" s="268" t="s">
        <v>142</v>
      </c>
      <c r="B14" s="270" t="s">
        <v>73</v>
      </c>
      <c r="C14" s="270" t="s">
        <v>73</v>
      </c>
      <c r="D14" s="270">
        <v>122500</v>
      </c>
      <c r="E14" s="270">
        <v>141000</v>
      </c>
      <c r="F14" s="270" t="s">
        <v>73</v>
      </c>
      <c r="G14" s="270">
        <v>52500</v>
      </c>
      <c r="H14" s="270" t="s">
        <v>73</v>
      </c>
      <c r="I14" s="246">
        <v>9000</v>
      </c>
      <c r="J14" s="55">
        <v>81500</v>
      </c>
    </row>
    <row r="15" spans="1:10" ht="15.75" customHeight="1">
      <c r="A15" s="268" t="s">
        <v>143</v>
      </c>
      <c r="B15" s="270">
        <v>2618500</v>
      </c>
      <c r="C15" s="270">
        <v>367500</v>
      </c>
      <c r="D15" s="270">
        <v>387000</v>
      </c>
      <c r="E15" s="270" t="s">
        <v>73</v>
      </c>
      <c r="F15" s="270">
        <v>455000</v>
      </c>
      <c r="G15" s="270" t="s">
        <v>73</v>
      </c>
      <c r="H15" s="270">
        <v>238500</v>
      </c>
      <c r="I15" s="246">
        <v>902500</v>
      </c>
      <c r="J15" s="55">
        <v>746000</v>
      </c>
    </row>
    <row r="16" spans="1:10" ht="15.75" customHeight="1">
      <c r="A16" s="268" t="s">
        <v>144</v>
      </c>
      <c r="B16" s="270">
        <v>18500</v>
      </c>
      <c r="C16" s="270">
        <v>17500</v>
      </c>
      <c r="D16" s="270">
        <v>23500</v>
      </c>
      <c r="E16" s="270">
        <v>30500</v>
      </c>
      <c r="F16" s="270">
        <v>20000</v>
      </c>
      <c r="G16" s="270">
        <v>18500</v>
      </c>
      <c r="H16" s="270">
        <v>15500</v>
      </c>
      <c r="I16" s="246">
        <v>19500</v>
      </c>
      <c r="J16" s="55">
        <v>20000</v>
      </c>
    </row>
    <row r="17" spans="1:10" ht="15.75" customHeight="1">
      <c r="A17" s="268" t="s">
        <v>145</v>
      </c>
      <c r="B17" s="270">
        <v>53500</v>
      </c>
      <c r="C17" s="270">
        <v>64500</v>
      </c>
      <c r="D17" s="270">
        <v>20000</v>
      </c>
      <c r="E17" s="270">
        <v>26500</v>
      </c>
      <c r="F17" s="270">
        <v>18500</v>
      </c>
      <c r="G17" s="270">
        <v>13000</v>
      </c>
      <c r="H17" s="270">
        <v>12500</v>
      </c>
      <c r="I17" s="246">
        <v>44000</v>
      </c>
      <c r="J17" s="55">
        <v>39500</v>
      </c>
    </row>
    <row r="18" spans="1:10" ht="15.75" customHeight="1">
      <c r="A18" s="268" t="s">
        <v>146</v>
      </c>
      <c r="B18" s="270">
        <v>16000</v>
      </c>
      <c r="C18" s="270">
        <v>23500</v>
      </c>
      <c r="D18" s="270">
        <v>29500</v>
      </c>
      <c r="E18" s="270">
        <v>10500</v>
      </c>
      <c r="F18" s="270">
        <v>10500</v>
      </c>
      <c r="G18" s="270">
        <v>6500</v>
      </c>
      <c r="H18" s="270">
        <v>16000</v>
      </c>
      <c r="I18" s="246">
        <v>18500</v>
      </c>
      <c r="J18" s="55">
        <v>16000</v>
      </c>
    </row>
    <row r="19" spans="1:10" ht="15.75" customHeight="1">
      <c r="A19" s="268" t="s">
        <v>147</v>
      </c>
      <c r="B19" s="270" t="s">
        <v>73</v>
      </c>
      <c r="C19" s="270" t="s">
        <v>73</v>
      </c>
      <c r="D19" s="270" t="s">
        <v>73</v>
      </c>
      <c r="E19" s="270" t="s">
        <v>73</v>
      </c>
      <c r="F19" s="270" t="s">
        <v>73</v>
      </c>
      <c r="G19" s="270" t="s">
        <v>73</v>
      </c>
      <c r="H19" s="270" t="s">
        <v>73</v>
      </c>
      <c r="I19" s="246" t="s">
        <v>73</v>
      </c>
      <c r="J19" s="55" t="s">
        <v>73</v>
      </c>
    </row>
    <row r="20" spans="1:10" ht="15.75" customHeight="1">
      <c r="A20" s="268" t="s">
        <v>148</v>
      </c>
      <c r="B20" s="270">
        <v>61000</v>
      </c>
      <c r="C20" s="270">
        <v>63000</v>
      </c>
      <c r="D20" s="270">
        <v>56500</v>
      </c>
      <c r="E20" s="270">
        <v>30500</v>
      </c>
      <c r="F20" s="270">
        <v>43000</v>
      </c>
      <c r="G20" s="270">
        <v>80500</v>
      </c>
      <c r="H20" s="270">
        <v>44000</v>
      </c>
      <c r="I20" s="246">
        <v>69500</v>
      </c>
      <c r="J20" s="55">
        <v>58500</v>
      </c>
    </row>
    <row r="21" spans="1:10" ht="15.75" customHeight="1">
      <c r="A21" s="269" t="s">
        <v>149</v>
      </c>
      <c r="B21" s="271">
        <v>11000</v>
      </c>
      <c r="C21" s="271">
        <v>20500</v>
      </c>
      <c r="D21" s="271">
        <v>8500</v>
      </c>
      <c r="E21" s="271">
        <v>21000</v>
      </c>
      <c r="F21" s="271">
        <v>14000</v>
      </c>
      <c r="G21" s="271">
        <v>13000</v>
      </c>
      <c r="H21" s="271">
        <v>5000</v>
      </c>
      <c r="I21" s="247">
        <v>30500</v>
      </c>
      <c r="J21" s="56">
        <v>16500</v>
      </c>
    </row>
    <row r="22" spans="1:10">
      <c r="A22" s="446" t="s">
        <v>150</v>
      </c>
      <c r="B22" s="446"/>
      <c r="C22" s="446"/>
      <c r="D22" s="446"/>
      <c r="E22" s="446"/>
      <c r="F22" s="446"/>
      <c r="G22" s="446"/>
      <c r="H22" s="446"/>
      <c r="I22" s="446"/>
      <c r="J22" s="446"/>
    </row>
    <row r="23" spans="1:10">
      <c r="A23" s="3" t="s">
        <v>281</v>
      </c>
    </row>
    <row r="24" spans="1:10">
      <c r="A24" s="3"/>
    </row>
    <row r="25" spans="1:10" ht="15.75">
      <c r="A25" s="442" t="s">
        <v>338</v>
      </c>
      <c r="B25" s="442"/>
      <c r="C25" s="442"/>
      <c r="D25" s="442"/>
      <c r="E25" s="442"/>
      <c r="F25" s="442"/>
      <c r="G25" s="442"/>
      <c r="H25" s="442"/>
      <c r="I25" s="442"/>
      <c r="J25" s="442"/>
    </row>
    <row r="26" spans="1:10" ht="15.75">
      <c r="A26" s="442"/>
      <c r="B26" s="442"/>
      <c r="C26" s="442"/>
      <c r="D26" s="442"/>
      <c r="E26" s="442"/>
      <c r="F26" s="442"/>
      <c r="G26" s="442"/>
      <c r="H26" s="442"/>
      <c r="I26" s="442"/>
      <c r="J26" s="442"/>
    </row>
    <row r="27" spans="1:10" ht="15.75">
      <c r="A27" s="443" t="s">
        <v>280</v>
      </c>
      <c r="B27" s="444" t="s">
        <v>125</v>
      </c>
      <c r="C27" s="445"/>
      <c r="D27" s="445"/>
      <c r="E27" s="445"/>
      <c r="F27" s="445"/>
      <c r="G27" s="445"/>
      <c r="H27" s="445"/>
      <c r="I27" s="445"/>
      <c r="J27" s="445" t="s">
        <v>60</v>
      </c>
    </row>
    <row r="28" spans="1:10" ht="31.5">
      <c r="A28" s="443"/>
      <c r="B28" s="265" t="s">
        <v>2</v>
      </c>
      <c r="C28" s="265" t="s">
        <v>3</v>
      </c>
      <c r="D28" s="265" t="s">
        <v>4</v>
      </c>
      <c r="E28" s="265" t="s">
        <v>112</v>
      </c>
      <c r="F28" s="265" t="s">
        <v>113</v>
      </c>
      <c r="G28" s="265" t="s">
        <v>114</v>
      </c>
      <c r="H28" s="265" t="s">
        <v>59</v>
      </c>
      <c r="I28" s="266" t="s">
        <v>6</v>
      </c>
      <c r="J28" s="444"/>
    </row>
    <row r="29" spans="1:10" ht="15.75" customHeight="1">
      <c r="A29" s="267" t="s">
        <v>135</v>
      </c>
      <c r="B29" s="270">
        <v>22500</v>
      </c>
      <c r="C29" s="270">
        <v>11000</v>
      </c>
      <c r="D29" s="270">
        <v>50000</v>
      </c>
      <c r="E29" s="270" t="s">
        <v>73</v>
      </c>
      <c r="F29" s="270">
        <v>36000</v>
      </c>
      <c r="G29" s="270">
        <v>25500</v>
      </c>
      <c r="H29" s="270">
        <v>21500</v>
      </c>
      <c r="I29" s="246">
        <v>34500</v>
      </c>
      <c r="J29" s="55">
        <v>29000</v>
      </c>
    </row>
    <row r="30" spans="1:10" ht="15.75" customHeight="1">
      <c r="A30" s="268" t="s">
        <v>136</v>
      </c>
      <c r="B30" s="270">
        <v>28000</v>
      </c>
      <c r="C30" s="270">
        <v>63000</v>
      </c>
      <c r="D30" s="270">
        <v>19500</v>
      </c>
      <c r="E30" s="270">
        <v>31500</v>
      </c>
      <c r="F30" s="270">
        <v>13500</v>
      </c>
      <c r="G30" s="270">
        <v>29000</v>
      </c>
      <c r="H30" s="270">
        <v>4500</v>
      </c>
      <c r="I30" s="246">
        <v>66000</v>
      </c>
      <c r="J30" s="55">
        <v>30500</v>
      </c>
    </row>
    <row r="31" spans="1:10" ht="15.75" customHeight="1">
      <c r="A31" s="268" t="s">
        <v>137</v>
      </c>
      <c r="B31" s="270">
        <v>14500</v>
      </c>
      <c r="C31" s="270">
        <v>18500</v>
      </c>
      <c r="D31" s="270">
        <v>81000</v>
      </c>
      <c r="E31" s="270">
        <v>10000</v>
      </c>
      <c r="F31" s="270">
        <v>40000</v>
      </c>
      <c r="G31" s="270">
        <v>48500</v>
      </c>
      <c r="H31" s="270">
        <v>81500</v>
      </c>
      <c r="I31" s="246">
        <v>41500</v>
      </c>
      <c r="J31" s="55">
        <v>47500</v>
      </c>
    </row>
    <row r="32" spans="1:10" ht="15.75" customHeight="1">
      <c r="A32" s="268" t="s">
        <v>138</v>
      </c>
      <c r="B32" s="270">
        <v>23500</v>
      </c>
      <c r="C32" s="270">
        <v>14500</v>
      </c>
      <c r="D32" s="270">
        <v>23500</v>
      </c>
      <c r="E32" s="270">
        <v>5000</v>
      </c>
      <c r="F32" s="270">
        <v>38000</v>
      </c>
      <c r="G32" s="270">
        <v>3000</v>
      </c>
      <c r="H32" s="270" t="s">
        <v>73</v>
      </c>
      <c r="I32" s="246">
        <v>54500</v>
      </c>
      <c r="J32" s="55">
        <v>25000</v>
      </c>
    </row>
    <row r="33" spans="1:10" ht="15.75" customHeight="1">
      <c r="A33" s="268" t="s">
        <v>139</v>
      </c>
      <c r="B33" s="270" t="s">
        <v>73</v>
      </c>
      <c r="C33" s="270">
        <v>14500</v>
      </c>
      <c r="D33" s="270">
        <v>4000</v>
      </c>
      <c r="E33" s="270" t="s">
        <v>73</v>
      </c>
      <c r="F33" s="270">
        <v>3500</v>
      </c>
      <c r="G33" s="270">
        <v>22500</v>
      </c>
      <c r="H33" s="270">
        <v>6500</v>
      </c>
      <c r="I33" s="246">
        <v>8000</v>
      </c>
      <c r="J33" s="55">
        <v>9000</v>
      </c>
    </row>
    <row r="34" spans="1:10" ht="15.75" customHeight="1">
      <c r="A34" s="268" t="s">
        <v>140</v>
      </c>
      <c r="B34" s="270">
        <v>11000</v>
      </c>
      <c r="C34" s="270">
        <v>32000</v>
      </c>
      <c r="D34" s="270">
        <v>10500</v>
      </c>
      <c r="E34" s="270">
        <v>8500</v>
      </c>
      <c r="F34" s="270">
        <v>6000</v>
      </c>
      <c r="G34" s="270">
        <v>15000</v>
      </c>
      <c r="H34" s="270">
        <v>7000</v>
      </c>
      <c r="I34" s="246">
        <v>6000</v>
      </c>
      <c r="J34" s="55">
        <v>11500</v>
      </c>
    </row>
    <row r="35" spans="1:10" ht="15.75" customHeight="1">
      <c r="A35" s="268" t="s">
        <v>141</v>
      </c>
      <c r="B35" s="270">
        <v>3000</v>
      </c>
      <c r="C35" s="270">
        <v>19000</v>
      </c>
      <c r="D35" s="270">
        <v>84000</v>
      </c>
      <c r="E35" s="270">
        <v>6000</v>
      </c>
      <c r="F35" s="270">
        <v>8500</v>
      </c>
      <c r="G35" s="270">
        <v>38500</v>
      </c>
      <c r="H35" s="270">
        <v>6000</v>
      </c>
      <c r="I35" s="246">
        <v>48500</v>
      </c>
      <c r="J35" s="55">
        <v>21000</v>
      </c>
    </row>
    <row r="36" spans="1:10" ht="15.75" customHeight="1">
      <c r="A36" s="268" t="s">
        <v>142</v>
      </c>
      <c r="B36" s="270">
        <v>20500</v>
      </c>
      <c r="C36" s="270">
        <v>3500</v>
      </c>
      <c r="D36" s="270" t="s">
        <v>73</v>
      </c>
      <c r="E36" s="270">
        <v>5000</v>
      </c>
      <c r="F36" s="270">
        <v>102000</v>
      </c>
      <c r="G36" s="270">
        <v>1000</v>
      </c>
      <c r="H36" s="270">
        <v>500</v>
      </c>
      <c r="I36" s="246">
        <v>106000</v>
      </c>
      <c r="J36" s="55">
        <v>42500</v>
      </c>
    </row>
    <row r="37" spans="1:10" ht="15.75" customHeight="1">
      <c r="A37" s="268" t="s">
        <v>143</v>
      </c>
      <c r="B37" s="270">
        <v>235000</v>
      </c>
      <c r="C37" s="270" t="s">
        <v>73</v>
      </c>
      <c r="D37" s="270">
        <v>66000</v>
      </c>
      <c r="E37" s="270">
        <v>68500</v>
      </c>
      <c r="F37" s="270">
        <v>83000</v>
      </c>
      <c r="G37" s="270">
        <v>304500</v>
      </c>
      <c r="H37" s="270" t="s">
        <v>73</v>
      </c>
      <c r="I37" s="246">
        <v>1572500</v>
      </c>
      <c r="J37" s="55">
        <v>269500</v>
      </c>
    </row>
    <row r="38" spans="1:10" ht="15.75" customHeight="1">
      <c r="A38" s="268" t="s">
        <v>144</v>
      </c>
      <c r="B38" s="270">
        <v>26500</v>
      </c>
      <c r="C38" s="270">
        <v>15000</v>
      </c>
      <c r="D38" s="270">
        <v>29500</v>
      </c>
      <c r="E38" s="270">
        <v>23000</v>
      </c>
      <c r="F38" s="270">
        <v>22000</v>
      </c>
      <c r="G38" s="270">
        <v>25500</v>
      </c>
      <c r="H38" s="270">
        <v>13000</v>
      </c>
      <c r="I38" s="246">
        <v>14000</v>
      </c>
      <c r="J38" s="55">
        <v>21000</v>
      </c>
    </row>
    <row r="39" spans="1:10" ht="15.75" customHeight="1">
      <c r="A39" s="268" t="s">
        <v>145</v>
      </c>
      <c r="B39" s="270">
        <v>34500</v>
      </c>
      <c r="C39" s="270">
        <v>48000</v>
      </c>
      <c r="D39" s="270">
        <v>15500</v>
      </c>
      <c r="E39" s="270">
        <v>11000</v>
      </c>
      <c r="F39" s="270">
        <v>18500</v>
      </c>
      <c r="G39" s="270">
        <v>19500</v>
      </c>
      <c r="H39" s="270">
        <v>5000</v>
      </c>
      <c r="I39" s="246">
        <v>20000</v>
      </c>
      <c r="J39" s="55">
        <v>26000</v>
      </c>
    </row>
    <row r="40" spans="1:10" ht="15.75" customHeight="1">
      <c r="A40" s="268" t="s">
        <v>146</v>
      </c>
      <c r="B40" s="270">
        <v>19500</v>
      </c>
      <c r="C40" s="270">
        <v>21500</v>
      </c>
      <c r="D40" s="270">
        <v>14500</v>
      </c>
      <c r="E40" s="270">
        <v>6000</v>
      </c>
      <c r="F40" s="270">
        <v>12500</v>
      </c>
      <c r="G40" s="270">
        <v>9500</v>
      </c>
      <c r="H40" s="270">
        <v>8500</v>
      </c>
      <c r="I40" s="246">
        <v>18000</v>
      </c>
      <c r="J40" s="55">
        <v>14500</v>
      </c>
    </row>
    <row r="41" spans="1:10" ht="15.75" customHeight="1">
      <c r="A41" s="268" t="s">
        <v>147</v>
      </c>
      <c r="B41" s="270" t="s">
        <v>73</v>
      </c>
      <c r="C41" s="270" t="s">
        <v>73</v>
      </c>
      <c r="D41" s="270" t="s">
        <v>73</v>
      </c>
      <c r="E41" s="270" t="s">
        <v>73</v>
      </c>
      <c r="F41" s="270" t="s">
        <v>73</v>
      </c>
      <c r="G41" s="270" t="s">
        <v>73</v>
      </c>
      <c r="H41" s="270" t="s">
        <v>73</v>
      </c>
      <c r="I41" s="246" t="s">
        <v>73</v>
      </c>
      <c r="J41" s="55" t="s">
        <v>73</v>
      </c>
    </row>
    <row r="42" spans="1:10" ht="15.75" customHeight="1">
      <c r="A42" s="268" t="s">
        <v>148</v>
      </c>
      <c r="B42" s="270">
        <v>68500</v>
      </c>
      <c r="C42" s="270">
        <v>68500</v>
      </c>
      <c r="D42" s="270">
        <v>77000</v>
      </c>
      <c r="E42" s="270">
        <v>29500</v>
      </c>
      <c r="F42" s="270">
        <v>47500</v>
      </c>
      <c r="G42" s="270">
        <v>38500</v>
      </c>
      <c r="H42" s="270">
        <v>69500</v>
      </c>
      <c r="I42" s="246">
        <v>51000</v>
      </c>
      <c r="J42" s="55">
        <v>55000</v>
      </c>
    </row>
    <row r="43" spans="1:10" ht="15.75" customHeight="1">
      <c r="A43" s="269" t="s">
        <v>149</v>
      </c>
      <c r="B43" s="271">
        <v>17000</v>
      </c>
      <c r="C43" s="271">
        <v>24000</v>
      </c>
      <c r="D43" s="271">
        <v>9500</v>
      </c>
      <c r="E43" s="271">
        <v>16500</v>
      </c>
      <c r="F43" s="271">
        <v>11000</v>
      </c>
      <c r="G43" s="271">
        <v>11500</v>
      </c>
      <c r="H43" s="271">
        <v>10500</v>
      </c>
      <c r="I43" s="247">
        <v>14500</v>
      </c>
      <c r="J43" s="56">
        <v>14000</v>
      </c>
    </row>
    <row r="44" spans="1:10">
      <c r="A44" s="446" t="s">
        <v>150</v>
      </c>
      <c r="B44" s="446"/>
      <c r="C44" s="446"/>
      <c r="D44" s="446"/>
      <c r="E44" s="446"/>
      <c r="F44" s="446"/>
      <c r="G44" s="446"/>
      <c r="H44" s="446"/>
      <c r="I44" s="446"/>
      <c r="J44" s="446"/>
    </row>
    <row r="45" spans="1:10">
      <c r="A45" s="3" t="s">
        <v>281</v>
      </c>
    </row>
    <row r="46" spans="1:10">
      <c r="A46" s="3"/>
    </row>
    <row r="47" spans="1:10" ht="15.75">
      <c r="A47" s="442" t="s">
        <v>339</v>
      </c>
      <c r="B47" s="442"/>
      <c r="C47" s="442"/>
      <c r="D47" s="442"/>
      <c r="E47" s="442"/>
      <c r="F47" s="442"/>
      <c r="G47" s="442"/>
      <c r="H47" s="442"/>
      <c r="I47" s="442"/>
      <c r="J47" s="442"/>
    </row>
    <row r="48" spans="1:10" ht="15.75">
      <c r="A48" s="442"/>
      <c r="B48" s="442"/>
      <c r="C48" s="442"/>
      <c r="D48" s="442"/>
      <c r="E48" s="442"/>
      <c r="F48" s="442"/>
      <c r="G48" s="442"/>
      <c r="H48" s="442"/>
      <c r="I48" s="442"/>
      <c r="J48" s="442"/>
    </row>
    <row r="49" spans="1:10" ht="15.75">
      <c r="A49" s="443" t="s">
        <v>280</v>
      </c>
      <c r="B49" s="444" t="s">
        <v>125</v>
      </c>
      <c r="C49" s="445"/>
      <c r="D49" s="445"/>
      <c r="E49" s="445"/>
      <c r="F49" s="445"/>
      <c r="G49" s="445"/>
      <c r="H49" s="445"/>
      <c r="I49" s="445"/>
      <c r="J49" s="445" t="s">
        <v>60</v>
      </c>
    </row>
    <row r="50" spans="1:10" ht="31.5">
      <c r="A50" s="443"/>
      <c r="B50" s="265" t="s">
        <v>2</v>
      </c>
      <c r="C50" s="265" t="s">
        <v>3</v>
      </c>
      <c r="D50" s="265" t="s">
        <v>4</v>
      </c>
      <c r="E50" s="265" t="s">
        <v>112</v>
      </c>
      <c r="F50" s="265" t="s">
        <v>113</v>
      </c>
      <c r="G50" s="265" t="s">
        <v>114</v>
      </c>
      <c r="H50" s="265" t="s">
        <v>59</v>
      </c>
      <c r="I50" s="265" t="s">
        <v>6</v>
      </c>
      <c r="J50" s="444"/>
    </row>
    <row r="51" spans="1:10" ht="15.75" customHeight="1">
      <c r="A51" s="267" t="s">
        <v>135</v>
      </c>
      <c r="B51" s="270">
        <v>37000</v>
      </c>
      <c r="C51" s="270">
        <v>52000</v>
      </c>
      <c r="D51" s="270">
        <v>32000</v>
      </c>
      <c r="E51" s="270" t="s">
        <v>73</v>
      </c>
      <c r="F51" s="270">
        <v>38500</v>
      </c>
      <c r="G51" s="270">
        <v>6500</v>
      </c>
      <c r="H51" s="270">
        <v>1000</v>
      </c>
      <c r="I51" s="246">
        <v>24000</v>
      </c>
      <c r="J51" s="55">
        <v>35500</v>
      </c>
    </row>
    <row r="52" spans="1:10" ht="15.75" customHeight="1">
      <c r="A52" s="268" t="s">
        <v>136</v>
      </c>
      <c r="B52" s="270">
        <v>4000</v>
      </c>
      <c r="C52" s="270">
        <v>32500</v>
      </c>
      <c r="D52" s="270">
        <v>23000</v>
      </c>
      <c r="E52" s="270">
        <v>10500</v>
      </c>
      <c r="F52" s="270">
        <v>33000</v>
      </c>
      <c r="G52" s="270">
        <v>17500</v>
      </c>
      <c r="H52" s="270">
        <v>14500</v>
      </c>
      <c r="I52" s="246">
        <v>91500</v>
      </c>
      <c r="J52" s="55">
        <v>36000</v>
      </c>
    </row>
    <row r="53" spans="1:10" ht="15.75" customHeight="1">
      <c r="A53" s="268" t="s">
        <v>137</v>
      </c>
      <c r="B53" s="270">
        <v>58000</v>
      </c>
      <c r="C53" s="270" t="s">
        <v>73</v>
      </c>
      <c r="D53" s="270">
        <v>77000</v>
      </c>
      <c r="E53" s="270">
        <v>4500</v>
      </c>
      <c r="F53" s="270">
        <v>39500</v>
      </c>
      <c r="G53" s="270">
        <v>4500</v>
      </c>
      <c r="H53" s="270">
        <v>28000</v>
      </c>
      <c r="I53" s="246">
        <v>20000</v>
      </c>
      <c r="J53" s="55">
        <v>43000</v>
      </c>
    </row>
    <row r="54" spans="1:10" ht="15.75" customHeight="1">
      <c r="A54" s="268" t="s">
        <v>138</v>
      </c>
      <c r="B54" s="270">
        <v>43000</v>
      </c>
      <c r="C54" s="270">
        <v>5500</v>
      </c>
      <c r="D54" s="270">
        <v>15000</v>
      </c>
      <c r="E54" s="270">
        <v>9000</v>
      </c>
      <c r="F54" s="270">
        <v>19000</v>
      </c>
      <c r="G54" s="270">
        <v>12000</v>
      </c>
      <c r="H54" s="270">
        <v>10500</v>
      </c>
      <c r="I54" s="246">
        <v>28000</v>
      </c>
      <c r="J54" s="55">
        <v>16000</v>
      </c>
    </row>
    <row r="55" spans="1:10" ht="15.75" customHeight="1">
      <c r="A55" s="268" t="s">
        <v>139</v>
      </c>
      <c r="B55" s="270">
        <v>24000</v>
      </c>
      <c r="C55" s="270">
        <v>5500</v>
      </c>
      <c r="D55" s="270">
        <v>5000</v>
      </c>
      <c r="E55" s="270" t="s">
        <v>73</v>
      </c>
      <c r="F55" s="270">
        <v>7500</v>
      </c>
      <c r="G55" s="270">
        <v>21000</v>
      </c>
      <c r="H55" s="270">
        <v>5500</v>
      </c>
      <c r="I55" s="246">
        <v>6500</v>
      </c>
      <c r="J55" s="55">
        <v>10000</v>
      </c>
    </row>
    <row r="56" spans="1:10" ht="15.75" customHeight="1">
      <c r="A56" s="268" t="s">
        <v>140</v>
      </c>
      <c r="B56" s="270">
        <v>31500</v>
      </c>
      <c r="C56" s="270">
        <v>3500</v>
      </c>
      <c r="D56" s="270">
        <v>8000</v>
      </c>
      <c r="E56" s="270">
        <v>13500</v>
      </c>
      <c r="F56" s="270">
        <v>14000</v>
      </c>
      <c r="G56" s="270">
        <v>11000</v>
      </c>
      <c r="H56" s="270">
        <v>5500</v>
      </c>
      <c r="I56" s="246">
        <v>5000</v>
      </c>
      <c r="J56" s="55">
        <v>10500</v>
      </c>
    </row>
    <row r="57" spans="1:10" ht="15.75" customHeight="1">
      <c r="A57" s="268" t="s">
        <v>141</v>
      </c>
      <c r="B57" s="270">
        <v>3000</v>
      </c>
      <c r="C57" s="270" t="s">
        <v>73</v>
      </c>
      <c r="D57" s="270" t="s">
        <v>73</v>
      </c>
      <c r="E57" s="270">
        <v>9000</v>
      </c>
      <c r="F57" s="270">
        <v>14500</v>
      </c>
      <c r="G57" s="270">
        <v>18000</v>
      </c>
      <c r="H57" s="270" t="s">
        <v>73</v>
      </c>
      <c r="I57" s="246">
        <v>9000</v>
      </c>
      <c r="J57" s="55">
        <v>11500</v>
      </c>
    </row>
    <row r="58" spans="1:10" ht="15.75" customHeight="1">
      <c r="A58" s="268" t="s">
        <v>142</v>
      </c>
      <c r="B58" s="270">
        <v>3000</v>
      </c>
      <c r="C58" s="270" t="s">
        <v>73</v>
      </c>
      <c r="D58" s="270" t="s">
        <v>73</v>
      </c>
      <c r="E58" s="270" t="s">
        <v>73</v>
      </c>
      <c r="F58" s="270">
        <v>27000</v>
      </c>
      <c r="G58" s="270">
        <v>7000</v>
      </c>
      <c r="H58" s="270">
        <v>10500</v>
      </c>
      <c r="I58" s="246" t="s">
        <v>73</v>
      </c>
      <c r="J58" s="55">
        <v>11000</v>
      </c>
    </row>
    <row r="59" spans="1:10" ht="15.75" customHeight="1">
      <c r="A59" s="268" t="s">
        <v>143</v>
      </c>
      <c r="B59" s="270" t="s">
        <v>73</v>
      </c>
      <c r="C59" s="270">
        <v>1017500</v>
      </c>
      <c r="D59" s="270">
        <v>485000</v>
      </c>
      <c r="E59" s="270">
        <v>606500</v>
      </c>
      <c r="F59" s="270">
        <v>638500</v>
      </c>
      <c r="G59" s="270">
        <v>103500</v>
      </c>
      <c r="H59" s="270" t="s">
        <v>73</v>
      </c>
      <c r="I59" s="246" t="s">
        <v>73</v>
      </c>
      <c r="J59" s="55">
        <v>530000</v>
      </c>
    </row>
    <row r="60" spans="1:10" ht="15.75" customHeight="1">
      <c r="A60" s="268" t="s">
        <v>144</v>
      </c>
      <c r="B60" s="270">
        <v>15000</v>
      </c>
      <c r="C60" s="270">
        <v>25000</v>
      </c>
      <c r="D60" s="270">
        <v>17000</v>
      </c>
      <c r="E60" s="270">
        <v>19500</v>
      </c>
      <c r="F60" s="270">
        <v>15000</v>
      </c>
      <c r="G60" s="270">
        <v>25500</v>
      </c>
      <c r="H60" s="270">
        <v>21500</v>
      </c>
      <c r="I60" s="246">
        <v>16500</v>
      </c>
      <c r="J60" s="55">
        <v>19000</v>
      </c>
    </row>
    <row r="61" spans="1:10" ht="15.75" customHeight="1">
      <c r="A61" s="268" t="s">
        <v>145</v>
      </c>
      <c r="B61" s="270">
        <v>12000</v>
      </c>
      <c r="C61" s="270">
        <v>51000</v>
      </c>
      <c r="D61" s="270">
        <v>9500</v>
      </c>
      <c r="E61" s="270">
        <v>6500</v>
      </c>
      <c r="F61" s="270">
        <v>22500</v>
      </c>
      <c r="G61" s="270">
        <v>9000</v>
      </c>
      <c r="H61" s="270">
        <v>5000</v>
      </c>
      <c r="I61" s="246">
        <v>39000</v>
      </c>
      <c r="J61" s="55">
        <v>24000</v>
      </c>
    </row>
    <row r="62" spans="1:10" ht="15.75" customHeight="1">
      <c r="A62" s="268" t="s">
        <v>146</v>
      </c>
      <c r="B62" s="270">
        <v>16500</v>
      </c>
      <c r="C62" s="270">
        <v>18000</v>
      </c>
      <c r="D62" s="270">
        <v>15500</v>
      </c>
      <c r="E62" s="270">
        <v>6500</v>
      </c>
      <c r="F62" s="270">
        <v>8000</v>
      </c>
      <c r="G62" s="270">
        <v>6500</v>
      </c>
      <c r="H62" s="270">
        <v>13000</v>
      </c>
      <c r="I62" s="246">
        <v>12500</v>
      </c>
      <c r="J62" s="55">
        <v>12000</v>
      </c>
    </row>
    <row r="63" spans="1:10" ht="15.75" customHeight="1">
      <c r="A63" s="268" t="s">
        <v>147</v>
      </c>
      <c r="B63" s="270" t="s">
        <v>73</v>
      </c>
      <c r="C63" s="270" t="s">
        <v>73</v>
      </c>
      <c r="D63" s="270" t="s">
        <v>73</v>
      </c>
      <c r="E63" s="270" t="s">
        <v>73</v>
      </c>
      <c r="F63" s="270" t="s">
        <v>73</v>
      </c>
      <c r="G63" s="270" t="s">
        <v>73</v>
      </c>
      <c r="H63" s="270" t="s">
        <v>73</v>
      </c>
      <c r="I63" s="246" t="s">
        <v>73</v>
      </c>
      <c r="J63" s="55" t="s">
        <v>73</v>
      </c>
    </row>
    <row r="64" spans="1:10" ht="15.75" customHeight="1">
      <c r="A64" s="268" t="s">
        <v>148</v>
      </c>
      <c r="B64" s="270">
        <v>64000</v>
      </c>
      <c r="C64" s="270">
        <v>55500</v>
      </c>
      <c r="D64" s="270">
        <v>50500</v>
      </c>
      <c r="E64" s="270">
        <v>41000</v>
      </c>
      <c r="F64" s="270">
        <v>40000</v>
      </c>
      <c r="G64" s="270">
        <v>43000</v>
      </c>
      <c r="H64" s="270">
        <v>45000</v>
      </c>
      <c r="I64" s="246">
        <v>52500</v>
      </c>
      <c r="J64" s="55">
        <v>49000</v>
      </c>
    </row>
    <row r="65" spans="1:10" ht="15.75" customHeight="1">
      <c r="A65" s="269" t="s">
        <v>149</v>
      </c>
      <c r="B65" s="271">
        <v>13500</v>
      </c>
      <c r="C65" s="271">
        <v>11000</v>
      </c>
      <c r="D65" s="271">
        <v>11500</v>
      </c>
      <c r="E65" s="271">
        <v>15500</v>
      </c>
      <c r="F65" s="271">
        <v>13500</v>
      </c>
      <c r="G65" s="271">
        <v>12000</v>
      </c>
      <c r="H65" s="271">
        <v>16500</v>
      </c>
      <c r="I65" s="247">
        <v>21500</v>
      </c>
      <c r="J65" s="56">
        <v>14500</v>
      </c>
    </row>
    <row r="66" spans="1:10">
      <c r="A66" s="446" t="s">
        <v>150</v>
      </c>
      <c r="B66" s="446"/>
      <c r="C66" s="446"/>
      <c r="D66" s="446"/>
      <c r="E66" s="446"/>
      <c r="F66" s="446"/>
      <c r="G66" s="446"/>
      <c r="H66" s="446"/>
      <c r="I66" s="446"/>
      <c r="J66" s="446"/>
    </row>
    <row r="67" spans="1:10">
      <c r="A67" s="3" t="s">
        <v>281</v>
      </c>
      <c r="B67" s="169"/>
      <c r="C67" s="169"/>
      <c r="D67" s="169"/>
      <c r="E67" s="169"/>
      <c r="F67" s="169"/>
      <c r="G67" s="169"/>
      <c r="H67" s="169"/>
      <c r="I67" s="169"/>
      <c r="J67" s="169"/>
    </row>
    <row r="68" spans="1:10">
      <c r="A68" s="57"/>
      <c r="B68" s="57"/>
      <c r="C68" s="57"/>
      <c r="D68" s="57"/>
      <c r="E68" s="57"/>
      <c r="F68" s="57"/>
      <c r="G68" s="57"/>
      <c r="H68" s="57"/>
      <c r="I68" s="57"/>
      <c r="J68" s="57"/>
    </row>
    <row r="69" spans="1:10" ht="15.6" customHeight="1">
      <c r="A69" s="442" t="s">
        <v>340</v>
      </c>
      <c r="B69" s="442"/>
      <c r="C69" s="442"/>
      <c r="D69" s="442"/>
      <c r="E69" s="442"/>
      <c r="F69" s="442"/>
      <c r="G69" s="442"/>
      <c r="H69" s="442"/>
      <c r="I69" s="442"/>
      <c r="J69" s="442"/>
    </row>
    <row r="70" spans="1:10" ht="15.95" customHeight="1">
      <c r="A70" s="442"/>
      <c r="B70" s="442"/>
      <c r="C70" s="442"/>
      <c r="D70" s="442"/>
      <c r="E70" s="442"/>
      <c r="F70" s="442"/>
      <c r="G70" s="442"/>
      <c r="H70" s="442"/>
      <c r="I70" s="442"/>
      <c r="J70" s="442"/>
    </row>
    <row r="71" spans="1:10" ht="15.75">
      <c r="A71" s="443" t="s">
        <v>280</v>
      </c>
      <c r="B71" s="444" t="s">
        <v>125</v>
      </c>
      <c r="C71" s="445"/>
      <c r="D71" s="445"/>
      <c r="E71" s="445"/>
      <c r="F71" s="445"/>
      <c r="G71" s="445"/>
      <c r="H71" s="445"/>
      <c r="I71" s="445"/>
      <c r="J71" s="445" t="s">
        <v>60</v>
      </c>
    </row>
    <row r="72" spans="1:10" ht="31.5">
      <c r="A72" s="443"/>
      <c r="B72" s="265" t="s">
        <v>2</v>
      </c>
      <c r="C72" s="265" t="s">
        <v>3</v>
      </c>
      <c r="D72" s="265" t="s">
        <v>4</v>
      </c>
      <c r="E72" s="265" t="s">
        <v>0</v>
      </c>
      <c r="F72" s="265" t="s">
        <v>1</v>
      </c>
      <c r="G72" s="265" t="s">
        <v>162</v>
      </c>
      <c r="H72" s="265" t="s">
        <v>59</v>
      </c>
      <c r="I72" s="265" t="s">
        <v>6</v>
      </c>
      <c r="J72" s="444"/>
    </row>
    <row r="73" spans="1:10" ht="15.75" customHeight="1">
      <c r="A73" s="267" t="s">
        <v>135</v>
      </c>
      <c r="B73" s="270">
        <v>102500</v>
      </c>
      <c r="C73" s="270">
        <v>35500</v>
      </c>
      <c r="D73" s="270">
        <v>128500</v>
      </c>
      <c r="E73" s="270">
        <v>7500</v>
      </c>
      <c r="F73" s="270">
        <v>53500</v>
      </c>
      <c r="G73" s="270">
        <v>5500</v>
      </c>
      <c r="H73" s="270" t="s">
        <v>73</v>
      </c>
      <c r="I73" s="246" t="s">
        <v>73</v>
      </c>
      <c r="J73" s="55">
        <v>68500</v>
      </c>
    </row>
    <row r="74" spans="1:10" ht="15.75" customHeight="1">
      <c r="A74" s="268" t="s">
        <v>136</v>
      </c>
      <c r="B74" s="270">
        <v>8500</v>
      </c>
      <c r="C74" s="270">
        <v>68500</v>
      </c>
      <c r="D74" s="270">
        <v>27000</v>
      </c>
      <c r="E74" s="270">
        <v>161500</v>
      </c>
      <c r="F74" s="270">
        <v>28500</v>
      </c>
      <c r="G74" s="270">
        <v>17500</v>
      </c>
      <c r="H74" s="270">
        <v>9500</v>
      </c>
      <c r="I74" s="246">
        <v>40000</v>
      </c>
      <c r="J74" s="55">
        <v>35000</v>
      </c>
    </row>
    <row r="75" spans="1:10" ht="15.75" customHeight="1">
      <c r="A75" s="268" t="s">
        <v>137</v>
      </c>
      <c r="B75" s="270">
        <v>18000</v>
      </c>
      <c r="C75" s="270">
        <v>17500</v>
      </c>
      <c r="D75" s="270">
        <v>11500</v>
      </c>
      <c r="E75" s="270">
        <v>7000</v>
      </c>
      <c r="F75" s="270">
        <v>30000</v>
      </c>
      <c r="G75" s="270">
        <v>35000</v>
      </c>
      <c r="H75" s="270">
        <v>28000</v>
      </c>
      <c r="I75" s="246">
        <v>59000</v>
      </c>
      <c r="J75" s="55">
        <v>29000</v>
      </c>
    </row>
    <row r="76" spans="1:10" ht="15.75" customHeight="1">
      <c r="A76" s="268" t="s">
        <v>138</v>
      </c>
      <c r="B76" s="270">
        <v>3500</v>
      </c>
      <c r="C76" s="270">
        <v>32000</v>
      </c>
      <c r="D76" s="270" t="s">
        <v>73</v>
      </c>
      <c r="E76" s="270" t="s">
        <v>73</v>
      </c>
      <c r="F76" s="270">
        <v>33000</v>
      </c>
      <c r="G76" s="270">
        <v>18500</v>
      </c>
      <c r="H76" s="270">
        <v>19500</v>
      </c>
      <c r="I76" s="246" t="s">
        <v>73</v>
      </c>
      <c r="J76" s="55">
        <v>22000</v>
      </c>
    </row>
    <row r="77" spans="1:10" ht="15.75" customHeight="1">
      <c r="A77" s="268" t="s">
        <v>139</v>
      </c>
      <c r="B77" s="270">
        <v>5000</v>
      </c>
      <c r="C77" s="270">
        <v>15500</v>
      </c>
      <c r="D77" s="270">
        <v>8000</v>
      </c>
      <c r="E77" s="270">
        <v>4500</v>
      </c>
      <c r="F77" s="270">
        <v>6000</v>
      </c>
      <c r="G77" s="270">
        <v>14000</v>
      </c>
      <c r="H77" s="270">
        <v>4000</v>
      </c>
      <c r="I77" s="246">
        <v>9000</v>
      </c>
      <c r="J77" s="55">
        <v>8000</v>
      </c>
    </row>
    <row r="78" spans="1:10" ht="15.75" customHeight="1">
      <c r="A78" s="268" t="s">
        <v>140</v>
      </c>
      <c r="B78" s="270">
        <v>7500</v>
      </c>
      <c r="C78" s="270">
        <v>15500</v>
      </c>
      <c r="D78" s="270">
        <v>6000</v>
      </c>
      <c r="E78" s="270">
        <v>7500</v>
      </c>
      <c r="F78" s="270">
        <v>5500</v>
      </c>
      <c r="G78" s="270">
        <v>2500</v>
      </c>
      <c r="H78" s="270">
        <v>3000</v>
      </c>
      <c r="I78" s="246">
        <v>22500</v>
      </c>
      <c r="J78" s="55">
        <v>6500</v>
      </c>
    </row>
    <row r="79" spans="1:10" ht="15.75" customHeight="1">
      <c r="A79" s="268" t="s">
        <v>141</v>
      </c>
      <c r="B79" s="270">
        <v>1000</v>
      </c>
      <c r="C79" s="270" t="s">
        <v>73</v>
      </c>
      <c r="D79" s="270" t="s">
        <v>73</v>
      </c>
      <c r="E79" s="270">
        <v>26000</v>
      </c>
      <c r="F79" s="270">
        <v>7500</v>
      </c>
      <c r="G79" s="270" t="s">
        <v>73</v>
      </c>
      <c r="H79" s="270" t="s">
        <v>73</v>
      </c>
      <c r="I79" s="246">
        <v>7500</v>
      </c>
      <c r="J79" s="55">
        <v>10000</v>
      </c>
    </row>
    <row r="80" spans="1:10" ht="15.75" customHeight="1">
      <c r="A80" s="268" t="s">
        <v>142</v>
      </c>
      <c r="B80" s="270" t="s">
        <v>73</v>
      </c>
      <c r="C80" s="270" t="s">
        <v>73</v>
      </c>
      <c r="D80" s="270" t="s">
        <v>73</v>
      </c>
      <c r="E80" s="270" t="s">
        <v>73</v>
      </c>
      <c r="F80" s="270" t="s">
        <v>73</v>
      </c>
      <c r="G80" s="270">
        <v>90000</v>
      </c>
      <c r="H80" s="270" t="s">
        <v>73</v>
      </c>
      <c r="I80" s="246" t="s">
        <v>73</v>
      </c>
      <c r="J80" s="55">
        <v>90000</v>
      </c>
    </row>
    <row r="81" spans="1:10" ht="15.75" customHeight="1">
      <c r="A81" s="268" t="s">
        <v>143</v>
      </c>
      <c r="B81" s="270">
        <v>622500</v>
      </c>
      <c r="C81" s="270">
        <v>181000</v>
      </c>
      <c r="D81" s="270">
        <v>221000</v>
      </c>
      <c r="E81" s="270">
        <v>320000</v>
      </c>
      <c r="F81" s="270">
        <v>157500</v>
      </c>
      <c r="G81" s="270">
        <v>1252000</v>
      </c>
      <c r="H81" s="270">
        <v>6500</v>
      </c>
      <c r="I81" s="246">
        <v>389000</v>
      </c>
      <c r="J81" s="55">
        <v>331500</v>
      </c>
    </row>
    <row r="82" spans="1:10" ht="15.75" customHeight="1">
      <c r="A82" s="268" t="s">
        <v>144</v>
      </c>
      <c r="B82" s="270">
        <v>19500</v>
      </c>
      <c r="C82" s="270">
        <v>15000</v>
      </c>
      <c r="D82" s="270">
        <v>17000</v>
      </c>
      <c r="E82" s="270">
        <v>23000</v>
      </c>
      <c r="F82" s="270">
        <v>15000</v>
      </c>
      <c r="G82" s="270">
        <v>19000</v>
      </c>
      <c r="H82" s="270">
        <v>16000</v>
      </c>
      <c r="I82" s="246">
        <v>13000</v>
      </c>
      <c r="J82" s="55">
        <v>17000</v>
      </c>
    </row>
    <row r="83" spans="1:10" ht="15.75" customHeight="1">
      <c r="A83" s="268" t="s">
        <v>145</v>
      </c>
      <c r="B83" s="270">
        <v>40000</v>
      </c>
      <c r="C83" s="270">
        <v>52000</v>
      </c>
      <c r="D83" s="270">
        <v>39500</v>
      </c>
      <c r="E83" s="270">
        <v>2500</v>
      </c>
      <c r="F83" s="270">
        <v>9500</v>
      </c>
      <c r="G83" s="270">
        <v>5000</v>
      </c>
      <c r="H83" s="270">
        <v>8000</v>
      </c>
      <c r="I83" s="246">
        <v>23000</v>
      </c>
      <c r="J83" s="55">
        <v>25500</v>
      </c>
    </row>
    <row r="84" spans="1:10" ht="15.75" customHeight="1">
      <c r="A84" s="268" t="s">
        <v>146</v>
      </c>
      <c r="B84" s="270">
        <v>19500</v>
      </c>
      <c r="C84" s="270">
        <v>18000</v>
      </c>
      <c r="D84" s="270">
        <v>11000</v>
      </c>
      <c r="E84" s="270">
        <v>5500</v>
      </c>
      <c r="F84" s="270">
        <v>8000</v>
      </c>
      <c r="G84" s="270">
        <v>6500</v>
      </c>
      <c r="H84" s="270">
        <v>4000</v>
      </c>
      <c r="I84" s="246">
        <v>13000</v>
      </c>
      <c r="J84" s="55">
        <v>11000</v>
      </c>
    </row>
    <row r="85" spans="1:10" ht="15.75" customHeight="1">
      <c r="A85" s="268" t="s">
        <v>147</v>
      </c>
      <c r="B85" s="270" t="s">
        <v>73</v>
      </c>
      <c r="C85" s="270" t="s">
        <v>73</v>
      </c>
      <c r="D85" s="270" t="s">
        <v>73</v>
      </c>
      <c r="E85" s="270" t="s">
        <v>73</v>
      </c>
      <c r="F85" s="270" t="s">
        <v>73</v>
      </c>
      <c r="G85" s="270" t="s">
        <v>73</v>
      </c>
      <c r="H85" s="270" t="s">
        <v>73</v>
      </c>
      <c r="I85" s="246" t="s">
        <v>73</v>
      </c>
      <c r="J85" s="55" t="s">
        <v>73</v>
      </c>
    </row>
    <row r="86" spans="1:10" ht="15.75" customHeight="1">
      <c r="A86" s="268" t="s">
        <v>148</v>
      </c>
      <c r="B86" s="270">
        <v>47000</v>
      </c>
      <c r="C86" s="270">
        <v>47500</v>
      </c>
      <c r="D86" s="270">
        <v>52000</v>
      </c>
      <c r="E86" s="270">
        <v>30500</v>
      </c>
      <c r="F86" s="270">
        <v>39000</v>
      </c>
      <c r="G86" s="270">
        <v>35000</v>
      </c>
      <c r="H86" s="270">
        <v>36000</v>
      </c>
      <c r="I86" s="246">
        <v>49500</v>
      </c>
      <c r="J86" s="55">
        <v>43500</v>
      </c>
    </row>
    <row r="87" spans="1:10" ht="15.75" customHeight="1">
      <c r="A87" s="269" t="s">
        <v>149</v>
      </c>
      <c r="B87" s="271">
        <v>13500</v>
      </c>
      <c r="C87" s="271">
        <v>18500</v>
      </c>
      <c r="D87" s="271">
        <v>13000</v>
      </c>
      <c r="E87" s="271">
        <v>15000</v>
      </c>
      <c r="F87" s="271">
        <v>11000</v>
      </c>
      <c r="G87" s="271">
        <v>11500</v>
      </c>
      <c r="H87" s="271">
        <v>9000</v>
      </c>
      <c r="I87" s="247">
        <v>20000</v>
      </c>
      <c r="J87" s="56">
        <v>13500</v>
      </c>
    </row>
    <row r="88" spans="1:10">
      <c r="A88" s="446" t="s">
        <v>150</v>
      </c>
      <c r="B88" s="446"/>
      <c r="C88" s="446"/>
      <c r="D88" s="446"/>
      <c r="E88" s="446"/>
      <c r="F88" s="446"/>
      <c r="G88" s="446"/>
      <c r="H88" s="446"/>
      <c r="I88" s="446"/>
      <c r="J88" s="446"/>
    </row>
    <row r="89" spans="1:10">
      <c r="A89" s="3" t="s">
        <v>281</v>
      </c>
    </row>
  </sheetData>
  <mergeCells count="25">
    <mergeCell ref="A69:J69"/>
    <mergeCell ref="A88:J88"/>
    <mergeCell ref="A70:J70"/>
    <mergeCell ref="A71:A72"/>
    <mergeCell ref="B71:I71"/>
    <mergeCell ref="J71:J72"/>
    <mergeCell ref="A66:J66"/>
    <mergeCell ref="A44:J44"/>
    <mergeCell ref="A27:A28"/>
    <mergeCell ref="B27:I27"/>
    <mergeCell ref="J27:J28"/>
    <mergeCell ref="A49:A50"/>
    <mergeCell ref="B49:I49"/>
    <mergeCell ref="J49:J50"/>
    <mergeCell ref="A1:J1"/>
    <mergeCell ref="A25:J25"/>
    <mergeCell ref="A26:J26"/>
    <mergeCell ref="A47:J47"/>
    <mergeCell ref="A48:J48"/>
    <mergeCell ref="A3:J3"/>
    <mergeCell ref="A4:J4"/>
    <mergeCell ref="A5:A6"/>
    <mergeCell ref="B5:I5"/>
    <mergeCell ref="J5:J6"/>
    <mergeCell ref="A22:J22"/>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
  <sheetViews>
    <sheetView showGridLines="0" zoomScaleNormal="100" workbookViewId="0">
      <pane xSplit="1" ySplit="1" topLeftCell="B2" activePane="bottomRight" state="frozen"/>
      <selection activeCell="L16" sqref="L16"/>
      <selection pane="topRight" activeCell="L16" sqref="L16"/>
      <selection pane="bottomLeft" activeCell="L16" sqref="L16"/>
      <selection pane="bottomRight"/>
    </sheetView>
  </sheetViews>
  <sheetFormatPr defaultColWidth="9" defaultRowHeight="15"/>
  <cols>
    <col min="1" max="16384" width="9" style="1"/>
  </cols>
  <sheetData>
    <row r="1" spans="2:19" ht="15.75">
      <c r="B1" s="447" t="s">
        <v>151</v>
      </c>
      <c r="C1" s="447"/>
      <c r="D1" s="447"/>
      <c r="E1" s="447"/>
      <c r="F1" s="447"/>
      <c r="G1" s="447"/>
      <c r="H1" s="447"/>
      <c r="I1" s="447"/>
      <c r="L1" s="448" t="s">
        <v>152</v>
      </c>
      <c r="M1" s="448"/>
      <c r="N1" s="448"/>
      <c r="O1" s="448"/>
      <c r="P1" s="448"/>
      <c r="Q1" s="448"/>
      <c r="R1" s="448"/>
      <c r="S1" s="448"/>
    </row>
  </sheetData>
  <mergeCells count="2">
    <mergeCell ref="B1:I1"/>
    <mergeCell ref="L1:S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2"/>
  <sheetViews>
    <sheetView zoomScaleNormal="100" workbookViewId="0">
      <pane xSplit="1" ySplit="6" topLeftCell="B35" activePane="bottomRight" state="frozen"/>
      <selection activeCell="L16" sqref="L16"/>
      <selection pane="topRight" activeCell="L16" sqref="L16"/>
      <selection pane="bottomLeft" activeCell="L16" sqref="L16"/>
      <selection pane="bottomRight"/>
    </sheetView>
  </sheetViews>
  <sheetFormatPr defaultColWidth="8" defaultRowHeight="15.75"/>
  <cols>
    <col min="1" max="1" width="49" style="5" customWidth="1"/>
    <col min="2" max="2" width="13.875" style="5" bestFit="1" customWidth="1"/>
    <col min="3" max="3" width="13" style="5" bestFit="1" customWidth="1"/>
    <col min="4" max="5" width="13.875" style="5" bestFit="1" customWidth="1"/>
    <col min="6" max="6" width="13.375" style="5" bestFit="1" customWidth="1"/>
    <col min="7" max="8" width="13.875" style="5" bestFit="1" customWidth="1"/>
    <col min="9" max="9" width="13.375" style="5" bestFit="1" customWidth="1"/>
    <col min="10" max="11" width="13.875" style="5" bestFit="1" customWidth="1"/>
    <col min="12" max="12" width="13.375" style="5" bestFit="1" customWidth="1"/>
    <col min="13" max="14" width="13.875" style="5" bestFit="1" customWidth="1"/>
    <col min="15" max="15" width="13" style="5" bestFit="1" customWidth="1"/>
    <col min="16" max="17" width="13.875" style="5" bestFit="1" customWidth="1"/>
    <col min="18" max="18" width="13" style="5" bestFit="1" customWidth="1"/>
    <col min="19" max="20" width="13.875" style="5" bestFit="1" customWidth="1"/>
    <col min="21" max="21" width="12" style="5" bestFit="1" customWidth="1"/>
    <col min="22" max="23" width="13.875" style="5" bestFit="1" customWidth="1"/>
    <col min="24" max="24" width="13" style="5" bestFit="1" customWidth="1"/>
    <col min="25" max="26" width="13.875" style="5" bestFit="1" customWidth="1"/>
    <col min="27" max="27" width="13.375" style="5" bestFit="1" customWidth="1"/>
    <col min="28" max="28" width="13.875" style="5" bestFit="1" customWidth="1"/>
    <col min="32" max="32" width="8" style="5" customWidth="1"/>
    <col min="33" max="16384" width="8" style="5"/>
  </cols>
  <sheetData>
    <row r="1" spans="1:31">
      <c r="A1" s="355" t="s">
        <v>299</v>
      </c>
      <c r="B1" s="352"/>
      <c r="C1" s="352"/>
      <c r="D1" s="352"/>
      <c r="E1" s="76"/>
      <c r="F1" s="76"/>
      <c r="G1" s="76"/>
      <c r="N1" s="76"/>
      <c r="O1" s="76"/>
      <c r="P1" s="76"/>
      <c r="Q1" s="76"/>
      <c r="R1" s="76"/>
      <c r="S1" s="76"/>
      <c r="T1" s="76"/>
      <c r="U1" s="76"/>
      <c r="V1" s="76"/>
      <c r="AC1" s="5"/>
      <c r="AD1" s="5"/>
      <c r="AE1" s="5"/>
    </row>
    <row r="2" spans="1:31">
      <c r="A2" s="91"/>
      <c r="E2" s="76"/>
      <c r="F2" s="76"/>
      <c r="G2" s="76"/>
      <c r="N2" s="76"/>
      <c r="O2" s="76"/>
      <c r="P2" s="76"/>
      <c r="Q2" s="76"/>
      <c r="R2" s="76"/>
      <c r="S2" s="76"/>
      <c r="T2" s="76"/>
      <c r="U2" s="76"/>
      <c r="V2" s="76"/>
      <c r="AC2" s="5"/>
      <c r="AD2" s="5"/>
      <c r="AE2" s="5"/>
    </row>
    <row r="3" spans="1:31" ht="15" customHeight="1">
      <c r="A3" s="376" t="s">
        <v>194</v>
      </c>
      <c r="B3" s="378" t="s">
        <v>7</v>
      </c>
      <c r="C3" s="379"/>
      <c r="D3" s="380"/>
      <c r="E3" s="378" t="s">
        <v>2</v>
      </c>
      <c r="F3" s="379"/>
      <c r="G3" s="380"/>
      <c r="H3" s="384" t="s">
        <v>4</v>
      </c>
      <c r="I3" s="379"/>
      <c r="J3" s="380"/>
      <c r="K3" s="378" t="s">
        <v>3</v>
      </c>
      <c r="L3" s="379"/>
      <c r="M3" s="394"/>
      <c r="N3" s="378" t="s">
        <v>1</v>
      </c>
      <c r="O3" s="379"/>
      <c r="P3" s="380"/>
      <c r="Q3" s="378" t="s">
        <v>171</v>
      </c>
      <c r="R3" s="379"/>
      <c r="S3" s="380"/>
      <c r="T3" s="378" t="s">
        <v>0</v>
      </c>
      <c r="U3" s="379"/>
      <c r="V3" s="380"/>
      <c r="W3" s="378" t="s">
        <v>5</v>
      </c>
      <c r="X3" s="379"/>
      <c r="Y3" s="380"/>
      <c r="Z3" s="378" t="s">
        <v>6</v>
      </c>
      <c r="AA3" s="379"/>
      <c r="AB3" s="380"/>
      <c r="AC3" s="5"/>
      <c r="AD3" s="5"/>
      <c r="AE3" s="5"/>
    </row>
    <row r="4" spans="1:31" ht="15" customHeight="1">
      <c r="A4" s="377"/>
      <c r="B4" s="381"/>
      <c r="C4" s="382"/>
      <c r="D4" s="383"/>
      <c r="E4" s="381" t="s">
        <v>2</v>
      </c>
      <c r="F4" s="382"/>
      <c r="G4" s="383"/>
      <c r="H4" s="385" t="s">
        <v>4</v>
      </c>
      <c r="I4" s="382"/>
      <c r="J4" s="383"/>
      <c r="K4" s="381" t="s">
        <v>3</v>
      </c>
      <c r="L4" s="382"/>
      <c r="M4" s="395"/>
      <c r="N4" s="381" t="s">
        <v>8</v>
      </c>
      <c r="O4" s="382"/>
      <c r="P4" s="383"/>
      <c r="Q4" s="381"/>
      <c r="R4" s="382"/>
      <c r="S4" s="383"/>
      <c r="T4" s="381"/>
      <c r="U4" s="382"/>
      <c r="V4" s="383"/>
      <c r="W4" s="381" t="s">
        <v>9</v>
      </c>
      <c r="X4" s="382"/>
      <c r="Y4" s="383"/>
      <c r="Z4" s="381"/>
      <c r="AA4" s="382"/>
      <c r="AB4" s="383"/>
      <c r="AC4" s="5"/>
      <c r="AD4" s="5"/>
      <c r="AE4" s="5"/>
    </row>
    <row r="5" spans="1:31" ht="15" customHeight="1">
      <c r="A5" s="376" t="s">
        <v>10</v>
      </c>
      <c r="B5" s="387" t="s">
        <v>11</v>
      </c>
      <c r="C5" s="387" t="s">
        <v>12</v>
      </c>
      <c r="D5" s="389" t="s">
        <v>13</v>
      </c>
      <c r="E5" s="387" t="s">
        <v>11</v>
      </c>
      <c r="F5" s="387" t="s">
        <v>12</v>
      </c>
      <c r="G5" s="387" t="s">
        <v>13</v>
      </c>
      <c r="H5" s="391" t="s">
        <v>11</v>
      </c>
      <c r="I5" s="387" t="s">
        <v>12</v>
      </c>
      <c r="J5" s="387" t="s">
        <v>13</v>
      </c>
      <c r="K5" s="387" t="s">
        <v>11</v>
      </c>
      <c r="L5" s="387" t="s">
        <v>12</v>
      </c>
      <c r="M5" s="389" t="s">
        <v>13</v>
      </c>
      <c r="N5" s="387" t="s">
        <v>11</v>
      </c>
      <c r="O5" s="387" t="s">
        <v>12</v>
      </c>
      <c r="P5" s="387" t="s">
        <v>13</v>
      </c>
      <c r="Q5" s="387" t="s">
        <v>11</v>
      </c>
      <c r="R5" s="387" t="s">
        <v>12</v>
      </c>
      <c r="S5" s="387" t="s">
        <v>13</v>
      </c>
      <c r="T5" s="387" t="s">
        <v>11</v>
      </c>
      <c r="U5" s="387" t="s">
        <v>12</v>
      </c>
      <c r="V5" s="387" t="s">
        <v>13</v>
      </c>
      <c r="W5" s="387" t="s">
        <v>11</v>
      </c>
      <c r="X5" s="387" t="s">
        <v>12</v>
      </c>
      <c r="Y5" s="387" t="s">
        <v>13</v>
      </c>
      <c r="Z5" s="387" t="s">
        <v>11</v>
      </c>
      <c r="AA5" s="387" t="s">
        <v>12</v>
      </c>
      <c r="AB5" s="387" t="s">
        <v>13</v>
      </c>
      <c r="AC5" s="5"/>
      <c r="AD5" s="5"/>
      <c r="AE5" s="5"/>
    </row>
    <row r="6" spans="1:31" ht="23.25" customHeight="1">
      <c r="A6" s="386"/>
      <c r="B6" s="388"/>
      <c r="C6" s="388"/>
      <c r="D6" s="390"/>
      <c r="E6" s="388"/>
      <c r="F6" s="388"/>
      <c r="G6" s="388"/>
      <c r="H6" s="392"/>
      <c r="I6" s="388"/>
      <c r="J6" s="388"/>
      <c r="K6" s="388"/>
      <c r="L6" s="388"/>
      <c r="M6" s="390"/>
      <c r="N6" s="388"/>
      <c r="O6" s="388"/>
      <c r="P6" s="388"/>
      <c r="Q6" s="388"/>
      <c r="R6" s="388"/>
      <c r="S6" s="388"/>
      <c r="T6" s="388"/>
      <c r="U6" s="388"/>
      <c r="V6" s="388"/>
      <c r="W6" s="388"/>
      <c r="X6" s="388"/>
      <c r="Y6" s="388"/>
      <c r="Z6" s="388"/>
      <c r="AA6" s="388"/>
      <c r="AB6" s="388"/>
      <c r="AC6" s="5"/>
      <c r="AD6" s="5"/>
      <c r="AE6" s="5"/>
    </row>
    <row r="7" spans="1:31">
      <c r="A7" s="46" t="s">
        <v>192</v>
      </c>
      <c r="B7" s="47">
        <v>101</v>
      </c>
      <c r="C7" s="47">
        <v>403</v>
      </c>
      <c r="D7" s="47">
        <v>101</v>
      </c>
      <c r="E7" s="47">
        <v>12</v>
      </c>
      <c r="F7" s="47">
        <v>45</v>
      </c>
      <c r="G7" s="47">
        <v>12</v>
      </c>
      <c r="H7" s="47">
        <v>9</v>
      </c>
      <c r="I7" s="47">
        <v>36</v>
      </c>
      <c r="J7" s="47">
        <v>9</v>
      </c>
      <c r="K7" s="47">
        <v>12</v>
      </c>
      <c r="L7" s="47">
        <v>47</v>
      </c>
      <c r="M7" s="47">
        <v>12</v>
      </c>
      <c r="N7" s="47">
        <v>27</v>
      </c>
      <c r="O7" s="47">
        <v>106</v>
      </c>
      <c r="P7" s="48">
        <v>27</v>
      </c>
      <c r="Q7" s="49">
        <v>13</v>
      </c>
      <c r="R7" s="47">
        <v>49</v>
      </c>
      <c r="S7" s="47">
        <v>13</v>
      </c>
      <c r="T7" s="47">
        <v>8</v>
      </c>
      <c r="U7" s="47">
        <v>30</v>
      </c>
      <c r="V7" s="47">
        <v>8</v>
      </c>
      <c r="W7" s="47">
        <v>6</v>
      </c>
      <c r="X7" s="47">
        <v>22</v>
      </c>
      <c r="Y7" s="47">
        <v>6</v>
      </c>
      <c r="Z7" s="50">
        <v>17</v>
      </c>
      <c r="AA7" s="47">
        <v>68</v>
      </c>
      <c r="AB7" s="48">
        <v>17</v>
      </c>
      <c r="AC7" s="5"/>
      <c r="AD7" s="5"/>
      <c r="AE7" s="5"/>
    </row>
    <row r="8" spans="1:31">
      <c r="A8" s="51" t="s">
        <v>193</v>
      </c>
      <c r="B8" s="52">
        <v>3</v>
      </c>
      <c r="C8" s="52">
        <v>3</v>
      </c>
      <c r="D8" s="52">
        <v>5</v>
      </c>
      <c r="E8" s="52">
        <v>1</v>
      </c>
      <c r="F8" s="52">
        <v>2</v>
      </c>
      <c r="G8" s="52">
        <v>2</v>
      </c>
      <c r="H8" s="52">
        <v>6</v>
      </c>
      <c r="I8" s="52">
        <v>7</v>
      </c>
      <c r="J8" s="52">
        <v>10</v>
      </c>
      <c r="K8" s="52">
        <v>3</v>
      </c>
      <c r="L8" s="52">
        <v>4</v>
      </c>
      <c r="M8" s="52">
        <v>6</v>
      </c>
      <c r="N8" s="52">
        <v>2</v>
      </c>
      <c r="O8" s="52">
        <v>3</v>
      </c>
      <c r="P8" s="53">
        <v>5</v>
      </c>
      <c r="Q8" s="54">
        <v>3</v>
      </c>
      <c r="R8" s="52">
        <v>3</v>
      </c>
      <c r="S8" s="52">
        <v>5</v>
      </c>
      <c r="T8" s="52">
        <v>4</v>
      </c>
      <c r="U8" s="52">
        <v>4</v>
      </c>
      <c r="V8" s="52">
        <v>4</v>
      </c>
      <c r="W8" s="52">
        <v>2</v>
      </c>
      <c r="X8" s="52">
        <v>3</v>
      </c>
      <c r="Y8" s="52">
        <v>5</v>
      </c>
      <c r="Z8" s="52">
        <v>2</v>
      </c>
      <c r="AA8" s="52">
        <v>3</v>
      </c>
      <c r="AB8" s="53">
        <v>4</v>
      </c>
      <c r="AC8" s="5"/>
      <c r="AD8" s="5"/>
      <c r="AE8" s="5"/>
    </row>
    <row r="9" spans="1:31" s="95" customFormat="1" ht="15">
      <c r="A9" s="156" t="s">
        <v>195</v>
      </c>
      <c r="B9" s="92">
        <v>283</v>
      </c>
      <c r="C9" s="92">
        <v>346</v>
      </c>
      <c r="D9" s="92">
        <v>320</v>
      </c>
      <c r="E9" s="92">
        <v>142</v>
      </c>
      <c r="F9" s="92">
        <v>160</v>
      </c>
      <c r="G9" s="92">
        <v>230</v>
      </c>
      <c r="H9" s="94">
        <v>189</v>
      </c>
      <c r="I9" s="92">
        <v>200</v>
      </c>
      <c r="J9" s="92">
        <v>291</v>
      </c>
      <c r="K9" s="92">
        <v>149</v>
      </c>
      <c r="L9" s="92">
        <v>193</v>
      </c>
      <c r="M9" s="93">
        <v>288</v>
      </c>
      <c r="N9" s="92">
        <v>116</v>
      </c>
      <c r="O9" s="92">
        <v>153</v>
      </c>
      <c r="P9" s="92">
        <v>256</v>
      </c>
      <c r="Q9" s="92">
        <v>767</v>
      </c>
      <c r="R9" s="92">
        <v>685</v>
      </c>
      <c r="S9" s="92">
        <v>546</v>
      </c>
      <c r="T9" s="92">
        <v>946</v>
      </c>
      <c r="U9" s="92">
        <v>1076</v>
      </c>
      <c r="V9" s="92">
        <v>687</v>
      </c>
      <c r="W9" s="92">
        <v>115</v>
      </c>
      <c r="X9" s="92">
        <v>144</v>
      </c>
      <c r="Y9" s="92">
        <v>158</v>
      </c>
      <c r="Z9" s="92">
        <v>162</v>
      </c>
      <c r="AA9" s="92">
        <v>164</v>
      </c>
      <c r="AB9" s="92">
        <v>190</v>
      </c>
    </row>
    <row r="10" spans="1:31" s="95" customFormat="1" ht="15">
      <c r="A10" s="156" t="s">
        <v>196</v>
      </c>
      <c r="B10" s="92">
        <v>31</v>
      </c>
      <c r="C10" s="92">
        <v>37</v>
      </c>
      <c r="D10" s="92">
        <v>76</v>
      </c>
      <c r="E10" s="92">
        <v>100</v>
      </c>
      <c r="F10" s="92">
        <v>112</v>
      </c>
      <c r="G10" s="92">
        <v>161</v>
      </c>
      <c r="H10" s="94">
        <v>3</v>
      </c>
      <c r="I10" s="92">
        <v>7</v>
      </c>
      <c r="J10" s="92">
        <v>11</v>
      </c>
      <c r="K10" s="92">
        <v>97</v>
      </c>
      <c r="L10" s="92">
        <v>105</v>
      </c>
      <c r="M10" s="93">
        <v>142</v>
      </c>
      <c r="N10" s="92">
        <v>6</v>
      </c>
      <c r="O10" s="92">
        <v>9</v>
      </c>
      <c r="P10" s="92">
        <v>19</v>
      </c>
      <c r="Q10" s="92">
        <v>7</v>
      </c>
      <c r="R10" s="92">
        <v>3</v>
      </c>
      <c r="S10" s="92">
        <v>6</v>
      </c>
      <c r="T10" s="92">
        <v>2</v>
      </c>
      <c r="U10" s="92">
        <v>1</v>
      </c>
      <c r="V10" s="92">
        <v>0</v>
      </c>
      <c r="W10" s="92">
        <v>8</v>
      </c>
      <c r="X10" s="92">
        <v>16</v>
      </c>
      <c r="Y10" s="92">
        <v>34</v>
      </c>
      <c r="Z10" s="92">
        <v>62</v>
      </c>
      <c r="AA10" s="92">
        <v>71</v>
      </c>
      <c r="AB10" s="92">
        <v>89</v>
      </c>
    </row>
    <row r="11" spans="1:31" s="95" customFormat="1" ht="15">
      <c r="A11" s="156" t="s">
        <v>197</v>
      </c>
      <c r="B11" s="92">
        <v>1</v>
      </c>
      <c r="C11" s="92">
        <v>4</v>
      </c>
      <c r="D11" s="92">
        <v>16</v>
      </c>
      <c r="E11" s="92">
        <v>0</v>
      </c>
      <c r="F11" s="92">
        <v>1</v>
      </c>
      <c r="G11" s="92">
        <v>1</v>
      </c>
      <c r="H11" s="94">
        <v>0</v>
      </c>
      <c r="I11" s="92">
        <v>0</v>
      </c>
      <c r="J11" s="92">
        <v>0</v>
      </c>
      <c r="K11" s="92">
        <v>11</v>
      </c>
      <c r="L11" s="92">
        <v>30</v>
      </c>
      <c r="M11" s="93">
        <v>72</v>
      </c>
      <c r="N11" s="92">
        <v>0</v>
      </c>
      <c r="O11" s="92">
        <v>0</v>
      </c>
      <c r="P11" s="92">
        <v>0</v>
      </c>
      <c r="Q11" s="92">
        <v>0</v>
      </c>
      <c r="R11" s="92">
        <v>0</v>
      </c>
      <c r="S11" s="92">
        <v>0</v>
      </c>
      <c r="T11" s="92">
        <v>0</v>
      </c>
      <c r="U11" s="92">
        <v>0</v>
      </c>
      <c r="V11" s="92">
        <v>0</v>
      </c>
      <c r="W11" s="92">
        <v>0</v>
      </c>
      <c r="X11" s="92">
        <v>0</v>
      </c>
      <c r="Y11" s="92">
        <v>0</v>
      </c>
      <c r="Z11" s="92">
        <v>2</v>
      </c>
      <c r="AA11" s="92">
        <v>1</v>
      </c>
      <c r="AB11" s="92">
        <v>2</v>
      </c>
    </row>
    <row r="12" spans="1:31" s="95" customFormat="1" ht="15">
      <c r="A12" s="156" t="s">
        <v>198</v>
      </c>
      <c r="B12" s="92">
        <v>1</v>
      </c>
      <c r="C12" s="92">
        <v>3</v>
      </c>
      <c r="D12" s="92">
        <v>9</v>
      </c>
      <c r="E12" s="92">
        <v>10</v>
      </c>
      <c r="F12" s="92">
        <v>10</v>
      </c>
      <c r="G12" s="92">
        <v>21</v>
      </c>
      <c r="H12" s="94">
        <v>0</v>
      </c>
      <c r="I12" s="92">
        <v>0</v>
      </c>
      <c r="J12" s="92">
        <v>0</v>
      </c>
      <c r="K12" s="92">
        <v>1</v>
      </c>
      <c r="L12" s="92">
        <v>11</v>
      </c>
      <c r="M12" s="93">
        <v>23</v>
      </c>
      <c r="N12" s="92">
        <v>0</v>
      </c>
      <c r="O12" s="92">
        <v>0</v>
      </c>
      <c r="P12" s="92">
        <v>0</v>
      </c>
      <c r="Q12" s="92">
        <v>0</v>
      </c>
      <c r="R12" s="92">
        <v>0</v>
      </c>
      <c r="S12" s="92">
        <v>0</v>
      </c>
      <c r="T12" s="92">
        <v>0</v>
      </c>
      <c r="U12" s="92">
        <v>0</v>
      </c>
      <c r="V12" s="92">
        <v>0</v>
      </c>
      <c r="W12" s="92">
        <v>0</v>
      </c>
      <c r="X12" s="92">
        <v>0</v>
      </c>
      <c r="Y12" s="92">
        <v>0</v>
      </c>
      <c r="Z12" s="92">
        <v>3</v>
      </c>
      <c r="AA12" s="92">
        <v>3</v>
      </c>
      <c r="AB12" s="92">
        <v>4</v>
      </c>
    </row>
    <row r="13" spans="1:31" s="95" customFormat="1" ht="15">
      <c r="A13" s="156" t="s">
        <v>199</v>
      </c>
      <c r="B13" s="92">
        <v>1</v>
      </c>
      <c r="C13" s="92">
        <v>1</v>
      </c>
      <c r="D13" s="92">
        <v>4</v>
      </c>
      <c r="E13" s="92">
        <v>2</v>
      </c>
      <c r="F13" s="92">
        <v>2</v>
      </c>
      <c r="G13" s="92">
        <v>4</v>
      </c>
      <c r="H13" s="94">
        <v>0</v>
      </c>
      <c r="I13" s="92">
        <v>0</v>
      </c>
      <c r="J13" s="92">
        <v>0</v>
      </c>
      <c r="K13" s="92">
        <v>11</v>
      </c>
      <c r="L13" s="92">
        <v>8</v>
      </c>
      <c r="M13" s="93">
        <v>9</v>
      </c>
      <c r="N13" s="92">
        <v>0</v>
      </c>
      <c r="O13" s="92">
        <v>0</v>
      </c>
      <c r="P13" s="92">
        <v>0</v>
      </c>
      <c r="Q13" s="92">
        <v>0</v>
      </c>
      <c r="R13" s="92">
        <v>0</v>
      </c>
      <c r="S13" s="92">
        <v>0</v>
      </c>
      <c r="T13" s="92">
        <v>0</v>
      </c>
      <c r="U13" s="92">
        <v>0</v>
      </c>
      <c r="V13" s="92">
        <v>0</v>
      </c>
      <c r="W13" s="92">
        <v>0</v>
      </c>
      <c r="X13" s="92">
        <v>0</v>
      </c>
      <c r="Y13" s="92">
        <v>0</v>
      </c>
      <c r="Z13" s="92">
        <v>3</v>
      </c>
      <c r="AA13" s="92">
        <v>2</v>
      </c>
      <c r="AB13" s="92">
        <v>2</v>
      </c>
    </row>
    <row r="14" spans="1:31" s="95" customFormat="1" ht="15">
      <c r="A14" s="156" t="s">
        <v>250</v>
      </c>
      <c r="B14" s="92">
        <v>4</v>
      </c>
      <c r="C14" s="92">
        <v>4</v>
      </c>
      <c r="D14" s="92">
        <v>8</v>
      </c>
      <c r="E14" s="92">
        <v>8</v>
      </c>
      <c r="F14" s="92">
        <v>8</v>
      </c>
      <c r="G14" s="92">
        <v>11</v>
      </c>
      <c r="H14" s="94">
        <v>1</v>
      </c>
      <c r="I14" s="92">
        <v>4</v>
      </c>
      <c r="J14" s="92">
        <v>2</v>
      </c>
      <c r="K14" s="92">
        <v>6</v>
      </c>
      <c r="L14" s="92">
        <v>10</v>
      </c>
      <c r="M14" s="93">
        <v>18</v>
      </c>
      <c r="N14" s="92">
        <v>1</v>
      </c>
      <c r="O14" s="92">
        <v>2</v>
      </c>
      <c r="P14" s="92">
        <v>6</v>
      </c>
      <c r="Q14" s="92">
        <v>2</v>
      </c>
      <c r="R14" s="92">
        <v>2</v>
      </c>
      <c r="S14" s="92">
        <v>5</v>
      </c>
      <c r="T14" s="92">
        <v>1</v>
      </c>
      <c r="U14" s="92">
        <v>0</v>
      </c>
      <c r="V14" s="92">
        <v>0</v>
      </c>
      <c r="W14" s="92">
        <v>0</v>
      </c>
      <c r="X14" s="92">
        <v>3</v>
      </c>
      <c r="Y14" s="92">
        <v>7</v>
      </c>
      <c r="Z14" s="92">
        <v>13</v>
      </c>
      <c r="AA14" s="92">
        <v>10</v>
      </c>
      <c r="AB14" s="92">
        <v>7</v>
      </c>
    </row>
    <row r="15" spans="1:31" s="95" customFormat="1" ht="15">
      <c r="A15" s="156" t="s">
        <v>251</v>
      </c>
      <c r="B15" s="92">
        <v>81</v>
      </c>
      <c r="C15" s="92">
        <v>80</v>
      </c>
      <c r="D15" s="92">
        <v>106</v>
      </c>
      <c r="E15" s="92">
        <v>14</v>
      </c>
      <c r="F15" s="92">
        <v>23</v>
      </c>
      <c r="G15" s="92">
        <v>32</v>
      </c>
      <c r="H15" s="94">
        <v>165</v>
      </c>
      <c r="I15" s="92">
        <v>177</v>
      </c>
      <c r="J15" s="92">
        <v>262</v>
      </c>
      <c r="K15" s="92">
        <v>23</v>
      </c>
      <c r="L15" s="92">
        <v>26</v>
      </c>
      <c r="M15" s="93">
        <v>21</v>
      </c>
      <c r="N15" s="92">
        <v>85</v>
      </c>
      <c r="O15" s="92">
        <v>103</v>
      </c>
      <c r="P15" s="92">
        <v>152</v>
      </c>
      <c r="Q15" s="92">
        <v>74</v>
      </c>
      <c r="R15" s="92">
        <v>101</v>
      </c>
      <c r="S15" s="92">
        <v>192</v>
      </c>
      <c r="T15" s="92">
        <v>98</v>
      </c>
      <c r="U15" s="92">
        <v>64</v>
      </c>
      <c r="V15" s="92">
        <v>108</v>
      </c>
      <c r="W15" s="92">
        <v>93</v>
      </c>
      <c r="X15" s="92">
        <v>102</v>
      </c>
      <c r="Y15" s="92">
        <v>106</v>
      </c>
      <c r="Z15" s="92">
        <v>70</v>
      </c>
      <c r="AA15" s="92">
        <v>69</v>
      </c>
      <c r="AB15" s="92">
        <v>84</v>
      </c>
    </row>
    <row r="16" spans="1:31" s="95" customFormat="1" ht="15">
      <c r="A16" s="156" t="s">
        <v>14</v>
      </c>
      <c r="B16" s="92">
        <v>168</v>
      </c>
      <c r="C16" s="92">
        <v>214</v>
      </c>
      <c r="D16" s="92">
        <v>191</v>
      </c>
      <c r="E16" s="92">
        <v>18</v>
      </c>
      <c r="F16" s="92">
        <v>15</v>
      </c>
      <c r="G16" s="92">
        <v>24</v>
      </c>
      <c r="H16" s="94">
        <v>11</v>
      </c>
      <c r="I16" s="92">
        <v>7</v>
      </c>
      <c r="J16" s="92">
        <v>5</v>
      </c>
      <c r="K16" s="92">
        <v>0</v>
      </c>
      <c r="L16" s="92">
        <v>6</v>
      </c>
      <c r="M16" s="93">
        <v>0</v>
      </c>
      <c r="N16" s="92">
        <v>99</v>
      </c>
      <c r="O16" s="92">
        <v>109</v>
      </c>
      <c r="P16" s="92">
        <v>193</v>
      </c>
      <c r="Q16" s="92">
        <v>417</v>
      </c>
      <c r="R16" s="92">
        <v>492</v>
      </c>
      <c r="S16" s="92">
        <v>843</v>
      </c>
      <c r="T16" s="92">
        <v>798</v>
      </c>
      <c r="U16" s="92">
        <v>757</v>
      </c>
      <c r="V16" s="92">
        <v>779</v>
      </c>
      <c r="W16" s="92">
        <v>155</v>
      </c>
      <c r="X16" s="92">
        <v>195</v>
      </c>
      <c r="Y16" s="92">
        <v>301</v>
      </c>
      <c r="Z16" s="92">
        <v>34</v>
      </c>
      <c r="AA16" s="92">
        <v>79</v>
      </c>
      <c r="AB16" s="92">
        <v>113</v>
      </c>
    </row>
    <row r="17" spans="1:31" s="95" customFormat="1" ht="15">
      <c r="A17" s="156" t="s">
        <v>15</v>
      </c>
      <c r="B17" s="92">
        <v>37</v>
      </c>
      <c r="C17" s="92">
        <v>36</v>
      </c>
      <c r="D17" s="92">
        <v>39</v>
      </c>
      <c r="E17" s="92">
        <v>2</v>
      </c>
      <c r="F17" s="92">
        <v>5</v>
      </c>
      <c r="G17" s="92">
        <v>17</v>
      </c>
      <c r="H17" s="94">
        <v>0</v>
      </c>
      <c r="I17" s="92">
        <v>0</v>
      </c>
      <c r="J17" s="92">
        <v>0</v>
      </c>
      <c r="K17" s="92">
        <v>26</v>
      </c>
      <c r="L17" s="92">
        <v>10</v>
      </c>
      <c r="M17" s="93">
        <v>3</v>
      </c>
      <c r="N17" s="92">
        <v>55</v>
      </c>
      <c r="O17" s="92">
        <v>71</v>
      </c>
      <c r="P17" s="92">
        <v>97</v>
      </c>
      <c r="Q17" s="92">
        <v>31</v>
      </c>
      <c r="R17" s="92">
        <v>42</v>
      </c>
      <c r="S17" s="92">
        <v>69</v>
      </c>
      <c r="T17" s="92">
        <v>9</v>
      </c>
      <c r="U17" s="92">
        <v>6</v>
      </c>
      <c r="V17" s="92">
        <v>11</v>
      </c>
      <c r="W17" s="92">
        <v>40</v>
      </c>
      <c r="X17" s="92">
        <v>50</v>
      </c>
      <c r="Y17" s="92">
        <v>61</v>
      </c>
      <c r="Z17" s="92">
        <v>29</v>
      </c>
      <c r="AA17" s="92">
        <v>42</v>
      </c>
      <c r="AB17" s="92">
        <v>78</v>
      </c>
    </row>
    <row r="18" spans="1:31" s="95" customFormat="1" ht="15">
      <c r="A18" s="156" t="s">
        <v>16</v>
      </c>
      <c r="B18" s="92">
        <v>10</v>
      </c>
      <c r="C18" s="92">
        <v>16</v>
      </c>
      <c r="D18" s="92">
        <v>48</v>
      </c>
      <c r="E18" s="92">
        <v>0</v>
      </c>
      <c r="F18" s="92">
        <v>0</v>
      </c>
      <c r="G18" s="92">
        <v>0</v>
      </c>
      <c r="H18" s="94">
        <v>192</v>
      </c>
      <c r="I18" s="92">
        <v>234</v>
      </c>
      <c r="J18" s="92">
        <v>336</v>
      </c>
      <c r="K18" s="92">
        <v>0</v>
      </c>
      <c r="L18" s="92">
        <v>0</v>
      </c>
      <c r="M18" s="93">
        <v>0</v>
      </c>
      <c r="N18" s="92">
        <v>0</v>
      </c>
      <c r="O18" s="92">
        <v>8</v>
      </c>
      <c r="P18" s="92">
        <v>35</v>
      </c>
      <c r="Q18" s="92">
        <v>0</v>
      </c>
      <c r="R18" s="92">
        <v>0</v>
      </c>
      <c r="S18" s="92">
        <v>0</v>
      </c>
      <c r="T18" s="92">
        <v>0</v>
      </c>
      <c r="U18" s="92">
        <v>0</v>
      </c>
      <c r="V18" s="92">
        <v>0</v>
      </c>
      <c r="W18" s="92">
        <v>0</v>
      </c>
      <c r="X18" s="92">
        <v>0</v>
      </c>
      <c r="Y18" s="92">
        <v>0</v>
      </c>
      <c r="Z18" s="92">
        <v>0</v>
      </c>
      <c r="AA18" s="92">
        <v>0</v>
      </c>
      <c r="AB18" s="92">
        <v>0</v>
      </c>
    </row>
    <row r="19" spans="1:31" s="95" customFormat="1" ht="15">
      <c r="A19" s="158" t="s">
        <v>200</v>
      </c>
      <c r="B19" s="96" t="s">
        <v>172</v>
      </c>
      <c r="C19" s="96" t="s">
        <v>172</v>
      </c>
      <c r="D19" s="96" t="s">
        <v>172</v>
      </c>
      <c r="E19" s="96" t="s">
        <v>172</v>
      </c>
      <c r="F19" s="96" t="s">
        <v>172</v>
      </c>
      <c r="G19" s="96" t="s">
        <v>172</v>
      </c>
      <c r="H19" s="152">
        <v>7346.4</v>
      </c>
      <c r="I19" s="153">
        <v>8016.3</v>
      </c>
      <c r="J19" s="154">
        <v>8097.2</v>
      </c>
      <c r="K19" s="96" t="s">
        <v>172</v>
      </c>
      <c r="L19" s="96" t="s">
        <v>172</v>
      </c>
      <c r="M19" s="96" t="s">
        <v>172</v>
      </c>
      <c r="N19" s="96" t="s">
        <v>172</v>
      </c>
      <c r="O19" s="96" t="s">
        <v>172</v>
      </c>
      <c r="P19" s="96" t="s">
        <v>172</v>
      </c>
      <c r="Q19" s="96" t="s">
        <v>172</v>
      </c>
      <c r="R19" s="96" t="s">
        <v>172</v>
      </c>
      <c r="S19" s="96" t="s">
        <v>172</v>
      </c>
      <c r="T19" s="96" t="s">
        <v>172</v>
      </c>
      <c r="U19" s="96" t="s">
        <v>172</v>
      </c>
      <c r="V19" s="96" t="s">
        <v>172</v>
      </c>
      <c r="W19" s="96" t="s">
        <v>172</v>
      </c>
      <c r="X19" s="96" t="s">
        <v>172</v>
      </c>
      <c r="Y19" s="96" t="s">
        <v>172</v>
      </c>
      <c r="Z19" s="96" t="s">
        <v>172</v>
      </c>
      <c r="AA19" s="96" t="s">
        <v>172</v>
      </c>
      <c r="AB19" s="96" t="s">
        <v>172</v>
      </c>
    </row>
    <row r="20" spans="1:31" s="95" customFormat="1" ht="15">
      <c r="A20" s="158" t="s">
        <v>201</v>
      </c>
      <c r="B20" s="96" t="s">
        <v>172</v>
      </c>
      <c r="C20" s="96" t="s">
        <v>172</v>
      </c>
      <c r="D20" s="96" t="s">
        <v>172</v>
      </c>
      <c r="E20" s="96" t="s">
        <v>172</v>
      </c>
      <c r="F20" s="96" t="s">
        <v>172</v>
      </c>
      <c r="G20" s="96" t="s">
        <v>172</v>
      </c>
      <c r="H20" s="155">
        <v>26.112000000000002</v>
      </c>
      <c r="I20" s="155">
        <v>27.751999999999999</v>
      </c>
      <c r="J20" s="155">
        <v>28.698</v>
      </c>
      <c r="K20" s="96" t="s">
        <v>172</v>
      </c>
      <c r="L20" s="96" t="s">
        <v>172</v>
      </c>
      <c r="M20" s="96" t="s">
        <v>172</v>
      </c>
      <c r="N20" s="96" t="s">
        <v>172</v>
      </c>
      <c r="O20" s="96" t="s">
        <v>172</v>
      </c>
      <c r="P20" s="96" t="s">
        <v>172</v>
      </c>
      <c r="Q20" s="96" t="s">
        <v>172</v>
      </c>
      <c r="R20" s="96" t="s">
        <v>172</v>
      </c>
      <c r="S20" s="96" t="s">
        <v>172</v>
      </c>
      <c r="T20" s="96" t="s">
        <v>172</v>
      </c>
      <c r="U20" s="96" t="s">
        <v>172</v>
      </c>
      <c r="V20" s="96" t="s">
        <v>172</v>
      </c>
      <c r="W20" s="96" t="s">
        <v>172</v>
      </c>
      <c r="X20" s="96" t="s">
        <v>172</v>
      </c>
      <c r="Y20" s="96" t="s">
        <v>172</v>
      </c>
      <c r="Z20" s="96" t="s">
        <v>172</v>
      </c>
      <c r="AA20" s="96" t="s">
        <v>172</v>
      </c>
      <c r="AB20" s="96" t="s">
        <v>172</v>
      </c>
    </row>
    <row r="21" spans="1:31" s="95" customFormat="1" ht="15">
      <c r="A21" s="156" t="s">
        <v>17</v>
      </c>
      <c r="B21" s="92">
        <v>94</v>
      </c>
      <c r="C21" s="92">
        <v>87</v>
      </c>
      <c r="D21" s="92">
        <v>122</v>
      </c>
      <c r="E21" s="92">
        <v>33</v>
      </c>
      <c r="F21" s="92">
        <v>20</v>
      </c>
      <c r="G21" s="92">
        <v>43</v>
      </c>
      <c r="H21" s="94">
        <v>200</v>
      </c>
      <c r="I21" s="92">
        <v>224</v>
      </c>
      <c r="J21" s="92">
        <v>277</v>
      </c>
      <c r="K21" s="92">
        <v>57</v>
      </c>
      <c r="L21" s="92">
        <v>32</v>
      </c>
      <c r="M21" s="93">
        <v>14</v>
      </c>
      <c r="N21" s="92">
        <v>108</v>
      </c>
      <c r="O21" s="92">
        <v>127</v>
      </c>
      <c r="P21" s="92">
        <v>223</v>
      </c>
      <c r="Q21" s="92">
        <v>49</v>
      </c>
      <c r="R21" s="92">
        <v>60</v>
      </c>
      <c r="S21" s="92">
        <v>103</v>
      </c>
      <c r="T21" s="92">
        <v>12</v>
      </c>
      <c r="U21" s="92">
        <v>7</v>
      </c>
      <c r="V21" s="92">
        <v>13</v>
      </c>
      <c r="W21" s="92">
        <v>120</v>
      </c>
      <c r="X21" s="92">
        <v>153</v>
      </c>
      <c r="Y21" s="92">
        <v>291</v>
      </c>
      <c r="Z21" s="92">
        <v>104</v>
      </c>
      <c r="AA21" s="92">
        <v>111</v>
      </c>
      <c r="AB21" s="92">
        <v>164</v>
      </c>
    </row>
    <row r="22" spans="1:31" ht="15">
      <c r="A22" s="157" t="s">
        <v>173</v>
      </c>
      <c r="B22" s="97">
        <v>1.8</v>
      </c>
      <c r="C22" s="97">
        <v>1.9</v>
      </c>
      <c r="D22" s="97">
        <v>2.5</v>
      </c>
      <c r="E22" s="97">
        <v>1.5</v>
      </c>
      <c r="F22" s="97">
        <v>1.7</v>
      </c>
      <c r="G22" s="97">
        <v>2.2999999999999998</v>
      </c>
      <c r="H22" s="99">
        <v>2.7</v>
      </c>
      <c r="I22" s="97">
        <v>2.9</v>
      </c>
      <c r="J22" s="97">
        <v>3.7</v>
      </c>
      <c r="K22" s="97">
        <v>2</v>
      </c>
      <c r="L22" s="97">
        <v>1.9</v>
      </c>
      <c r="M22" s="98">
        <v>2.1</v>
      </c>
      <c r="N22" s="97">
        <v>1.9</v>
      </c>
      <c r="O22" s="97">
        <v>1.9</v>
      </c>
      <c r="P22" s="97">
        <v>2.2000000000000002</v>
      </c>
      <c r="Q22" s="97">
        <v>1.6</v>
      </c>
      <c r="R22" s="97">
        <v>2</v>
      </c>
      <c r="S22" s="97">
        <v>3</v>
      </c>
      <c r="T22" s="97">
        <v>2</v>
      </c>
      <c r="U22" s="97">
        <v>1.8</v>
      </c>
      <c r="V22" s="97">
        <v>2.2999999999999998</v>
      </c>
      <c r="W22" s="97">
        <v>1.3</v>
      </c>
      <c r="X22" s="97">
        <v>1.8</v>
      </c>
      <c r="Y22" s="97">
        <v>2.4</v>
      </c>
      <c r="Z22" s="97">
        <v>1.4</v>
      </c>
      <c r="AA22" s="97">
        <v>2</v>
      </c>
      <c r="AB22" s="97">
        <v>2.2000000000000002</v>
      </c>
      <c r="AC22" s="5"/>
      <c r="AD22" s="5"/>
      <c r="AE22" s="5"/>
    </row>
    <row r="23" spans="1:31" ht="15">
      <c r="A23" s="157" t="s">
        <v>174</v>
      </c>
      <c r="B23" s="97">
        <v>1.3</v>
      </c>
      <c r="C23" s="97">
        <v>1.5</v>
      </c>
      <c r="D23" s="97">
        <v>1.9</v>
      </c>
      <c r="E23" s="97">
        <v>1</v>
      </c>
      <c r="F23" s="97">
        <v>1.4</v>
      </c>
      <c r="G23" s="97">
        <v>1.7</v>
      </c>
      <c r="H23" s="99">
        <v>2.2000000000000002</v>
      </c>
      <c r="I23" s="97">
        <v>2.2999999999999998</v>
      </c>
      <c r="J23" s="97">
        <v>2.7</v>
      </c>
      <c r="K23" s="97">
        <v>1.6</v>
      </c>
      <c r="L23" s="97">
        <v>1.4</v>
      </c>
      <c r="M23" s="98">
        <v>1.5</v>
      </c>
      <c r="N23" s="97">
        <v>1.2</v>
      </c>
      <c r="O23" s="97">
        <v>1.4</v>
      </c>
      <c r="P23" s="97">
        <v>1.8</v>
      </c>
      <c r="Q23" s="97">
        <v>1.2</v>
      </c>
      <c r="R23" s="97">
        <v>1.6</v>
      </c>
      <c r="S23" s="97">
        <v>2.5</v>
      </c>
      <c r="T23" s="97">
        <v>1.4</v>
      </c>
      <c r="U23" s="97">
        <v>1.3</v>
      </c>
      <c r="V23" s="97">
        <v>1.7</v>
      </c>
      <c r="W23" s="97">
        <v>1.1000000000000001</v>
      </c>
      <c r="X23" s="97">
        <v>1.4</v>
      </c>
      <c r="Y23" s="97">
        <v>1.9</v>
      </c>
      <c r="Z23" s="97">
        <v>1.3</v>
      </c>
      <c r="AA23" s="97">
        <v>1.6</v>
      </c>
      <c r="AB23" s="97">
        <v>2</v>
      </c>
      <c r="AC23" s="5"/>
      <c r="AD23" s="5"/>
      <c r="AE23" s="5"/>
    </row>
    <row r="24" spans="1:31" ht="15">
      <c r="A24" s="100"/>
      <c r="B24" s="101"/>
      <c r="C24" s="101"/>
      <c r="D24" s="101"/>
      <c r="E24" s="101"/>
      <c r="F24" s="101"/>
      <c r="G24" s="101"/>
      <c r="H24" s="103"/>
      <c r="I24" s="101"/>
      <c r="J24" s="101"/>
      <c r="K24" s="101"/>
      <c r="L24" s="101"/>
      <c r="M24" s="102"/>
      <c r="N24" s="101"/>
      <c r="O24" s="101"/>
      <c r="P24" s="101"/>
      <c r="Q24" s="101"/>
      <c r="R24" s="101"/>
      <c r="S24" s="101"/>
      <c r="T24" s="101"/>
      <c r="U24" s="101"/>
      <c r="V24" s="101"/>
      <c r="W24" s="101"/>
      <c r="X24" s="101"/>
      <c r="Y24" s="101"/>
      <c r="Z24" s="101"/>
      <c r="AA24" s="101"/>
      <c r="AB24" s="101"/>
      <c r="AC24" s="5"/>
      <c r="AD24" s="5"/>
      <c r="AE24" s="5"/>
    </row>
    <row r="25" spans="1:31" ht="15">
      <c r="A25" s="104"/>
      <c r="B25" s="105"/>
      <c r="C25" s="105"/>
      <c r="D25" s="105"/>
      <c r="E25" s="105"/>
      <c r="F25" s="105"/>
      <c r="G25" s="105"/>
      <c r="H25" s="107"/>
      <c r="I25" s="105"/>
      <c r="J25" s="105"/>
      <c r="K25" s="105"/>
      <c r="L25" s="105"/>
      <c r="M25" s="106"/>
      <c r="N25" s="105"/>
      <c r="O25" s="105"/>
      <c r="P25" s="105"/>
      <c r="Q25" s="105"/>
      <c r="R25" s="105"/>
      <c r="S25" s="105"/>
      <c r="T25" s="105"/>
      <c r="U25" s="105"/>
      <c r="V25" s="105"/>
      <c r="W25" s="105"/>
      <c r="X25" s="105"/>
      <c r="Y25" s="105"/>
      <c r="Z25" s="105"/>
      <c r="AA25" s="105"/>
      <c r="AB25" s="105"/>
      <c r="AC25" s="5"/>
      <c r="AD25" s="5"/>
      <c r="AE25" s="5"/>
    </row>
    <row r="26" spans="1:31">
      <c r="A26" s="108" t="s">
        <v>265</v>
      </c>
      <c r="B26" s="105"/>
      <c r="C26" s="105"/>
      <c r="D26" s="105"/>
      <c r="E26" s="105"/>
      <c r="F26" s="105"/>
      <c r="G26" s="105"/>
      <c r="H26" s="107"/>
      <c r="I26" s="105"/>
      <c r="J26" s="105"/>
      <c r="K26" s="105"/>
      <c r="L26" s="105"/>
      <c r="M26" s="106"/>
      <c r="N26" s="105"/>
      <c r="O26" s="105"/>
      <c r="P26" s="105"/>
      <c r="Q26" s="105"/>
      <c r="R26" s="105"/>
      <c r="S26" s="105"/>
      <c r="T26" s="105"/>
      <c r="U26" s="105"/>
      <c r="V26" s="105"/>
      <c r="W26" s="105"/>
      <c r="X26" s="105"/>
      <c r="Y26" s="105"/>
      <c r="Z26" s="105"/>
      <c r="AA26" s="105"/>
      <c r="AB26" s="105"/>
      <c r="AC26" s="5"/>
      <c r="AD26" s="5"/>
      <c r="AE26" s="5"/>
    </row>
    <row r="27" spans="1:31" ht="15">
      <c r="A27" s="159" t="s">
        <v>202</v>
      </c>
      <c r="B27" s="109">
        <v>35427</v>
      </c>
      <c r="C27" s="109">
        <v>73871</v>
      </c>
      <c r="D27" s="109">
        <v>246387</v>
      </c>
      <c r="E27" s="109">
        <v>115524</v>
      </c>
      <c r="F27" s="109">
        <v>154084</v>
      </c>
      <c r="G27" s="109">
        <v>255161</v>
      </c>
      <c r="H27" s="111">
        <v>13039</v>
      </c>
      <c r="I27" s="109">
        <v>16074</v>
      </c>
      <c r="J27" s="109">
        <v>18686</v>
      </c>
      <c r="K27" s="109">
        <v>119034</v>
      </c>
      <c r="L27" s="109">
        <v>354142</v>
      </c>
      <c r="M27" s="110">
        <v>862581</v>
      </c>
      <c r="N27" s="109">
        <v>5136</v>
      </c>
      <c r="O27" s="109">
        <v>9403</v>
      </c>
      <c r="P27" s="109">
        <v>18712</v>
      </c>
      <c r="Q27" s="109">
        <v>4619</v>
      </c>
      <c r="R27" s="109">
        <v>2957</v>
      </c>
      <c r="S27" s="109">
        <v>5036</v>
      </c>
      <c r="T27" s="109">
        <v>3032</v>
      </c>
      <c r="U27" s="109">
        <v>1408</v>
      </c>
      <c r="V27" s="109">
        <v>2534</v>
      </c>
      <c r="W27" s="109">
        <v>10291</v>
      </c>
      <c r="X27" s="109">
        <v>19551</v>
      </c>
      <c r="Y27" s="109">
        <v>32668</v>
      </c>
      <c r="Z27" s="109">
        <v>69864</v>
      </c>
      <c r="AA27" s="109">
        <v>83680</v>
      </c>
      <c r="AB27" s="109">
        <v>116873</v>
      </c>
      <c r="AC27" s="5"/>
      <c r="AD27" s="5"/>
      <c r="AE27" s="5"/>
    </row>
    <row r="28" spans="1:31" ht="15">
      <c r="A28" s="159" t="s">
        <v>203</v>
      </c>
      <c r="B28" s="109">
        <v>77199</v>
      </c>
      <c r="C28" s="109">
        <v>98039</v>
      </c>
      <c r="D28" s="109">
        <v>189163</v>
      </c>
      <c r="E28" s="109">
        <v>22698</v>
      </c>
      <c r="F28" s="109">
        <v>15013</v>
      </c>
      <c r="G28" s="109">
        <v>24499</v>
      </c>
      <c r="H28" s="111">
        <v>406686</v>
      </c>
      <c r="I28" s="109">
        <v>597577</v>
      </c>
      <c r="J28" s="109">
        <v>871333</v>
      </c>
      <c r="K28" s="109">
        <v>29611</v>
      </c>
      <c r="L28" s="109">
        <v>15513</v>
      </c>
      <c r="M28" s="110">
        <v>4901</v>
      </c>
      <c r="N28" s="109">
        <v>67049</v>
      </c>
      <c r="O28" s="109">
        <v>96198</v>
      </c>
      <c r="P28" s="109">
        <v>202820</v>
      </c>
      <c r="Q28" s="109">
        <v>55682</v>
      </c>
      <c r="R28" s="109">
        <v>73071</v>
      </c>
      <c r="S28" s="109">
        <v>146427</v>
      </c>
      <c r="T28" s="109">
        <v>39982</v>
      </c>
      <c r="U28" s="109">
        <v>37354</v>
      </c>
      <c r="V28" s="109">
        <v>63748</v>
      </c>
      <c r="W28" s="109">
        <v>64332</v>
      </c>
      <c r="X28" s="109">
        <v>111965</v>
      </c>
      <c r="Y28" s="109">
        <v>233200</v>
      </c>
      <c r="Z28" s="109">
        <v>64114</v>
      </c>
      <c r="AA28" s="109">
        <v>89001</v>
      </c>
      <c r="AB28" s="109">
        <v>116930</v>
      </c>
      <c r="AC28" s="5"/>
      <c r="AD28" s="5"/>
      <c r="AE28" s="5"/>
    </row>
    <row r="29" spans="1:31" ht="15">
      <c r="A29" s="160" t="s">
        <v>204</v>
      </c>
      <c r="B29" s="109">
        <v>7101</v>
      </c>
      <c r="C29" s="109">
        <v>13889</v>
      </c>
      <c r="D29" s="109">
        <v>30779</v>
      </c>
      <c r="E29" s="109">
        <v>11436</v>
      </c>
      <c r="F29" s="109">
        <v>25571</v>
      </c>
      <c r="G29" s="109">
        <v>49380</v>
      </c>
      <c r="H29" s="111">
        <v>4499</v>
      </c>
      <c r="I29" s="109">
        <v>9749</v>
      </c>
      <c r="J29" s="109">
        <v>12444</v>
      </c>
      <c r="K29" s="109">
        <v>13792</v>
      </c>
      <c r="L29" s="109">
        <v>31244</v>
      </c>
      <c r="M29" s="110">
        <v>46740</v>
      </c>
      <c r="N29" s="109">
        <v>4652</v>
      </c>
      <c r="O29" s="109">
        <v>8244</v>
      </c>
      <c r="P29" s="109">
        <v>15959</v>
      </c>
      <c r="Q29" s="109">
        <v>2991</v>
      </c>
      <c r="R29" s="109">
        <v>10084</v>
      </c>
      <c r="S29" s="109">
        <v>41853</v>
      </c>
      <c r="T29" s="109">
        <v>6393</v>
      </c>
      <c r="U29" s="109">
        <v>5812</v>
      </c>
      <c r="V29" s="109">
        <v>13376</v>
      </c>
      <c r="W29" s="109">
        <v>8937</v>
      </c>
      <c r="X29" s="109">
        <v>11277</v>
      </c>
      <c r="Y29" s="109">
        <v>6387</v>
      </c>
      <c r="Z29" s="109">
        <v>6554</v>
      </c>
      <c r="AA29" s="109">
        <v>16531</v>
      </c>
      <c r="AB29" s="109">
        <v>26037</v>
      </c>
      <c r="AC29" s="5"/>
      <c r="AD29" s="5"/>
      <c r="AE29" s="5"/>
    </row>
    <row r="30" spans="1:31">
      <c r="A30" s="112" t="s">
        <v>205</v>
      </c>
      <c r="B30" s="113">
        <v>119726</v>
      </c>
      <c r="C30" s="113">
        <v>185798</v>
      </c>
      <c r="D30" s="113">
        <v>466328</v>
      </c>
      <c r="E30" s="113">
        <v>149659</v>
      </c>
      <c r="F30" s="113">
        <v>194668</v>
      </c>
      <c r="G30" s="113">
        <v>329039</v>
      </c>
      <c r="H30" s="115">
        <v>424223</v>
      </c>
      <c r="I30" s="113">
        <v>623400</v>
      </c>
      <c r="J30" s="113">
        <v>902463</v>
      </c>
      <c r="K30" s="113">
        <v>162437</v>
      </c>
      <c r="L30" s="113">
        <v>400899</v>
      </c>
      <c r="M30" s="114">
        <v>914223</v>
      </c>
      <c r="N30" s="113">
        <v>76838</v>
      </c>
      <c r="O30" s="113">
        <v>113845</v>
      </c>
      <c r="P30" s="113">
        <v>237492</v>
      </c>
      <c r="Q30" s="113">
        <v>63292</v>
      </c>
      <c r="R30" s="113">
        <v>86112</v>
      </c>
      <c r="S30" s="113">
        <v>193317</v>
      </c>
      <c r="T30" s="113">
        <v>49406</v>
      </c>
      <c r="U30" s="113">
        <v>44575</v>
      </c>
      <c r="V30" s="113">
        <v>79658</v>
      </c>
      <c r="W30" s="113">
        <v>83561</v>
      </c>
      <c r="X30" s="113">
        <v>142793</v>
      </c>
      <c r="Y30" s="113">
        <v>272254</v>
      </c>
      <c r="Z30" s="113">
        <v>140532</v>
      </c>
      <c r="AA30" s="113">
        <v>189212</v>
      </c>
      <c r="AB30" s="113">
        <v>259839</v>
      </c>
      <c r="AC30" s="5"/>
      <c r="AD30" s="5"/>
      <c r="AE30" s="5"/>
    </row>
    <row r="31" spans="1:31">
      <c r="A31" s="112"/>
      <c r="B31" s="109"/>
      <c r="C31" s="109"/>
      <c r="D31" s="109"/>
      <c r="E31" s="109"/>
      <c r="F31" s="109"/>
      <c r="G31" s="109"/>
      <c r="H31" s="111"/>
      <c r="I31" s="109"/>
      <c r="J31" s="109"/>
      <c r="K31" s="109"/>
      <c r="L31" s="109"/>
      <c r="M31" s="110"/>
      <c r="N31" s="109"/>
      <c r="O31" s="109"/>
      <c r="P31" s="109"/>
      <c r="Q31" s="109"/>
      <c r="R31" s="109"/>
      <c r="S31" s="109"/>
      <c r="T31" s="109"/>
      <c r="U31" s="109"/>
      <c r="V31" s="109"/>
      <c r="W31" s="109"/>
      <c r="X31" s="109"/>
      <c r="Y31" s="109"/>
      <c r="Z31" s="109"/>
      <c r="AA31" s="109"/>
      <c r="AB31" s="109"/>
      <c r="AC31" s="5"/>
      <c r="AD31" s="5"/>
      <c r="AE31" s="5"/>
    </row>
    <row r="32" spans="1:31">
      <c r="A32" s="112" t="s">
        <v>206</v>
      </c>
      <c r="B32" s="109">
        <v>38153</v>
      </c>
      <c r="C32" s="109">
        <v>42852</v>
      </c>
      <c r="D32" s="109">
        <v>59759</v>
      </c>
      <c r="E32" s="109">
        <v>30891</v>
      </c>
      <c r="F32" s="109">
        <v>35294</v>
      </c>
      <c r="G32" s="109">
        <v>52457</v>
      </c>
      <c r="H32" s="111">
        <v>46182</v>
      </c>
      <c r="I32" s="109">
        <v>36698</v>
      </c>
      <c r="J32" s="109">
        <v>40716</v>
      </c>
      <c r="K32" s="109">
        <v>33107</v>
      </c>
      <c r="L32" s="109">
        <v>39965</v>
      </c>
      <c r="M32" s="110">
        <v>53766</v>
      </c>
      <c r="N32" s="109">
        <v>33552</v>
      </c>
      <c r="O32" s="109">
        <v>43369</v>
      </c>
      <c r="P32" s="109">
        <v>66912</v>
      </c>
      <c r="Q32" s="109">
        <v>44603</v>
      </c>
      <c r="R32" s="109">
        <v>56926</v>
      </c>
      <c r="S32" s="109">
        <v>95455</v>
      </c>
      <c r="T32" s="109">
        <v>47440</v>
      </c>
      <c r="U32" s="109">
        <v>48899</v>
      </c>
      <c r="V32" s="109">
        <v>59764</v>
      </c>
      <c r="W32" s="109">
        <v>30312</v>
      </c>
      <c r="X32" s="109">
        <v>36381</v>
      </c>
      <c r="Y32" s="109">
        <v>45097</v>
      </c>
      <c r="Z32" s="109">
        <v>36730</v>
      </c>
      <c r="AA32" s="109">
        <v>38781</v>
      </c>
      <c r="AB32" s="109">
        <v>48612</v>
      </c>
      <c r="AC32" s="5"/>
      <c r="AD32" s="5"/>
      <c r="AE32" s="5"/>
    </row>
    <row r="33" spans="1:31">
      <c r="A33" s="116"/>
      <c r="B33" s="109"/>
      <c r="C33" s="109"/>
      <c r="D33" s="109"/>
      <c r="E33" s="109"/>
      <c r="F33" s="109"/>
      <c r="G33" s="109"/>
      <c r="H33" s="111"/>
      <c r="I33" s="109"/>
      <c r="J33" s="109"/>
      <c r="K33" s="109"/>
      <c r="L33" s="109"/>
      <c r="M33" s="110"/>
      <c r="N33" s="109"/>
      <c r="O33" s="109"/>
      <c r="P33" s="109"/>
      <c r="Q33" s="109"/>
      <c r="R33" s="109"/>
      <c r="S33" s="109"/>
      <c r="T33" s="109"/>
      <c r="U33" s="109"/>
      <c r="V33" s="109"/>
      <c r="W33" s="109"/>
      <c r="X33" s="109"/>
      <c r="Y33" s="109"/>
      <c r="Z33" s="109"/>
      <c r="AA33" s="109"/>
      <c r="AB33" s="109"/>
      <c r="AC33" s="5"/>
      <c r="AD33" s="5"/>
      <c r="AE33" s="5"/>
    </row>
    <row r="34" spans="1:31">
      <c r="A34" s="108" t="s">
        <v>207</v>
      </c>
      <c r="B34" s="109"/>
      <c r="C34" s="109"/>
      <c r="D34" s="109"/>
      <c r="E34" s="109"/>
      <c r="F34" s="109"/>
      <c r="G34" s="109"/>
      <c r="H34" s="111"/>
      <c r="I34" s="109"/>
      <c r="J34" s="109"/>
      <c r="K34" s="109"/>
      <c r="L34" s="109"/>
      <c r="M34" s="110"/>
      <c r="N34" s="109"/>
      <c r="O34" s="109"/>
      <c r="P34" s="109"/>
      <c r="Q34" s="109"/>
      <c r="R34" s="109"/>
      <c r="S34" s="109"/>
      <c r="T34" s="109"/>
      <c r="U34" s="109"/>
      <c r="V34" s="109"/>
      <c r="W34" s="109"/>
      <c r="X34" s="109"/>
      <c r="Y34" s="109"/>
      <c r="Z34" s="109"/>
      <c r="AA34" s="109"/>
      <c r="AB34" s="109"/>
      <c r="AC34" s="5"/>
      <c r="AD34" s="5"/>
      <c r="AE34" s="5"/>
    </row>
    <row r="35" spans="1:31" ht="15">
      <c r="A35" s="159" t="s">
        <v>184</v>
      </c>
      <c r="B35" s="109">
        <v>26783</v>
      </c>
      <c r="C35" s="109">
        <v>36063</v>
      </c>
      <c r="D35" s="109">
        <v>93647</v>
      </c>
      <c r="E35" s="109">
        <v>54562</v>
      </c>
      <c r="F35" s="109">
        <v>61134</v>
      </c>
      <c r="G35" s="109">
        <v>90615</v>
      </c>
      <c r="H35" s="111">
        <v>37672</v>
      </c>
      <c r="I35" s="109">
        <v>36847</v>
      </c>
      <c r="J35" s="109">
        <v>41113</v>
      </c>
      <c r="K35" s="109">
        <v>57316</v>
      </c>
      <c r="L35" s="109">
        <v>119346</v>
      </c>
      <c r="M35" s="110">
        <v>271603</v>
      </c>
      <c r="N35" s="109">
        <v>13416</v>
      </c>
      <c r="O35" s="109">
        <v>17529</v>
      </c>
      <c r="P35" s="109">
        <v>30250</v>
      </c>
      <c r="Q35" s="109">
        <v>12356</v>
      </c>
      <c r="R35" s="109">
        <v>9678</v>
      </c>
      <c r="S35" s="109">
        <v>14805</v>
      </c>
      <c r="T35" s="109">
        <v>4041</v>
      </c>
      <c r="U35" s="109">
        <v>3139</v>
      </c>
      <c r="V35" s="109">
        <v>5941</v>
      </c>
      <c r="W35" s="109">
        <v>14960</v>
      </c>
      <c r="X35" s="109">
        <v>21256</v>
      </c>
      <c r="Y35" s="109">
        <v>34570</v>
      </c>
      <c r="Z35" s="109">
        <v>41457</v>
      </c>
      <c r="AA35" s="109">
        <v>44932</v>
      </c>
      <c r="AB35" s="109">
        <v>56154</v>
      </c>
      <c r="AC35" s="5"/>
      <c r="AD35" s="5"/>
      <c r="AE35" s="5"/>
    </row>
    <row r="36" spans="1:31" ht="15">
      <c r="A36" s="159" t="s">
        <v>183</v>
      </c>
      <c r="B36" s="109">
        <v>46035</v>
      </c>
      <c r="C36" s="109">
        <v>49295</v>
      </c>
      <c r="D36" s="109">
        <v>84355</v>
      </c>
      <c r="E36" s="109">
        <v>18812</v>
      </c>
      <c r="F36" s="109">
        <v>9378</v>
      </c>
      <c r="G36" s="109">
        <v>12893</v>
      </c>
      <c r="H36" s="111">
        <v>235266</v>
      </c>
      <c r="I36" s="109">
        <v>293799</v>
      </c>
      <c r="J36" s="109">
        <v>389889</v>
      </c>
      <c r="K36" s="109">
        <v>16540</v>
      </c>
      <c r="L36" s="109">
        <v>8218</v>
      </c>
      <c r="M36" s="110">
        <v>4847</v>
      </c>
      <c r="N36" s="109">
        <v>37316</v>
      </c>
      <c r="O36" s="109">
        <v>43040</v>
      </c>
      <c r="P36" s="109">
        <v>80830</v>
      </c>
      <c r="Q36" s="109">
        <v>37298</v>
      </c>
      <c r="R36" s="109">
        <v>37387</v>
      </c>
      <c r="S36" s="109">
        <v>55886</v>
      </c>
      <c r="T36" s="109">
        <v>29986</v>
      </c>
      <c r="U36" s="109">
        <v>25921</v>
      </c>
      <c r="V36" s="109">
        <v>35190</v>
      </c>
      <c r="W36" s="109">
        <v>38057</v>
      </c>
      <c r="X36" s="109">
        <v>58491</v>
      </c>
      <c r="Y36" s="109">
        <v>119472</v>
      </c>
      <c r="Z36" s="109">
        <v>42471</v>
      </c>
      <c r="AA36" s="109">
        <v>48866</v>
      </c>
      <c r="AB36" s="109">
        <v>52005</v>
      </c>
      <c r="AC36" s="5"/>
      <c r="AD36" s="5"/>
      <c r="AE36" s="5"/>
    </row>
    <row r="37" spans="1:31" ht="15">
      <c r="A37" s="159" t="s">
        <v>182</v>
      </c>
      <c r="B37" s="109">
        <v>106759</v>
      </c>
      <c r="C37" s="109">
        <v>122062</v>
      </c>
      <c r="D37" s="109">
        <v>259766</v>
      </c>
      <c r="E37" s="109">
        <v>130484</v>
      </c>
      <c r="F37" s="109">
        <v>126863</v>
      </c>
      <c r="G37" s="109">
        <v>187861</v>
      </c>
      <c r="H37" s="111">
        <v>244487</v>
      </c>
      <c r="I37" s="109">
        <v>282693</v>
      </c>
      <c r="J37" s="109">
        <v>385966</v>
      </c>
      <c r="K37" s="109">
        <v>139989</v>
      </c>
      <c r="L37" s="109">
        <v>255499</v>
      </c>
      <c r="M37" s="110">
        <v>562708</v>
      </c>
      <c r="N37" s="109">
        <v>74551</v>
      </c>
      <c r="O37" s="109">
        <v>84979</v>
      </c>
      <c r="P37" s="109">
        <v>141324</v>
      </c>
      <c r="Q37" s="109">
        <v>65053</v>
      </c>
      <c r="R37" s="109">
        <v>74069</v>
      </c>
      <c r="S37" s="109">
        <v>139409</v>
      </c>
      <c r="T37" s="109">
        <v>81993</v>
      </c>
      <c r="U37" s="109">
        <v>54184</v>
      </c>
      <c r="V37" s="109">
        <v>57258</v>
      </c>
      <c r="W37" s="109">
        <v>81415</v>
      </c>
      <c r="X37" s="109">
        <v>88751</v>
      </c>
      <c r="Y37" s="109">
        <v>108166</v>
      </c>
      <c r="Z37" s="109">
        <v>119385</v>
      </c>
      <c r="AA37" s="109">
        <v>132025</v>
      </c>
      <c r="AB37" s="109">
        <v>154855</v>
      </c>
      <c r="AC37" s="5"/>
      <c r="AD37" s="5"/>
      <c r="AE37" s="5"/>
    </row>
    <row r="38" spans="1:31">
      <c r="A38" s="108" t="s">
        <v>208</v>
      </c>
      <c r="B38" s="113">
        <v>179576</v>
      </c>
      <c r="C38" s="113">
        <v>207421</v>
      </c>
      <c r="D38" s="113">
        <v>437769</v>
      </c>
      <c r="E38" s="113">
        <v>203858</v>
      </c>
      <c r="F38" s="113">
        <v>197375</v>
      </c>
      <c r="G38" s="113">
        <v>291369</v>
      </c>
      <c r="H38" s="115">
        <v>517426</v>
      </c>
      <c r="I38" s="113">
        <v>613339</v>
      </c>
      <c r="J38" s="113">
        <v>816968</v>
      </c>
      <c r="K38" s="113">
        <v>213846</v>
      </c>
      <c r="L38" s="113">
        <v>383064</v>
      </c>
      <c r="M38" s="114">
        <v>839159</v>
      </c>
      <c r="N38" s="113">
        <v>125284</v>
      </c>
      <c r="O38" s="113">
        <v>145549</v>
      </c>
      <c r="P38" s="113">
        <v>252404</v>
      </c>
      <c r="Q38" s="113">
        <v>114707</v>
      </c>
      <c r="R38" s="113">
        <v>121133</v>
      </c>
      <c r="S38" s="113">
        <v>210100</v>
      </c>
      <c r="T38" s="113">
        <v>116020</v>
      </c>
      <c r="U38" s="113">
        <v>83245</v>
      </c>
      <c r="V38" s="113">
        <v>98389</v>
      </c>
      <c r="W38" s="113">
        <v>134433</v>
      </c>
      <c r="X38" s="113">
        <v>168498</v>
      </c>
      <c r="Y38" s="113">
        <v>262208</v>
      </c>
      <c r="Z38" s="113">
        <v>203313</v>
      </c>
      <c r="AA38" s="113">
        <v>225822</v>
      </c>
      <c r="AB38" s="113">
        <v>263014</v>
      </c>
      <c r="AC38" s="5"/>
      <c r="AD38" s="5"/>
      <c r="AE38" s="5"/>
    </row>
    <row r="39" spans="1:31" ht="15">
      <c r="A39" s="117"/>
      <c r="B39" s="109"/>
      <c r="C39" s="109"/>
      <c r="D39" s="109"/>
      <c r="E39" s="109"/>
      <c r="F39" s="109"/>
      <c r="G39" s="109"/>
      <c r="H39" s="111"/>
      <c r="I39" s="109"/>
      <c r="J39" s="109"/>
      <c r="K39" s="109"/>
      <c r="L39" s="109"/>
      <c r="M39" s="110"/>
      <c r="N39" s="109"/>
      <c r="O39" s="109"/>
      <c r="P39" s="109"/>
      <c r="Q39" s="109"/>
      <c r="R39" s="109"/>
      <c r="S39" s="109"/>
      <c r="T39" s="109"/>
      <c r="U39" s="109"/>
      <c r="V39" s="109"/>
      <c r="W39" s="109"/>
      <c r="X39" s="109"/>
      <c r="Y39" s="109"/>
      <c r="Z39" s="109"/>
      <c r="AA39" s="109"/>
      <c r="AB39" s="109"/>
      <c r="AC39" s="5"/>
      <c r="AD39" s="5"/>
      <c r="AE39" s="5"/>
    </row>
    <row r="40" spans="1:31">
      <c r="A40" s="108" t="s">
        <v>53</v>
      </c>
      <c r="B40" s="118">
        <v>3242</v>
      </c>
      <c r="C40" s="118">
        <v>4523</v>
      </c>
      <c r="D40" s="118">
        <v>11463</v>
      </c>
      <c r="E40" s="118">
        <v>5398</v>
      </c>
      <c r="F40" s="118">
        <v>8404</v>
      </c>
      <c r="G40" s="118">
        <v>19161</v>
      </c>
      <c r="H40" s="121">
        <v>4636</v>
      </c>
      <c r="I40" s="118">
        <v>4264</v>
      </c>
      <c r="J40" s="118">
        <v>7531</v>
      </c>
      <c r="K40" s="118">
        <v>13220</v>
      </c>
      <c r="L40" s="118">
        <v>11252</v>
      </c>
      <c r="M40" s="120">
        <v>18118</v>
      </c>
      <c r="N40" s="118">
        <v>2899</v>
      </c>
      <c r="O40" s="118">
        <v>2962</v>
      </c>
      <c r="P40" s="118">
        <v>2303</v>
      </c>
      <c r="Q40" s="118">
        <v>800</v>
      </c>
      <c r="R40" s="118">
        <v>1508</v>
      </c>
      <c r="S40" s="118">
        <v>2942</v>
      </c>
      <c r="T40" s="118">
        <v>769</v>
      </c>
      <c r="U40" s="118">
        <v>1100</v>
      </c>
      <c r="V40" s="118">
        <v>2511</v>
      </c>
      <c r="W40" s="118">
        <v>3463</v>
      </c>
      <c r="X40" s="118">
        <v>2980</v>
      </c>
      <c r="Y40" s="118">
        <v>6890</v>
      </c>
      <c r="Z40" s="118">
        <v>-385</v>
      </c>
      <c r="AA40" s="118">
        <v>5904</v>
      </c>
      <c r="AB40" s="118">
        <v>18418</v>
      </c>
      <c r="AC40" s="5"/>
      <c r="AD40" s="5"/>
      <c r="AE40" s="5"/>
    </row>
    <row r="41" spans="1:31" ht="15">
      <c r="A41" s="159" t="s">
        <v>209</v>
      </c>
      <c r="B41" s="119">
        <v>6347</v>
      </c>
      <c r="C41" s="119">
        <v>8823</v>
      </c>
      <c r="D41" s="119">
        <v>19555</v>
      </c>
      <c r="E41" s="119">
        <v>11354</v>
      </c>
      <c r="F41" s="119">
        <v>13080</v>
      </c>
      <c r="G41" s="119">
        <v>28321</v>
      </c>
      <c r="H41" s="123">
        <v>12717</v>
      </c>
      <c r="I41" s="119">
        <v>11143</v>
      </c>
      <c r="J41" s="119">
        <v>11415</v>
      </c>
      <c r="K41" s="119">
        <v>19218</v>
      </c>
      <c r="L41" s="119">
        <v>19407</v>
      </c>
      <c r="M41" s="122">
        <v>31857</v>
      </c>
      <c r="N41" s="119">
        <v>3520</v>
      </c>
      <c r="O41" s="119">
        <v>4677</v>
      </c>
      <c r="P41" s="119">
        <v>5454</v>
      </c>
      <c r="Q41" s="119">
        <v>1145</v>
      </c>
      <c r="R41" s="119">
        <v>3790</v>
      </c>
      <c r="S41" s="119">
        <v>7587</v>
      </c>
      <c r="T41" s="119">
        <v>3609</v>
      </c>
      <c r="U41" s="119">
        <v>3094</v>
      </c>
      <c r="V41" s="119">
        <v>6744</v>
      </c>
      <c r="W41" s="119">
        <v>4975</v>
      </c>
      <c r="X41" s="119">
        <v>5830</v>
      </c>
      <c r="Y41" s="119">
        <v>12927</v>
      </c>
      <c r="Z41" s="119">
        <v>3454</v>
      </c>
      <c r="AA41" s="119">
        <v>16629</v>
      </c>
      <c r="AB41" s="119">
        <v>23318</v>
      </c>
      <c r="AC41" s="5"/>
      <c r="AD41" s="5"/>
      <c r="AE41" s="5"/>
    </row>
    <row r="42" spans="1:31" ht="15">
      <c r="A42" s="159" t="s">
        <v>210</v>
      </c>
      <c r="B42" s="119">
        <v>3104</v>
      </c>
      <c r="C42" s="119">
        <v>4300</v>
      </c>
      <c r="D42" s="119">
        <v>8093</v>
      </c>
      <c r="E42" s="119">
        <v>5956</v>
      </c>
      <c r="F42" s="119">
        <v>4676</v>
      </c>
      <c r="G42" s="119">
        <v>9160</v>
      </c>
      <c r="H42" s="123">
        <v>8081</v>
      </c>
      <c r="I42" s="119">
        <v>6879</v>
      </c>
      <c r="J42" s="119">
        <v>3885</v>
      </c>
      <c r="K42" s="119">
        <v>5998</v>
      </c>
      <c r="L42" s="119">
        <v>8156</v>
      </c>
      <c r="M42" s="122">
        <v>13739</v>
      </c>
      <c r="N42" s="119">
        <v>621</v>
      </c>
      <c r="O42" s="119">
        <v>1715</v>
      </c>
      <c r="P42" s="119">
        <v>3151</v>
      </c>
      <c r="Q42" s="119">
        <v>345</v>
      </c>
      <c r="R42" s="119">
        <v>2282</v>
      </c>
      <c r="S42" s="119">
        <v>4645</v>
      </c>
      <c r="T42" s="119">
        <v>2840</v>
      </c>
      <c r="U42" s="119">
        <v>1994</v>
      </c>
      <c r="V42" s="119">
        <v>4233</v>
      </c>
      <c r="W42" s="119">
        <v>1512</v>
      </c>
      <c r="X42" s="119">
        <v>2850</v>
      </c>
      <c r="Y42" s="119">
        <v>6036</v>
      </c>
      <c r="Z42" s="119">
        <v>3839</v>
      </c>
      <c r="AA42" s="119">
        <v>10725</v>
      </c>
      <c r="AB42" s="119">
        <v>4900</v>
      </c>
      <c r="AC42" s="5"/>
      <c r="AD42" s="5"/>
      <c r="AE42" s="5"/>
    </row>
    <row r="43" spans="1:31">
      <c r="A43" s="108"/>
      <c r="B43" s="119"/>
      <c r="C43" s="119"/>
      <c r="D43" s="119"/>
      <c r="E43" s="119"/>
      <c r="F43" s="119"/>
      <c r="G43" s="119"/>
      <c r="H43" s="123"/>
      <c r="I43" s="119"/>
      <c r="J43" s="119"/>
      <c r="K43" s="119"/>
      <c r="L43" s="119"/>
      <c r="M43" s="122"/>
      <c r="N43" s="119"/>
      <c r="O43" s="119"/>
      <c r="P43" s="119"/>
      <c r="Q43" s="119"/>
      <c r="R43" s="119"/>
      <c r="S43" s="119"/>
      <c r="T43" s="119"/>
      <c r="U43" s="119"/>
      <c r="V43" s="119"/>
      <c r="W43" s="119"/>
      <c r="X43" s="119"/>
      <c r="Y43" s="119"/>
      <c r="Z43" s="119"/>
      <c r="AA43" s="119"/>
      <c r="AB43" s="119"/>
      <c r="AC43" s="5"/>
      <c r="AD43" s="5"/>
      <c r="AE43" s="5"/>
    </row>
    <row r="44" spans="1:31">
      <c r="A44" s="108" t="s">
        <v>211</v>
      </c>
      <c r="B44" s="118">
        <v>-18455</v>
      </c>
      <c r="C44" s="118">
        <v>25753</v>
      </c>
      <c r="D44" s="118">
        <v>99781</v>
      </c>
      <c r="E44" s="118">
        <v>-17911</v>
      </c>
      <c r="F44" s="118">
        <v>40992</v>
      </c>
      <c r="G44" s="118">
        <v>109289</v>
      </c>
      <c r="H44" s="121">
        <v>-42384</v>
      </c>
      <c r="I44" s="118">
        <v>51022</v>
      </c>
      <c r="J44" s="118">
        <v>133741</v>
      </c>
      <c r="K44" s="118">
        <v>-5082</v>
      </c>
      <c r="L44" s="118">
        <v>69052</v>
      </c>
      <c r="M44" s="120">
        <v>146947</v>
      </c>
      <c r="N44" s="118">
        <v>-11996</v>
      </c>
      <c r="O44" s="118">
        <v>14628</v>
      </c>
      <c r="P44" s="118">
        <v>54303</v>
      </c>
      <c r="Q44" s="118">
        <v>-6012</v>
      </c>
      <c r="R44" s="118">
        <v>23413</v>
      </c>
      <c r="S44" s="118">
        <v>81613</v>
      </c>
      <c r="T44" s="118">
        <v>-18405</v>
      </c>
      <c r="U44" s="118">
        <v>11328</v>
      </c>
      <c r="V44" s="118">
        <v>43544</v>
      </c>
      <c r="W44" s="118">
        <v>-17097</v>
      </c>
      <c r="X44" s="118">
        <v>13656</v>
      </c>
      <c r="Y44" s="118">
        <v>62033</v>
      </c>
      <c r="Z44" s="118">
        <v>-26437</v>
      </c>
      <c r="AA44" s="118">
        <v>8074</v>
      </c>
      <c r="AB44" s="118">
        <v>63855</v>
      </c>
      <c r="AC44" s="5"/>
      <c r="AD44" s="5"/>
      <c r="AE44" s="5"/>
    </row>
    <row r="45" spans="1:31" ht="15">
      <c r="A45" s="159" t="s">
        <v>175</v>
      </c>
      <c r="B45" s="119">
        <v>-12306</v>
      </c>
      <c r="C45" s="119">
        <v>17172</v>
      </c>
      <c r="D45" s="119">
        <v>66534</v>
      </c>
      <c r="E45" s="119">
        <v>-13147</v>
      </c>
      <c r="F45" s="119">
        <v>30090</v>
      </c>
      <c r="G45" s="119">
        <v>80224</v>
      </c>
      <c r="H45" s="123">
        <v>-18159</v>
      </c>
      <c r="I45" s="119">
        <v>21860</v>
      </c>
      <c r="J45" s="119">
        <v>57301</v>
      </c>
      <c r="K45" s="119">
        <v>-3552</v>
      </c>
      <c r="L45" s="119">
        <v>48265</v>
      </c>
      <c r="M45" s="122">
        <v>102710</v>
      </c>
      <c r="N45" s="119">
        <v>-8327</v>
      </c>
      <c r="O45" s="119">
        <v>10154</v>
      </c>
      <c r="P45" s="119">
        <v>37697</v>
      </c>
      <c r="Q45" s="119">
        <v>-3704</v>
      </c>
      <c r="R45" s="119">
        <v>14425</v>
      </c>
      <c r="S45" s="119">
        <v>50282</v>
      </c>
      <c r="T45" s="119">
        <v>-14367</v>
      </c>
      <c r="U45" s="119">
        <v>8843</v>
      </c>
      <c r="V45" s="119">
        <v>33992</v>
      </c>
      <c r="W45" s="119">
        <v>-12210</v>
      </c>
      <c r="X45" s="119">
        <v>9752</v>
      </c>
      <c r="Y45" s="119">
        <v>44300</v>
      </c>
      <c r="Z45" s="119">
        <v>-16167</v>
      </c>
      <c r="AA45" s="119">
        <v>4938</v>
      </c>
      <c r="AB45" s="119">
        <v>39050</v>
      </c>
      <c r="AC45" s="5"/>
      <c r="AD45" s="5"/>
      <c r="AE45" s="5"/>
    </row>
    <row r="46" spans="1:31">
      <c r="A46" s="108"/>
      <c r="B46" s="105"/>
      <c r="C46" s="105"/>
      <c r="D46" s="105"/>
      <c r="E46" s="105"/>
      <c r="F46" s="105"/>
      <c r="G46" s="105"/>
      <c r="H46" s="107"/>
      <c r="I46" s="105"/>
      <c r="J46" s="124"/>
      <c r="K46" s="105"/>
      <c r="L46" s="105"/>
      <c r="M46" s="106"/>
      <c r="N46" s="97"/>
      <c r="O46" s="97"/>
      <c r="P46" s="97"/>
      <c r="Q46" s="105"/>
      <c r="R46" s="105"/>
      <c r="S46" s="105"/>
      <c r="T46" s="105"/>
      <c r="U46" s="105"/>
      <c r="V46" s="97"/>
      <c r="W46" s="105"/>
      <c r="X46" s="105"/>
      <c r="Y46" s="124"/>
      <c r="Z46" s="105"/>
      <c r="AA46" s="105"/>
      <c r="AB46" s="124"/>
      <c r="AC46" s="5"/>
      <c r="AD46" s="5"/>
      <c r="AE46" s="5"/>
    </row>
    <row r="47" spans="1:31">
      <c r="A47" s="108" t="s">
        <v>176</v>
      </c>
      <c r="B47" s="124">
        <v>0.87</v>
      </c>
      <c r="C47" s="124">
        <v>1.1599999999999999</v>
      </c>
      <c r="D47" s="124">
        <v>1.37</v>
      </c>
      <c r="E47" s="124">
        <v>0.87</v>
      </c>
      <c r="F47" s="124">
        <v>1.23</v>
      </c>
      <c r="G47" s="124">
        <v>1.49</v>
      </c>
      <c r="H47" s="126">
        <v>0.91</v>
      </c>
      <c r="I47" s="124">
        <v>1.0900000000000001</v>
      </c>
      <c r="J47" s="124">
        <v>1.23</v>
      </c>
      <c r="K47" s="124">
        <v>0.99</v>
      </c>
      <c r="L47" s="124">
        <v>1.26</v>
      </c>
      <c r="M47" s="125">
        <v>1.32</v>
      </c>
      <c r="N47" s="124">
        <v>0.89</v>
      </c>
      <c r="O47" s="124">
        <v>1.1000000000000001</v>
      </c>
      <c r="P47" s="124">
        <v>1.29</v>
      </c>
      <c r="Q47" s="124">
        <v>0.94</v>
      </c>
      <c r="R47" s="124">
        <v>1.17</v>
      </c>
      <c r="S47" s="124">
        <v>1.43</v>
      </c>
      <c r="T47" s="124">
        <v>0.9</v>
      </c>
      <c r="U47" s="124">
        <v>1.22</v>
      </c>
      <c r="V47" s="124">
        <v>1.46</v>
      </c>
      <c r="W47" s="124">
        <v>0.85</v>
      </c>
      <c r="X47" s="124">
        <v>1.1200000000000001</v>
      </c>
      <c r="Y47" s="124">
        <v>1.3</v>
      </c>
      <c r="Z47" s="124">
        <v>0.84</v>
      </c>
      <c r="AA47" s="124">
        <v>1.07</v>
      </c>
      <c r="AB47" s="124">
        <v>1.33</v>
      </c>
      <c r="AC47" s="5"/>
      <c r="AD47" s="5"/>
      <c r="AE47" s="5"/>
    </row>
    <row r="48" spans="1:31">
      <c r="A48" s="108" t="s">
        <v>177</v>
      </c>
      <c r="B48" s="124">
        <v>0.63</v>
      </c>
      <c r="C48" s="124">
        <v>0.83</v>
      </c>
      <c r="D48" s="124">
        <v>1.1299999999999999</v>
      </c>
      <c r="E48" s="124">
        <v>0.71</v>
      </c>
      <c r="F48" s="124">
        <v>1.03</v>
      </c>
      <c r="G48" s="124">
        <v>1.29</v>
      </c>
      <c r="H48" s="126">
        <v>0.84</v>
      </c>
      <c r="I48" s="124">
        <v>1.03</v>
      </c>
      <c r="J48" s="124">
        <v>1.17</v>
      </c>
      <c r="K48" s="124">
        <v>0.83</v>
      </c>
      <c r="L48" s="124">
        <v>1.0900000000000001</v>
      </c>
      <c r="M48" s="125">
        <v>1.21</v>
      </c>
      <c r="N48" s="124">
        <v>0.6</v>
      </c>
      <c r="O48" s="124">
        <v>0.76</v>
      </c>
      <c r="P48" s="124">
        <v>0.97</v>
      </c>
      <c r="Q48" s="124">
        <v>0.52</v>
      </c>
      <c r="R48" s="124">
        <v>0.7</v>
      </c>
      <c r="S48" s="124">
        <v>0.95</v>
      </c>
      <c r="T48" s="124">
        <v>0.44</v>
      </c>
      <c r="U48" s="124">
        <v>0.53</v>
      </c>
      <c r="V48" s="124">
        <v>0.9</v>
      </c>
      <c r="W48" s="124">
        <v>0.63</v>
      </c>
      <c r="X48" s="124">
        <v>0.87</v>
      </c>
      <c r="Y48" s="124">
        <v>1.1100000000000001</v>
      </c>
      <c r="Z48" s="124">
        <v>0.64</v>
      </c>
      <c r="AA48" s="124">
        <v>0.86</v>
      </c>
      <c r="AB48" s="124">
        <v>1.1200000000000001</v>
      </c>
      <c r="AC48" s="5"/>
      <c r="AD48" s="5"/>
      <c r="AE48" s="5"/>
    </row>
    <row r="49" spans="1:33">
      <c r="A49" s="108"/>
      <c r="B49" s="105"/>
      <c r="C49" s="105"/>
      <c r="D49" s="105"/>
      <c r="E49" s="105"/>
      <c r="F49" s="105"/>
      <c r="G49" s="105"/>
      <c r="H49" s="107"/>
      <c r="I49" s="105"/>
      <c r="J49" s="105"/>
      <c r="K49" s="105"/>
      <c r="L49" s="105"/>
      <c r="M49" s="106"/>
      <c r="N49" s="105"/>
      <c r="O49" s="105"/>
      <c r="P49" s="105"/>
      <c r="Q49" s="105"/>
      <c r="R49" s="105"/>
      <c r="S49" s="105"/>
      <c r="T49" s="105"/>
      <c r="U49" s="105"/>
      <c r="V49" s="105"/>
      <c r="W49" s="105"/>
      <c r="X49" s="105"/>
      <c r="Y49" s="105"/>
      <c r="Z49" s="105"/>
      <c r="AA49" s="105"/>
      <c r="AB49" s="105"/>
      <c r="AC49" s="5"/>
      <c r="AD49" s="5"/>
      <c r="AE49" s="5"/>
    </row>
    <row r="50" spans="1:33">
      <c r="A50" s="108" t="s">
        <v>178</v>
      </c>
      <c r="B50" s="113">
        <v>15035</v>
      </c>
      <c r="C50" s="113">
        <v>12132</v>
      </c>
      <c r="D50" s="113">
        <v>13391</v>
      </c>
      <c r="E50" s="113">
        <v>30657</v>
      </c>
      <c r="F50" s="113">
        <v>13364</v>
      </c>
      <c r="G50" s="113">
        <v>7394</v>
      </c>
      <c r="H50" s="115">
        <v>18612</v>
      </c>
      <c r="I50" s="113">
        <v>14866</v>
      </c>
      <c r="J50" s="113">
        <v>23713</v>
      </c>
      <c r="K50" s="113">
        <v>9076</v>
      </c>
      <c r="L50" s="113">
        <v>12015</v>
      </c>
      <c r="M50" s="114">
        <v>12688</v>
      </c>
      <c r="N50" s="113">
        <v>13173</v>
      </c>
      <c r="O50" s="113">
        <v>12010</v>
      </c>
      <c r="P50" s="113">
        <v>11733</v>
      </c>
      <c r="Q50" s="127">
        <v>10689</v>
      </c>
      <c r="R50" s="113">
        <v>6441</v>
      </c>
      <c r="S50" s="113">
        <v>9094</v>
      </c>
      <c r="T50" s="113">
        <v>15380</v>
      </c>
      <c r="U50" s="113">
        <v>10791</v>
      </c>
      <c r="V50" s="113">
        <v>7776</v>
      </c>
      <c r="W50" s="113">
        <v>12272</v>
      </c>
      <c r="X50" s="113">
        <v>13480</v>
      </c>
      <c r="Y50" s="113">
        <v>19238</v>
      </c>
      <c r="Z50" s="113">
        <v>13387</v>
      </c>
      <c r="AA50" s="113">
        <v>15953</v>
      </c>
      <c r="AB50" s="113">
        <v>15982</v>
      </c>
      <c r="AC50" s="5"/>
      <c r="AD50" s="5"/>
      <c r="AE50" s="5"/>
    </row>
    <row r="51" spans="1:33" ht="15">
      <c r="A51" s="159" t="s">
        <v>179</v>
      </c>
      <c r="B51" s="109">
        <v>9902</v>
      </c>
      <c r="C51" s="109">
        <v>7919</v>
      </c>
      <c r="D51" s="109">
        <v>8762</v>
      </c>
      <c r="E51" s="109">
        <v>19567</v>
      </c>
      <c r="F51" s="109">
        <v>8960</v>
      </c>
      <c r="G51" s="109">
        <v>4673</v>
      </c>
      <c r="H51" s="111">
        <v>7974</v>
      </c>
      <c r="I51" s="109">
        <v>6369</v>
      </c>
      <c r="J51" s="109">
        <v>10160</v>
      </c>
      <c r="K51" s="109">
        <v>5492</v>
      </c>
      <c r="L51" s="109">
        <v>7935</v>
      </c>
      <c r="M51" s="110">
        <v>8868</v>
      </c>
      <c r="N51" s="109">
        <v>9144</v>
      </c>
      <c r="O51" s="109">
        <v>8211</v>
      </c>
      <c r="P51" s="109">
        <v>8145</v>
      </c>
      <c r="Q51" s="128">
        <v>6290</v>
      </c>
      <c r="R51" s="109">
        <v>3919</v>
      </c>
      <c r="S51" s="109">
        <v>5603</v>
      </c>
      <c r="T51" s="109">
        <v>12006</v>
      </c>
      <c r="U51" s="109">
        <v>8424</v>
      </c>
      <c r="V51" s="109">
        <v>6070</v>
      </c>
      <c r="W51" s="109">
        <v>8764</v>
      </c>
      <c r="X51" s="109">
        <v>9626</v>
      </c>
      <c r="Y51" s="109">
        <v>13739</v>
      </c>
      <c r="Z51" s="109">
        <v>8187</v>
      </c>
      <c r="AA51" s="109">
        <v>9756</v>
      </c>
      <c r="AB51" s="109">
        <v>9774</v>
      </c>
      <c r="AC51" s="5"/>
      <c r="AD51" s="5"/>
      <c r="AE51" s="5"/>
    </row>
    <row r="52" spans="1:33" ht="15">
      <c r="A52" s="117"/>
      <c r="B52" s="129"/>
      <c r="C52" s="129"/>
      <c r="D52" s="129"/>
      <c r="E52" s="129"/>
      <c r="F52" s="129"/>
      <c r="G52" s="129"/>
      <c r="H52" s="131"/>
      <c r="I52" s="129"/>
      <c r="J52" s="129"/>
      <c r="K52" s="129"/>
      <c r="L52" s="129"/>
      <c r="M52" s="129"/>
      <c r="N52" s="129"/>
      <c r="O52" s="129"/>
      <c r="P52" s="129"/>
      <c r="Q52" s="129"/>
      <c r="R52" s="129"/>
      <c r="S52" s="129"/>
      <c r="T52" s="129"/>
      <c r="U52" s="130"/>
      <c r="V52" s="129"/>
      <c r="W52" s="129"/>
      <c r="X52" s="129"/>
      <c r="Y52" s="129"/>
      <c r="Z52" s="129"/>
      <c r="AA52" s="129"/>
      <c r="AB52" s="129"/>
      <c r="AC52" s="5"/>
      <c r="AD52" s="5"/>
      <c r="AE52" s="5"/>
    </row>
    <row r="53" spans="1:33" ht="15">
      <c r="A53" s="13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5"/>
      <c r="AD53" s="5"/>
      <c r="AE53" s="5"/>
      <c r="AF53" s="134"/>
    </row>
    <row r="54" spans="1:33" ht="15">
      <c r="A54" s="145" t="s">
        <v>180</v>
      </c>
      <c r="B54" s="134"/>
      <c r="C54" s="134"/>
      <c r="D54" s="134"/>
      <c r="G54" s="134"/>
      <c r="H54" s="134"/>
      <c r="I54" s="134"/>
      <c r="J54" s="134"/>
      <c r="L54" s="134"/>
      <c r="M54" s="134"/>
      <c r="Q54" s="134"/>
      <c r="T54" s="134"/>
      <c r="U54" s="134"/>
      <c r="W54" s="134"/>
      <c r="X54" s="134"/>
      <c r="Y54" s="134"/>
      <c r="Z54" s="134"/>
      <c r="AA54" s="134"/>
      <c r="AB54" s="134"/>
      <c r="AC54" s="5"/>
      <c r="AD54" s="5"/>
      <c r="AE54" s="5"/>
      <c r="AF54" s="134"/>
      <c r="AG54" s="134"/>
    </row>
    <row r="55" spans="1:33" ht="15">
      <c r="A55" s="145" t="s">
        <v>181</v>
      </c>
      <c r="T55" s="134"/>
      <c r="AC55" s="5"/>
      <c r="AD55" s="5"/>
      <c r="AE55" s="5"/>
    </row>
    <row r="56" spans="1:33">
      <c r="A56" s="135"/>
      <c r="AC56" s="5"/>
      <c r="AD56" s="5"/>
      <c r="AE56" s="5"/>
    </row>
    <row r="57" spans="1:33">
      <c r="A57" s="135"/>
      <c r="N57" s="134"/>
      <c r="O57" s="134"/>
      <c r="P57" s="134"/>
      <c r="Q57" s="134"/>
      <c r="T57" s="134"/>
      <c r="U57" s="134"/>
      <c r="V57" s="134"/>
      <c r="AC57" s="5"/>
      <c r="AD57" s="5"/>
      <c r="AE57" s="5"/>
    </row>
    <row r="58" spans="1:33">
      <c r="A58" s="136"/>
      <c r="N58" s="134"/>
      <c r="O58" s="134"/>
      <c r="P58" s="134"/>
      <c r="Q58" s="134"/>
      <c r="T58" s="134"/>
      <c r="U58" s="134"/>
      <c r="V58" s="134"/>
      <c r="AC58" s="5"/>
      <c r="AD58" s="5"/>
      <c r="AE58" s="5"/>
    </row>
    <row r="59" spans="1:33" ht="15" customHeight="1">
      <c r="A59" s="396"/>
      <c r="N59" s="398"/>
      <c r="O59" s="398"/>
      <c r="P59" s="398"/>
      <c r="Q59" s="134"/>
      <c r="T59" s="398"/>
      <c r="U59" s="398"/>
      <c r="V59" s="398"/>
      <c r="AC59" s="5"/>
      <c r="AD59" s="5"/>
      <c r="AE59" s="5"/>
    </row>
    <row r="60" spans="1:33" ht="15" customHeight="1">
      <c r="A60" s="397"/>
      <c r="N60" s="398"/>
      <c r="O60" s="398"/>
      <c r="P60" s="398"/>
      <c r="Q60" s="134"/>
      <c r="T60" s="398"/>
      <c r="U60" s="398"/>
      <c r="V60" s="398"/>
      <c r="AC60" s="5"/>
      <c r="AD60" s="5"/>
      <c r="AE60" s="5"/>
    </row>
    <row r="61" spans="1:33" ht="15" customHeight="1">
      <c r="A61" s="396"/>
      <c r="N61" s="393"/>
      <c r="O61" s="393"/>
      <c r="P61" s="393"/>
      <c r="Q61" s="134"/>
      <c r="T61" s="393"/>
      <c r="U61" s="393"/>
      <c r="V61" s="393"/>
      <c r="AC61" s="5"/>
      <c r="AD61" s="5"/>
      <c r="AE61" s="5"/>
    </row>
    <row r="62" spans="1:33" ht="15" customHeight="1">
      <c r="A62" s="397"/>
      <c r="N62" s="393"/>
      <c r="O62" s="393"/>
      <c r="P62" s="393"/>
      <c r="Q62" s="134"/>
      <c r="T62" s="393"/>
      <c r="U62" s="393"/>
      <c r="V62" s="393"/>
      <c r="AC62" s="5"/>
      <c r="AD62" s="5"/>
      <c r="AE62" s="5"/>
    </row>
    <row r="63" spans="1:33">
      <c r="A63" s="137"/>
      <c r="N63" s="49"/>
      <c r="O63" s="49"/>
      <c r="P63" s="49"/>
      <c r="Q63" s="134"/>
      <c r="T63" s="49"/>
      <c r="U63" s="49"/>
      <c r="V63" s="49"/>
      <c r="AC63" s="5"/>
      <c r="AD63" s="5"/>
      <c r="AE63" s="5"/>
    </row>
    <row r="64" spans="1:33">
      <c r="A64" s="138"/>
      <c r="N64" s="139"/>
      <c r="O64" s="139"/>
      <c r="P64" s="139"/>
      <c r="Q64" s="134"/>
      <c r="T64" s="139"/>
      <c r="U64" s="139"/>
      <c r="V64" s="139"/>
      <c r="AC64" s="5"/>
      <c r="AD64" s="5"/>
      <c r="AE64" s="5"/>
    </row>
    <row r="65" spans="1:31" ht="15">
      <c r="A65" s="140"/>
      <c r="N65" s="141"/>
      <c r="O65" s="141"/>
      <c r="P65" s="141"/>
      <c r="Q65" s="134"/>
      <c r="T65" s="141"/>
      <c r="U65" s="141"/>
      <c r="V65" s="141"/>
      <c r="AC65" s="5"/>
      <c r="AD65" s="5"/>
      <c r="AE65" s="5"/>
    </row>
    <row r="66" spans="1:31" ht="15">
      <c r="A66" s="140"/>
      <c r="N66" s="141"/>
      <c r="O66" s="141"/>
      <c r="P66" s="141"/>
      <c r="Q66" s="134"/>
      <c r="T66" s="141"/>
      <c r="U66" s="141"/>
      <c r="V66" s="141"/>
      <c r="AC66" s="5"/>
      <c r="AD66" s="5"/>
      <c r="AE66" s="5"/>
    </row>
    <row r="67" spans="1:31" ht="15">
      <c r="A67" s="140"/>
      <c r="N67" s="141"/>
      <c r="O67" s="141"/>
      <c r="P67" s="141"/>
      <c r="Q67" s="134"/>
      <c r="T67" s="141"/>
      <c r="U67" s="141"/>
      <c r="V67" s="141"/>
      <c r="AC67" s="5"/>
      <c r="AD67" s="5"/>
      <c r="AE67" s="5"/>
    </row>
    <row r="68" spans="1:31" ht="15">
      <c r="A68" s="140"/>
      <c r="N68" s="141"/>
      <c r="O68" s="141"/>
      <c r="P68" s="141"/>
      <c r="Q68" s="134"/>
      <c r="T68" s="141"/>
      <c r="U68" s="141"/>
      <c r="V68" s="141"/>
      <c r="AC68" s="5"/>
      <c r="AD68" s="5"/>
      <c r="AE68" s="5"/>
    </row>
    <row r="69" spans="1:31" ht="15">
      <c r="A69" s="140"/>
      <c r="N69" s="141"/>
      <c r="O69" s="141"/>
      <c r="P69" s="141"/>
      <c r="Q69" s="134"/>
      <c r="T69" s="141"/>
      <c r="U69" s="141"/>
      <c r="V69" s="141"/>
      <c r="AC69" s="5"/>
      <c r="AD69" s="5"/>
      <c r="AE69" s="5"/>
    </row>
    <row r="70" spans="1:31" ht="15">
      <c r="A70" s="140"/>
      <c r="N70" s="141"/>
      <c r="O70" s="141"/>
      <c r="P70" s="141"/>
      <c r="Q70" s="134"/>
      <c r="T70" s="141"/>
      <c r="U70" s="141"/>
      <c r="V70" s="141"/>
      <c r="AC70" s="5"/>
      <c r="AD70" s="5"/>
      <c r="AE70" s="5"/>
    </row>
    <row r="71" spans="1:31" ht="15">
      <c r="A71" s="140"/>
      <c r="N71" s="141"/>
      <c r="O71" s="141"/>
      <c r="P71" s="141"/>
      <c r="Q71" s="134"/>
      <c r="T71" s="141"/>
      <c r="U71" s="141"/>
      <c r="V71" s="141"/>
      <c r="AC71" s="5"/>
      <c r="AD71" s="5"/>
      <c r="AE71" s="5"/>
    </row>
    <row r="72" spans="1:31" ht="15">
      <c r="A72" s="140"/>
      <c r="N72" s="141"/>
      <c r="O72" s="141"/>
      <c r="P72" s="141"/>
      <c r="Q72" s="134"/>
      <c r="T72" s="141"/>
      <c r="U72" s="141"/>
      <c r="V72" s="141"/>
      <c r="AC72" s="5"/>
      <c r="AD72" s="5"/>
      <c r="AE72" s="5"/>
    </row>
    <row r="73" spans="1:31" ht="15">
      <c r="A73" s="140"/>
      <c r="N73" s="141"/>
      <c r="O73" s="141"/>
      <c r="P73" s="141"/>
      <c r="Q73" s="134"/>
      <c r="T73" s="141"/>
      <c r="U73" s="141"/>
      <c r="V73" s="141"/>
      <c r="AC73" s="5"/>
      <c r="AD73" s="5"/>
      <c r="AE73" s="5"/>
    </row>
    <row r="74" spans="1:31" ht="15">
      <c r="A74" s="140"/>
      <c r="N74" s="141"/>
      <c r="O74" s="141"/>
      <c r="P74" s="141"/>
      <c r="Q74" s="134"/>
      <c r="T74" s="141"/>
      <c r="U74" s="141"/>
      <c r="V74" s="141"/>
      <c r="AC74" s="5"/>
      <c r="AD74" s="5"/>
      <c r="AE74" s="5"/>
    </row>
    <row r="75" spans="1:31" ht="15">
      <c r="A75" s="140"/>
      <c r="N75" s="141"/>
      <c r="O75" s="141"/>
      <c r="P75" s="141"/>
      <c r="Q75" s="134"/>
      <c r="T75" s="141"/>
      <c r="U75" s="141"/>
      <c r="V75" s="141"/>
      <c r="AC75" s="5"/>
      <c r="AD75" s="5"/>
      <c r="AE75" s="5"/>
    </row>
    <row r="76" spans="1:31" ht="15">
      <c r="A76" s="142"/>
      <c r="N76" s="141"/>
      <c r="O76" s="141"/>
      <c r="P76" s="141"/>
      <c r="Q76" s="134"/>
      <c r="T76" s="141"/>
      <c r="U76" s="141"/>
      <c r="V76" s="141"/>
      <c r="AC76" s="5"/>
      <c r="AD76" s="5"/>
      <c r="AE76" s="5"/>
    </row>
    <row r="77" spans="1:31" ht="15">
      <c r="A77" s="142"/>
      <c r="N77" s="141"/>
      <c r="O77" s="141"/>
      <c r="P77" s="141"/>
      <c r="Q77" s="134"/>
      <c r="T77" s="141"/>
      <c r="U77" s="141"/>
      <c r="V77" s="141"/>
      <c r="AC77" s="5"/>
      <c r="AD77" s="5"/>
      <c r="AE77" s="5"/>
    </row>
    <row r="78" spans="1:31" ht="15">
      <c r="A78" s="140"/>
      <c r="N78" s="141"/>
      <c r="O78" s="141"/>
      <c r="P78" s="141"/>
      <c r="Q78" s="134"/>
      <c r="T78" s="141"/>
      <c r="U78" s="141"/>
      <c r="V78" s="141"/>
      <c r="AC78" s="5"/>
      <c r="AD78" s="5"/>
      <c r="AE78" s="5"/>
    </row>
    <row r="79" spans="1:31" ht="15">
      <c r="A79" s="140"/>
      <c r="N79" s="143"/>
      <c r="O79" s="143"/>
      <c r="P79" s="143"/>
      <c r="Q79" s="134"/>
      <c r="T79" s="143"/>
      <c r="U79" s="143"/>
      <c r="V79" s="143"/>
      <c r="AC79" s="5"/>
      <c r="AD79" s="5"/>
      <c r="AE79" s="5"/>
    </row>
    <row r="80" spans="1:31" ht="15">
      <c r="A80" s="140"/>
      <c r="N80" s="143"/>
      <c r="O80" s="143"/>
      <c r="P80" s="143"/>
      <c r="Q80" s="134"/>
      <c r="T80" s="143"/>
      <c r="U80" s="143"/>
      <c r="V80" s="143"/>
      <c r="AC80" s="5"/>
      <c r="AD80" s="5"/>
      <c r="AE80" s="5"/>
    </row>
    <row r="81" spans="1:31" ht="15">
      <c r="A81" s="140"/>
      <c r="N81" s="141"/>
      <c r="O81" s="141"/>
      <c r="P81" s="141"/>
      <c r="Q81" s="134"/>
      <c r="T81" s="141"/>
      <c r="U81" s="141"/>
      <c r="V81" s="141"/>
      <c r="AC81" s="5"/>
      <c r="AD81" s="5"/>
      <c r="AE81" s="5"/>
    </row>
    <row r="82" spans="1:31" ht="15">
      <c r="A82" s="140"/>
      <c r="N82" s="141"/>
      <c r="O82" s="141"/>
      <c r="P82" s="141"/>
      <c r="Q82" s="134"/>
      <c r="T82" s="141"/>
      <c r="U82" s="141"/>
      <c r="V82" s="141"/>
      <c r="AC82" s="5"/>
      <c r="AD82" s="5"/>
      <c r="AE82" s="5"/>
    </row>
    <row r="83" spans="1:31">
      <c r="A83" s="138"/>
      <c r="N83" s="141"/>
      <c r="O83" s="141"/>
      <c r="P83" s="141"/>
      <c r="Q83" s="134"/>
      <c r="T83" s="141"/>
      <c r="U83" s="141"/>
      <c r="V83" s="141"/>
      <c r="AC83" s="5"/>
      <c r="AD83" s="5"/>
      <c r="AE83" s="5"/>
    </row>
    <row r="84" spans="1:31" ht="15">
      <c r="A84" s="140"/>
      <c r="N84" s="144"/>
      <c r="O84" s="144"/>
      <c r="P84" s="144"/>
      <c r="Q84" s="134"/>
      <c r="T84" s="144"/>
      <c r="U84" s="144"/>
      <c r="V84" s="144"/>
      <c r="AC84" s="5"/>
      <c r="AD84" s="5"/>
      <c r="AE84" s="5"/>
    </row>
    <row r="85" spans="1:31" ht="15">
      <c r="A85" s="140"/>
      <c r="N85" s="144"/>
      <c r="O85" s="144"/>
      <c r="P85" s="144"/>
      <c r="Q85" s="134"/>
      <c r="T85" s="144"/>
      <c r="U85" s="144"/>
      <c r="V85" s="144"/>
      <c r="AC85" s="5"/>
      <c r="AD85" s="5"/>
      <c r="AE85" s="5"/>
    </row>
    <row r="86" spans="1:31" ht="15">
      <c r="A86" s="145"/>
      <c r="N86" s="144"/>
      <c r="O86" s="144"/>
      <c r="P86" s="144"/>
      <c r="Q86" s="134"/>
      <c r="T86" s="144"/>
      <c r="U86" s="144"/>
      <c r="V86" s="144"/>
      <c r="AC86" s="5"/>
      <c r="AD86" s="5"/>
      <c r="AE86" s="5"/>
    </row>
    <row r="87" spans="1:31">
      <c r="A87" s="135"/>
      <c r="N87" s="146"/>
      <c r="O87" s="146"/>
      <c r="P87" s="146"/>
      <c r="Q87" s="134"/>
      <c r="T87" s="146"/>
      <c r="U87" s="146"/>
      <c r="V87" s="146"/>
      <c r="AC87" s="5"/>
      <c r="AD87" s="5"/>
      <c r="AE87" s="5"/>
    </row>
    <row r="88" spans="1:31">
      <c r="A88" s="135"/>
      <c r="N88" s="144"/>
      <c r="O88" s="144"/>
      <c r="P88" s="144"/>
      <c r="Q88" s="134"/>
      <c r="T88" s="144"/>
      <c r="U88" s="144"/>
      <c r="V88" s="144"/>
      <c r="AC88" s="5"/>
      <c r="AD88" s="5"/>
      <c r="AE88" s="5"/>
    </row>
    <row r="89" spans="1:31">
      <c r="A89" s="135"/>
      <c r="N89" s="144"/>
      <c r="O89" s="144"/>
      <c r="P89" s="144"/>
      <c r="Q89" s="134"/>
      <c r="T89" s="144"/>
      <c r="U89" s="144"/>
      <c r="V89" s="144"/>
      <c r="AC89" s="5"/>
      <c r="AD89" s="5"/>
      <c r="AE89" s="5"/>
    </row>
    <row r="90" spans="1:31">
      <c r="A90" s="135"/>
      <c r="N90" s="144"/>
      <c r="O90" s="144"/>
      <c r="P90" s="144"/>
      <c r="Q90" s="134"/>
      <c r="T90" s="144"/>
      <c r="U90" s="144"/>
      <c r="V90" s="144"/>
      <c r="AC90" s="5"/>
      <c r="AD90" s="5"/>
      <c r="AE90" s="5"/>
    </row>
    <row r="91" spans="1:31">
      <c r="A91" s="138"/>
      <c r="N91" s="144"/>
      <c r="O91" s="144"/>
      <c r="P91" s="144"/>
      <c r="Q91" s="134"/>
      <c r="T91" s="144"/>
      <c r="U91" s="144"/>
      <c r="V91" s="144"/>
      <c r="AC91" s="5"/>
      <c r="AD91" s="5"/>
      <c r="AE91" s="5"/>
    </row>
    <row r="92" spans="1:31" ht="15">
      <c r="A92" s="140"/>
      <c r="N92" s="144"/>
      <c r="O92" s="144"/>
      <c r="P92" s="144"/>
      <c r="Q92" s="134"/>
      <c r="T92" s="144"/>
      <c r="U92" s="144"/>
      <c r="V92" s="144"/>
      <c r="AC92" s="5"/>
      <c r="AD92" s="5"/>
      <c r="AE92" s="5"/>
    </row>
    <row r="93" spans="1:31" ht="15">
      <c r="A93" s="140"/>
      <c r="N93" s="144"/>
      <c r="O93" s="144"/>
      <c r="P93" s="144"/>
      <c r="Q93" s="134"/>
      <c r="T93" s="144"/>
      <c r="U93" s="144"/>
      <c r="V93" s="144"/>
      <c r="AC93" s="5"/>
      <c r="AD93" s="5"/>
      <c r="AE93" s="5"/>
    </row>
    <row r="94" spans="1:31" ht="15">
      <c r="A94" s="140"/>
      <c r="N94" s="144"/>
      <c r="O94" s="144"/>
      <c r="P94" s="144"/>
      <c r="Q94" s="134"/>
      <c r="T94" s="144"/>
      <c r="U94" s="144"/>
      <c r="V94" s="144"/>
      <c r="AC94" s="5"/>
      <c r="AD94" s="5"/>
      <c r="AE94" s="5"/>
    </row>
    <row r="95" spans="1:31">
      <c r="A95" s="138"/>
      <c r="N95" s="146"/>
      <c r="O95" s="146"/>
      <c r="P95" s="146"/>
      <c r="Q95" s="134"/>
      <c r="T95" s="146"/>
      <c r="U95" s="146"/>
      <c r="V95" s="146"/>
      <c r="AC95" s="5"/>
      <c r="AD95" s="5"/>
      <c r="AE95" s="5"/>
    </row>
    <row r="96" spans="1:31" ht="15">
      <c r="A96" s="147"/>
      <c r="N96" s="144"/>
      <c r="O96" s="144"/>
      <c r="P96" s="144"/>
      <c r="Q96" s="134"/>
      <c r="T96" s="144"/>
      <c r="U96" s="144"/>
      <c r="V96" s="144"/>
      <c r="AC96" s="5"/>
      <c r="AD96" s="5"/>
      <c r="AE96" s="5"/>
    </row>
    <row r="97" spans="1:31">
      <c r="A97" s="138"/>
      <c r="N97" s="148"/>
      <c r="O97" s="148"/>
      <c r="P97" s="148"/>
      <c r="Q97" s="134"/>
      <c r="T97" s="148"/>
      <c r="U97" s="148"/>
      <c r="V97" s="148"/>
      <c r="AC97" s="5"/>
      <c r="AD97" s="5"/>
      <c r="AE97" s="5"/>
    </row>
    <row r="98" spans="1:31" ht="15">
      <c r="A98" s="147"/>
      <c r="N98" s="149"/>
      <c r="O98" s="149"/>
      <c r="P98" s="149"/>
      <c r="Q98" s="134"/>
      <c r="T98" s="149"/>
      <c r="U98" s="149"/>
      <c r="V98" s="149"/>
      <c r="AC98" s="5"/>
      <c r="AD98" s="5"/>
      <c r="AE98" s="5"/>
    </row>
    <row r="99" spans="1:31" ht="15">
      <c r="A99" s="140"/>
      <c r="N99" s="149"/>
      <c r="O99" s="149"/>
      <c r="P99" s="149"/>
      <c r="Q99" s="134"/>
      <c r="T99" s="149"/>
      <c r="U99" s="149"/>
      <c r="V99" s="149"/>
      <c r="AC99" s="5"/>
      <c r="AD99" s="5"/>
      <c r="AE99" s="5"/>
    </row>
    <row r="100" spans="1:31">
      <c r="A100" s="138"/>
      <c r="N100" s="149"/>
      <c r="O100" s="149"/>
      <c r="P100" s="149"/>
      <c r="Q100" s="134"/>
      <c r="T100" s="149"/>
      <c r="U100" s="149"/>
      <c r="V100" s="149"/>
      <c r="AC100" s="5"/>
      <c r="AD100" s="5"/>
      <c r="AE100" s="5"/>
    </row>
    <row r="101" spans="1:31">
      <c r="A101" s="138"/>
      <c r="N101" s="148"/>
      <c r="O101" s="148"/>
      <c r="P101" s="148"/>
      <c r="Q101" s="134"/>
      <c r="T101" s="148"/>
      <c r="U101" s="148"/>
      <c r="V101" s="148"/>
      <c r="AC101" s="5"/>
      <c r="AD101" s="5"/>
      <c r="AE101" s="5"/>
    </row>
    <row r="102" spans="1:31" ht="15">
      <c r="A102" s="140"/>
      <c r="N102" s="149"/>
      <c r="O102" s="149"/>
      <c r="P102" s="149"/>
      <c r="Q102" s="134"/>
      <c r="T102" s="149"/>
      <c r="U102" s="149"/>
      <c r="V102" s="149"/>
      <c r="AC102" s="5"/>
      <c r="AD102" s="5"/>
      <c r="AE102" s="5"/>
    </row>
    <row r="103" spans="1:31">
      <c r="A103" s="138"/>
      <c r="N103" s="141"/>
      <c r="O103" s="141"/>
      <c r="P103" s="150"/>
      <c r="Q103" s="134"/>
      <c r="T103" s="141"/>
      <c r="U103" s="141"/>
      <c r="V103" s="141"/>
      <c r="AC103" s="5"/>
      <c r="AD103" s="5"/>
      <c r="AE103" s="5"/>
    </row>
    <row r="104" spans="1:31">
      <c r="A104" s="138"/>
      <c r="N104" s="150"/>
      <c r="O104" s="150"/>
      <c r="P104" s="150"/>
      <c r="Q104" s="134"/>
      <c r="T104" s="150"/>
      <c r="U104" s="150"/>
      <c r="V104" s="150"/>
      <c r="AC104" s="5"/>
      <c r="AD104" s="5"/>
      <c r="AE104" s="5"/>
    </row>
    <row r="105" spans="1:31">
      <c r="A105" s="138"/>
      <c r="N105" s="150"/>
      <c r="O105" s="150"/>
      <c r="P105" s="150"/>
      <c r="Q105" s="134"/>
      <c r="T105" s="150"/>
      <c r="U105" s="150"/>
      <c r="V105" s="150"/>
      <c r="AC105" s="5"/>
      <c r="AD105" s="5"/>
      <c r="AE105" s="5"/>
    </row>
    <row r="106" spans="1:31">
      <c r="A106" s="138"/>
      <c r="N106" s="141"/>
      <c r="O106" s="141"/>
      <c r="P106" s="141"/>
      <c r="Q106" s="134"/>
      <c r="T106" s="141"/>
      <c r="U106" s="141"/>
      <c r="V106" s="141"/>
      <c r="AC106" s="5"/>
      <c r="AD106" s="5"/>
      <c r="AE106" s="5"/>
    </row>
    <row r="107" spans="1:31">
      <c r="A107" s="138"/>
      <c r="N107" s="146"/>
      <c r="O107" s="146"/>
      <c r="P107" s="146"/>
      <c r="Q107" s="134"/>
      <c r="T107" s="146"/>
      <c r="U107" s="146"/>
      <c r="V107" s="146"/>
      <c r="AC107" s="5"/>
      <c r="AD107" s="5"/>
      <c r="AE107" s="5"/>
    </row>
    <row r="108" spans="1:31" ht="15">
      <c r="A108" s="140"/>
      <c r="N108" s="144"/>
      <c r="O108" s="144"/>
      <c r="P108" s="144"/>
      <c r="Q108" s="134"/>
      <c r="T108" s="144"/>
      <c r="U108" s="144"/>
      <c r="V108" s="144"/>
      <c r="AC108" s="5"/>
      <c r="AD108" s="5"/>
      <c r="AE108" s="5"/>
    </row>
    <row r="109" spans="1:31" ht="15">
      <c r="A109" s="147"/>
      <c r="N109" s="145"/>
      <c r="O109" s="145"/>
      <c r="P109" s="145"/>
      <c r="Q109" s="134"/>
      <c r="T109" s="145"/>
      <c r="U109" s="145"/>
      <c r="V109" s="145"/>
      <c r="AC109" s="5"/>
      <c r="AD109" s="5"/>
      <c r="AE109" s="5"/>
    </row>
    <row r="110" spans="1:31" ht="15">
      <c r="A110" s="147"/>
      <c r="N110" s="134"/>
      <c r="O110" s="134"/>
      <c r="P110" s="134"/>
      <c r="Q110" s="134"/>
      <c r="T110" s="134"/>
      <c r="U110" s="134"/>
      <c r="V110" s="134"/>
      <c r="AC110" s="5"/>
      <c r="AD110" s="5"/>
      <c r="AE110" s="5"/>
    </row>
    <row r="111" spans="1:31" ht="15">
      <c r="A111" s="2"/>
      <c r="N111" s="134"/>
      <c r="O111" s="134"/>
      <c r="P111" s="134"/>
      <c r="Q111" s="134"/>
      <c r="T111" s="134"/>
      <c r="U111" s="134"/>
      <c r="V111" s="134"/>
      <c r="AC111" s="5"/>
      <c r="AD111" s="5"/>
      <c r="AE111" s="5"/>
    </row>
    <row r="112" spans="1:31" ht="15">
      <c r="A112" s="2"/>
      <c r="N112" s="134"/>
      <c r="O112" s="134"/>
      <c r="P112" s="134"/>
      <c r="Q112" s="134"/>
      <c r="T112" s="134"/>
      <c r="U112" s="134"/>
      <c r="V112" s="134"/>
      <c r="AC112" s="5"/>
      <c r="AD112" s="5"/>
      <c r="AE112" s="5"/>
    </row>
  </sheetData>
  <mergeCells count="48">
    <mergeCell ref="A59:A60"/>
    <mergeCell ref="N59:P60"/>
    <mergeCell ref="T59:V60"/>
    <mergeCell ref="S5:S6"/>
    <mergeCell ref="T5:T6"/>
    <mergeCell ref="U5:U6"/>
    <mergeCell ref="V5:V6"/>
    <mergeCell ref="M5:M6"/>
    <mergeCell ref="L5:L6"/>
    <mergeCell ref="F5:F6"/>
    <mergeCell ref="P5:P6"/>
    <mergeCell ref="K5:K6"/>
    <mergeCell ref="N5:N6"/>
    <mergeCell ref="O5:O6"/>
    <mergeCell ref="A61:A62"/>
    <mergeCell ref="N61:N62"/>
    <mergeCell ref="O61:O62"/>
    <mergeCell ref="P61:P62"/>
    <mergeCell ref="T61:T62"/>
    <mergeCell ref="V61:V62"/>
    <mergeCell ref="U61:U62"/>
    <mergeCell ref="W3:Y4"/>
    <mergeCell ref="Z3:AB4"/>
    <mergeCell ref="K3:M4"/>
    <mergeCell ref="N3:P4"/>
    <mergeCell ref="Y5:Y6"/>
    <mergeCell ref="Z5:Z6"/>
    <mergeCell ref="AA5:AA6"/>
    <mergeCell ref="AB5:AB6"/>
    <mergeCell ref="W5:W6"/>
    <mergeCell ref="X5:X6"/>
    <mergeCell ref="Q5:Q6"/>
    <mergeCell ref="R5:R6"/>
    <mergeCell ref="Q3:S4"/>
    <mergeCell ref="T3:V4"/>
    <mergeCell ref="A3:A4"/>
    <mergeCell ref="B3:D4"/>
    <mergeCell ref="E3:G4"/>
    <mergeCell ref="H3:J4"/>
    <mergeCell ref="A5:A6"/>
    <mergeCell ref="B5:B6"/>
    <mergeCell ref="C5:C6"/>
    <mergeCell ref="D5:D6"/>
    <mergeCell ref="E5:E6"/>
    <mergeCell ref="H5:H6"/>
    <mergeCell ref="I5:I6"/>
    <mergeCell ref="J5:J6"/>
    <mergeCell ref="G5:G6"/>
  </mergeCells>
  <conditionalFormatting sqref="A113:A1048576 B3 A1:A6 E3:G4 B5:G6 B2:G2 J19 W4:Y4 W3:Z3 H19 W1:AB2 H21:J1048576 W5:AB6 Q3 Q1:S2 Q5:S6 H1:P6 T1:V6 H9:J18 K9:AB1048576 B9:G1048576 A9:A13 AF1:XFD6 AF9:XFD1048576 A7:XFD8 A16:A53 E1:G1">
    <cfRule type="containsText" dxfId="172" priority="11" operator="containsText" text="False">
      <formula>NOT(ISERROR(SEARCH("False",A1)))</formula>
    </cfRule>
    <cfRule type="containsText" dxfId="171" priority="12" operator="containsText" text="False">
      <formula>NOT(ISERROR(SEARCH("False",A1)))</formula>
    </cfRule>
  </conditionalFormatting>
  <conditionalFormatting sqref="A57:A110">
    <cfRule type="containsText" dxfId="170" priority="9" operator="containsText" text="False">
      <formula>NOT(ISERROR(SEARCH("False",A57)))</formula>
    </cfRule>
    <cfRule type="containsText" dxfId="169" priority="10" operator="containsText" text="False">
      <formula>NOT(ISERROR(SEARCH("False",A57)))</formula>
    </cfRule>
  </conditionalFormatting>
  <conditionalFormatting sqref="A111:A112">
    <cfRule type="containsText" dxfId="168" priority="8" operator="containsText" text="False">
      <formula>NOT(ISERROR(SEARCH("False",A111)))</formula>
    </cfRule>
  </conditionalFormatting>
  <conditionalFormatting sqref="I19:I20">
    <cfRule type="containsText" dxfId="167" priority="7" operator="containsText" text="False">
      <formula>NOT(ISERROR(SEARCH("False",I19)))</formula>
    </cfRule>
  </conditionalFormatting>
  <conditionalFormatting sqref="H20">
    <cfRule type="containsText" dxfId="166" priority="6" operator="containsText" text="False">
      <formula>NOT(ISERROR(SEARCH("False",H20)))</formula>
    </cfRule>
  </conditionalFormatting>
  <conditionalFormatting sqref="J20">
    <cfRule type="containsText" dxfId="165" priority="5" operator="containsText" text="False">
      <formula>NOT(ISERROR(SEARCH("False",J20)))</formula>
    </cfRule>
  </conditionalFormatting>
  <conditionalFormatting sqref="A54:A56">
    <cfRule type="containsText" dxfId="164" priority="3" operator="containsText" text="False">
      <formula>NOT(ISERROR(SEARCH("False",A54)))</formula>
    </cfRule>
    <cfRule type="containsText" dxfId="163" priority="4" operator="containsText" text="False">
      <formula>NOT(ISERROR(SEARCH("False",A54)))</formula>
    </cfRule>
  </conditionalFormatting>
  <conditionalFormatting sqref="A14:A15">
    <cfRule type="containsText" dxfId="162" priority="1" operator="containsText" text="False">
      <formula>NOT(ISERROR(SEARCH("False",A14)))</formula>
    </cfRule>
    <cfRule type="containsText" dxfId="161" priority="2" operator="containsText" text="False">
      <formula>NOT(ISERROR(SEARCH("False",A14)))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2"/>
  <sheetViews>
    <sheetView zoomScaleNormal="100" workbookViewId="0">
      <pane xSplit="1" ySplit="8" topLeftCell="B9" activePane="bottomRight" state="frozen"/>
      <selection activeCell="L16" sqref="L16"/>
      <selection pane="topRight" activeCell="L16" sqref="L16"/>
      <selection pane="bottomLeft" activeCell="L16" sqref="L16"/>
      <selection pane="bottomRight"/>
    </sheetView>
  </sheetViews>
  <sheetFormatPr defaultColWidth="8" defaultRowHeight="15.75"/>
  <cols>
    <col min="1" max="1" width="49" style="5" customWidth="1"/>
    <col min="2" max="2" width="13.875" style="5" bestFit="1" customWidth="1"/>
    <col min="3" max="3" width="13" style="5" bestFit="1" customWidth="1"/>
    <col min="4" max="5" width="13.875" style="5" bestFit="1" customWidth="1"/>
    <col min="6" max="6" width="13.375" style="5" bestFit="1" customWidth="1"/>
    <col min="7" max="8" width="13.875" style="5" bestFit="1" customWidth="1"/>
    <col min="9" max="9" width="13.375" style="5" bestFit="1" customWidth="1"/>
    <col min="10" max="11" width="13.875" style="5" bestFit="1" customWidth="1"/>
    <col min="12" max="12" width="13.375" style="5" bestFit="1" customWidth="1"/>
    <col min="13" max="14" width="13.875" style="5" bestFit="1" customWidth="1"/>
    <col min="15" max="15" width="13" style="5" bestFit="1" customWidth="1"/>
    <col min="16" max="17" width="13.875" style="5" bestFit="1" customWidth="1"/>
    <col min="18" max="18" width="13" style="5" bestFit="1" customWidth="1"/>
    <col min="19" max="20" width="13.875" style="5" bestFit="1" customWidth="1"/>
    <col min="21" max="21" width="12" style="5" bestFit="1" customWidth="1"/>
    <col min="22" max="23" width="13.875" style="5" bestFit="1" customWidth="1"/>
    <col min="24" max="24" width="13" style="5" bestFit="1" customWidth="1"/>
    <col min="25" max="26" width="13.875" style="5" bestFit="1" customWidth="1"/>
    <col min="27" max="27" width="13.375" style="5" bestFit="1" customWidth="1"/>
    <col min="28" max="28" width="13.875" style="5" bestFit="1" customWidth="1"/>
    <col min="32" max="32" width="8" style="5" customWidth="1"/>
    <col min="33" max="16384" width="8" style="5"/>
  </cols>
  <sheetData>
    <row r="1" spans="1:31">
      <c r="A1" s="90" t="s">
        <v>342</v>
      </c>
      <c r="E1" s="76"/>
      <c r="F1" s="76"/>
      <c r="G1" s="76"/>
      <c r="N1" s="76"/>
      <c r="O1" s="76"/>
      <c r="P1" s="76"/>
      <c r="Q1" s="76"/>
      <c r="R1" s="76"/>
      <c r="S1" s="76"/>
      <c r="T1" s="76"/>
      <c r="U1" s="76"/>
      <c r="V1" s="76"/>
      <c r="AC1" s="5"/>
      <c r="AD1" s="5"/>
      <c r="AE1" s="5"/>
    </row>
    <row r="2" spans="1:31">
      <c r="A2" s="91"/>
      <c r="E2" s="76"/>
      <c r="F2" s="76"/>
      <c r="G2" s="76"/>
      <c r="N2" s="76"/>
      <c r="O2" s="76"/>
      <c r="P2" s="76"/>
      <c r="Q2" s="76"/>
      <c r="R2" s="76"/>
      <c r="S2" s="76"/>
      <c r="T2" s="76"/>
      <c r="U2" s="76"/>
      <c r="V2" s="76"/>
      <c r="AC2" s="5"/>
      <c r="AD2" s="5"/>
      <c r="AE2" s="5"/>
    </row>
    <row r="3" spans="1:31" ht="15" customHeight="1">
      <c r="A3" s="376" t="s">
        <v>194</v>
      </c>
      <c r="B3" s="378" t="s">
        <v>7</v>
      </c>
      <c r="C3" s="379"/>
      <c r="D3" s="380"/>
      <c r="E3" s="378" t="s">
        <v>2</v>
      </c>
      <c r="F3" s="379"/>
      <c r="G3" s="380"/>
      <c r="H3" s="384" t="s">
        <v>4</v>
      </c>
      <c r="I3" s="379"/>
      <c r="J3" s="380"/>
      <c r="K3" s="378" t="s">
        <v>3</v>
      </c>
      <c r="L3" s="379"/>
      <c r="M3" s="394"/>
      <c r="N3" s="378" t="s">
        <v>1</v>
      </c>
      <c r="O3" s="379"/>
      <c r="P3" s="380"/>
      <c r="Q3" s="378" t="s">
        <v>171</v>
      </c>
      <c r="R3" s="379"/>
      <c r="S3" s="380"/>
      <c r="T3" s="378" t="s">
        <v>0</v>
      </c>
      <c r="U3" s="379"/>
      <c r="V3" s="380"/>
      <c r="W3" s="378" t="s">
        <v>5</v>
      </c>
      <c r="X3" s="379"/>
      <c r="Y3" s="380"/>
      <c r="Z3" s="378" t="s">
        <v>6</v>
      </c>
      <c r="AA3" s="379"/>
      <c r="AB3" s="380"/>
      <c r="AC3" s="5"/>
      <c r="AD3" s="5"/>
      <c r="AE3" s="5"/>
    </row>
    <row r="4" spans="1:31" ht="15" customHeight="1">
      <c r="A4" s="377"/>
      <c r="B4" s="381"/>
      <c r="C4" s="382"/>
      <c r="D4" s="383"/>
      <c r="E4" s="381" t="s">
        <v>2</v>
      </c>
      <c r="F4" s="382"/>
      <c r="G4" s="383"/>
      <c r="H4" s="385" t="s">
        <v>4</v>
      </c>
      <c r="I4" s="382"/>
      <c r="J4" s="383"/>
      <c r="K4" s="381" t="s">
        <v>3</v>
      </c>
      <c r="L4" s="382"/>
      <c r="M4" s="395"/>
      <c r="N4" s="381" t="s">
        <v>8</v>
      </c>
      <c r="O4" s="382"/>
      <c r="P4" s="383"/>
      <c r="Q4" s="381"/>
      <c r="R4" s="382"/>
      <c r="S4" s="383"/>
      <c r="T4" s="381"/>
      <c r="U4" s="382"/>
      <c r="V4" s="383"/>
      <c r="W4" s="381" t="s">
        <v>9</v>
      </c>
      <c r="X4" s="382"/>
      <c r="Y4" s="383"/>
      <c r="Z4" s="381"/>
      <c r="AA4" s="382"/>
      <c r="AB4" s="383"/>
      <c r="AC4" s="5"/>
      <c r="AD4" s="5"/>
      <c r="AE4" s="5"/>
    </row>
    <row r="5" spans="1:31" ht="15" customHeight="1">
      <c r="A5" s="376" t="s">
        <v>10</v>
      </c>
      <c r="B5" s="387" t="s">
        <v>11</v>
      </c>
      <c r="C5" s="387" t="s">
        <v>12</v>
      </c>
      <c r="D5" s="389" t="s">
        <v>13</v>
      </c>
      <c r="E5" s="387" t="s">
        <v>11</v>
      </c>
      <c r="F5" s="387" t="s">
        <v>12</v>
      </c>
      <c r="G5" s="387" t="s">
        <v>13</v>
      </c>
      <c r="H5" s="391" t="s">
        <v>11</v>
      </c>
      <c r="I5" s="387" t="s">
        <v>12</v>
      </c>
      <c r="J5" s="387" t="s">
        <v>13</v>
      </c>
      <c r="K5" s="387" t="s">
        <v>11</v>
      </c>
      <c r="L5" s="387" t="s">
        <v>12</v>
      </c>
      <c r="M5" s="389" t="s">
        <v>13</v>
      </c>
      <c r="N5" s="387" t="s">
        <v>11</v>
      </c>
      <c r="O5" s="387" t="s">
        <v>12</v>
      </c>
      <c r="P5" s="387" t="s">
        <v>13</v>
      </c>
      <c r="Q5" s="387" t="s">
        <v>11</v>
      </c>
      <c r="R5" s="387" t="s">
        <v>12</v>
      </c>
      <c r="S5" s="387" t="s">
        <v>13</v>
      </c>
      <c r="T5" s="387" t="s">
        <v>11</v>
      </c>
      <c r="U5" s="387" t="s">
        <v>12</v>
      </c>
      <c r="V5" s="387" t="s">
        <v>13</v>
      </c>
      <c r="W5" s="387" t="s">
        <v>11</v>
      </c>
      <c r="X5" s="387" t="s">
        <v>12</v>
      </c>
      <c r="Y5" s="387" t="s">
        <v>13</v>
      </c>
      <c r="Z5" s="387" t="s">
        <v>11</v>
      </c>
      <c r="AA5" s="387" t="s">
        <v>12</v>
      </c>
      <c r="AB5" s="387" t="s">
        <v>13</v>
      </c>
      <c r="AC5" s="5"/>
      <c r="AD5" s="5"/>
      <c r="AE5" s="5"/>
    </row>
    <row r="6" spans="1:31" ht="23.25" customHeight="1">
      <c r="A6" s="386"/>
      <c r="B6" s="388"/>
      <c r="C6" s="388"/>
      <c r="D6" s="390"/>
      <c r="E6" s="388"/>
      <c r="F6" s="388"/>
      <c r="G6" s="388"/>
      <c r="H6" s="392"/>
      <c r="I6" s="388"/>
      <c r="J6" s="388"/>
      <c r="K6" s="388"/>
      <c r="L6" s="388"/>
      <c r="M6" s="390"/>
      <c r="N6" s="388"/>
      <c r="O6" s="388"/>
      <c r="P6" s="388"/>
      <c r="Q6" s="388"/>
      <c r="R6" s="388"/>
      <c r="S6" s="388"/>
      <c r="T6" s="388"/>
      <c r="U6" s="388"/>
      <c r="V6" s="388"/>
      <c r="W6" s="388"/>
      <c r="X6" s="388"/>
      <c r="Y6" s="388"/>
      <c r="Z6" s="388"/>
      <c r="AA6" s="388"/>
      <c r="AB6" s="388"/>
      <c r="AC6" s="5"/>
      <c r="AD6" s="5"/>
      <c r="AE6" s="5"/>
    </row>
    <row r="7" spans="1:31">
      <c r="A7" s="46" t="s">
        <v>192</v>
      </c>
      <c r="B7" s="47">
        <v>122</v>
      </c>
      <c r="C7" s="47">
        <v>487</v>
      </c>
      <c r="D7" s="47">
        <v>122</v>
      </c>
      <c r="E7" s="47">
        <v>16</v>
      </c>
      <c r="F7" s="47">
        <v>62</v>
      </c>
      <c r="G7" s="47">
        <v>16</v>
      </c>
      <c r="H7" s="47">
        <v>11</v>
      </c>
      <c r="I7" s="47">
        <v>41</v>
      </c>
      <c r="J7" s="47">
        <v>11</v>
      </c>
      <c r="K7" s="47">
        <v>15</v>
      </c>
      <c r="L7" s="47">
        <v>59</v>
      </c>
      <c r="M7" s="47">
        <v>15</v>
      </c>
      <c r="N7" s="47">
        <v>32</v>
      </c>
      <c r="O7" s="47">
        <v>125</v>
      </c>
      <c r="P7" s="48">
        <v>32</v>
      </c>
      <c r="Q7" s="49">
        <v>14</v>
      </c>
      <c r="R7" s="47">
        <v>56</v>
      </c>
      <c r="S7" s="47">
        <v>14</v>
      </c>
      <c r="T7" s="47">
        <v>11</v>
      </c>
      <c r="U7" s="47">
        <v>43</v>
      </c>
      <c r="V7" s="47">
        <v>11</v>
      </c>
      <c r="W7" s="47">
        <v>7</v>
      </c>
      <c r="X7" s="47">
        <v>28</v>
      </c>
      <c r="Y7" s="47">
        <v>7</v>
      </c>
      <c r="Z7" s="50">
        <v>19</v>
      </c>
      <c r="AA7" s="47">
        <v>73</v>
      </c>
      <c r="AB7" s="48">
        <v>19</v>
      </c>
      <c r="AC7" s="5"/>
      <c r="AD7" s="5"/>
      <c r="AE7" s="5"/>
    </row>
    <row r="8" spans="1:31">
      <c r="A8" s="51" t="s">
        <v>193</v>
      </c>
      <c r="B8" s="52">
        <v>3</v>
      </c>
      <c r="C8" s="52">
        <v>3</v>
      </c>
      <c r="D8" s="52">
        <v>5</v>
      </c>
      <c r="E8" s="52">
        <v>1</v>
      </c>
      <c r="F8" s="52">
        <v>1</v>
      </c>
      <c r="G8" s="52">
        <v>2</v>
      </c>
      <c r="H8" s="52">
        <v>6</v>
      </c>
      <c r="I8" s="52">
        <v>7</v>
      </c>
      <c r="J8" s="52">
        <v>10</v>
      </c>
      <c r="K8" s="52">
        <v>2</v>
      </c>
      <c r="L8" s="52">
        <v>4</v>
      </c>
      <c r="M8" s="52">
        <v>6</v>
      </c>
      <c r="N8" s="52">
        <v>2</v>
      </c>
      <c r="O8" s="52">
        <v>3</v>
      </c>
      <c r="P8" s="53">
        <v>4</v>
      </c>
      <c r="Q8" s="54">
        <v>3</v>
      </c>
      <c r="R8" s="52">
        <v>4</v>
      </c>
      <c r="S8" s="52">
        <v>7</v>
      </c>
      <c r="T8" s="52">
        <v>4</v>
      </c>
      <c r="U8" s="52">
        <v>3</v>
      </c>
      <c r="V8" s="52">
        <v>5</v>
      </c>
      <c r="W8" s="52">
        <v>4</v>
      </c>
      <c r="X8" s="52">
        <v>3</v>
      </c>
      <c r="Y8" s="52">
        <v>5</v>
      </c>
      <c r="Z8" s="52">
        <v>2</v>
      </c>
      <c r="AA8" s="52">
        <v>3</v>
      </c>
      <c r="AB8" s="53">
        <v>5</v>
      </c>
      <c r="AC8" s="5"/>
      <c r="AD8" s="5"/>
      <c r="AE8" s="5"/>
    </row>
    <row r="9" spans="1:31" s="95" customFormat="1" ht="15">
      <c r="A9" s="156" t="s">
        <v>195</v>
      </c>
      <c r="B9" s="92">
        <v>249</v>
      </c>
      <c r="C9" s="92">
        <v>350</v>
      </c>
      <c r="D9" s="92">
        <v>428</v>
      </c>
      <c r="E9" s="92">
        <v>121</v>
      </c>
      <c r="F9" s="92">
        <v>149</v>
      </c>
      <c r="G9" s="92">
        <v>240</v>
      </c>
      <c r="H9" s="94">
        <v>179</v>
      </c>
      <c r="I9" s="92">
        <v>185</v>
      </c>
      <c r="J9" s="92">
        <v>253</v>
      </c>
      <c r="K9" s="92">
        <v>126</v>
      </c>
      <c r="L9" s="92">
        <v>196</v>
      </c>
      <c r="M9" s="93">
        <v>267</v>
      </c>
      <c r="N9" s="92">
        <v>126</v>
      </c>
      <c r="O9" s="92">
        <v>148</v>
      </c>
      <c r="P9" s="92">
        <v>215</v>
      </c>
      <c r="Q9" s="92">
        <v>376</v>
      </c>
      <c r="R9" s="92">
        <v>546</v>
      </c>
      <c r="S9" s="92">
        <v>890</v>
      </c>
      <c r="T9" s="92">
        <v>883</v>
      </c>
      <c r="U9" s="92">
        <v>1231</v>
      </c>
      <c r="V9" s="92">
        <v>2715</v>
      </c>
      <c r="W9" s="92">
        <v>226</v>
      </c>
      <c r="X9" s="92">
        <v>132</v>
      </c>
      <c r="Y9" s="92">
        <v>175</v>
      </c>
      <c r="Z9" s="92">
        <v>157</v>
      </c>
      <c r="AA9" s="92">
        <v>164</v>
      </c>
      <c r="AB9" s="92">
        <v>219</v>
      </c>
    </row>
    <row r="10" spans="1:31" s="95" customFormat="1" ht="15">
      <c r="A10" s="156" t="s">
        <v>196</v>
      </c>
      <c r="B10" s="92">
        <v>15</v>
      </c>
      <c r="C10" s="92">
        <v>35</v>
      </c>
      <c r="D10" s="92">
        <v>94</v>
      </c>
      <c r="E10" s="92">
        <v>79</v>
      </c>
      <c r="F10" s="92">
        <v>96</v>
      </c>
      <c r="G10" s="92">
        <v>149</v>
      </c>
      <c r="H10" s="94">
        <v>1</v>
      </c>
      <c r="I10" s="92">
        <v>6</v>
      </c>
      <c r="J10" s="92">
        <v>8</v>
      </c>
      <c r="K10" s="92">
        <v>64</v>
      </c>
      <c r="L10" s="92">
        <v>110</v>
      </c>
      <c r="M10" s="93">
        <v>144</v>
      </c>
      <c r="N10" s="92">
        <v>4</v>
      </c>
      <c r="O10" s="92">
        <v>9</v>
      </c>
      <c r="P10" s="92">
        <v>19</v>
      </c>
      <c r="Q10" s="92">
        <v>1</v>
      </c>
      <c r="R10" s="92">
        <v>3</v>
      </c>
      <c r="S10" s="92">
        <v>5</v>
      </c>
      <c r="T10" s="92">
        <v>3</v>
      </c>
      <c r="U10" s="92">
        <v>1</v>
      </c>
      <c r="V10" s="92">
        <v>1</v>
      </c>
      <c r="W10" s="92">
        <v>2</v>
      </c>
      <c r="X10" s="92">
        <v>17</v>
      </c>
      <c r="Y10" s="92">
        <v>44</v>
      </c>
      <c r="Z10" s="92">
        <v>58</v>
      </c>
      <c r="AA10" s="92">
        <v>72</v>
      </c>
      <c r="AB10" s="92">
        <v>107</v>
      </c>
    </row>
    <row r="11" spans="1:31" s="95" customFormat="1" ht="15">
      <c r="A11" s="156" t="s">
        <v>197</v>
      </c>
      <c r="B11" s="92">
        <v>0</v>
      </c>
      <c r="C11" s="92">
        <v>4</v>
      </c>
      <c r="D11" s="92">
        <v>16</v>
      </c>
      <c r="E11" s="92">
        <v>1</v>
      </c>
      <c r="F11" s="92">
        <v>1</v>
      </c>
      <c r="G11" s="92">
        <v>0</v>
      </c>
      <c r="H11" s="94">
        <v>0</v>
      </c>
      <c r="I11" s="92">
        <v>0</v>
      </c>
      <c r="J11" s="92">
        <v>0</v>
      </c>
      <c r="K11" s="92">
        <v>9</v>
      </c>
      <c r="L11" s="92">
        <v>29</v>
      </c>
      <c r="M11" s="93">
        <v>63</v>
      </c>
      <c r="N11" s="92">
        <v>0</v>
      </c>
      <c r="O11" s="92">
        <v>0</v>
      </c>
      <c r="P11" s="92">
        <v>0</v>
      </c>
      <c r="Q11" s="92">
        <v>0</v>
      </c>
      <c r="R11" s="92">
        <v>0</v>
      </c>
      <c r="S11" s="92">
        <v>0</v>
      </c>
      <c r="T11" s="92">
        <v>0</v>
      </c>
      <c r="U11" s="92">
        <v>0</v>
      </c>
      <c r="V11" s="92">
        <v>0</v>
      </c>
      <c r="W11" s="92">
        <v>0</v>
      </c>
      <c r="X11" s="92">
        <v>0</v>
      </c>
      <c r="Y11" s="92">
        <v>0</v>
      </c>
      <c r="Z11" s="92">
        <v>1</v>
      </c>
      <c r="AA11" s="92">
        <v>2</v>
      </c>
      <c r="AB11" s="92">
        <v>5</v>
      </c>
    </row>
    <row r="12" spans="1:31" s="95" customFormat="1" ht="15">
      <c r="A12" s="156" t="s">
        <v>198</v>
      </c>
      <c r="B12" s="92">
        <v>1</v>
      </c>
      <c r="C12" s="92">
        <v>2</v>
      </c>
      <c r="D12" s="92">
        <v>10</v>
      </c>
      <c r="E12" s="92">
        <v>7</v>
      </c>
      <c r="F12" s="92">
        <v>12</v>
      </c>
      <c r="G12" s="92">
        <v>30</v>
      </c>
      <c r="H12" s="94">
        <v>0</v>
      </c>
      <c r="I12" s="92">
        <v>0</v>
      </c>
      <c r="J12" s="92">
        <v>0</v>
      </c>
      <c r="K12" s="92">
        <v>1</v>
      </c>
      <c r="L12" s="92">
        <v>9</v>
      </c>
      <c r="M12" s="93">
        <v>20</v>
      </c>
      <c r="N12" s="92">
        <v>0</v>
      </c>
      <c r="O12" s="92">
        <v>0</v>
      </c>
      <c r="P12" s="92">
        <v>0</v>
      </c>
      <c r="Q12" s="92">
        <v>0</v>
      </c>
      <c r="R12" s="92">
        <v>0</v>
      </c>
      <c r="S12" s="92">
        <v>0</v>
      </c>
      <c r="T12" s="92">
        <v>0</v>
      </c>
      <c r="U12" s="92">
        <v>0</v>
      </c>
      <c r="V12" s="92">
        <v>0</v>
      </c>
      <c r="W12" s="92">
        <v>0</v>
      </c>
      <c r="X12" s="92">
        <v>0</v>
      </c>
      <c r="Y12" s="92">
        <v>0</v>
      </c>
      <c r="Z12" s="92">
        <v>3</v>
      </c>
      <c r="AA12" s="92">
        <v>2</v>
      </c>
      <c r="AB12" s="92">
        <v>4</v>
      </c>
    </row>
    <row r="13" spans="1:31" s="95" customFormat="1" ht="15">
      <c r="A13" s="156" t="s">
        <v>199</v>
      </c>
      <c r="B13" s="92">
        <v>0</v>
      </c>
      <c r="C13" s="92">
        <v>2</v>
      </c>
      <c r="D13" s="92">
        <v>6</v>
      </c>
      <c r="E13" s="92">
        <v>2</v>
      </c>
      <c r="F13" s="92">
        <v>4</v>
      </c>
      <c r="G13" s="92">
        <v>17</v>
      </c>
      <c r="H13" s="94">
        <v>0</v>
      </c>
      <c r="I13" s="92">
        <v>0</v>
      </c>
      <c r="J13" s="92">
        <v>0</v>
      </c>
      <c r="K13" s="92">
        <v>5</v>
      </c>
      <c r="L13" s="92">
        <v>8</v>
      </c>
      <c r="M13" s="93">
        <v>10</v>
      </c>
      <c r="N13" s="92">
        <v>0</v>
      </c>
      <c r="O13" s="92">
        <v>0</v>
      </c>
      <c r="P13" s="92">
        <v>0</v>
      </c>
      <c r="Q13" s="92">
        <v>0</v>
      </c>
      <c r="R13" s="92">
        <v>0</v>
      </c>
      <c r="S13" s="92">
        <v>0</v>
      </c>
      <c r="T13" s="92">
        <v>0</v>
      </c>
      <c r="U13" s="92">
        <v>0</v>
      </c>
      <c r="V13" s="92">
        <v>0</v>
      </c>
      <c r="W13" s="92">
        <v>0</v>
      </c>
      <c r="X13" s="92">
        <v>2</v>
      </c>
      <c r="Y13" s="92">
        <v>0</v>
      </c>
      <c r="Z13" s="92">
        <v>4</v>
      </c>
      <c r="AA13" s="92">
        <v>3</v>
      </c>
      <c r="AB13" s="92">
        <v>8</v>
      </c>
    </row>
    <row r="14" spans="1:31" s="95" customFormat="1" ht="15">
      <c r="A14" s="156" t="s">
        <v>250</v>
      </c>
      <c r="B14" s="92">
        <v>3</v>
      </c>
      <c r="C14" s="92">
        <v>5</v>
      </c>
      <c r="D14" s="92">
        <v>9</v>
      </c>
      <c r="E14" s="92">
        <v>7</v>
      </c>
      <c r="F14" s="92">
        <v>7</v>
      </c>
      <c r="G14" s="92">
        <v>9</v>
      </c>
      <c r="H14" s="94">
        <v>3</v>
      </c>
      <c r="I14" s="92">
        <v>8</v>
      </c>
      <c r="J14" s="92">
        <v>17</v>
      </c>
      <c r="K14" s="92">
        <v>6</v>
      </c>
      <c r="L14" s="92">
        <v>9</v>
      </c>
      <c r="M14" s="93">
        <v>11</v>
      </c>
      <c r="N14" s="92">
        <v>1</v>
      </c>
      <c r="O14" s="92">
        <v>2</v>
      </c>
      <c r="P14" s="92">
        <v>4</v>
      </c>
      <c r="Q14" s="92">
        <v>1</v>
      </c>
      <c r="R14" s="92">
        <v>3</v>
      </c>
      <c r="S14" s="92">
        <v>6</v>
      </c>
      <c r="T14" s="92">
        <v>3</v>
      </c>
      <c r="U14" s="92">
        <v>1</v>
      </c>
      <c r="V14" s="92">
        <v>0</v>
      </c>
      <c r="W14" s="92">
        <v>5</v>
      </c>
      <c r="X14" s="92">
        <v>4</v>
      </c>
      <c r="Y14" s="92">
        <v>6</v>
      </c>
      <c r="Z14" s="92">
        <v>14</v>
      </c>
      <c r="AA14" s="92">
        <v>10</v>
      </c>
      <c r="AB14" s="92">
        <v>11</v>
      </c>
    </row>
    <row r="15" spans="1:31" s="95" customFormat="1" ht="15">
      <c r="A15" s="156" t="s">
        <v>251</v>
      </c>
      <c r="B15" s="92">
        <v>89</v>
      </c>
      <c r="C15" s="92">
        <v>80</v>
      </c>
      <c r="D15" s="92">
        <v>83</v>
      </c>
      <c r="E15" s="92">
        <v>20</v>
      </c>
      <c r="F15" s="92">
        <v>25</v>
      </c>
      <c r="G15" s="92">
        <v>30</v>
      </c>
      <c r="H15" s="94">
        <v>154</v>
      </c>
      <c r="I15" s="92">
        <v>160</v>
      </c>
      <c r="J15" s="92">
        <v>213</v>
      </c>
      <c r="K15" s="92">
        <v>40</v>
      </c>
      <c r="L15" s="92">
        <v>28</v>
      </c>
      <c r="M15" s="93">
        <v>14</v>
      </c>
      <c r="N15" s="92">
        <v>94</v>
      </c>
      <c r="O15" s="92">
        <v>101</v>
      </c>
      <c r="P15" s="92">
        <v>132</v>
      </c>
      <c r="Q15" s="92">
        <v>61</v>
      </c>
      <c r="R15" s="92">
        <v>122</v>
      </c>
      <c r="S15" s="92">
        <v>236</v>
      </c>
      <c r="T15" s="92">
        <v>74</v>
      </c>
      <c r="U15" s="92">
        <v>58</v>
      </c>
      <c r="V15" s="92">
        <v>41</v>
      </c>
      <c r="W15" s="92">
        <v>167</v>
      </c>
      <c r="X15" s="92">
        <v>95</v>
      </c>
      <c r="Y15" s="92">
        <v>114</v>
      </c>
      <c r="Z15" s="92">
        <v>67</v>
      </c>
      <c r="AA15" s="92">
        <v>67</v>
      </c>
      <c r="AB15" s="92">
        <v>80</v>
      </c>
    </row>
    <row r="16" spans="1:31" s="95" customFormat="1" ht="15">
      <c r="A16" s="156" t="s">
        <v>14</v>
      </c>
      <c r="B16" s="92">
        <v>217</v>
      </c>
      <c r="C16" s="92">
        <v>211</v>
      </c>
      <c r="D16" s="92">
        <v>134</v>
      </c>
      <c r="E16" s="92">
        <v>14</v>
      </c>
      <c r="F16" s="92">
        <v>18</v>
      </c>
      <c r="G16" s="92">
        <v>22</v>
      </c>
      <c r="H16" s="94">
        <v>7</v>
      </c>
      <c r="I16" s="92">
        <v>8</v>
      </c>
      <c r="J16" s="92">
        <v>7</v>
      </c>
      <c r="K16" s="92">
        <v>0</v>
      </c>
      <c r="L16" s="92">
        <v>7</v>
      </c>
      <c r="M16" s="93">
        <v>0</v>
      </c>
      <c r="N16" s="92">
        <v>87</v>
      </c>
      <c r="O16" s="92">
        <v>104</v>
      </c>
      <c r="P16" s="92">
        <v>182</v>
      </c>
      <c r="Q16" s="92">
        <v>405</v>
      </c>
      <c r="R16" s="92">
        <v>610</v>
      </c>
      <c r="S16" s="92">
        <v>915</v>
      </c>
      <c r="T16" s="92">
        <v>805</v>
      </c>
      <c r="U16" s="92">
        <v>672</v>
      </c>
      <c r="V16" s="92">
        <v>928</v>
      </c>
      <c r="W16" s="92">
        <v>203</v>
      </c>
      <c r="X16" s="92">
        <v>160</v>
      </c>
      <c r="Y16" s="92">
        <v>232</v>
      </c>
      <c r="Z16" s="92">
        <v>100</v>
      </c>
      <c r="AA16" s="92">
        <v>81</v>
      </c>
      <c r="AB16" s="92">
        <v>147</v>
      </c>
    </row>
    <row r="17" spans="1:31" s="95" customFormat="1" ht="15">
      <c r="A17" s="156" t="s">
        <v>15</v>
      </c>
      <c r="B17" s="92">
        <v>40</v>
      </c>
      <c r="C17" s="92">
        <v>36</v>
      </c>
      <c r="D17" s="92">
        <v>35</v>
      </c>
      <c r="E17" s="92">
        <v>1</v>
      </c>
      <c r="F17" s="92">
        <v>4</v>
      </c>
      <c r="G17" s="92">
        <v>13</v>
      </c>
      <c r="H17" s="94">
        <v>0</v>
      </c>
      <c r="I17" s="92">
        <v>0</v>
      </c>
      <c r="J17" s="92">
        <v>0</v>
      </c>
      <c r="K17" s="92">
        <v>8</v>
      </c>
      <c r="L17" s="92">
        <v>10</v>
      </c>
      <c r="M17" s="93">
        <v>6</v>
      </c>
      <c r="N17" s="92">
        <v>66</v>
      </c>
      <c r="O17" s="92">
        <v>67</v>
      </c>
      <c r="P17" s="92">
        <v>86</v>
      </c>
      <c r="Q17" s="92">
        <v>38</v>
      </c>
      <c r="R17" s="92">
        <v>57</v>
      </c>
      <c r="S17" s="92">
        <v>90</v>
      </c>
      <c r="T17" s="92">
        <v>9</v>
      </c>
      <c r="U17" s="92">
        <v>6</v>
      </c>
      <c r="V17" s="92">
        <v>7</v>
      </c>
      <c r="W17" s="92">
        <v>108</v>
      </c>
      <c r="X17" s="92">
        <v>51</v>
      </c>
      <c r="Y17" s="92">
        <v>76</v>
      </c>
      <c r="Z17" s="92">
        <v>23</v>
      </c>
      <c r="AA17" s="92">
        <v>42</v>
      </c>
      <c r="AB17" s="92">
        <v>54</v>
      </c>
    </row>
    <row r="18" spans="1:31" s="95" customFormat="1" ht="15">
      <c r="A18" s="156" t="s">
        <v>16</v>
      </c>
      <c r="B18" s="92">
        <v>18</v>
      </c>
      <c r="C18" s="92">
        <v>16</v>
      </c>
      <c r="D18" s="92">
        <v>29</v>
      </c>
      <c r="E18" s="92">
        <v>0</v>
      </c>
      <c r="F18" s="92">
        <v>0</v>
      </c>
      <c r="G18" s="92">
        <v>0</v>
      </c>
      <c r="H18" s="94">
        <v>201</v>
      </c>
      <c r="I18" s="92">
        <v>225</v>
      </c>
      <c r="J18" s="92">
        <v>326</v>
      </c>
      <c r="K18" s="92">
        <v>0</v>
      </c>
      <c r="L18" s="92">
        <v>0</v>
      </c>
      <c r="M18" s="93">
        <v>0</v>
      </c>
      <c r="N18" s="92">
        <v>11</v>
      </c>
      <c r="O18" s="92">
        <v>9</v>
      </c>
      <c r="P18" s="92">
        <v>16</v>
      </c>
      <c r="Q18" s="92">
        <v>0</v>
      </c>
      <c r="R18" s="92">
        <v>0</v>
      </c>
      <c r="S18" s="92">
        <v>0</v>
      </c>
      <c r="T18" s="92">
        <v>0</v>
      </c>
      <c r="U18" s="92">
        <v>0</v>
      </c>
      <c r="V18" s="92">
        <v>0</v>
      </c>
      <c r="W18" s="92">
        <v>0</v>
      </c>
      <c r="X18" s="92">
        <v>0</v>
      </c>
      <c r="Y18" s="92">
        <v>0</v>
      </c>
      <c r="Z18" s="92">
        <v>0</v>
      </c>
      <c r="AA18" s="92">
        <v>0</v>
      </c>
      <c r="AB18" s="92">
        <v>0</v>
      </c>
    </row>
    <row r="19" spans="1:31" s="95" customFormat="1" ht="15">
      <c r="A19" s="158" t="s">
        <v>200</v>
      </c>
      <c r="B19" s="96" t="s">
        <v>172</v>
      </c>
      <c r="C19" s="96" t="s">
        <v>172</v>
      </c>
      <c r="D19" s="96" t="s">
        <v>172</v>
      </c>
      <c r="E19" s="96" t="s">
        <v>172</v>
      </c>
      <c r="F19" s="96" t="s">
        <v>172</v>
      </c>
      <c r="G19" s="96" t="s">
        <v>172</v>
      </c>
      <c r="H19" s="152">
        <v>7363.6</v>
      </c>
      <c r="I19" s="153">
        <v>7841.1</v>
      </c>
      <c r="J19" s="154">
        <v>7949.7</v>
      </c>
      <c r="K19" s="96" t="s">
        <v>172</v>
      </c>
      <c r="L19" s="96" t="s">
        <v>172</v>
      </c>
      <c r="M19" s="96" t="s">
        <v>172</v>
      </c>
      <c r="N19" s="96" t="s">
        <v>172</v>
      </c>
      <c r="O19" s="96" t="s">
        <v>172</v>
      </c>
      <c r="P19" s="96" t="s">
        <v>172</v>
      </c>
      <c r="Q19" s="96" t="s">
        <v>172</v>
      </c>
      <c r="R19" s="96" t="s">
        <v>172</v>
      </c>
      <c r="S19" s="96" t="s">
        <v>172</v>
      </c>
      <c r="T19" s="96" t="s">
        <v>172</v>
      </c>
      <c r="U19" s="96" t="s">
        <v>172</v>
      </c>
      <c r="V19" s="96" t="s">
        <v>172</v>
      </c>
      <c r="W19" s="96" t="s">
        <v>172</v>
      </c>
      <c r="X19" s="96" t="s">
        <v>172</v>
      </c>
      <c r="Y19" s="96" t="s">
        <v>172</v>
      </c>
      <c r="Z19" s="96" t="s">
        <v>172</v>
      </c>
      <c r="AA19" s="96" t="s">
        <v>172</v>
      </c>
      <c r="AB19" s="96" t="s">
        <v>172</v>
      </c>
    </row>
    <row r="20" spans="1:31" s="95" customFormat="1" ht="15">
      <c r="A20" s="158" t="s">
        <v>201</v>
      </c>
      <c r="B20" s="96" t="s">
        <v>172</v>
      </c>
      <c r="C20" s="96" t="s">
        <v>172</v>
      </c>
      <c r="D20" s="96" t="s">
        <v>172</v>
      </c>
      <c r="E20" s="96" t="s">
        <v>172</v>
      </c>
      <c r="F20" s="96" t="s">
        <v>172</v>
      </c>
      <c r="G20" s="96" t="s">
        <v>172</v>
      </c>
      <c r="H20" s="155">
        <v>26.418999999999997</v>
      </c>
      <c r="I20" s="155">
        <v>28.576000000000001</v>
      </c>
      <c r="J20" s="155">
        <v>29.276000000000003</v>
      </c>
      <c r="K20" s="96" t="s">
        <v>172</v>
      </c>
      <c r="L20" s="96" t="s">
        <v>172</v>
      </c>
      <c r="M20" s="96" t="s">
        <v>172</v>
      </c>
      <c r="N20" s="96" t="s">
        <v>172</v>
      </c>
      <c r="O20" s="96" t="s">
        <v>172</v>
      </c>
      <c r="P20" s="96" t="s">
        <v>172</v>
      </c>
      <c r="Q20" s="96" t="s">
        <v>172</v>
      </c>
      <c r="R20" s="96" t="s">
        <v>172</v>
      </c>
      <c r="S20" s="96" t="s">
        <v>172</v>
      </c>
      <c r="T20" s="96" t="s">
        <v>172</v>
      </c>
      <c r="U20" s="96" t="s">
        <v>172</v>
      </c>
      <c r="V20" s="96" t="s">
        <v>172</v>
      </c>
      <c r="W20" s="96" t="s">
        <v>172</v>
      </c>
      <c r="X20" s="96" t="s">
        <v>172</v>
      </c>
      <c r="Y20" s="96" t="s">
        <v>172</v>
      </c>
      <c r="Z20" s="96" t="s">
        <v>172</v>
      </c>
      <c r="AA20" s="96" t="s">
        <v>172</v>
      </c>
      <c r="AB20" s="96" t="s">
        <v>172</v>
      </c>
    </row>
    <row r="21" spans="1:31" s="95" customFormat="1" ht="15">
      <c r="A21" s="156" t="s">
        <v>17</v>
      </c>
      <c r="B21" s="92">
        <v>95</v>
      </c>
      <c r="C21" s="92">
        <v>86</v>
      </c>
      <c r="D21" s="92">
        <v>106</v>
      </c>
      <c r="E21" s="92">
        <v>5</v>
      </c>
      <c r="F21" s="92">
        <v>10</v>
      </c>
      <c r="G21" s="92">
        <v>27</v>
      </c>
      <c r="H21" s="94">
        <v>230</v>
      </c>
      <c r="I21" s="92">
        <v>218</v>
      </c>
      <c r="J21" s="92">
        <v>268</v>
      </c>
      <c r="K21" s="92">
        <v>20</v>
      </c>
      <c r="L21" s="92">
        <v>33</v>
      </c>
      <c r="M21" s="93">
        <v>33</v>
      </c>
      <c r="N21" s="92">
        <v>115</v>
      </c>
      <c r="O21" s="92">
        <v>125</v>
      </c>
      <c r="P21" s="92">
        <v>187</v>
      </c>
      <c r="Q21" s="92">
        <v>47</v>
      </c>
      <c r="R21" s="92">
        <v>76</v>
      </c>
      <c r="S21" s="92">
        <v>128</v>
      </c>
      <c r="T21" s="92">
        <v>12</v>
      </c>
      <c r="U21" s="92">
        <v>7</v>
      </c>
      <c r="V21" s="92">
        <v>10</v>
      </c>
      <c r="W21" s="92">
        <v>164</v>
      </c>
      <c r="X21" s="92">
        <v>134</v>
      </c>
      <c r="Y21" s="92">
        <v>289</v>
      </c>
      <c r="Z21" s="92">
        <v>76</v>
      </c>
      <c r="AA21" s="92">
        <v>113</v>
      </c>
      <c r="AB21" s="92">
        <v>161</v>
      </c>
    </row>
    <row r="22" spans="1:31" ht="15">
      <c r="A22" s="157" t="s">
        <v>173</v>
      </c>
      <c r="B22" s="97">
        <v>2</v>
      </c>
      <c r="C22" s="97">
        <v>2</v>
      </c>
      <c r="D22" s="97">
        <v>2.2999999999999998</v>
      </c>
      <c r="E22" s="97">
        <v>1.4</v>
      </c>
      <c r="F22" s="97">
        <v>1.6</v>
      </c>
      <c r="G22" s="97">
        <v>2.1</v>
      </c>
      <c r="H22" s="99">
        <v>2.5</v>
      </c>
      <c r="I22" s="97">
        <v>2.6</v>
      </c>
      <c r="J22" s="97">
        <v>3.3</v>
      </c>
      <c r="K22" s="97">
        <v>1.7</v>
      </c>
      <c r="L22" s="97">
        <v>2</v>
      </c>
      <c r="M22" s="98">
        <v>2.5</v>
      </c>
      <c r="N22" s="97">
        <v>1.9</v>
      </c>
      <c r="O22" s="97">
        <v>1.9</v>
      </c>
      <c r="P22" s="97">
        <v>2</v>
      </c>
      <c r="Q22" s="97">
        <v>1.4</v>
      </c>
      <c r="R22" s="97">
        <v>2</v>
      </c>
      <c r="S22" s="97">
        <v>2.8</v>
      </c>
      <c r="T22" s="97">
        <v>2.2000000000000002</v>
      </c>
      <c r="U22" s="97">
        <v>2.1</v>
      </c>
      <c r="V22" s="97">
        <v>1.9</v>
      </c>
      <c r="W22" s="97">
        <v>2.5</v>
      </c>
      <c r="X22" s="97">
        <v>2</v>
      </c>
      <c r="Y22" s="97">
        <v>2.1</v>
      </c>
      <c r="Z22" s="97">
        <v>1.7</v>
      </c>
      <c r="AA22" s="97">
        <v>1.9</v>
      </c>
      <c r="AB22" s="97">
        <v>2.2000000000000002</v>
      </c>
      <c r="AC22" s="5"/>
      <c r="AD22" s="5"/>
      <c r="AE22" s="5"/>
    </row>
    <row r="23" spans="1:31" ht="15">
      <c r="A23" s="157" t="s">
        <v>174</v>
      </c>
      <c r="B23" s="97">
        <v>1.4</v>
      </c>
      <c r="C23" s="97">
        <v>1.5</v>
      </c>
      <c r="D23" s="97">
        <v>1.8</v>
      </c>
      <c r="E23" s="97">
        <v>1</v>
      </c>
      <c r="F23" s="97">
        <v>1.3</v>
      </c>
      <c r="G23" s="97">
        <v>1.5</v>
      </c>
      <c r="H23" s="99">
        <v>2.1</v>
      </c>
      <c r="I23" s="97">
        <v>2.1</v>
      </c>
      <c r="J23" s="97">
        <v>2.2999999999999998</v>
      </c>
      <c r="K23" s="97">
        <v>1.2</v>
      </c>
      <c r="L23" s="97">
        <v>1.4</v>
      </c>
      <c r="M23" s="98">
        <v>1.8</v>
      </c>
      <c r="N23" s="97">
        <v>1.3</v>
      </c>
      <c r="O23" s="97">
        <v>1.4</v>
      </c>
      <c r="P23" s="97">
        <v>1.7</v>
      </c>
      <c r="Q23" s="97">
        <v>1</v>
      </c>
      <c r="R23" s="97">
        <v>1.6</v>
      </c>
      <c r="S23" s="97">
        <v>2.2999999999999998</v>
      </c>
      <c r="T23" s="97">
        <v>1.3</v>
      </c>
      <c r="U23" s="97">
        <v>1.3</v>
      </c>
      <c r="V23" s="97">
        <v>1.4</v>
      </c>
      <c r="W23" s="97">
        <v>2.2000000000000002</v>
      </c>
      <c r="X23" s="97">
        <v>1.6</v>
      </c>
      <c r="Y23" s="97">
        <v>1.8</v>
      </c>
      <c r="Z23" s="97">
        <v>1.4</v>
      </c>
      <c r="AA23" s="97">
        <v>1.5</v>
      </c>
      <c r="AB23" s="97">
        <v>1.7</v>
      </c>
      <c r="AC23" s="5"/>
      <c r="AD23" s="5"/>
      <c r="AE23" s="5"/>
    </row>
    <row r="24" spans="1:31" ht="15">
      <c r="A24" s="100"/>
      <c r="B24" s="101"/>
      <c r="C24" s="101"/>
      <c r="D24" s="101"/>
      <c r="E24" s="101"/>
      <c r="F24" s="101"/>
      <c r="G24" s="101"/>
      <c r="H24" s="103"/>
      <c r="I24" s="101"/>
      <c r="J24" s="101"/>
      <c r="K24" s="101"/>
      <c r="L24" s="101"/>
      <c r="M24" s="102"/>
      <c r="N24" s="101"/>
      <c r="O24" s="101"/>
      <c r="P24" s="101"/>
      <c r="Q24" s="101"/>
      <c r="R24" s="101"/>
      <c r="S24" s="101"/>
      <c r="T24" s="101"/>
      <c r="U24" s="101"/>
      <c r="V24" s="101"/>
      <c r="W24" s="101"/>
      <c r="X24" s="101"/>
      <c r="Y24" s="101"/>
      <c r="Z24" s="101"/>
      <c r="AA24" s="101"/>
      <c r="AB24" s="101"/>
      <c r="AC24" s="5"/>
      <c r="AD24" s="5"/>
      <c r="AE24" s="5"/>
    </row>
    <row r="25" spans="1:31" ht="15">
      <c r="A25" s="104"/>
      <c r="B25" s="105"/>
      <c r="C25" s="105"/>
      <c r="D25" s="105"/>
      <c r="E25" s="105"/>
      <c r="F25" s="105"/>
      <c r="G25" s="105"/>
      <c r="H25" s="107"/>
      <c r="I25" s="105"/>
      <c r="J25" s="105"/>
      <c r="K25" s="105"/>
      <c r="L25" s="105"/>
      <c r="M25" s="106"/>
      <c r="N25" s="105"/>
      <c r="O25" s="105"/>
      <c r="P25" s="105"/>
      <c r="Q25" s="105"/>
      <c r="R25" s="105"/>
      <c r="S25" s="105"/>
      <c r="T25" s="105"/>
      <c r="U25" s="105"/>
      <c r="V25" s="105"/>
      <c r="W25" s="105"/>
      <c r="X25" s="105"/>
      <c r="Y25" s="105"/>
      <c r="Z25" s="105"/>
      <c r="AA25" s="105"/>
      <c r="AB25" s="105"/>
      <c r="AC25" s="5"/>
      <c r="AD25" s="5"/>
      <c r="AE25" s="5"/>
    </row>
    <row r="26" spans="1:31">
      <c r="A26" s="108" t="s">
        <v>265</v>
      </c>
      <c r="B26" s="105"/>
      <c r="C26" s="105"/>
      <c r="D26" s="105"/>
      <c r="E26" s="105"/>
      <c r="F26" s="105"/>
      <c r="G26" s="105"/>
      <c r="H26" s="107"/>
      <c r="I26" s="105"/>
      <c r="J26" s="105"/>
      <c r="K26" s="105"/>
      <c r="L26" s="105"/>
      <c r="M26" s="106"/>
      <c r="N26" s="105"/>
      <c r="O26" s="105"/>
      <c r="P26" s="105"/>
      <c r="Q26" s="105"/>
      <c r="R26" s="105"/>
      <c r="S26" s="105"/>
      <c r="T26" s="105"/>
      <c r="U26" s="105"/>
      <c r="V26" s="105"/>
      <c r="W26" s="105"/>
      <c r="X26" s="105"/>
      <c r="Y26" s="105"/>
      <c r="Z26" s="105"/>
      <c r="AA26" s="105"/>
      <c r="AB26" s="105"/>
      <c r="AC26" s="5"/>
      <c r="AD26" s="5"/>
      <c r="AE26" s="5"/>
    </row>
    <row r="27" spans="1:31" ht="15">
      <c r="A27" s="159" t="s">
        <v>202</v>
      </c>
      <c r="B27" s="109">
        <v>20356</v>
      </c>
      <c r="C27" s="109">
        <v>80302</v>
      </c>
      <c r="D27" s="109">
        <v>288757</v>
      </c>
      <c r="E27" s="109">
        <v>111509</v>
      </c>
      <c r="F27" s="109">
        <v>156373</v>
      </c>
      <c r="G27" s="109">
        <v>297100</v>
      </c>
      <c r="H27" s="111">
        <v>4145</v>
      </c>
      <c r="I27" s="109">
        <v>13104</v>
      </c>
      <c r="J27" s="109">
        <v>19717</v>
      </c>
      <c r="K27" s="109">
        <v>102363</v>
      </c>
      <c r="L27" s="109">
        <v>389245</v>
      </c>
      <c r="M27" s="110">
        <v>896598</v>
      </c>
      <c r="N27" s="109">
        <v>4989</v>
      </c>
      <c r="O27" s="109">
        <v>10716</v>
      </c>
      <c r="P27" s="109">
        <v>21600</v>
      </c>
      <c r="Q27" s="109">
        <v>518</v>
      </c>
      <c r="R27" s="109">
        <v>2542</v>
      </c>
      <c r="S27" s="109">
        <v>3598</v>
      </c>
      <c r="T27" s="109">
        <v>4237</v>
      </c>
      <c r="U27" s="109">
        <v>1934</v>
      </c>
      <c r="V27" s="109">
        <v>2161</v>
      </c>
      <c r="W27" s="109">
        <v>7783</v>
      </c>
      <c r="X27" s="109">
        <v>25784</v>
      </c>
      <c r="Y27" s="109">
        <v>57854</v>
      </c>
      <c r="Z27" s="109">
        <v>79712</v>
      </c>
      <c r="AA27" s="109">
        <v>103230</v>
      </c>
      <c r="AB27" s="109">
        <v>173753</v>
      </c>
      <c r="AC27" s="5"/>
      <c r="AD27" s="5"/>
      <c r="AE27" s="5"/>
    </row>
    <row r="28" spans="1:31" ht="15">
      <c r="A28" s="159" t="s">
        <v>203</v>
      </c>
      <c r="B28" s="109">
        <v>93309</v>
      </c>
      <c r="C28" s="109">
        <v>95286</v>
      </c>
      <c r="D28" s="109">
        <v>143028</v>
      </c>
      <c r="E28" s="109">
        <v>4232</v>
      </c>
      <c r="F28" s="109">
        <v>10296</v>
      </c>
      <c r="G28" s="109">
        <v>21559</v>
      </c>
      <c r="H28" s="111">
        <v>421406</v>
      </c>
      <c r="I28" s="109">
        <v>565398</v>
      </c>
      <c r="J28" s="109">
        <v>865653</v>
      </c>
      <c r="K28" s="109">
        <v>13624</v>
      </c>
      <c r="L28" s="109">
        <v>16929</v>
      </c>
      <c r="M28" s="110">
        <v>8490</v>
      </c>
      <c r="N28" s="109">
        <v>85127</v>
      </c>
      <c r="O28" s="109">
        <v>92374</v>
      </c>
      <c r="P28" s="109">
        <v>152422</v>
      </c>
      <c r="Q28" s="109">
        <v>50452</v>
      </c>
      <c r="R28" s="109">
        <v>94245</v>
      </c>
      <c r="S28" s="109">
        <v>180136</v>
      </c>
      <c r="T28" s="109">
        <v>38920</v>
      </c>
      <c r="U28" s="109">
        <v>29548</v>
      </c>
      <c r="V28" s="109">
        <v>37033</v>
      </c>
      <c r="W28" s="109">
        <v>69672</v>
      </c>
      <c r="X28" s="109">
        <v>96418</v>
      </c>
      <c r="Y28" s="109">
        <v>217402</v>
      </c>
      <c r="Z28" s="109">
        <v>76221</v>
      </c>
      <c r="AA28" s="109">
        <v>90588</v>
      </c>
      <c r="AB28" s="109">
        <v>128345</v>
      </c>
      <c r="AC28" s="5"/>
      <c r="AD28" s="5"/>
      <c r="AE28" s="5"/>
    </row>
    <row r="29" spans="1:31" ht="15">
      <c r="A29" s="160" t="s">
        <v>204</v>
      </c>
      <c r="B29" s="109">
        <v>6466</v>
      </c>
      <c r="C29" s="109">
        <v>13536</v>
      </c>
      <c r="D29" s="109">
        <v>33599</v>
      </c>
      <c r="E29" s="109">
        <v>20202</v>
      </c>
      <c r="F29" s="109">
        <v>38091</v>
      </c>
      <c r="G29" s="109">
        <v>132848</v>
      </c>
      <c r="H29" s="111">
        <v>4200</v>
      </c>
      <c r="I29" s="109">
        <v>10358</v>
      </c>
      <c r="J29" s="109">
        <v>15958</v>
      </c>
      <c r="K29" s="109">
        <v>11028</v>
      </c>
      <c r="L29" s="109">
        <v>22760</v>
      </c>
      <c r="M29" s="110">
        <v>28686</v>
      </c>
      <c r="N29" s="109">
        <v>5558</v>
      </c>
      <c r="O29" s="109">
        <v>7066</v>
      </c>
      <c r="P29" s="109">
        <v>10300</v>
      </c>
      <c r="Q29" s="109">
        <v>4362</v>
      </c>
      <c r="R29" s="109">
        <v>7946</v>
      </c>
      <c r="S29" s="109">
        <v>8884</v>
      </c>
      <c r="T29" s="109">
        <v>3988</v>
      </c>
      <c r="U29" s="109">
        <v>7088</v>
      </c>
      <c r="V29" s="109">
        <v>18921</v>
      </c>
      <c r="W29" s="109">
        <v>4058</v>
      </c>
      <c r="X29" s="109">
        <v>7672</v>
      </c>
      <c r="Y29" s="109">
        <v>7610</v>
      </c>
      <c r="Z29" s="109">
        <v>9367</v>
      </c>
      <c r="AA29" s="109">
        <v>18627</v>
      </c>
      <c r="AB29" s="109">
        <v>57228</v>
      </c>
      <c r="AC29" s="5"/>
      <c r="AD29" s="5"/>
      <c r="AE29" s="5"/>
    </row>
    <row r="30" spans="1:31">
      <c r="A30" s="112" t="s">
        <v>205</v>
      </c>
      <c r="B30" s="113">
        <v>120131</v>
      </c>
      <c r="C30" s="113">
        <v>189125</v>
      </c>
      <c r="D30" s="113">
        <v>465384</v>
      </c>
      <c r="E30" s="113">
        <v>135943</v>
      </c>
      <c r="F30" s="113">
        <v>204760</v>
      </c>
      <c r="G30" s="113">
        <v>451506</v>
      </c>
      <c r="H30" s="115">
        <v>429751</v>
      </c>
      <c r="I30" s="113">
        <v>588860</v>
      </c>
      <c r="J30" s="113">
        <v>901327</v>
      </c>
      <c r="K30" s="113">
        <v>127015</v>
      </c>
      <c r="L30" s="113">
        <v>428934</v>
      </c>
      <c r="M30" s="114">
        <v>933773</v>
      </c>
      <c r="N30" s="113">
        <v>95674</v>
      </c>
      <c r="O30" s="113">
        <v>110155</v>
      </c>
      <c r="P30" s="113">
        <v>184321</v>
      </c>
      <c r="Q30" s="113">
        <v>55331</v>
      </c>
      <c r="R30" s="113">
        <v>104734</v>
      </c>
      <c r="S30" s="113">
        <v>192618</v>
      </c>
      <c r="T30" s="113">
        <v>47145</v>
      </c>
      <c r="U30" s="113">
        <v>38570</v>
      </c>
      <c r="V30" s="113">
        <v>58115</v>
      </c>
      <c r="W30" s="113">
        <v>81513</v>
      </c>
      <c r="X30" s="113">
        <v>129874</v>
      </c>
      <c r="Y30" s="113">
        <v>282865</v>
      </c>
      <c r="Z30" s="113">
        <v>165300</v>
      </c>
      <c r="AA30" s="113">
        <v>212445</v>
      </c>
      <c r="AB30" s="113">
        <v>359326</v>
      </c>
      <c r="AC30" s="5"/>
      <c r="AD30" s="5"/>
      <c r="AE30" s="5"/>
    </row>
    <row r="31" spans="1:31">
      <c r="A31" s="112"/>
      <c r="B31" s="109"/>
      <c r="C31" s="109"/>
      <c r="D31" s="109"/>
      <c r="E31" s="109"/>
      <c r="F31" s="109"/>
      <c r="G31" s="109"/>
      <c r="H31" s="111"/>
      <c r="I31" s="109"/>
      <c r="J31" s="109"/>
      <c r="K31" s="109"/>
      <c r="L31" s="109"/>
      <c r="M31" s="110"/>
      <c r="N31" s="109"/>
      <c r="O31" s="109"/>
      <c r="P31" s="109"/>
      <c r="Q31" s="109"/>
      <c r="R31" s="109"/>
      <c r="S31" s="109"/>
      <c r="T31" s="109"/>
      <c r="U31" s="109"/>
      <c r="V31" s="109"/>
      <c r="W31" s="109"/>
      <c r="X31" s="109"/>
      <c r="Y31" s="109"/>
      <c r="Z31" s="109"/>
      <c r="AA31" s="109"/>
      <c r="AB31" s="109"/>
      <c r="AC31" s="5"/>
      <c r="AD31" s="5"/>
      <c r="AE31" s="5"/>
    </row>
    <row r="32" spans="1:31">
      <c r="A32" s="112" t="s">
        <v>206</v>
      </c>
      <c r="B32" s="109">
        <v>37170</v>
      </c>
      <c r="C32" s="109">
        <v>43108</v>
      </c>
      <c r="D32" s="109">
        <v>60027</v>
      </c>
      <c r="E32" s="109">
        <v>27259</v>
      </c>
      <c r="F32" s="109">
        <v>33014</v>
      </c>
      <c r="G32" s="109">
        <v>53715</v>
      </c>
      <c r="H32" s="111">
        <v>42858</v>
      </c>
      <c r="I32" s="109">
        <v>39076</v>
      </c>
      <c r="J32" s="109">
        <v>46942</v>
      </c>
      <c r="K32" s="109">
        <v>30924</v>
      </c>
      <c r="L32" s="109">
        <v>40075</v>
      </c>
      <c r="M32" s="110">
        <v>48986</v>
      </c>
      <c r="N32" s="109">
        <v>35945</v>
      </c>
      <c r="O32" s="109">
        <v>42416</v>
      </c>
      <c r="P32" s="109">
        <v>62091</v>
      </c>
      <c r="Q32" s="109">
        <v>36832</v>
      </c>
      <c r="R32" s="109">
        <v>65241</v>
      </c>
      <c r="S32" s="109">
        <v>107493</v>
      </c>
      <c r="T32" s="109">
        <v>47662</v>
      </c>
      <c r="U32" s="109">
        <v>47053</v>
      </c>
      <c r="V32" s="109">
        <v>71540</v>
      </c>
      <c r="W32" s="109">
        <v>54349</v>
      </c>
      <c r="X32" s="109">
        <v>33931</v>
      </c>
      <c r="Y32" s="109">
        <v>50818</v>
      </c>
      <c r="Z32" s="109">
        <v>36148</v>
      </c>
      <c r="AA32" s="109">
        <v>40554</v>
      </c>
      <c r="AB32" s="109">
        <v>52915</v>
      </c>
      <c r="AC32" s="5"/>
      <c r="AD32" s="5"/>
      <c r="AE32" s="5"/>
    </row>
    <row r="33" spans="1:31">
      <c r="A33" s="116"/>
      <c r="B33" s="109"/>
      <c r="C33" s="109"/>
      <c r="D33" s="109"/>
      <c r="E33" s="109"/>
      <c r="F33" s="109"/>
      <c r="G33" s="109"/>
      <c r="H33" s="111"/>
      <c r="I33" s="109"/>
      <c r="J33" s="109"/>
      <c r="K33" s="109"/>
      <c r="L33" s="109"/>
      <c r="M33" s="110"/>
      <c r="N33" s="109"/>
      <c r="O33" s="109"/>
      <c r="P33" s="109"/>
      <c r="Q33" s="109"/>
      <c r="R33" s="109"/>
      <c r="S33" s="109"/>
      <c r="T33" s="109"/>
      <c r="U33" s="109"/>
      <c r="V33" s="109"/>
      <c r="W33" s="109"/>
      <c r="X33" s="109"/>
      <c r="Y33" s="109"/>
      <c r="Z33" s="109"/>
      <c r="AA33" s="109"/>
      <c r="AB33" s="109"/>
      <c r="AC33" s="5"/>
      <c r="AD33" s="5"/>
      <c r="AE33" s="5"/>
    </row>
    <row r="34" spans="1:31">
      <c r="A34" s="108" t="s">
        <v>207</v>
      </c>
      <c r="B34" s="109"/>
      <c r="C34" s="109"/>
      <c r="D34" s="109"/>
      <c r="E34" s="109"/>
      <c r="F34" s="109"/>
      <c r="G34" s="109"/>
      <c r="H34" s="111"/>
      <c r="I34" s="109"/>
      <c r="J34" s="109"/>
      <c r="K34" s="109"/>
      <c r="L34" s="109"/>
      <c r="M34" s="110"/>
      <c r="N34" s="109"/>
      <c r="O34" s="109"/>
      <c r="P34" s="109"/>
      <c r="Q34" s="109"/>
      <c r="R34" s="109"/>
      <c r="S34" s="109"/>
      <c r="T34" s="109"/>
      <c r="U34" s="109"/>
      <c r="V34" s="109"/>
      <c r="W34" s="109"/>
      <c r="X34" s="109"/>
      <c r="Y34" s="109"/>
      <c r="Z34" s="109"/>
      <c r="AA34" s="109"/>
      <c r="AB34" s="109"/>
      <c r="AC34" s="5"/>
      <c r="AD34" s="5"/>
      <c r="AE34" s="5"/>
    </row>
    <row r="35" spans="1:31" ht="15">
      <c r="A35" s="159" t="s">
        <v>184</v>
      </c>
      <c r="B35" s="109">
        <v>17560</v>
      </c>
      <c r="C35" s="109">
        <v>31482</v>
      </c>
      <c r="D35" s="109">
        <v>86223</v>
      </c>
      <c r="E35" s="109">
        <v>41284</v>
      </c>
      <c r="F35" s="109">
        <v>49909</v>
      </c>
      <c r="G35" s="109">
        <v>90497</v>
      </c>
      <c r="H35" s="111">
        <v>32776</v>
      </c>
      <c r="I35" s="109">
        <v>36122</v>
      </c>
      <c r="J35" s="109">
        <v>47617</v>
      </c>
      <c r="K35" s="109">
        <v>31299</v>
      </c>
      <c r="L35" s="109">
        <v>102888</v>
      </c>
      <c r="M35" s="110">
        <v>218446</v>
      </c>
      <c r="N35" s="109">
        <v>13885</v>
      </c>
      <c r="O35" s="109">
        <v>15668</v>
      </c>
      <c r="P35" s="109">
        <v>24777</v>
      </c>
      <c r="Q35" s="109">
        <v>5468</v>
      </c>
      <c r="R35" s="109">
        <v>10318</v>
      </c>
      <c r="S35" s="109">
        <v>19136</v>
      </c>
      <c r="T35" s="109">
        <v>5778</v>
      </c>
      <c r="U35" s="109">
        <v>3137</v>
      </c>
      <c r="V35" s="109">
        <v>3821</v>
      </c>
      <c r="W35" s="109">
        <v>19616</v>
      </c>
      <c r="X35" s="109">
        <v>19083</v>
      </c>
      <c r="Y35" s="109">
        <v>34337</v>
      </c>
      <c r="Z35" s="109">
        <v>32739</v>
      </c>
      <c r="AA35" s="109">
        <v>40268</v>
      </c>
      <c r="AB35" s="109">
        <v>59552</v>
      </c>
      <c r="AC35" s="5"/>
      <c r="AD35" s="5"/>
      <c r="AE35" s="5"/>
    </row>
    <row r="36" spans="1:31" ht="15">
      <c r="A36" s="159" t="s">
        <v>183</v>
      </c>
      <c r="B36" s="109">
        <v>58600</v>
      </c>
      <c r="C36" s="109">
        <v>49754</v>
      </c>
      <c r="D36" s="109">
        <v>60119</v>
      </c>
      <c r="E36" s="109">
        <v>2757</v>
      </c>
      <c r="F36" s="109">
        <v>6570</v>
      </c>
      <c r="G36" s="109">
        <v>14677</v>
      </c>
      <c r="H36" s="111">
        <v>251498</v>
      </c>
      <c r="I36" s="109">
        <v>263360</v>
      </c>
      <c r="J36" s="109">
        <v>323062</v>
      </c>
      <c r="K36" s="109">
        <v>7424</v>
      </c>
      <c r="L36" s="109">
        <v>9842</v>
      </c>
      <c r="M36" s="110">
        <v>4567</v>
      </c>
      <c r="N36" s="109">
        <v>53533</v>
      </c>
      <c r="O36" s="109">
        <v>46577</v>
      </c>
      <c r="P36" s="109">
        <v>66559</v>
      </c>
      <c r="Q36" s="109">
        <v>41212</v>
      </c>
      <c r="R36" s="109">
        <v>54391</v>
      </c>
      <c r="S36" s="109">
        <v>79567</v>
      </c>
      <c r="T36" s="109">
        <v>30997</v>
      </c>
      <c r="U36" s="109">
        <v>22485</v>
      </c>
      <c r="V36" s="109">
        <v>22266</v>
      </c>
      <c r="W36" s="109">
        <v>46523</v>
      </c>
      <c r="X36" s="109">
        <v>54831</v>
      </c>
      <c r="Y36" s="109">
        <v>119414</v>
      </c>
      <c r="Z36" s="109">
        <v>49337</v>
      </c>
      <c r="AA36" s="109">
        <v>50068</v>
      </c>
      <c r="AB36" s="109">
        <v>64917</v>
      </c>
      <c r="AC36" s="5"/>
      <c r="AD36" s="5"/>
      <c r="AE36" s="5"/>
    </row>
    <row r="37" spans="1:31" ht="15">
      <c r="A37" s="159" t="s">
        <v>182</v>
      </c>
      <c r="B37" s="109">
        <v>98617</v>
      </c>
      <c r="C37" s="109">
        <v>116308</v>
      </c>
      <c r="D37" s="109">
        <v>234588</v>
      </c>
      <c r="E37" s="109">
        <v>129732</v>
      </c>
      <c r="F37" s="109">
        <v>130728</v>
      </c>
      <c r="G37" s="109">
        <v>238650</v>
      </c>
      <c r="H37" s="111">
        <v>237497</v>
      </c>
      <c r="I37" s="109">
        <v>263212</v>
      </c>
      <c r="J37" s="109">
        <v>364307</v>
      </c>
      <c r="K37" s="109">
        <v>98760</v>
      </c>
      <c r="L37" s="109">
        <v>233411</v>
      </c>
      <c r="M37" s="110">
        <v>478910</v>
      </c>
      <c r="N37" s="109">
        <v>81857</v>
      </c>
      <c r="O37" s="109">
        <v>80128</v>
      </c>
      <c r="P37" s="109">
        <v>103727</v>
      </c>
      <c r="Q37" s="109">
        <v>53674</v>
      </c>
      <c r="R37" s="109">
        <v>84832</v>
      </c>
      <c r="S37" s="109">
        <v>135110</v>
      </c>
      <c r="T37" s="109">
        <v>80619</v>
      </c>
      <c r="U37" s="109">
        <v>46046</v>
      </c>
      <c r="V37" s="109">
        <v>50375</v>
      </c>
      <c r="W37" s="109">
        <v>116642</v>
      </c>
      <c r="X37" s="109">
        <v>81029</v>
      </c>
      <c r="Y37" s="109">
        <v>109113</v>
      </c>
      <c r="Z37" s="109">
        <v>130769</v>
      </c>
      <c r="AA37" s="109">
        <v>133648</v>
      </c>
      <c r="AB37" s="109">
        <v>188102</v>
      </c>
      <c r="AC37" s="5"/>
      <c r="AD37" s="5"/>
      <c r="AE37" s="5"/>
    </row>
    <row r="38" spans="1:31">
      <c r="A38" s="108" t="s">
        <v>208</v>
      </c>
      <c r="B38" s="113">
        <v>174777</v>
      </c>
      <c r="C38" s="113">
        <v>197544</v>
      </c>
      <c r="D38" s="113">
        <v>380931</v>
      </c>
      <c r="E38" s="113">
        <v>173773</v>
      </c>
      <c r="F38" s="113">
        <v>187206</v>
      </c>
      <c r="G38" s="113">
        <v>343824</v>
      </c>
      <c r="H38" s="115">
        <v>521771</v>
      </c>
      <c r="I38" s="113">
        <v>562694</v>
      </c>
      <c r="J38" s="113">
        <v>734986</v>
      </c>
      <c r="K38" s="113">
        <v>137483</v>
      </c>
      <c r="L38" s="113">
        <v>346141</v>
      </c>
      <c r="M38" s="114">
        <v>701923</v>
      </c>
      <c r="N38" s="113">
        <v>149275</v>
      </c>
      <c r="O38" s="113">
        <v>142373</v>
      </c>
      <c r="P38" s="113">
        <v>195063</v>
      </c>
      <c r="Q38" s="113">
        <v>100354</v>
      </c>
      <c r="R38" s="113">
        <v>149541</v>
      </c>
      <c r="S38" s="113">
        <v>233813</v>
      </c>
      <c r="T38" s="113">
        <v>117394</v>
      </c>
      <c r="U38" s="113">
        <v>71668</v>
      </c>
      <c r="V38" s="113">
        <v>76462</v>
      </c>
      <c r="W38" s="113">
        <v>182782</v>
      </c>
      <c r="X38" s="113">
        <v>154943</v>
      </c>
      <c r="Y38" s="113">
        <v>262865</v>
      </c>
      <c r="Z38" s="113">
        <v>212846</v>
      </c>
      <c r="AA38" s="113">
        <v>223983</v>
      </c>
      <c r="AB38" s="113">
        <v>312571</v>
      </c>
      <c r="AC38" s="5"/>
      <c r="AD38" s="5"/>
      <c r="AE38" s="5"/>
    </row>
    <row r="39" spans="1:31" ht="15">
      <c r="A39" s="117"/>
      <c r="B39" s="109"/>
      <c r="C39" s="109"/>
      <c r="D39" s="109"/>
      <c r="E39" s="109"/>
      <c r="F39" s="109"/>
      <c r="G39" s="109"/>
      <c r="H39" s="111"/>
      <c r="I39" s="109"/>
      <c r="J39" s="109"/>
      <c r="K39" s="109"/>
      <c r="L39" s="109"/>
      <c r="M39" s="110"/>
      <c r="N39" s="109"/>
      <c r="O39" s="109"/>
      <c r="P39" s="109"/>
      <c r="Q39" s="109"/>
      <c r="R39" s="109"/>
      <c r="S39" s="109"/>
      <c r="T39" s="109"/>
      <c r="U39" s="109"/>
      <c r="V39" s="109"/>
      <c r="W39" s="109"/>
      <c r="X39" s="109"/>
      <c r="Y39" s="109"/>
      <c r="Z39" s="109"/>
      <c r="AA39" s="109"/>
      <c r="AB39" s="109"/>
      <c r="AC39" s="5"/>
      <c r="AD39" s="5"/>
      <c r="AE39" s="5"/>
    </row>
    <row r="40" spans="1:31">
      <c r="A40" s="108" t="s">
        <v>53</v>
      </c>
      <c r="B40" s="118">
        <v>2588</v>
      </c>
      <c r="C40" s="118">
        <v>4619</v>
      </c>
      <c r="D40" s="118">
        <v>10438</v>
      </c>
      <c r="E40" s="118">
        <v>7246</v>
      </c>
      <c r="F40" s="118">
        <v>10486</v>
      </c>
      <c r="G40" s="118">
        <v>17056</v>
      </c>
      <c r="H40" s="121">
        <v>1801</v>
      </c>
      <c r="I40" s="118">
        <v>2787</v>
      </c>
      <c r="J40" s="118">
        <v>4692</v>
      </c>
      <c r="K40" s="118">
        <v>7710</v>
      </c>
      <c r="L40" s="118">
        <v>9075</v>
      </c>
      <c r="M40" s="120">
        <v>13870</v>
      </c>
      <c r="N40" s="118">
        <v>1850</v>
      </c>
      <c r="O40" s="118">
        <v>2889</v>
      </c>
      <c r="P40" s="118">
        <v>3263</v>
      </c>
      <c r="Q40" s="118">
        <v>2253</v>
      </c>
      <c r="R40" s="118">
        <v>3213</v>
      </c>
      <c r="S40" s="118">
        <v>3893</v>
      </c>
      <c r="T40" s="118">
        <v>5462</v>
      </c>
      <c r="U40" s="118">
        <v>1799</v>
      </c>
      <c r="V40" s="118">
        <v>903</v>
      </c>
      <c r="W40" s="118">
        <v>1273</v>
      </c>
      <c r="X40" s="118">
        <v>2446</v>
      </c>
      <c r="Y40" s="118">
        <v>1291</v>
      </c>
      <c r="Z40" s="118">
        <v>4786</v>
      </c>
      <c r="AA40" s="118">
        <v>6694</v>
      </c>
      <c r="AB40" s="118">
        <v>14451</v>
      </c>
      <c r="AC40" s="5"/>
      <c r="AD40" s="5"/>
      <c r="AE40" s="5"/>
    </row>
    <row r="41" spans="1:31" ht="15">
      <c r="A41" s="159" t="s">
        <v>209</v>
      </c>
      <c r="B41" s="119">
        <v>8626</v>
      </c>
      <c r="C41" s="119">
        <v>9687</v>
      </c>
      <c r="D41" s="119">
        <v>20050</v>
      </c>
      <c r="E41" s="119">
        <v>11303</v>
      </c>
      <c r="F41" s="119">
        <v>19709</v>
      </c>
      <c r="G41" s="119">
        <v>27191</v>
      </c>
      <c r="H41" s="123">
        <v>8899</v>
      </c>
      <c r="I41" s="119">
        <v>9798</v>
      </c>
      <c r="J41" s="119">
        <v>9311</v>
      </c>
      <c r="K41" s="119">
        <v>14285</v>
      </c>
      <c r="L41" s="119">
        <v>17811</v>
      </c>
      <c r="M41" s="122">
        <v>24940</v>
      </c>
      <c r="N41" s="119">
        <v>2434</v>
      </c>
      <c r="O41" s="119">
        <v>4813</v>
      </c>
      <c r="P41" s="119">
        <v>8125</v>
      </c>
      <c r="Q41" s="119">
        <v>3187</v>
      </c>
      <c r="R41" s="119">
        <v>6157</v>
      </c>
      <c r="S41" s="119">
        <v>10582</v>
      </c>
      <c r="T41" s="119">
        <v>9173</v>
      </c>
      <c r="U41" s="119">
        <v>3815</v>
      </c>
      <c r="V41" s="119">
        <v>1727</v>
      </c>
      <c r="W41" s="119">
        <v>5663</v>
      </c>
      <c r="X41" s="119">
        <v>5223</v>
      </c>
      <c r="Y41" s="119">
        <v>2586</v>
      </c>
      <c r="Z41" s="119">
        <v>32416</v>
      </c>
      <c r="AA41" s="119">
        <v>19056</v>
      </c>
      <c r="AB41" s="119">
        <v>18614</v>
      </c>
      <c r="AC41" s="5"/>
      <c r="AD41" s="5"/>
      <c r="AE41" s="5"/>
    </row>
    <row r="42" spans="1:31" ht="15">
      <c r="A42" s="159" t="s">
        <v>210</v>
      </c>
      <c r="B42" s="119">
        <v>6038</v>
      </c>
      <c r="C42" s="119">
        <v>5068</v>
      </c>
      <c r="D42" s="119">
        <v>9612</v>
      </c>
      <c r="E42" s="119">
        <v>4057</v>
      </c>
      <c r="F42" s="119">
        <v>9222</v>
      </c>
      <c r="G42" s="119">
        <v>10135</v>
      </c>
      <c r="H42" s="123">
        <v>7098</v>
      </c>
      <c r="I42" s="119">
        <v>7011</v>
      </c>
      <c r="J42" s="119">
        <v>4619</v>
      </c>
      <c r="K42" s="119">
        <v>6575</v>
      </c>
      <c r="L42" s="119">
        <v>8736</v>
      </c>
      <c r="M42" s="122">
        <v>11070</v>
      </c>
      <c r="N42" s="119">
        <v>583</v>
      </c>
      <c r="O42" s="119">
        <v>1924</v>
      </c>
      <c r="P42" s="119">
        <v>4862</v>
      </c>
      <c r="Q42" s="119">
        <v>934</v>
      </c>
      <c r="R42" s="119">
        <v>2944</v>
      </c>
      <c r="S42" s="119">
        <v>6689</v>
      </c>
      <c r="T42" s="119">
        <v>3710</v>
      </c>
      <c r="U42" s="119">
        <v>2016</v>
      </c>
      <c r="V42" s="119">
        <v>824</v>
      </c>
      <c r="W42" s="119">
        <v>4390</v>
      </c>
      <c r="X42" s="119">
        <v>2777</v>
      </c>
      <c r="Y42" s="119">
        <v>1295</v>
      </c>
      <c r="Z42" s="119">
        <v>27629</v>
      </c>
      <c r="AA42" s="119">
        <v>12363</v>
      </c>
      <c r="AB42" s="119">
        <v>4163</v>
      </c>
      <c r="AC42" s="5"/>
      <c r="AD42" s="5"/>
      <c r="AE42" s="5"/>
    </row>
    <row r="43" spans="1:31">
      <c r="A43" s="108"/>
      <c r="B43" s="119"/>
      <c r="C43" s="119"/>
      <c r="D43" s="119"/>
      <c r="E43" s="119"/>
      <c r="F43" s="119"/>
      <c r="G43" s="119"/>
      <c r="H43" s="123"/>
      <c r="I43" s="119"/>
      <c r="J43" s="119"/>
      <c r="K43" s="119"/>
      <c r="L43" s="119"/>
      <c r="M43" s="122"/>
      <c r="N43" s="119"/>
      <c r="O43" s="119"/>
      <c r="P43" s="119"/>
      <c r="Q43" s="119"/>
      <c r="R43" s="119"/>
      <c r="S43" s="119"/>
      <c r="T43" s="119"/>
      <c r="U43" s="119"/>
      <c r="V43" s="119"/>
      <c r="W43" s="119"/>
      <c r="X43" s="119"/>
      <c r="Y43" s="119"/>
      <c r="Z43" s="119"/>
      <c r="AA43" s="119"/>
      <c r="AB43" s="119"/>
      <c r="AC43" s="5"/>
      <c r="AD43" s="5"/>
      <c r="AE43" s="5"/>
    </row>
    <row r="44" spans="1:31">
      <c r="A44" s="108" t="s">
        <v>211</v>
      </c>
      <c r="B44" s="118">
        <v>-14888</v>
      </c>
      <c r="C44" s="118">
        <v>39308</v>
      </c>
      <c r="D44" s="118">
        <v>154919</v>
      </c>
      <c r="E44" s="118">
        <v>-3325</v>
      </c>
      <c r="F44" s="118">
        <v>61054</v>
      </c>
      <c r="G44" s="118">
        <v>178453</v>
      </c>
      <c r="H44" s="121">
        <v>-47361</v>
      </c>
      <c r="I44" s="118">
        <v>68029</v>
      </c>
      <c r="J44" s="118">
        <v>217976</v>
      </c>
      <c r="K44" s="118">
        <v>28166</v>
      </c>
      <c r="L44" s="118">
        <v>131943</v>
      </c>
      <c r="M44" s="120">
        <v>294707</v>
      </c>
      <c r="N44" s="118">
        <v>-15806</v>
      </c>
      <c r="O44" s="118">
        <v>13088</v>
      </c>
      <c r="P44" s="118">
        <v>54612</v>
      </c>
      <c r="Q44" s="118">
        <v>-5938</v>
      </c>
      <c r="R44" s="118">
        <v>23646</v>
      </c>
      <c r="S44" s="118">
        <v>70191</v>
      </c>
      <c r="T44" s="118">
        <v>-17125</v>
      </c>
      <c r="U44" s="118">
        <v>15754</v>
      </c>
      <c r="V44" s="118">
        <v>54095</v>
      </c>
      <c r="W44" s="118">
        <v>-45647</v>
      </c>
      <c r="X44" s="118">
        <v>11309</v>
      </c>
      <c r="Y44" s="118">
        <v>72109</v>
      </c>
      <c r="Z44" s="118">
        <v>-6612</v>
      </c>
      <c r="AA44" s="118">
        <v>35709</v>
      </c>
      <c r="AB44" s="118">
        <v>114121</v>
      </c>
      <c r="AC44" s="5"/>
      <c r="AD44" s="5"/>
      <c r="AE44" s="5"/>
    </row>
    <row r="45" spans="1:31" ht="15">
      <c r="A45" s="159" t="s">
        <v>175</v>
      </c>
      <c r="B45" s="119">
        <v>-10015</v>
      </c>
      <c r="C45" s="119">
        <v>26443</v>
      </c>
      <c r="D45" s="119">
        <v>104217</v>
      </c>
      <c r="E45" s="119">
        <v>-2499</v>
      </c>
      <c r="F45" s="119">
        <v>45881</v>
      </c>
      <c r="G45" s="119">
        <v>134105</v>
      </c>
      <c r="H45" s="123">
        <v>-33203</v>
      </c>
      <c r="I45" s="119">
        <v>47693</v>
      </c>
      <c r="J45" s="119">
        <v>152815</v>
      </c>
      <c r="K45" s="119">
        <v>19746</v>
      </c>
      <c r="L45" s="119">
        <v>92501</v>
      </c>
      <c r="M45" s="122">
        <v>206609</v>
      </c>
      <c r="N45" s="119">
        <v>-11081</v>
      </c>
      <c r="O45" s="119">
        <v>9175</v>
      </c>
      <c r="P45" s="119">
        <v>38286</v>
      </c>
      <c r="Q45" s="119">
        <v>-4163</v>
      </c>
      <c r="R45" s="119">
        <v>16577</v>
      </c>
      <c r="S45" s="119">
        <v>49209</v>
      </c>
      <c r="T45" s="119">
        <v>-12006</v>
      </c>
      <c r="U45" s="119">
        <v>11045</v>
      </c>
      <c r="V45" s="119">
        <v>37924</v>
      </c>
      <c r="W45" s="119">
        <v>-32002</v>
      </c>
      <c r="X45" s="119">
        <v>7928</v>
      </c>
      <c r="Y45" s="119">
        <v>50553</v>
      </c>
      <c r="Z45" s="119">
        <v>-4635</v>
      </c>
      <c r="AA45" s="119">
        <v>25034</v>
      </c>
      <c r="AB45" s="119">
        <v>80006</v>
      </c>
      <c r="AC45" s="5"/>
      <c r="AD45" s="5"/>
      <c r="AE45" s="5"/>
    </row>
    <row r="46" spans="1:31">
      <c r="A46" s="108"/>
      <c r="B46" s="105"/>
      <c r="C46" s="105"/>
      <c r="D46" s="105"/>
      <c r="E46" s="105"/>
      <c r="F46" s="105"/>
      <c r="G46" s="105"/>
      <c r="H46" s="107"/>
      <c r="I46" s="105"/>
      <c r="J46" s="124"/>
      <c r="K46" s="105"/>
      <c r="L46" s="105"/>
      <c r="M46" s="106"/>
      <c r="N46" s="97"/>
      <c r="O46" s="97"/>
      <c r="P46" s="97"/>
      <c r="Q46" s="105"/>
      <c r="R46" s="105"/>
      <c r="S46" s="105"/>
      <c r="T46" s="105"/>
      <c r="U46" s="105"/>
      <c r="V46" s="97"/>
      <c r="W46" s="105"/>
      <c r="X46" s="105"/>
      <c r="Y46" s="124"/>
      <c r="Z46" s="105"/>
      <c r="AA46" s="105"/>
      <c r="AB46" s="124"/>
      <c r="AC46" s="5"/>
      <c r="AD46" s="5"/>
      <c r="AE46" s="5"/>
    </row>
    <row r="47" spans="1:31">
      <c r="A47" s="108" t="s">
        <v>176</v>
      </c>
      <c r="B47" s="124">
        <v>0.91</v>
      </c>
      <c r="C47" s="124">
        <v>1.25</v>
      </c>
      <c r="D47" s="124">
        <v>1.52</v>
      </c>
      <c r="E47" s="124">
        <v>0.99</v>
      </c>
      <c r="F47" s="124">
        <v>1.36</v>
      </c>
      <c r="G47" s="124">
        <v>1.69</v>
      </c>
      <c r="H47" s="126">
        <v>0.91</v>
      </c>
      <c r="I47" s="124">
        <v>1.08</v>
      </c>
      <c r="J47" s="124">
        <v>1.26</v>
      </c>
      <c r="K47" s="124">
        <v>1.24</v>
      </c>
      <c r="L47" s="124">
        <v>1.44</v>
      </c>
      <c r="M47" s="125">
        <v>1.56</v>
      </c>
      <c r="N47" s="124">
        <v>0.88</v>
      </c>
      <c r="O47" s="124">
        <v>1.1000000000000001</v>
      </c>
      <c r="P47" s="124">
        <v>1.31</v>
      </c>
      <c r="Q47" s="124">
        <v>0.93</v>
      </c>
      <c r="R47" s="124">
        <v>1.1499999999999999</v>
      </c>
      <c r="S47" s="124">
        <v>1.41</v>
      </c>
      <c r="T47" s="124">
        <v>0.85</v>
      </c>
      <c r="U47" s="124">
        <v>1.56</v>
      </c>
      <c r="V47" s="124">
        <v>2.08</v>
      </c>
      <c r="W47" s="124">
        <v>0.7</v>
      </c>
      <c r="X47" s="124">
        <v>1.1000000000000001</v>
      </c>
      <c r="Y47" s="124">
        <v>1.29</v>
      </c>
      <c r="Z47" s="124">
        <v>1</v>
      </c>
      <c r="AA47" s="124">
        <v>1.21</v>
      </c>
      <c r="AB47" s="124">
        <v>1.44</v>
      </c>
      <c r="AC47" s="5"/>
      <c r="AD47" s="5"/>
      <c r="AE47" s="5"/>
    </row>
    <row r="48" spans="1:31">
      <c r="A48" s="108" t="s">
        <v>177</v>
      </c>
      <c r="B48" s="124">
        <v>0.62</v>
      </c>
      <c r="C48" s="124">
        <v>0.86</v>
      </c>
      <c r="D48" s="124">
        <v>1.26</v>
      </c>
      <c r="E48" s="124">
        <v>0.83</v>
      </c>
      <c r="F48" s="124">
        <v>1.1599999999999999</v>
      </c>
      <c r="G48" s="124">
        <v>1.5</v>
      </c>
      <c r="H48" s="126">
        <v>0.83</v>
      </c>
      <c r="I48" s="124">
        <v>1.01</v>
      </c>
      <c r="J48" s="124">
        <v>1.19</v>
      </c>
      <c r="K48" s="124">
        <v>0.99</v>
      </c>
      <c r="L48" s="124">
        <v>1.26</v>
      </c>
      <c r="M48" s="125">
        <v>1.45</v>
      </c>
      <c r="N48" s="124">
        <v>0.59</v>
      </c>
      <c r="O48" s="124">
        <v>0.76</v>
      </c>
      <c r="P48" s="124">
        <v>0.98</v>
      </c>
      <c r="Q48" s="124">
        <v>0.53</v>
      </c>
      <c r="R48" s="124">
        <v>0.69</v>
      </c>
      <c r="S48" s="124">
        <v>0.86</v>
      </c>
      <c r="T48" s="124">
        <v>0.42</v>
      </c>
      <c r="U48" s="124">
        <v>0.48</v>
      </c>
      <c r="V48" s="124">
        <v>0.65</v>
      </c>
      <c r="W48" s="124">
        <v>0.42</v>
      </c>
      <c r="X48" s="124">
        <v>0.86</v>
      </c>
      <c r="Y48" s="124">
        <v>1.07</v>
      </c>
      <c r="Z48" s="124">
        <v>0.78</v>
      </c>
      <c r="AA48" s="124">
        <v>0.99</v>
      </c>
      <c r="AB48" s="124">
        <v>1.26</v>
      </c>
      <c r="AC48" s="5"/>
      <c r="AD48" s="5"/>
      <c r="AE48" s="5"/>
    </row>
    <row r="49" spans="1:33">
      <c r="A49" s="108"/>
      <c r="B49" s="105"/>
      <c r="C49" s="105"/>
      <c r="D49" s="105"/>
      <c r="E49" s="105"/>
      <c r="F49" s="105"/>
      <c r="G49" s="105"/>
      <c r="H49" s="107"/>
      <c r="I49" s="105"/>
      <c r="J49" s="105"/>
      <c r="K49" s="105"/>
      <c r="L49" s="105"/>
      <c r="M49" s="106"/>
      <c r="N49" s="105"/>
      <c r="O49" s="105"/>
      <c r="P49" s="105"/>
      <c r="Q49" s="105"/>
      <c r="R49" s="105"/>
      <c r="S49" s="105"/>
      <c r="T49" s="105"/>
      <c r="U49" s="105"/>
      <c r="V49" s="105"/>
      <c r="W49" s="105"/>
      <c r="X49" s="105"/>
      <c r="Y49" s="105"/>
      <c r="Z49" s="105"/>
      <c r="AA49" s="105"/>
      <c r="AB49" s="105"/>
      <c r="AC49" s="5"/>
      <c r="AD49" s="5"/>
      <c r="AE49" s="5"/>
    </row>
    <row r="50" spans="1:33">
      <c r="A50" s="108" t="s">
        <v>178</v>
      </c>
      <c r="B50" s="113">
        <v>14001</v>
      </c>
      <c r="C50" s="113">
        <v>11535</v>
      </c>
      <c r="D50" s="113">
        <v>12150</v>
      </c>
      <c r="E50" s="113">
        <v>15922</v>
      </c>
      <c r="F50" s="113">
        <v>9544</v>
      </c>
      <c r="G50" s="113">
        <v>4318</v>
      </c>
      <c r="H50" s="115">
        <v>15489</v>
      </c>
      <c r="I50" s="113">
        <v>12781</v>
      </c>
      <c r="J50" s="113">
        <v>22721</v>
      </c>
      <c r="K50" s="113">
        <v>11800</v>
      </c>
      <c r="L50" s="113">
        <v>11224</v>
      </c>
      <c r="M50" s="114">
        <v>9961</v>
      </c>
      <c r="N50" s="113">
        <v>12719</v>
      </c>
      <c r="O50" s="113">
        <v>12863</v>
      </c>
      <c r="P50" s="113">
        <v>10045</v>
      </c>
      <c r="Q50" s="127">
        <v>3655</v>
      </c>
      <c r="R50" s="113">
        <v>6047</v>
      </c>
      <c r="S50" s="113">
        <v>10770</v>
      </c>
      <c r="T50" s="113">
        <v>19983</v>
      </c>
      <c r="U50" s="113">
        <v>8913</v>
      </c>
      <c r="V50" s="113">
        <v>5541</v>
      </c>
      <c r="W50" s="113">
        <v>11325</v>
      </c>
      <c r="X50" s="113">
        <v>12385</v>
      </c>
      <c r="Y50" s="113">
        <v>12599</v>
      </c>
      <c r="Z50" s="113">
        <v>17986</v>
      </c>
      <c r="AA50" s="113">
        <v>16961</v>
      </c>
      <c r="AB50" s="113">
        <v>17675</v>
      </c>
      <c r="AC50" s="5"/>
      <c r="AD50" s="5"/>
      <c r="AE50" s="5"/>
    </row>
    <row r="51" spans="1:33" ht="15">
      <c r="A51" s="159" t="s">
        <v>179</v>
      </c>
      <c r="B51" s="109">
        <v>9378</v>
      </c>
      <c r="C51" s="109">
        <v>7571</v>
      </c>
      <c r="D51" s="109">
        <v>8022</v>
      </c>
      <c r="E51" s="109">
        <v>10475</v>
      </c>
      <c r="F51" s="109">
        <v>6480</v>
      </c>
      <c r="G51" s="109">
        <v>3009</v>
      </c>
      <c r="H51" s="111">
        <v>7444</v>
      </c>
      <c r="I51" s="109">
        <v>6143</v>
      </c>
      <c r="J51" s="109">
        <v>10920</v>
      </c>
      <c r="K51" s="109">
        <v>7519</v>
      </c>
      <c r="L51" s="109">
        <v>7658</v>
      </c>
      <c r="M51" s="110">
        <v>6896</v>
      </c>
      <c r="N51" s="109">
        <v>8805</v>
      </c>
      <c r="O51" s="109">
        <v>8762</v>
      </c>
      <c r="P51" s="109">
        <v>6954</v>
      </c>
      <c r="Q51" s="128">
        <v>2220</v>
      </c>
      <c r="R51" s="109">
        <v>3457</v>
      </c>
      <c r="S51" s="109">
        <v>6541</v>
      </c>
      <c r="T51" s="109">
        <v>15681</v>
      </c>
      <c r="U51" s="109">
        <v>6994</v>
      </c>
      <c r="V51" s="109">
        <v>4349</v>
      </c>
      <c r="W51" s="109">
        <v>7058</v>
      </c>
      <c r="X51" s="109">
        <v>7718</v>
      </c>
      <c r="Y51" s="109">
        <v>7852</v>
      </c>
      <c r="Z51" s="109">
        <v>11481</v>
      </c>
      <c r="AA51" s="109">
        <v>11061</v>
      </c>
      <c r="AB51" s="109">
        <v>11656</v>
      </c>
      <c r="AC51" s="5"/>
      <c r="AD51" s="5"/>
      <c r="AE51" s="5"/>
    </row>
    <row r="52" spans="1:33" ht="15">
      <c r="A52" s="117"/>
      <c r="B52" s="129"/>
      <c r="C52" s="129"/>
      <c r="D52" s="129"/>
      <c r="E52" s="129"/>
      <c r="F52" s="129"/>
      <c r="G52" s="129"/>
      <c r="H52" s="131"/>
      <c r="I52" s="129"/>
      <c r="J52" s="129"/>
      <c r="K52" s="129"/>
      <c r="L52" s="129"/>
      <c r="M52" s="129"/>
      <c r="N52" s="129"/>
      <c r="O52" s="129"/>
      <c r="P52" s="129"/>
      <c r="Q52" s="129"/>
      <c r="R52" s="129"/>
      <c r="S52" s="129"/>
      <c r="T52" s="129"/>
      <c r="U52" s="130"/>
      <c r="V52" s="129"/>
      <c r="W52" s="129"/>
      <c r="X52" s="129"/>
      <c r="Y52" s="129"/>
      <c r="Z52" s="129"/>
      <c r="AA52" s="129"/>
      <c r="AB52" s="129"/>
      <c r="AC52" s="5"/>
      <c r="AD52" s="5"/>
      <c r="AE52" s="5"/>
    </row>
    <row r="53" spans="1:33" ht="15">
      <c r="A53" s="13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5"/>
      <c r="AD53" s="5"/>
      <c r="AE53" s="5"/>
      <c r="AF53" s="134"/>
    </row>
    <row r="54" spans="1:33" ht="15">
      <c r="A54" s="145" t="s">
        <v>180</v>
      </c>
      <c r="B54" s="134"/>
      <c r="C54" s="134"/>
      <c r="D54" s="134"/>
      <c r="G54" s="134"/>
      <c r="H54" s="134"/>
      <c r="I54" s="134"/>
      <c r="J54" s="134"/>
      <c r="L54" s="134"/>
      <c r="M54" s="134"/>
      <c r="Q54" s="134"/>
      <c r="T54" s="134"/>
      <c r="U54" s="134"/>
      <c r="W54" s="134"/>
      <c r="X54" s="134"/>
      <c r="Y54" s="134"/>
      <c r="Z54" s="134"/>
      <c r="AA54" s="134"/>
      <c r="AB54" s="134"/>
      <c r="AC54" s="5"/>
      <c r="AD54" s="5"/>
      <c r="AE54" s="5"/>
      <c r="AF54" s="134"/>
      <c r="AG54" s="134"/>
    </row>
    <row r="55" spans="1:33" ht="15">
      <c r="A55" s="145" t="s">
        <v>181</v>
      </c>
      <c r="T55" s="134"/>
      <c r="AC55" s="5"/>
      <c r="AD55" s="5"/>
      <c r="AE55" s="5"/>
    </row>
    <row r="56" spans="1:33">
      <c r="A56" s="135"/>
      <c r="AC56" s="5"/>
      <c r="AD56" s="5"/>
      <c r="AE56" s="5"/>
    </row>
    <row r="57" spans="1:33">
      <c r="A57" s="135"/>
      <c r="N57" s="134"/>
      <c r="O57" s="134"/>
      <c r="P57" s="134"/>
      <c r="Q57" s="134"/>
      <c r="T57" s="134"/>
      <c r="U57" s="134"/>
      <c r="V57" s="134"/>
      <c r="AC57" s="5"/>
      <c r="AD57" s="5"/>
      <c r="AE57" s="5"/>
    </row>
    <row r="58" spans="1:33">
      <c r="A58" s="136"/>
      <c r="N58" s="134"/>
      <c r="O58" s="134"/>
      <c r="P58" s="134"/>
      <c r="Q58" s="134"/>
      <c r="T58" s="134"/>
      <c r="U58" s="134"/>
      <c r="V58" s="134"/>
      <c r="AC58" s="5"/>
      <c r="AD58" s="5"/>
      <c r="AE58" s="5"/>
    </row>
    <row r="59" spans="1:33" ht="15" customHeight="1">
      <c r="A59" s="396"/>
      <c r="N59" s="398"/>
      <c r="O59" s="398"/>
      <c r="P59" s="398"/>
      <c r="Q59" s="134"/>
      <c r="T59" s="398"/>
      <c r="U59" s="398"/>
      <c r="V59" s="398"/>
      <c r="AC59" s="5"/>
      <c r="AD59" s="5"/>
      <c r="AE59" s="5"/>
    </row>
    <row r="60" spans="1:33" ht="15" customHeight="1">
      <c r="A60" s="397"/>
      <c r="N60" s="398"/>
      <c r="O60" s="398"/>
      <c r="P60" s="398"/>
      <c r="Q60" s="134"/>
      <c r="T60" s="398"/>
      <c r="U60" s="398"/>
      <c r="V60" s="398"/>
      <c r="AC60" s="5"/>
      <c r="AD60" s="5"/>
      <c r="AE60" s="5"/>
    </row>
    <row r="61" spans="1:33" ht="15" customHeight="1">
      <c r="A61" s="396"/>
      <c r="N61" s="393"/>
      <c r="O61" s="393"/>
      <c r="P61" s="393"/>
      <c r="Q61" s="134"/>
      <c r="T61" s="393"/>
      <c r="U61" s="393"/>
      <c r="V61" s="393"/>
      <c r="AC61" s="5"/>
      <c r="AD61" s="5"/>
      <c r="AE61" s="5"/>
    </row>
    <row r="62" spans="1:33" ht="15" customHeight="1">
      <c r="A62" s="397"/>
      <c r="N62" s="393"/>
      <c r="O62" s="393"/>
      <c r="P62" s="393"/>
      <c r="Q62" s="134"/>
      <c r="T62" s="393"/>
      <c r="U62" s="393"/>
      <c r="V62" s="393"/>
      <c r="AC62" s="5"/>
      <c r="AD62" s="5"/>
      <c r="AE62" s="5"/>
    </row>
    <row r="63" spans="1:33">
      <c r="A63" s="137"/>
      <c r="N63" s="49"/>
      <c r="O63" s="49"/>
      <c r="P63" s="49"/>
      <c r="Q63" s="134"/>
      <c r="T63" s="49"/>
      <c r="U63" s="49"/>
      <c r="V63" s="49"/>
      <c r="AC63" s="5"/>
      <c r="AD63" s="5"/>
      <c r="AE63" s="5"/>
    </row>
    <row r="64" spans="1:33">
      <c r="A64" s="138"/>
      <c r="N64" s="139"/>
      <c r="O64" s="139"/>
      <c r="P64" s="139"/>
      <c r="Q64" s="134"/>
      <c r="T64" s="139"/>
      <c r="U64" s="139"/>
      <c r="V64" s="139"/>
      <c r="AC64" s="5"/>
      <c r="AD64" s="5"/>
      <c r="AE64" s="5"/>
    </row>
    <row r="65" spans="1:31" ht="15">
      <c r="A65" s="140"/>
      <c r="N65" s="141"/>
      <c r="O65" s="141"/>
      <c r="P65" s="141"/>
      <c r="Q65" s="134"/>
      <c r="T65" s="141"/>
      <c r="U65" s="141"/>
      <c r="V65" s="141"/>
      <c r="AC65" s="5"/>
      <c r="AD65" s="5"/>
      <c r="AE65" s="5"/>
    </row>
    <row r="66" spans="1:31" ht="15">
      <c r="A66" s="140"/>
      <c r="N66" s="141"/>
      <c r="O66" s="141"/>
      <c r="P66" s="141"/>
      <c r="Q66" s="134"/>
      <c r="T66" s="141"/>
      <c r="U66" s="141"/>
      <c r="V66" s="141"/>
      <c r="AC66" s="5"/>
      <c r="AD66" s="5"/>
      <c r="AE66" s="5"/>
    </row>
    <row r="67" spans="1:31" ht="15">
      <c r="A67" s="140"/>
      <c r="N67" s="141"/>
      <c r="O67" s="141"/>
      <c r="P67" s="141"/>
      <c r="Q67" s="134"/>
      <c r="T67" s="141"/>
      <c r="U67" s="141"/>
      <c r="V67" s="141"/>
      <c r="AC67" s="5"/>
      <c r="AD67" s="5"/>
      <c r="AE67" s="5"/>
    </row>
    <row r="68" spans="1:31" ht="15">
      <c r="A68" s="140"/>
      <c r="N68" s="141"/>
      <c r="O68" s="141"/>
      <c r="P68" s="141"/>
      <c r="Q68" s="134"/>
      <c r="T68" s="141"/>
      <c r="U68" s="141"/>
      <c r="V68" s="141"/>
      <c r="AC68" s="5"/>
      <c r="AD68" s="5"/>
      <c r="AE68" s="5"/>
    </row>
    <row r="69" spans="1:31" ht="15">
      <c r="A69" s="140"/>
      <c r="N69" s="141"/>
      <c r="O69" s="141"/>
      <c r="P69" s="141"/>
      <c r="Q69" s="134"/>
      <c r="T69" s="141"/>
      <c r="U69" s="141"/>
      <c r="V69" s="141"/>
      <c r="AC69" s="5"/>
      <c r="AD69" s="5"/>
      <c r="AE69" s="5"/>
    </row>
    <row r="70" spans="1:31" ht="15">
      <c r="A70" s="140"/>
      <c r="N70" s="141"/>
      <c r="O70" s="141"/>
      <c r="P70" s="141"/>
      <c r="Q70" s="134"/>
      <c r="T70" s="141"/>
      <c r="U70" s="141"/>
      <c r="V70" s="141"/>
      <c r="AC70" s="5"/>
      <c r="AD70" s="5"/>
      <c r="AE70" s="5"/>
    </row>
    <row r="71" spans="1:31" ht="15">
      <c r="A71" s="140"/>
      <c r="N71" s="141"/>
      <c r="O71" s="141"/>
      <c r="P71" s="141"/>
      <c r="Q71" s="134"/>
      <c r="T71" s="141"/>
      <c r="U71" s="141"/>
      <c r="V71" s="141"/>
      <c r="AC71" s="5"/>
      <c r="AD71" s="5"/>
      <c r="AE71" s="5"/>
    </row>
    <row r="72" spans="1:31" ht="15">
      <c r="A72" s="140"/>
      <c r="N72" s="141"/>
      <c r="O72" s="141"/>
      <c r="P72" s="141"/>
      <c r="Q72" s="134"/>
      <c r="T72" s="141"/>
      <c r="U72" s="141"/>
      <c r="V72" s="141"/>
      <c r="AC72" s="5"/>
      <c r="AD72" s="5"/>
      <c r="AE72" s="5"/>
    </row>
    <row r="73" spans="1:31" ht="15">
      <c r="A73" s="140"/>
      <c r="N73" s="141"/>
      <c r="O73" s="141"/>
      <c r="P73" s="141"/>
      <c r="Q73" s="134"/>
      <c r="T73" s="141"/>
      <c r="U73" s="141"/>
      <c r="V73" s="141"/>
      <c r="AC73" s="5"/>
      <c r="AD73" s="5"/>
      <c r="AE73" s="5"/>
    </row>
    <row r="74" spans="1:31" ht="15">
      <c r="A74" s="140"/>
      <c r="N74" s="141"/>
      <c r="O74" s="141"/>
      <c r="P74" s="141"/>
      <c r="Q74" s="134"/>
      <c r="T74" s="141"/>
      <c r="U74" s="141"/>
      <c r="V74" s="141"/>
      <c r="AC74" s="5"/>
      <c r="AD74" s="5"/>
      <c r="AE74" s="5"/>
    </row>
    <row r="75" spans="1:31" ht="15">
      <c r="A75" s="140"/>
      <c r="N75" s="141"/>
      <c r="O75" s="141"/>
      <c r="P75" s="141"/>
      <c r="Q75" s="134"/>
      <c r="T75" s="141"/>
      <c r="U75" s="141"/>
      <c r="V75" s="141"/>
      <c r="AC75" s="5"/>
      <c r="AD75" s="5"/>
      <c r="AE75" s="5"/>
    </row>
    <row r="76" spans="1:31" ht="15">
      <c r="A76" s="142"/>
      <c r="N76" s="141"/>
      <c r="O76" s="141"/>
      <c r="P76" s="141"/>
      <c r="Q76" s="134"/>
      <c r="T76" s="141"/>
      <c r="U76" s="141"/>
      <c r="V76" s="141"/>
      <c r="AC76" s="5"/>
      <c r="AD76" s="5"/>
      <c r="AE76" s="5"/>
    </row>
    <row r="77" spans="1:31" ht="15">
      <c r="A77" s="142"/>
      <c r="N77" s="141"/>
      <c r="O77" s="141"/>
      <c r="P77" s="141"/>
      <c r="Q77" s="134"/>
      <c r="T77" s="141"/>
      <c r="U77" s="141"/>
      <c r="V77" s="141"/>
      <c r="AC77" s="5"/>
      <c r="AD77" s="5"/>
      <c r="AE77" s="5"/>
    </row>
    <row r="78" spans="1:31" ht="15">
      <c r="A78" s="140"/>
      <c r="N78" s="141"/>
      <c r="O78" s="141"/>
      <c r="P78" s="141"/>
      <c r="Q78" s="134"/>
      <c r="T78" s="141"/>
      <c r="U78" s="141"/>
      <c r="V78" s="141"/>
      <c r="AC78" s="5"/>
      <c r="AD78" s="5"/>
      <c r="AE78" s="5"/>
    </row>
    <row r="79" spans="1:31" ht="15">
      <c r="A79" s="140"/>
      <c r="N79" s="143"/>
      <c r="O79" s="143"/>
      <c r="P79" s="143"/>
      <c r="Q79" s="134"/>
      <c r="T79" s="143"/>
      <c r="U79" s="143"/>
      <c r="V79" s="143"/>
      <c r="AC79" s="5"/>
      <c r="AD79" s="5"/>
      <c r="AE79" s="5"/>
    </row>
    <row r="80" spans="1:31" ht="15">
      <c r="A80" s="140"/>
      <c r="N80" s="143"/>
      <c r="O80" s="143"/>
      <c r="P80" s="143"/>
      <c r="Q80" s="134"/>
      <c r="T80" s="143"/>
      <c r="U80" s="143"/>
      <c r="V80" s="143"/>
      <c r="AC80" s="5"/>
      <c r="AD80" s="5"/>
      <c r="AE80" s="5"/>
    </row>
    <row r="81" spans="1:31" ht="15">
      <c r="A81" s="140"/>
      <c r="N81" s="141"/>
      <c r="O81" s="141"/>
      <c r="P81" s="141"/>
      <c r="Q81" s="134"/>
      <c r="T81" s="141"/>
      <c r="U81" s="141"/>
      <c r="V81" s="141"/>
      <c r="AC81" s="5"/>
      <c r="AD81" s="5"/>
      <c r="AE81" s="5"/>
    </row>
    <row r="82" spans="1:31" ht="15">
      <c r="A82" s="140"/>
      <c r="N82" s="141"/>
      <c r="O82" s="141"/>
      <c r="P82" s="141"/>
      <c r="Q82" s="134"/>
      <c r="T82" s="141"/>
      <c r="U82" s="141"/>
      <c r="V82" s="141"/>
      <c r="AC82" s="5"/>
      <c r="AD82" s="5"/>
      <c r="AE82" s="5"/>
    </row>
    <row r="83" spans="1:31">
      <c r="A83" s="138"/>
      <c r="N83" s="141"/>
      <c r="O83" s="141"/>
      <c r="P83" s="141"/>
      <c r="Q83" s="134"/>
      <c r="T83" s="141"/>
      <c r="U83" s="141"/>
      <c r="V83" s="141"/>
      <c r="AC83" s="5"/>
      <c r="AD83" s="5"/>
      <c r="AE83" s="5"/>
    </row>
    <row r="84" spans="1:31" ht="15">
      <c r="A84" s="140"/>
      <c r="N84" s="144"/>
      <c r="O84" s="144"/>
      <c r="P84" s="144"/>
      <c r="Q84" s="134"/>
      <c r="T84" s="144"/>
      <c r="U84" s="144"/>
      <c r="V84" s="144"/>
      <c r="AC84" s="5"/>
      <c r="AD84" s="5"/>
      <c r="AE84" s="5"/>
    </row>
    <row r="85" spans="1:31" ht="15">
      <c r="A85" s="140"/>
      <c r="N85" s="144"/>
      <c r="O85" s="144"/>
      <c r="P85" s="144"/>
      <c r="Q85" s="134"/>
      <c r="T85" s="144"/>
      <c r="U85" s="144"/>
      <c r="V85" s="144"/>
      <c r="AC85" s="5"/>
      <c r="AD85" s="5"/>
      <c r="AE85" s="5"/>
    </row>
    <row r="86" spans="1:31" ht="15">
      <c r="A86" s="145"/>
      <c r="N86" s="144"/>
      <c r="O86" s="144"/>
      <c r="P86" s="144"/>
      <c r="Q86" s="134"/>
      <c r="T86" s="144"/>
      <c r="U86" s="144"/>
      <c r="V86" s="144"/>
      <c r="AC86" s="5"/>
      <c r="AD86" s="5"/>
      <c r="AE86" s="5"/>
    </row>
    <row r="87" spans="1:31">
      <c r="A87" s="135"/>
      <c r="N87" s="146"/>
      <c r="O87" s="146"/>
      <c r="P87" s="146"/>
      <c r="Q87" s="134"/>
      <c r="T87" s="146"/>
      <c r="U87" s="146"/>
      <c r="V87" s="146"/>
      <c r="AC87" s="5"/>
      <c r="AD87" s="5"/>
      <c r="AE87" s="5"/>
    </row>
    <row r="88" spans="1:31">
      <c r="A88" s="135"/>
      <c r="N88" s="144"/>
      <c r="O88" s="144"/>
      <c r="P88" s="144"/>
      <c r="Q88" s="134"/>
      <c r="T88" s="144"/>
      <c r="U88" s="144"/>
      <c r="V88" s="144"/>
      <c r="AC88" s="5"/>
      <c r="AD88" s="5"/>
      <c r="AE88" s="5"/>
    </row>
    <row r="89" spans="1:31">
      <c r="A89" s="135"/>
      <c r="N89" s="144"/>
      <c r="O89" s="144"/>
      <c r="P89" s="144"/>
      <c r="Q89" s="134"/>
      <c r="T89" s="144"/>
      <c r="U89" s="144"/>
      <c r="V89" s="144"/>
      <c r="AC89" s="5"/>
      <c r="AD89" s="5"/>
      <c r="AE89" s="5"/>
    </row>
    <row r="90" spans="1:31">
      <c r="A90" s="135"/>
      <c r="N90" s="144"/>
      <c r="O90" s="144"/>
      <c r="P90" s="144"/>
      <c r="Q90" s="134"/>
      <c r="T90" s="144"/>
      <c r="U90" s="144"/>
      <c r="V90" s="144"/>
      <c r="AC90" s="5"/>
      <c r="AD90" s="5"/>
      <c r="AE90" s="5"/>
    </row>
    <row r="91" spans="1:31">
      <c r="A91" s="138"/>
      <c r="N91" s="144"/>
      <c r="O91" s="144"/>
      <c r="P91" s="144"/>
      <c r="Q91" s="134"/>
      <c r="T91" s="144"/>
      <c r="U91" s="144"/>
      <c r="V91" s="144"/>
      <c r="AC91" s="5"/>
      <c r="AD91" s="5"/>
      <c r="AE91" s="5"/>
    </row>
    <row r="92" spans="1:31" ht="15">
      <c r="A92" s="140"/>
      <c r="N92" s="144"/>
      <c r="O92" s="144"/>
      <c r="P92" s="144"/>
      <c r="Q92" s="134"/>
      <c r="T92" s="144"/>
      <c r="U92" s="144"/>
      <c r="V92" s="144"/>
      <c r="AC92" s="5"/>
      <c r="AD92" s="5"/>
      <c r="AE92" s="5"/>
    </row>
    <row r="93" spans="1:31" ht="15">
      <c r="A93" s="140"/>
      <c r="N93" s="144"/>
      <c r="O93" s="144"/>
      <c r="P93" s="144"/>
      <c r="Q93" s="134"/>
      <c r="T93" s="144"/>
      <c r="U93" s="144"/>
      <c r="V93" s="144"/>
      <c r="AC93" s="5"/>
      <c r="AD93" s="5"/>
      <c r="AE93" s="5"/>
    </row>
    <row r="94" spans="1:31" ht="15">
      <c r="A94" s="140"/>
      <c r="N94" s="144"/>
      <c r="O94" s="144"/>
      <c r="P94" s="144"/>
      <c r="Q94" s="134"/>
      <c r="T94" s="144"/>
      <c r="U94" s="144"/>
      <c r="V94" s="144"/>
      <c r="AC94" s="5"/>
      <c r="AD94" s="5"/>
      <c r="AE94" s="5"/>
    </row>
    <row r="95" spans="1:31">
      <c r="A95" s="138"/>
      <c r="N95" s="146"/>
      <c r="O95" s="146"/>
      <c r="P95" s="146"/>
      <c r="Q95" s="134"/>
      <c r="T95" s="146"/>
      <c r="U95" s="146"/>
      <c r="V95" s="146"/>
      <c r="AC95" s="5"/>
      <c r="AD95" s="5"/>
      <c r="AE95" s="5"/>
    </row>
    <row r="96" spans="1:31" ht="15">
      <c r="A96" s="147"/>
      <c r="N96" s="144"/>
      <c r="O96" s="144"/>
      <c r="P96" s="144"/>
      <c r="Q96" s="134"/>
      <c r="T96" s="144"/>
      <c r="U96" s="144"/>
      <c r="V96" s="144"/>
      <c r="AC96" s="5"/>
      <c r="AD96" s="5"/>
      <c r="AE96" s="5"/>
    </row>
    <row r="97" spans="1:31">
      <c r="A97" s="138"/>
      <c r="N97" s="148"/>
      <c r="O97" s="148"/>
      <c r="P97" s="148"/>
      <c r="Q97" s="134"/>
      <c r="T97" s="148"/>
      <c r="U97" s="148"/>
      <c r="V97" s="148"/>
      <c r="AC97" s="5"/>
      <c r="AD97" s="5"/>
      <c r="AE97" s="5"/>
    </row>
    <row r="98" spans="1:31" ht="15">
      <c r="A98" s="147"/>
      <c r="N98" s="149"/>
      <c r="O98" s="149"/>
      <c r="P98" s="149"/>
      <c r="Q98" s="134"/>
      <c r="T98" s="149"/>
      <c r="U98" s="149"/>
      <c r="V98" s="149"/>
      <c r="AC98" s="5"/>
      <c r="AD98" s="5"/>
      <c r="AE98" s="5"/>
    </row>
    <row r="99" spans="1:31" ht="15">
      <c r="A99" s="140"/>
      <c r="N99" s="149"/>
      <c r="O99" s="149"/>
      <c r="P99" s="149"/>
      <c r="Q99" s="134"/>
      <c r="T99" s="149"/>
      <c r="U99" s="149"/>
      <c r="V99" s="149"/>
      <c r="AC99" s="5"/>
      <c r="AD99" s="5"/>
      <c r="AE99" s="5"/>
    </row>
    <row r="100" spans="1:31">
      <c r="A100" s="138"/>
      <c r="N100" s="149"/>
      <c r="O100" s="149"/>
      <c r="P100" s="149"/>
      <c r="Q100" s="134"/>
      <c r="T100" s="149"/>
      <c r="U100" s="149"/>
      <c r="V100" s="149"/>
      <c r="AC100" s="5"/>
      <c r="AD100" s="5"/>
      <c r="AE100" s="5"/>
    </row>
    <row r="101" spans="1:31">
      <c r="A101" s="138"/>
      <c r="N101" s="148"/>
      <c r="O101" s="148"/>
      <c r="P101" s="148"/>
      <c r="Q101" s="134"/>
      <c r="T101" s="148"/>
      <c r="U101" s="148"/>
      <c r="V101" s="148"/>
      <c r="AC101" s="5"/>
      <c r="AD101" s="5"/>
      <c r="AE101" s="5"/>
    </row>
    <row r="102" spans="1:31" ht="15">
      <c r="A102" s="140"/>
      <c r="N102" s="149"/>
      <c r="O102" s="149"/>
      <c r="P102" s="149"/>
      <c r="Q102" s="134"/>
      <c r="T102" s="149"/>
      <c r="U102" s="149"/>
      <c r="V102" s="149"/>
      <c r="AC102" s="5"/>
      <c r="AD102" s="5"/>
      <c r="AE102" s="5"/>
    </row>
    <row r="103" spans="1:31">
      <c r="A103" s="138"/>
      <c r="N103" s="141"/>
      <c r="O103" s="141"/>
      <c r="P103" s="150"/>
      <c r="Q103" s="134"/>
      <c r="T103" s="141"/>
      <c r="U103" s="141"/>
      <c r="V103" s="141"/>
      <c r="AC103" s="5"/>
      <c r="AD103" s="5"/>
      <c r="AE103" s="5"/>
    </row>
    <row r="104" spans="1:31">
      <c r="A104" s="138"/>
      <c r="N104" s="150"/>
      <c r="O104" s="150"/>
      <c r="P104" s="150"/>
      <c r="Q104" s="134"/>
      <c r="T104" s="150"/>
      <c r="U104" s="150"/>
      <c r="V104" s="150"/>
      <c r="AC104" s="5"/>
      <c r="AD104" s="5"/>
      <c r="AE104" s="5"/>
    </row>
    <row r="105" spans="1:31">
      <c r="A105" s="138"/>
      <c r="N105" s="150"/>
      <c r="O105" s="150"/>
      <c r="P105" s="150"/>
      <c r="Q105" s="134"/>
      <c r="T105" s="150"/>
      <c r="U105" s="150"/>
      <c r="V105" s="150"/>
      <c r="AC105" s="5"/>
      <c r="AD105" s="5"/>
      <c r="AE105" s="5"/>
    </row>
    <row r="106" spans="1:31">
      <c r="A106" s="138"/>
      <c r="N106" s="141"/>
      <c r="O106" s="141"/>
      <c r="P106" s="141"/>
      <c r="Q106" s="134"/>
      <c r="T106" s="141"/>
      <c r="U106" s="141"/>
      <c r="V106" s="141"/>
      <c r="AC106" s="5"/>
      <c r="AD106" s="5"/>
      <c r="AE106" s="5"/>
    </row>
    <row r="107" spans="1:31">
      <c r="A107" s="138"/>
      <c r="N107" s="146"/>
      <c r="O107" s="146"/>
      <c r="P107" s="146"/>
      <c r="Q107" s="134"/>
      <c r="T107" s="146"/>
      <c r="U107" s="146"/>
      <c r="V107" s="146"/>
      <c r="AC107" s="5"/>
      <c r="AD107" s="5"/>
      <c r="AE107" s="5"/>
    </row>
    <row r="108" spans="1:31" ht="15">
      <c r="A108" s="140"/>
      <c r="N108" s="144"/>
      <c r="O108" s="144"/>
      <c r="P108" s="144"/>
      <c r="Q108" s="134"/>
      <c r="T108" s="144"/>
      <c r="U108" s="144"/>
      <c r="V108" s="144"/>
      <c r="AC108" s="5"/>
      <c r="AD108" s="5"/>
      <c r="AE108" s="5"/>
    </row>
    <row r="109" spans="1:31" ht="15">
      <c r="A109" s="147"/>
      <c r="N109" s="145"/>
      <c r="O109" s="145"/>
      <c r="P109" s="145"/>
      <c r="Q109" s="134"/>
      <c r="T109" s="145"/>
      <c r="U109" s="145"/>
      <c r="V109" s="145"/>
      <c r="AC109" s="5"/>
      <c r="AD109" s="5"/>
      <c r="AE109" s="5"/>
    </row>
    <row r="110" spans="1:31" ht="15">
      <c r="A110" s="147"/>
      <c r="N110" s="134"/>
      <c r="O110" s="134"/>
      <c r="P110" s="134"/>
      <c r="Q110" s="134"/>
      <c r="T110" s="134"/>
      <c r="U110" s="134"/>
      <c r="V110" s="134"/>
      <c r="AC110" s="5"/>
      <c r="AD110" s="5"/>
      <c r="AE110" s="5"/>
    </row>
    <row r="111" spans="1:31" ht="15">
      <c r="A111" s="2"/>
      <c r="N111" s="134"/>
      <c r="O111" s="134"/>
      <c r="P111" s="134"/>
      <c r="Q111" s="134"/>
      <c r="T111" s="134"/>
      <c r="U111" s="134"/>
      <c r="V111" s="134"/>
      <c r="AC111" s="5"/>
      <c r="AD111" s="5"/>
      <c r="AE111" s="5"/>
    </row>
    <row r="112" spans="1:31" ht="15">
      <c r="A112" s="2"/>
      <c r="N112" s="134"/>
      <c r="O112" s="134"/>
      <c r="P112" s="134"/>
      <c r="Q112" s="134"/>
      <c r="T112" s="134"/>
      <c r="U112" s="134"/>
      <c r="V112" s="134"/>
      <c r="AC112" s="5"/>
      <c r="AD112" s="5"/>
      <c r="AE112" s="5"/>
    </row>
  </sheetData>
  <mergeCells count="48">
    <mergeCell ref="B3:D4"/>
    <mergeCell ref="A5:A6"/>
    <mergeCell ref="T5:T6"/>
    <mergeCell ref="U5:U6"/>
    <mergeCell ref="V5:V6"/>
    <mergeCell ref="N5:N6"/>
    <mergeCell ref="O5:O6"/>
    <mergeCell ref="A3:A4"/>
    <mergeCell ref="T3:V4"/>
    <mergeCell ref="N3:P4"/>
    <mergeCell ref="Q3:S4"/>
    <mergeCell ref="E3:G4"/>
    <mergeCell ref="K3:M4"/>
    <mergeCell ref="I5:I6"/>
    <mergeCell ref="P5:P6"/>
    <mergeCell ref="Q5:Q6"/>
    <mergeCell ref="H3:J4"/>
    <mergeCell ref="W3:Y4"/>
    <mergeCell ref="AB5:AB6"/>
    <mergeCell ref="W5:W6"/>
    <mergeCell ref="X5:X6"/>
    <mergeCell ref="Y5:Y6"/>
    <mergeCell ref="Z5:Z6"/>
    <mergeCell ref="AA5:AA6"/>
    <mergeCell ref="Z3:AB4"/>
    <mergeCell ref="B5:B6"/>
    <mergeCell ref="C5:C6"/>
    <mergeCell ref="D5:D6"/>
    <mergeCell ref="A59:A60"/>
    <mergeCell ref="T59:V60"/>
    <mergeCell ref="N59:P60"/>
    <mergeCell ref="J5:J6"/>
    <mergeCell ref="G5:G6"/>
    <mergeCell ref="K5:K6"/>
    <mergeCell ref="L5:L6"/>
    <mergeCell ref="R5:R6"/>
    <mergeCell ref="S5:S6"/>
    <mergeCell ref="E5:E6"/>
    <mergeCell ref="F5:F6"/>
    <mergeCell ref="M5:M6"/>
    <mergeCell ref="H5:H6"/>
    <mergeCell ref="P61:P62"/>
    <mergeCell ref="A61:A62"/>
    <mergeCell ref="T61:T62"/>
    <mergeCell ref="U61:U62"/>
    <mergeCell ref="V61:V62"/>
    <mergeCell ref="N61:N62"/>
    <mergeCell ref="O61:O62"/>
  </mergeCells>
  <conditionalFormatting sqref="A113:A1048576 B3 A1:A6 E3:G4 B5:G6 B1:G2 J19 W4:Y4 W3:Z3 H19 W1:AB2 H21:J1048576 W5:AB6 Q3 Q1:S2 Q5:S6 H1:P6 T1:V6 H9:J18 K9:AB1048576 B9:G1048576 A9:A13 AF1:XFD6 AF9:XFD1048576 A7:XFD8 A16:A53">
    <cfRule type="containsText" dxfId="160" priority="16" operator="containsText" text="False">
      <formula>NOT(ISERROR(SEARCH("False",A1)))</formula>
    </cfRule>
    <cfRule type="containsText" dxfId="159" priority="17" operator="containsText" text="False">
      <formula>NOT(ISERROR(SEARCH("False",A1)))</formula>
    </cfRule>
  </conditionalFormatting>
  <conditionalFormatting sqref="A57:A110">
    <cfRule type="containsText" dxfId="158" priority="13" operator="containsText" text="False">
      <formula>NOT(ISERROR(SEARCH("False",A57)))</formula>
    </cfRule>
    <cfRule type="containsText" dxfId="157" priority="14" operator="containsText" text="False">
      <formula>NOT(ISERROR(SEARCH("False",A57)))</formula>
    </cfRule>
  </conditionalFormatting>
  <conditionalFormatting sqref="A111:A112">
    <cfRule type="containsText" dxfId="156" priority="12" operator="containsText" text="False">
      <formula>NOT(ISERROR(SEARCH("False",A111)))</formula>
    </cfRule>
  </conditionalFormatting>
  <conditionalFormatting sqref="I19:I20">
    <cfRule type="containsText" dxfId="155" priority="11" operator="containsText" text="False">
      <formula>NOT(ISERROR(SEARCH("False",I19)))</formula>
    </cfRule>
  </conditionalFormatting>
  <conditionalFormatting sqref="H20">
    <cfRule type="containsText" dxfId="154" priority="10" operator="containsText" text="False">
      <formula>NOT(ISERROR(SEARCH("False",H20)))</formula>
    </cfRule>
  </conditionalFormatting>
  <conditionalFormatting sqref="J20">
    <cfRule type="containsText" dxfId="153" priority="9" operator="containsText" text="False">
      <formula>NOT(ISERROR(SEARCH("False",J20)))</formula>
    </cfRule>
  </conditionalFormatting>
  <conditionalFormatting sqref="A54:A56">
    <cfRule type="containsText" dxfId="152" priority="7" operator="containsText" text="False">
      <formula>NOT(ISERROR(SEARCH("False",A54)))</formula>
    </cfRule>
    <cfRule type="containsText" dxfId="151" priority="8" operator="containsText" text="False">
      <formula>NOT(ISERROR(SEARCH("False",A54)))</formula>
    </cfRule>
  </conditionalFormatting>
  <conditionalFormatting sqref="A14:A15">
    <cfRule type="containsText" dxfId="150" priority="1" operator="containsText" text="False">
      <formula>NOT(ISERROR(SEARCH("False",A14)))</formula>
    </cfRule>
    <cfRule type="containsText" dxfId="149" priority="2" operator="containsText" text="False">
      <formula>NOT(ISERROR(SEARCH("False",A14)))</formula>
    </cfRule>
  </conditionalFormatting>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zoomScaleNormal="100" workbookViewId="0">
      <selection activeCell="B7" sqref="B7"/>
    </sheetView>
  </sheetViews>
  <sheetFormatPr defaultColWidth="8" defaultRowHeight="15.75"/>
  <cols>
    <col min="1" max="1" width="49" style="5" customWidth="1"/>
    <col min="2" max="2" width="13.875" style="5" bestFit="1" customWidth="1"/>
    <col min="3" max="3" width="13" style="5" bestFit="1" customWidth="1"/>
    <col min="4" max="5" width="13.875" style="5" bestFit="1" customWidth="1"/>
    <col min="6" max="6" width="13.375" style="5" bestFit="1" customWidth="1"/>
    <col min="7" max="8" width="13.875" style="5" bestFit="1" customWidth="1"/>
    <col min="9" max="9" width="13.375" style="5" bestFit="1" customWidth="1"/>
    <col min="10" max="11" width="13.875" style="5" bestFit="1" customWidth="1"/>
    <col min="12" max="12" width="13.375" style="5" bestFit="1" customWidth="1"/>
    <col min="13" max="14" width="13.875" style="5" bestFit="1" customWidth="1"/>
    <col min="15" max="15" width="13" style="5" bestFit="1" customWidth="1"/>
    <col min="16" max="17" width="13.875" style="5" bestFit="1" customWidth="1"/>
    <col min="18" max="18" width="13" style="5" bestFit="1" customWidth="1"/>
    <col min="19" max="20" width="13.875" style="5" bestFit="1" customWidth="1"/>
    <col min="21" max="21" width="12" style="5" bestFit="1" customWidth="1"/>
    <col min="22" max="23" width="13.875" style="5" bestFit="1" customWidth="1"/>
    <col min="24" max="24" width="13" style="5" bestFit="1" customWidth="1"/>
    <col min="25" max="26" width="13.875" style="5" bestFit="1" customWidth="1"/>
    <col min="27" max="27" width="13.375" style="5" bestFit="1" customWidth="1"/>
    <col min="28" max="28" width="13.875" style="5" bestFit="1" customWidth="1"/>
    <col min="32" max="32" width="8" style="5" customWidth="1"/>
    <col min="33" max="16384" width="8" style="5"/>
  </cols>
  <sheetData>
    <row r="1" spans="1:31">
      <c r="A1" s="90" t="s">
        <v>375</v>
      </c>
      <c r="E1" s="76"/>
      <c r="F1" s="76"/>
      <c r="G1" s="76"/>
      <c r="N1" s="76"/>
      <c r="O1" s="76"/>
      <c r="P1" s="76"/>
      <c r="Q1" s="76"/>
      <c r="R1" s="76"/>
      <c r="S1" s="76"/>
      <c r="T1" s="76"/>
      <c r="U1" s="76"/>
      <c r="V1" s="76"/>
      <c r="AC1" s="5"/>
      <c r="AD1" s="5"/>
      <c r="AE1" s="5"/>
    </row>
    <row r="2" spans="1:31">
      <c r="A2" s="91"/>
      <c r="E2" s="76"/>
      <c r="F2" s="76"/>
      <c r="G2" s="76"/>
      <c r="N2" s="76"/>
      <c r="O2" s="76"/>
      <c r="P2" s="76"/>
      <c r="Q2" s="76"/>
      <c r="R2" s="76"/>
      <c r="S2" s="76"/>
      <c r="T2" s="76"/>
      <c r="U2" s="76"/>
      <c r="V2" s="76"/>
      <c r="AC2" s="5"/>
      <c r="AD2" s="5"/>
      <c r="AE2" s="5"/>
    </row>
    <row r="3" spans="1:31" ht="15" customHeight="1">
      <c r="A3" s="376" t="s">
        <v>194</v>
      </c>
      <c r="B3" s="378" t="s">
        <v>7</v>
      </c>
      <c r="C3" s="379"/>
      <c r="D3" s="380"/>
      <c r="E3" s="378" t="s">
        <v>2</v>
      </c>
      <c r="F3" s="379"/>
      <c r="G3" s="380"/>
      <c r="H3" s="384" t="s">
        <v>4</v>
      </c>
      <c r="I3" s="379"/>
      <c r="J3" s="380"/>
      <c r="K3" s="378" t="s">
        <v>3</v>
      </c>
      <c r="L3" s="379"/>
      <c r="M3" s="394"/>
      <c r="N3" s="378" t="s">
        <v>1</v>
      </c>
      <c r="O3" s="379"/>
      <c r="P3" s="380"/>
      <c r="Q3" s="378" t="s">
        <v>171</v>
      </c>
      <c r="R3" s="379"/>
      <c r="S3" s="380"/>
      <c r="T3" s="378" t="s">
        <v>0</v>
      </c>
      <c r="U3" s="379"/>
      <c r="V3" s="380"/>
      <c r="W3" s="378" t="s">
        <v>5</v>
      </c>
      <c r="X3" s="379"/>
      <c r="Y3" s="380"/>
      <c r="Z3" s="378" t="s">
        <v>6</v>
      </c>
      <c r="AA3" s="379"/>
      <c r="AB3" s="380"/>
      <c r="AC3" s="5"/>
      <c r="AD3" s="5"/>
      <c r="AE3" s="5"/>
    </row>
    <row r="4" spans="1:31" ht="15" customHeight="1">
      <c r="A4" s="377"/>
      <c r="B4" s="381"/>
      <c r="C4" s="382"/>
      <c r="D4" s="383"/>
      <c r="E4" s="381" t="s">
        <v>2</v>
      </c>
      <c r="F4" s="382"/>
      <c r="G4" s="383"/>
      <c r="H4" s="385" t="s">
        <v>4</v>
      </c>
      <c r="I4" s="382"/>
      <c r="J4" s="383"/>
      <c r="K4" s="381" t="s">
        <v>3</v>
      </c>
      <c r="L4" s="382"/>
      <c r="M4" s="395"/>
      <c r="N4" s="381" t="s">
        <v>8</v>
      </c>
      <c r="O4" s="382"/>
      <c r="P4" s="383"/>
      <c r="Q4" s="381"/>
      <c r="R4" s="382"/>
      <c r="S4" s="383"/>
      <c r="T4" s="381"/>
      <c r="U4" s="382"/>
      <c r="V4" s="383"/>
      <c r="W4" s="381" t="s">
        <v>9</v>
      </c>
      <c r="X4" s="382"/>
      <c r="Y4" s="383"/>
      <c r="Z4" s="381"/>
      <c r="AA4" s="382"/>
      <c r="AB4" s="383"/>
      <c r="AC4" s="5"/>
      <c r="AD4" s="5"/>
      <c r="AE4" s="5"/>
    </row>
    <row r="5" spans="1:31" ht="15" customHeight="1">
      <c r="A5" s="376" t="s">
        <v>10</v>
      </c>
      <c r="B5" s="387" t="s">
        <v>11</v>
      </c>
      <c r="C5" s="387" t="s">
        <v>12</v>
      </c>
      <c r="D5" s="389" t="s">
        <v>13</v>
      </c>
      <c r="E5" s="387" t="s">
        <v>11</v>
      </c>
      <c r="F5" s="387" t="s">
        <v>12</v>
      </c>
      <c r="G5" s="387" t="s">
        <v>13</v>
      </c>
      <c r="H5" s="391" t="s">
        <v>11</v>
      </c>
      <c r="I5" s="387" t="s">
        <v>12</v>
      </c>
      <c r="J5" s="387" t="s">
        <v>13</v>
      </c>
      <c r="K5" s="387" t="s">
        <v>11</v>
      </c>
      <c r="L5" s="387" t="s">
        <v>12</v>
      </c>
      <c r="M5" s="389" t="s">
        <v>13</v>
      </c>
      <c r="N5" s="387" t="s">
        <v>11</v>
      </c>
      <c r="O5" s="387" t="s">
        <v>12</v>
      </c>
      <c r="P5" s="387" t="s">
        <v>13</v>
      </c>
      <c r="Q5" s="387" t="s">
        <v>11</v>
      </c>
      <c r="R5" s="387" t="s">
        <v>12</v>
      </c>
      <c r="S5" s="387" t="s">
        <v>13</v>
      </c>
      <c r="T5" s="387" t="s">
        <v>11</v>
      </c>
      <c r="U5" s="387" t="s">
        <v>12</v>
      </c>
      <c r="V5" s="387" t="s">
        <v>13</v>
      </c>
      <c r="W5" s="387" t="s">
        <v>11</v>
      </c>
      <c r="X5" s="387" t="s">
        <v>12</v>
      </c>
      <c r="Y5" s="387" t="s">
        <v>13</v>
      </c>
      <c r="Z5" s="387" t="s">
        <v>11</v>
      </c>
      <c r="AA5" s="387" t="s">
        <v>12</v>
      </c>
      <c r="AB5" s="387" t="s">
        <v>13</v>
      </c>
      <c r="AC5" s="5"/>
      <c r="AD5" s="5"/>
      <c r="AE5" s="5"/>
    </row>
    <row r="6" spans="1:31" ht="23.25" customHeight="1">
      <c r="A6" s="386"/>
      <c r="B6" s="388"/>
      <c r="C6" s="388"/>
      <c r="D6" s="390"/>
      <c r="E6" s="388"/>
      <c r="F6" s="388"/>
      <c r="G6" s="388"/>
      <c r="H6" s="392"/>
      <c r="I6" s="388"/>
      <c r="J6" s="388"/>
      <c r="K6" s="388"/>
      <c r="L6" s="388"/>
      <c r="M6" s="390"/>
      <c r="N6" s="388"/>
      <c r="O6" s="388"/>
      <c r="P6" s="388"/>
      <c r="Q6" s="388"/>
      <c r="R6" s="388"/>
      <c r="S6" s="388"/>
      <c r="T6" s="388"/>
      <c r="U6" s="388"/>
      <c r="V6" s="388"/>
      <c r="W6" s="388"/>
      <c r="X6" s="388"/>
      <c r="Y6" s="388"/>
      <c r="Z6" s="388"/>
      <c r="AA6" s="388"/>
      <c r="AB6" s="388"/>
      <c r="AC6" s="5"/>
      <c r="AD6" s="5"/>
      <c r="AE6" s="5"/>
    </row>
    <row r="7" spans="1:31">
      <c r="A7" s="46" t="s">
        <v>192</v>
      </c>
      <c r="B7" s="47">
        <v>123</v>
      </c>
      <c r="C7" s="47">
        <v>492</v>
      </c>
      <c r="D7" s="47">
        <v>124</v>
      </c>
      <c r="E7" s="47">
        <v>16</v>
      </c>
      <c r="F7" s="47">
        <v>63</v>
      </c>
      <c r="G7" s="47">
        <v>16</v>
      </c>
      <c r="H7" s="47">
        <v>10</v>
      </c>
      <c r="I7" s="47">
        <v>40</v>
      </c>
      <c r="J7" s="47">
        <v>10</v>
      </c>
      <c r="K7" s="47">
        <v>15</v>
      </c>
      <c r="L7" s="47">
        <v>57</v>
      </c>
      <c r="M7" s="47">
        <v>15</v>
      </c>
      <c r="N7" s="47">
        <v>33</v>
      </c>
      <c r="O7" s="47">
        <v>132</v>
      </c>
      <c r="P7" s="48">
        <v>33</v>
      </c>
      <c r="Q7" s="49">
        <v>14</v>
      </c>
      <c r="R7" s="47">
        <v>56</v>
      </c>
      <c r="S7" s="47">
        <v>14</v>
      </c>
      <c r="T7" s="47">
        <v>10</v>
      </c>
      <c r="U7" s="47">
        <v>43</v>
      </c>
      <c r="V7" s="47">
        <v>11</v>
      </c>
      <c r="W7" s="47">
        <v>7</v>
      </c>
      <c r="X7" s="47">
        <v>28</v>
      </c>
      <c r="Y7" s="47">
        <v>7</v>
      </c>
      <c r="Z7" s="50">
        <v>19</v>
      </c>
      <c r="AA7" s="47">
        <v>73</v>
      </c>
      <c r="AB7" s="48">
        <v>19</v>
      </c>
      <c r="AC7" s="5"/>
      <c r="AD7" s="5"/>
      <c r="AE7" s="5"/>
    </row>
    <row r="8" spans="1:31">
      <c r="A8" s="51" t="s">
        <v>193</v>
      </c>
      <c r="B8" s="52">
        <v>2</v>
      </c>
      <c r="C8" s="52">
        <v>3</v>
      </c>
      <c r="D8" s="52">
        <v>6</v>
      </c>
      <c r="E8" s="52">
        <v>2</v>
      </c>
      <c r="F8" s="52">
        <v>2</v>
      </c>
      <c r="G8" s="52">
        <v>3</v>
      </c>
      <c r="H8" s="52">
        <v>6</v>
      </c>
      <c r="I8" s="52">
        <v>7</v>
      </c>
      <c r="J8" s="52">
        <v>9</v>
      </c>
      <c r="K8" s="52">
        <v>3</v>
      </c>
      <c r="L8" s="52">
        <v>4</v>
      </c>
      <c r="M8" s="52">
        <v>6</v>
      </c>
      <c r="N8" s="52">
        <v>2</v>
      </c>
      <c r="O8" s="52">
        <v>3</v>
      </c>
      <c r="P8" s="53">
        <v>5</v>
      </c>
      <c r="Q8" s="54">
        <v>2</v>
      </c>
      <c r="R8" s="52">
        <v>4</v>
      </c>
      <c r="S8" s="52">
        <v>8</v>
      </c>
      <c r="T8" s="52">
        <v>3</v>
      </c>
      <c r="U8" s="52">
        <v>3</v>
      </c>
      <c r="V8" s="52">
        <v>6</v>
      </c>
      <c r="W8" s="52">
        <v>2</v>
      </c>
      <c r="X8" s="52">
        <v>3</v>
      </c>
      <c r="Y8" s="52">
        <v>6</v>
      </c>
      <c r="Z8" s="52">
        <v>2</v>
      </c>
      <c r="AA8" s="52">
        <v>3</v>
      </c>
      <c r="AB8" s="53">
        <v>4</v>
      </c>
      <c r="AC8" s="5"/>
      <c r="AD8" s="5"/>
      <c r="AE8" s="5"/>
    </row>
    <row r="9" spans="1:31" s="95" customFormat="1" ht="15">
      <c r="A9" s="156" t="s">
        <v>195</v>
      </c>
      <c r="B9" s="92">
        <v>232</v>
      </c>
      <c r="C9" s="92">
        <v>339</v>
      </c>
      <c r="D9" s="92">
        <v>493</v>
      </c>
      <c r="E9" s="92">
        <v>154</v>
      </c>
      <c r="F9" s="92">
        <v>158</v>
      </c>
      <c r="G9" s="92">
        <v>218</v>
      </c>
      <c r="H9" s="94">
        <v>203</v>
      </c>
      <c r="I9" s="92">
        <v>171</v>
      </c>
      <c r="J9" s="92">
        <v>218</v>
      </c>
      <c r="K9" s="92">
        <v>148</v>
      </c>
      <c r="L9" s="92">
        <v>189</v>
      </c>
      <c r="M9" s="93">
        <v>270</v>
      </c>
      <c r="N9" s="92">
        <v>136</v>
      </c>
      <c r="O9" s="92">
        <v>158</v>
      </c>
      <c r="P9" s="92">
        <v>287</v>
      </c>
      <c r="Q9" s="92">
        <v>355</v>
      </c>
      <c r="R9" s="92">
        <v>668</v>
      </c>
      <c r="S9" s="92">
        <v>1400</v>
      </c>
      <c r="T9" s="92">
        <v>592</v>
      </c>
      <c r="U9" s="92">
        <v>1079</v>
      </c>
      <c r="V9" s="92">
        <v>2565</v>
      </c>
      <c r="W9" s="92">
        <v>93</v>
      </c>
      <c r="X9" s="92">
        <v>134</v>
      </c>
      <c r="Y9" s="92">
        <v>246</v>
      </c>
      <c r="Z9" s="92">
        <v>129</v>
      </c>
      <c r="AA9" s="92">
        <v>151</v>
      </c>
      <c r="AB9" s="92">
        <v>201</v>
      </c>
    </row>
    <row r="10" spans="1:31" s="95" customFormat="1" ht="15">
      <c r="A10" s="156" t="s">
        <v>196</v>
      </c>
      <c r="B10" s="92">
        <v>26</v>
      </c>
      <c r="C10" s="92">
        <v>36</v>
      </c>
      <c r="D10" s="92">
        <v>72</v>
      </c>
      <c r="E10" s="92">
        <v>106</v>
      </c>
      <c r="F10" s="92">
        <v>107</v>
      </c>
      <c r="G10" s="92">
        <v>148</v>
      </c>
      <c r="H10" s="94">
        <v>6</v>
      </c>
      <c r="I10" s="92">
        <v>6</v>
      </c>
      <c r="J10" s="92">
        <v>10</v>
      </c>
      <c r="K10" s="92">
        <v>81</v>
      </c>
      <c r="L10" s="92">
        <v>105</v>
      </c>
      <c r="M10" s="93">
        <v>154</v>
      </c>
      <c r="N10" s="92">
        <v>10</v>
      </c>
      <c r="O10" s="92">
        <v>9</v>
      </c>
      <c r="P10" s="92">
        <v>15</v>
      </c>
      <c r="Q10" s="92">
        <v>0</v>
      </c>
      <c r="R10" s="92">
        <v>2</v>
      </c>
      <c r="S10" s="92">
        <v>7</v>
      </c>
      <c r="T10" s="92">
        <v>2</v>
      </c>
      <c r="U10" s="92">
        <v>0</v>
      </c>
      <c r="V10" s="92">
        <v>0</v>
      </c>
      <c r="W10" s="92">
        <v>7</v>
      </c>
      <c r="X10" s="92">
        <v>20</v>
      </c>
      <c r="Y10" s="92">
        <v>55</v>
      </c>
      <c r="Z10" s="92">
        <v>51</v>
      </c>
      <c r="AA10" s="92">
        <v>68</v>
      </c>
      <c r="AB10" s="92">
        <v>97</v>
      </c>
    </row>
    <row r="11" spans="1:31" s="95" customFormat="1" ht="15">
      <c r="A11" s="156" t="s">
        <v>197</v>
      </c>
      <c r="B11" s="92">
        <v>1</v>
      </c>
      <c r="C11" s="92">
        <v>4</v>
      </c>
      <c r="D11" s="92">
        <v>11</v>
      </c>
      <c r="E11" s="92">
        <v>1</v>
      </c>
      <c r="F11" s="92">
        <v>1</v>
      </c>
      <c r="G11" s="92">
        <v>1</v>
      </c>
      <c r="H11" s="94">
        <v>0</v>
      </c>
      <c r="I11" s="92">
        <v>0</v>
      </c>
      <c r="J11" s="92">
        <v>0</v>
      </c>
      <c r="K11" s="92">
        <v>30</v>
      </c>
      <c r="L11" s="92">
        <v>28</v>
      </c>
      <c r="M11" s="93">
        <v>50</v>
      </c>
      <c r="N11" s="92">
        <v>0</v>
      </c>
      <c r="O11" s="92">
        <v>0</v>
      </c>
      <c r="P11" s="92">
        <v>0</v>
      </c>
      <c r="Q11" s="92">
        <v>0</v>
      </c>
      <c r="R11" s="92">
        <v>0</v>
      </c>
      <c r="S11" s="92">
        <v>0</v>
      </c>
      <c r="T11" s="92">
        <v>0</v>
      </c>
      <c r="U11" s="92">
        <v>0</v>
      </c>
      <c r="V11" s="92">
        <v>0</v>
      </c>
      <c r="W11" s="92">
        <v>0</v>
      </c>
      <c r="X11" s="92">
        <v>0</v>
      </c>
      <c r="Y11" s="92">
        <v>0</v>
      </c>
      <c r="Z11" s="92">
        <v>1</v>
      </c>
      <c r="AA11" s="92">
        <v>2</v>
      </c>
      <c r="AB11" s="92">
        <v>4</v>
      </c>
    </row>
    <row r="12" spans="1:31" s="95" customFormat="1" ht="15">
      <c r="A12" s="156" t="s">
        <v>198</v>
      </c>
      <c r="B12" s="92">
        <v>1</v>
      </c>
      <c r="C12" s="92">
        <v>2</v>
      </c>
      <c r="D12" s="92">
        <v>7</v>
      </c>
      <c r="E12" s="92">
        <v>9</v>
      </c>
      <c r="F12" s="92">
        <v>11</v>
      </c>
      <c r="G12" s="92">
        <v>20</v>
      </c>
      <c r="H12" s="94">
        <v>0</v>
      </c>
      <c r="I12" s="92">
        <v>0</v>
      </c>
      <c r="J12" s="92">
        <v>0</v>
      </c>
      <c r="K12" s="92">
        <v>4</v>
      </c>
      <c r="L12" s="92">
        <v>8</v>
      </c>
      <c r="M12" s="93">
        <v>21</v>
      </c>
      <c r="N12" s="92">
        <v>0</v>
      </c>
      <c r="O12" s="92">
        <v>0</v>
      </c>
      <c r="P12" s="92">
        <v>0</v>
      </c>
      <c r="Q12" s="92">
        <v>0</v>
      </c>
      <c r="R12" s="92">
        <v>0</v>
      </c>
      <c r="S12" s="92">
        <v>0</v>
      </c>
      <c r="T12" s="92">
        <v>0</v>
      </c>
      <c r="U12" s="92">
        <v>0</v>
      </c>
      <c r="V12" s="92">
        <v>0</v>
      </c>
      <c r="W12" s="92">
        <v>0</v>
      </c>
      <c r="X12" s="92">
        <v>0</v>
      </c>
      <c r="Y12" s="92">
        <v>0</v>
      </c>
      <c r="Z12" s="92">
        <v>1</v>
      </c>
      <c r="AA12" s="92">
        <v>2</v>
      </c>
      <c r="AB12" s="92">
        <v>4</v>
      </c>
    </row>
    <row r="13" spans="1:31" s="95" customFormat="1" ht="15">
      <c r="A13" s="156" t="s">
        <v>199</v>
      </c>
      <c r="B13" s="92">
        <v>1</v>
      </c>
      <c r="C13" s="92">
        <v>2</v>
      </c>
      <c r="D13" s="92">
        <v>5</v>
      </c>
      <c r="E13" s="92">
        <v>4</v>
      </c>
      <c r="F13" s="92">
        <v>5</v>
      </c>
      <c r="G13" s="92">
        <v>15</v>
      </c>
      <c r="H13" s="94">
        <v>0</v>
      </c>
      <c r="I13" s="92">
        <v>0</v>
      </c>
      <c r="J13" s="92">
        <v>0</v>
      </c>
      <c r="K13" s="92">
        <v>9</v>
      </c>
      <c r="L13" s="92">
        <v>9</v>
      </c>
      <c r="M13" s="93">
        <v>7</v>
      </c>
      <c r="N13" s="92">
        <v>0</v>
      </c>
      <c r="O13" s="92">
        <v>0</v>
      </c>
      <c r="P13" s="92">
        <v>1</v>
      </c>
      <c r="Q13" s="92">
        <v>0</v>
      </c>
      <c r="R13" s="92">
        <v>0</v>
      </c>
      <c r="S13" s="92">
        <v>0</v>
      </c>
      <c r="T13" s="92">
        <v>0</v>
      </c>
      <c r="U13" s="92">
        <v>0</v>
      </c>
      <c r="V13" s="92">
        <v>0</v>
      </c>
      <c r="W13" s="92">
        <v>0</v>
      </c>
      <c r="X13" s="92">
        <v>0</v>
      </c>
      <c r="Y13" s="92">
        <v>0</v>
      </c>
      <c r="Z13" s="92">
        <v>5</v>
      </c>
      <c r="AA13" s="92">
        <v>4</v>
      </c>
      <c r="AB13" s="92">
        <v>5</v>
      </c>
    </row>
    <row r="14" spans="1:31" s="95" customFormat="1" ht="15">
      <c r="A14" s="156" t="s">
        <v>250</v>
      </c>
      <c r="B14" s="92">
        <v>3</v>
      </c>
      <c r="C14" s="92">
        <v>4</v>
      </c>
      <c r="D14" s="92">
        <v>7</v>
      </c>
      <c r="E14" s="92">
        <v>8</v>
      </c>
      <c r="F14" s="92">
        <v>8</v>
      </c>
      <c r="G14" s="92">
        <v>9</v>
      </c>
      <c r="H14" s="94">
        <v>1</v>
      </c>
      <c r="I14" s="92">
        <v>6</v>
      </c>
      <c r="J14" s="92">
        <v>13</v>
      </c>
      <c r="K14" s="92">
        <v>5</v>
      </c>
      <c r="L14" s="92">
        <v>8</v>
      </c>
      <c r="M14" s="93">
        <v>9</v>
      </c>
      <c r="N14" s="92">
        <v>1</v>
      </c>
      <c r="O14" s="92">
        <v>2</v>
      </c>
      <c r="P14" s="92">
        <v>3</v>
      </c>
      <c r="Q14" s="92">
        <v>0</v>
      </c>
      <c r="R14" s="92">
        <v>2</v>
      </c>
      <c r="S14" s="92">
        <v>3</v>
      </c>
      <c r="T14" s="92">
        <v>1</v>
      </c>
      <c r="U14" s="92">
        <v>0</v>
      </c>
      <c r="V14" s="92">
        <v>1</v>
      </c>
      <c r="W14" s="92">
        <v>0</v>
      </c>
      <c r="X14" s="92">
        <v>3</v>
      </c>
      <c r="Y14" s="92">
        <v>9</v>
      </c>
      <c r="Z14" s="92">
        <v>12</v>
      </c>
      <c r="AA14" s="92">
        <v>9</v>
      </c>
      <c r="AB14" s="92">
        <v>9</v>
      </c>
    </row>
    <row r="15" spans="1:31" s="95" customFormat="1" ht="15">
      <c r="A15" s="156" t="s">
        <v>251</v>
      </c>
      <c r="B15" s="92">
        <v>73</v>
      </c>
      <c r="C15" s="92">
        <v>79</v>
      </c>
      <c r="D15" s="92">
        <v>109</v>
      </c>
      <c r="E15" s="92">
        <v>22</v>
      </c>
      <c r="F15" s="92">
        <v>21</v>
      </c>
      <c r="G15" s="92">
        <v>23</v>
      </c>
      <c r="H15" s="94">
        <v>174</v>
      </c>
      <c r="I15" s="92">
        <v>146</v>
      </c>
      <c r="J15" s="92">
        <v>180</v>
      </c>
      <c r="K15" s="92">
        <v>19</v>
      </c>
      <c r="L15" s="92">
        <v>29</v>
      </c>
      <c r="M15" s="93">
        <v>23</v>
      </c>
      <c r="N15" s="92">
        <v>94</v>
      </c>
      <c r="O15" s="92">
        <v>105</v>
      </c>
      <c r="P15" s="92">
        <v>170</v>
      </c>
      <c r="Q15" s="92">
        <v>45</v>
      </c>
      <c r="R15" s="92">
        <v>114</v>
      </c>
      <c r="S15" s="92">
        <v>257</v>
      </c>
      <c r="T15" s="92">
        <v>58</v>
      </c>
      <c r="U15" s="92">
        <v>62</v>
      </c>
      <c r="V15" s="92">
        <v>56</v>
      </c>
      <c r="W15" s="92">
        <v>86</v>
      </c>
      <c r="X15" s="92">
        <v>95</v>
      </c>
      <c r="Y15" s="92">
        <v>160</v>
      </c>
      <c r="Z15" s="92">
        <v>54</v>
      </c>
      <c r="AA15" s="92">
        <v>60</v>
      </c>
      <c r="AB15" s="92">
        <v>72</v>
      </c>
    </row>
    <row r="16" spans="1:31" s="95" customFormat="1" ht="15">
      <c r="A16" s="156" t="s">
        <v>14</v>
      </c>
      <c r="B16" s="92">
        <v>186</v>
      </c>
      <c r="C16" s="92">
        <v>218</v>
      </c>
      <c r="D16" s="92">
        <v>225</v>
      </c>
      <c r="E16" s="92">
        <v>15</v>
      </c>
      <c r="F16" s="92">
        <v>20</v>
      </c>
      <c r="G16" s="92">
        <v>44</v>
      </c>
      <c r="H16" s="94">
        <v>12</v>
      </c>
      <c r="I16" s="92">
        <v>9</v>
      </c>
      <c r="J16" s="92">
        <v>4</v>
      </c>
      <c r="K16" s="92">
        <v>0</v>
      </c>
      <c r="L16" s="92">
        <v>10</v>
      </c>
      <c r="M16" s="93">
        <v>19</v>
      </c>
      <c r="N16" s="92">
        <v>82</v>
      </c>
      <c r="O16" s="92">
        <v>123</v>
      </c>
      <c r="P16" s="92">
        <v>229</v>
      </c>
      <c r="Q16" s="92">
        <v>390</v>
      </c>
      <c r="R16" s="92">
        <v>623</v>
      </c>
      <c r="S16" s="92">
        <v>1159</v>
      </c>
      <c r="T16" s="92">
        <v>783</v>
      </c>
      <c r="U16" s="92">
        <v>656</v>
      </c>
      <c r="V16" s="92">
        <v>995</v>
      </c>
      <c r="W16" s="92">
        <v>170</v>
      </c>
      <c r="X16" s="92">
        <v>168</v>
      </c>
      <c r="Y16" s="92">
        <v>378</v>
      </c>
      <c r="Z16" s="92">
        <v>66</v>
      </c>
      <c r="AA16" s="92">
        <v>97</v>
      </c>
      <c r="AB16" s="92">
        <v>113</v>
      </c>
    </row>
    <row r="17" spans="1:31" s="95" customFormat="1" ht="15">
      <c r="A17" s="156" t="s">
        <v>15</v>
      </c>
      <c r="B17" s="92">
        <v>32</v>
      </c>
      <c r="C17" s="92">
        <v>36</v>
      </c>
      <c r="D17" s="92">
        <v>48</v>
      </c>
      <c r="E17" s="92">
        <v>3</v>
      </c>
      <c r="F17" s="92">
        <v>3</v>
      </c>
      <c r="G17" s="92">
        <v>6</v>
      </c>
      <c r="H17" s="94">
        <v>3</v>
      </c>
      <c r="I17" s="92">
        <v>1</v>
      </c>
      <c r="J17" s="92">
        <v>0</v>
      </c>
      <c r="K17" s="92">
        <v>3</v>
      </c>
      <c r="L17" s="92">
        <v>9</v>
      </c>
      <c r="M17" s="93">
        <v>13</v>
      </c>
      <c r="N17" s="92">
        <v>62</v>
      </c>
      <c r="O17" s="92">
        <v>72</v>
      </c>
      <c r="P17" s="92">
        <v>118</v>
      </c>
      <c r="Q17" s="92">
        <v>36</v>
      </c>
      <c r="R17" s="92">
        <v>56</v>
      </c>
      <c r="S17" s="92">
        <v>103</v>
      </c>
      <c r="T17" s="92">
        <v>4</v>
      </c>
      <c r="U17" s="92">
        <v>5</v>
      </c>
      <c r="V17" s="92">
        <v>6</v>
      </c>
      <c r="W17" s="92">
        <v>37</v>
      </c>
      <c r="X17" s="92">
        <v>47</v>
      </c>
      <c r="Y17" s="92">
        <v>82</v>
      </c>
      <c r="Z17" s="92">
        <v>28</v>
      </c>
      <c r="AA17" s="92">
        <v>37</v>
      </c>
      <c r="AB17" s="92">
        <v>48</v>
      </c>
    </row>
    <row r="18" spans="1:31" s="95" customFormat="1" ht="15">
      <c r="A18" s="156" t="s">
        <v>16</v>
      </c>
      <c r="B18" s="92">
        <v>13</v>
      </c>
      <c r="C18" s="92">
        <v>16</v>
      </c>
      <c r="D18" s="92">
        <v>47</v>
      </c>
      <c r="E18" s="92">
        <v>0</v>
      </c>
      <c r="F18" s="92">
        <v>0</v>
      </c>
      <c r="G18" s="92">
        <v>0</v>
      </c>
      <c r="H18" s="94">
        <v>199</v>
      </c>
      <c r="I18" s="92">
        <v>213</v>
      </c>
      <c r="J18" s="92">
        <v>309</v>
      </c>
      <c r="K18" s="92">
        <v>0</v>
      </c>
      <c r="L18" s="92">
        <v>0</v>
      </c>
      <c r="M18" s="93">
        <v>0</v>
      </c>
      <c r="N18" s="92">
        <v>4</v>
      </c>
      <c r="O18" s="92">
        <v>7</v>
      </c>
      <c r="P18" s="92">
        <v>16</v>
      </c>
      <c r="Q18" s="92">
        <v>0</v>
      </c>
      <c r="R18" s="92">
        <v>0</v>
      </c>
      <c r="S18" s="92">
        <v>0</v>
      </c>
      <c r="T18" s="92">
        <v>0</v>
      </c>
      <c r="U18" s="92">
        <v>0</v>
      </c>
      <c r="V18" s="92">
        <v>0</v>
      </c>
      <c r="W18" s="92">
        <v>0</v>
      </c>
      <c r="X18" s="92">
        <v>4</v>
      </c>
      <c r="Y18" s="92">
        <v>0</v>
      </c>
      <c r="Z18" s="92">
        <v>0</v>
      </c>
      <c r="AA18" s="92">
        <v>0</v>
      </c>
      <c r="AB18" s="92">
        <v>0</v>
      </c>
    </row>
    <row r="19" spans="1:31" s="95" customFormat="1" ht="15">
      <c r="A19" s="158" t="s">
        <v>200</v>
      </c>
      <c r="B19" s="96" t="s">
        <v>172</v>
      </c>
      <c r="C19" s="96" t="s">
        <v>172</v>
      </c>
      <c r="D19" s="96" t="s">
        <v>172</v>
      </c>
      <c r="E19" s="96" t="s">
        <v>172</v>
      </c>
      <c r="F19" s="96" t="s">
        <v>172</v>
      </c>
      <c r="G19" s="96" t="s">
        <v>172</v>
      </c>
      <c r="H19" s="94">
        <v>6117.3</v>
      </c>
      <c r="I19" s="92">
        <v>7396.2</v>
      </c>
      <c r="J19" s="94">
        <v>8136.9</v>
      </c>
      <c r="K19" s="96" t="s">
        <v>172</v>
      </c>
      <c r="L19" s="96" t="s">
        <v>172</v>
      </c>
      <c r="M19" s="96" t="s">
        <v>172</v>
      </c>
      <c r="N19" s="96" t="s">
        <v>172</v>
      </c>
      <c r="O19" s="96" t="s">
        <v>172</v>
      </c>
      <c r="P19" s="96" t="s">
        <v>172</v>
      </c>
      <c r="Q19" s="96" t="s">
        <v>172</v>
      </c>
      <c r="R19" s="96" t="s">
        <v>172</v>
      </c>
      <c r="S19" s="96" t="s">
        <v>172</v>
      </c>
      <c r="T19" s="96" t="s">
        <v>172</v>
      </c>
      <c r="U19" s="96" t="s">
        <v>172</v>
      </c>
      <c r="V19" s="96" t="s">
        <v>172</v>
      </c>
      <c r="W19" s="96" t="s">
        <v>172</v>
      </c>
      <c r="X19" s="96" t="s">
        <v>172</v>
      </c>
      <c r="Y19" s="96" t="s">
        <v>172</v>
      </c>
      <c r="Z19" s="96" t="s">
        <v>172</v>
      </c>
      <c r="AA19" s="96" t="s">
        <v>172</v>
      </c>
      <c r="AB19" s="96" t="s">
        <v>172</v>
      </c>
    </row>
    <row r="20" spans="1:31" s="95" customFormat="1" ht="15">
      <c r="A20" s="158" t="s">
        <v>201</v>
      </c>
      <c r="B20" s="96" t="s">
        <v>172</v>
      </c>
      <c r="C20" s="96" t="s">
        <v>172</v>
      </c>
      <c r="D20" s="96" t="s">
        <v>172</v>
      </c>
      <c r="E20" s="96" t="s">
        <v>172</v>
      </c>
      <c r="F20" s="96" t="s">
        <v>172</v>
      </c>
      <c r="G20" s="96" t="s">
        <v>172</v>
      </c>
      <c r="H20" s="282">
        <v>25.684000000000001</v>
      </c>
      <c r="I20" s="281">
        <v>27.614000000000001</v>
      </c>
      <c r="J20" s="283">
        <v>28.671000000000003</v>
      </c>
      <c r="K20" s="96" t="s">
        <v>172</v>
      </c>
      <c r="L20" s="96" t="s">
        <v>172</v>
      </c>
      <c r="M20" s="96" t="s">
        <v>172</v>
      </c>
      <c r="N20" s="96" t="s">
        <v>172</v>
      </c>
      <c r="O20" s="96" t="s">
        <v>172</v>
      </c>
      <c r="P20" s="96" t="s">
        <v>172</v>
      </c>
      <c r="Q20" s="96" t="s">
        <v>172</v>
      </c>
      <c r="R20" s="96" t="s">
        <v>172</v>
      </c>
      <c r="S20" s="96" t="s">
        <v>172</v>
      </c>
      <c r="T20" s="96" t="s">
        <v>172</v>
      </c>
      <c r="U20" s="96" t="s">
        <v>172</v>
      </c>
      <c r="V20" s="96" t="s">
        <v>172</v>
      </c>
      <c r="W20" s="96" t="s">
        <v>172</v>
      </c>
      <c r="X20" s="96" t="s">
        <v>172</v>
      </c>
      <c r="Y20" s="96" t="s">
        <v>172</v>
      </c>
      <c r="Z20" s="96" t="s">
        <v>172</v>
      </c>
      <c r="AA20" s="96" t="s">
        <v>172</v>
      </c>
      <c r="AB20" s="96" t="s">
        <v>172</v>
      </c>
    </row>
    <row r="21" spans="1:31" s="95" customFormat="1" ht="15">
      <c r="A21" s="156" t="s">
        <v>17</v>
      </c>
      <c r="B21" s="92">
        <v>73</v>
      </c>
      <c r="C21" s="92">
        <v>87</v>
      </c>
      <c r="D21" s="92">
        <v>147</v>
      </c>
      <c r="E21" s="92">
        <v>28</v>
      </c>
      <c r="F21" s="92">
        <v>17</v>
      </c>
      <c r="G21" s="92">
        <v>19</v>
      </c>
      <c r="H21" s="94">
        <v>199</v>
      </c>
      <c r="I21" s="92">
        <v>210</v>
      </c>
      <c r="J21" s="92">
        <v>277</v>
      </c>
      <c r="K21" s="92">
        <v>17</v>
      </c>
      <c r="L21" s="92">
        <v>28</v>
      </c>
      <c r="M21" s="93">
        <v>44</v>
      </c>
      <c r="N21" s="92">
        <v>114</v>
      </c>
      <c r="O21" s="92">
        <v>129</v>
      </c>
      <c r="P21" s="92">
        <v>209</v>
      </c>
      <c r="Q21" s="92">
        <v>39</v>
      </c>
      <c r="R21" s="92">
        <v>76</v>
      </c>
      <c r="S21" s="92">
        <v>164</v>
      </c>
      <c r="T21" s="92">
        <v>7</v>
      </c>
      <c r="U21" s="92">
        <v>6</v>
      </c>
      <c r="V21" s="92">
        <v>8</v>
      </c>
      <c r="W21" s="92">
        <v>113</v>
      </c>
      <c r="X21" s="92">
        <v>153</v>
      </c>
      <c r="Y21" s="92">
        <v>392</v>
      </c>
      <c r="Z21" s="92">
        <v>75</v>
      </c>
      <c r="AA21" s="92">
        <v>99</v>
      </c>
      <c r="AB21" s="92">
        <v>146</v>
      </c>
    </row>
    <row r="22" spans="1:31" ht="15">
      <c r="A22" s="157" t="s">
        <v>173</v>
      </c>
      <c r="B22" s="97">
        <v>1.8</v>
      </c>
      <c r="C22" s="97">
        <v>2</v>
      </c>
      <c r="D22" s="97">
        <v>2.5</v>
      </c>
      <c r="E22" s="97">
        <v>1.5</v>
      </c>
      <c r="F22" s="97">
        <v>1.7</v>
      </c>
      <c r="G22" s="97">
        <v>2.6</v>
      </c>
      <c r="H22" s="99">
        <v>2.2000000000000002</v>
      </c>
      <c r="I22" s="97">
        <v>2.5</v>
      </c>
      <c r="J22" s="97">
        <v>3.1</v>
      </c>
      <c r="K22" s="97">
        <v>1.9</v>
      </c>
      <c r="L22" s="97">
        <v>2.1</v>
      </c>
      <c r="M22" s="98">
        <v>2.6</v>
      </c>
      <c r="N22" s="97">
        <v>1.8</v>
      </c>
      <c r="O22" s="97">
        <v>1.9</v>
      </c>
      <c r="P22" s="97">
        <v>2.2000000000000002</v>
      </c>
      <c r="Q22" s="97">
        <v>1.5</v>
      </c>
      <c r="R22" s="97">
        <v>2.1</v>
      </c>
      <c r="S22" s="97">
        <v>2.9</v>
      </c>
      <c r="T22" s="97">
        <v>2</v>
      </c>
      <c r="U22" s="97">
        <v>1.9</v>
      </c>
      <c r="V22" s="97">
        <v>1.8</v>
      </c>
      <c r="W22" s="97">
        <v>1.6</v>
      </c>
      <c r="X22" s="97">
        <v>2</v>
      </c>
      <c r="Y22" s="97">
        <v>2.2999999999999998</v>
      </c>
      <c r="Z22" s="97">
        <v>1.8</v>
      </c>
      <c r="AA22" s="97">
        <v>1.9</v>
      </c>
      <c r="AB22" s="97">
        <v>2.1</v>
      </c>
      <c r="AC22" s="5"/>
      <c r="AD22" s="5"/>
      <c r="AE22" s="5"/>
    </row>
    <row r="23" spans="1:31" ht="15">
      <c r="A23" s="157" t="s">
        <v>174</v>
      </c>
      <c r="B23" s="97">
        <v>1.3</v>
      </c>
      <c r="C23" s="97">
        <v>1.5</v>
      </c>
      <c r="D23" s="97">
        <v>1.9</v>
      </c>
      <c r="E23" s="97">
        <v>1.1000000000000001</v>
      </c>
      <c r="F23" s="97">
        <v>1.4</v>
      </c>
      <c r="G23" s="97">
        <v>2</v>
      </c>
      <c r="H23" s="99">
        <v>1.7</v>
      </c>
      <c r="I23" s="97">
        <v>2</v>
      </c>
      <c r="J23" s="97">
        <v>2.2999999999999998</v>
      </c>
      <c r="K23" s="97">
        <v>1.5</v>
      </c>
      <c r="L23" s="97">
        <v>1.5</v>
      </c>
      <c r="M23" s="98">
        <v>1.9</v>
      </c>
      <c r="N23" s="97">
        <v>1.3</v>
      </c>
      <c r="O23" s="97">
        <v>1.5</v>
      </c>
      <c r="P23" s="97">
        <v>1.9</v>
      </c>
      <c r="Q23" s="97">
        <v>1.1000000000000001</v>
      </c>
      <c r="R23" s="97">
        <v>1.7</v>
      </c>
      <c r="S23" s="97">
        <v>2.2000000000000002</v>
      </c>
      <c r="T23" s="97">
        <v>1.6</v>
      </c>
      <c r="U23" s="97">
        <v>1.2</v>
      </c>
      <c r="V23" s="97">
        <v>1.3</v>
      </c>
      <c r="W23" s="97">
        <v>1.3</v>
      </c>
      <c r="X23" s="97">
        <v>1.6</v>
      </c>
      <c r="Y23" s="97">
        <v>2</v>
      </c>
      <c r="Z23" s="97">
        <v>1.4</v>
      </c>
      <c r="AA23" s="97">
        <v>1.5</v>
      </c>
      <c r="AB23" s="97">
        <v>1.5</v>
      </c>
      <c r="AC23" s="5"/>
      <c r="AD23" s="5"/>
      <c r="AE23" s="5"/>
    </row>
    <row r="24" spans="1:31" ht="15">
      <c r="A24" s="100"/>
      <c r="B24" s="101"/>
      <c r="C24" s="101"/>
      <c r="D24" s="101"/>
      <c r="E24" s="101"/>
      <c r="F24" s="101"/>
      <c r="G24" s="101"/>
      <c r="H24" s="103"/>
      <c r="I24" s="101"/>
      <c r="J24" s="101"/>
      <c r="K24" s="101"/>
      <c r="L24" s="101"/>
      <c r="M24" s="102"/>
      <c r="N24" s="101"/>
      <c r="O24" s="101"/>
      <c r="P24" s="101"/>
      <c r="Q24" s="101"/>
      <c r="R24" s="101"/>
      <c r="S24" s="101"/>
      <c r="T24" s="101"/>
      <c r="U24" s="101"/>
      <c r="V24" s="101"/>
      <c r="W24" s="101"/>
      <c r="X24" s="101"/>
      <c r="Y24" s="101"/>
      <c r="Z24" s="101"/>
      <c r="AA24" s="101"/>
      <c r="AB24" s="101"/>
      <c r="AC24" s="5"/>
      <c r="AD24" s="5"/>
      <c r="AE24" s="5"/>
    </row>
    <row r="25" spans="1:31" ht="15">
      <c r="A25" s="104"/>
      <c r="B25" s="105"/>
      <c r="C25" s="105"/>
      <c r="D25" s="105"/>
      <c r="E25" s="105"/>
      <c r="F25" s="105"/>
      <c r="G25" s="105"/>
      <c r="H25" s="107"/>
      <c r="I25" s="105"/>
      <c r="J25" s="105"/>
      <c r="K25" s="105"/>
      <c r="L25" s="105"/>
      <c r="M25" s="106"/>
      <c r="N25" s="105"/>
      <c r="O25" s="105"/>
      <c r="P25" s="105"/>
      <c r="Q25" s="105"/>
      <c r="R25" s="105"/>
      <c r="S25" s="105"/>
      <c r="T25" s="105"/>
      <c r="U25" s="105"/>
      <c r="V25" s="105"/>
      <c r="W25" s="105"/>
      <c r="X25" s="105"/>
      <c r="Y25" s="105"/>
      <c r="Z25" s="105"/>
      <c r="AA25" s="105"/>
      <c r="AB25" s="105"/>
      <c r="AC25" s="5"/>
      <c r="AD25" s="5"/>
      <c r="AE25" s="5"/>
    </row>
    <row r="26" spans="1:31">
      <c r="A26" s="108" t="s">
        <v>265</v>
      </c>
      <c r="B26" s="105"/>
      <c r="C26" s="105"/>
      <c r="D26" s="105"/>
      <c r="E26" s="105"/>
      <c r="F26" s="105"/>
      <c r="G26" s="105"/>
      <c r="H26" s="107"/>
      <c r="I26" s="105"/>
      <c r="J26" s="105"/>
      <c r="K26" s="105"/>
      <c r="L26" s="105"/>
      <c r="M26" s="106"/>
      <c r="N26" s="105"/>
      <c r="O26" s="105"/>
      <c r="P26" s="105"/>
      <c r="Q26" s="105"/>
      <c r="R26" s="105"/>
      <c r="S26" s="105"/>
      <c r="T26" s="105"/>
      <c r="U26" s="105"/>
      <c r="V26" s="105"/>
      <c r="W26" s="105"/>
      <c r="X26" s="105"/>
      <c r="Y26" s="105"/>
      <c r="Z26" s="105"/>
      <c r="AA26" s="105"/>
      <c r="AB26" s="105"/>
      <c r="AC26" s="5"/>
      <c r="AD26" s="5"/>
      <c r="AE26" s="5"/>
    </row>
    <row r="27" spans="1:31" ht="15">
      <c r="A27" s="159" t="s">
        <v>202</v>
      </c>
      <c r="B27" s="109">
        <v>28078</v>
      </c>
      <c r="C27" s="109">
        <v>65998</v>
      </c>
      <c r="D27" s="109">
        <v>167053</v>
      </c>
      <c r="E27" s="109">
        <v>120641</v>
      </c>
      <c r="F27" s="109">
        <v>137317</v>
      </c>
      <c r="G27" s="109">
        <v>222120</v>
      </c>
      <c r="H27" s="111">
        <v>5049</v>
      </c>
      <c r="I27" s="109">
        <v>7550</v>
      </c>
      <c r="J27" s="109">
        <v>20024</v>
      </c>
      <c r="K27" s="109">
        <v>274492</v>
      </c>
      <c r="L27" s="109">
        <v>303723</v>
      </c>
      <c r="M27" s="110">
        <v>588655</v>
      </c>
      <c r="N27" s="109">
        <v>9133</v>
      </c>
      <c r="O27" s="109">
        <v>7607</v>
      </c>
      <c r="P27" s="109">
        <v>10183</v>
      </c>
      <c r="Q27" s="109">
        <v>11</v>
      </c>
      <c r="R27" s="109">
        <v>1227</v>
      </c>
      <c r="S27" s="109">
        <v>3908</v>
      </c>
      <c r="T27" s="109">
        <v>870</v>
      </c>
      <c r="U27" s="109">
        <v>805</v>
      </c>
      <c r="V27" s="280" t="s">
        <v>282</v>
      </c>
      <c r="W27" s="109">
        <v>5694</v>
      </c>
      <c r="X27" s="109">
        <v>17366</v>
      </c>
      <c r="Y27" s="109">
        <v>47663</v>
      </c>
      <c r="Z27" s="109">
        <v>50124</v>
      </c>
      <c r="AA27" s="109">
        <v>77334</v>
      </c>
      <c r="AB27" s="109">
        <v>123255</v>
      </c>
      <c r="AC27" s="5"/>
      <c r="AD27" s="5"/>
      <c r="AE27" s="5"/>
    </row>
    <row r="28" spans="1:31" ht="15">
      <c r="A28" s="159" t="s">
        <v>203</v>
      </c>
      <c r="B28" s="109">
        <v>70090</v>
      </c>
      <c r="C28" s="109">
        <v>98546</v>
      </c>
      <c r="D28" s="109">
        <v>214286</v>
      </c>
      <c r="E28" s="109">
        <v>16771</v>
      </c>
      <c r="F28" s="109">
        <v>14119</v>
      </c>
      <c r="G28" s="109">
        <v>23250</v>
      </c>
      <c r="H28" s="111">
        <v>399103</v>
      </c>
      <c r="I28" s="109">
        <v>522263</v>
      </c>
      <c r="J28" s="109">
        <v>812556</v>
      </c>
      <c r="K28" s="109">
        <v>6367</v>
      </c>
      <c r="L28" s="109">
        <v>15494</v>
      </c>
      <c r="M28" s="110">
        <v>19975</v>
      </c>
      <c r="N28" s="109">
        <v>71846</v>
      </c>
      <c r="O28" s="109">
        <v>100112</v>
      </c>
      <c r="P28" s="109">
        <v>184041</v>
      </c>
      <c r="Q28" s="109">
        <v>50618</v>
      </c>
      <c r="R28" s="109">
        <v>98574</v>
      </c>
      <c r="S28" s="109">
        <v>225448</v>
      </c>
      <c r="T28" s="109">
        <v>30702</v>
      </c>
      <c r="U28" s="109">
        <v>33576</v>
      </c>
      <c r="V28" s="109">
        <v>49075</v>
      </c>
      <c r="W28" s="109">
        <v>67423</v>
      </c>
      <c r="X28" s="109">
        <v>117961</v>
      </c>
      <c r="Y28" s="109">
        <v>321942</v>
      </c>
      <c r="Z28" s="109">
        <v>60457</v>
      </c>
      <c r="AA28" s="109">
        <v>85444</v>
      </c>
      <c r="AB28" s="109">
        <v>132548</v>
      </c>
      <c r="AC28" s="5"/>
      <c r="AD28" s="5"/>
      <c r="AE28" s="5"/>
    </row>
    <row r="29" spans="1:31" ht="15">
      <c r="A29" s="160" t="s">
        <v>204</v>
      </c>
      <c r="B29" s="109">
        <v>9022</v>
      </c>
      <c r="C29" s="109">
        <v>12233</v>
      </c>
      <c r="D29" s="109">
        <v>24961</v>
      </c>
      <c r="E29" s="109">
        <v>13087</v>
      </c>
      <c r="F29" s="109">
        <v>29121</v>
      </c>
      <c r="G29" s="109">
        <v>77744</v>
      </c>
      <c r="H29" s="111">
        <v>4613</v>
      </c>
      <c r="I29" s="109">
        <v>9051</v>
      </c>
      <c r="J29" s="109">
        <v>9937</v>
      </c>
      <c r="K29" s="109">
        <v>16254</v>
      </c>
      <c r="L29" s="109">
        <v>21625</v>
      </c>
      <c r="M29" s="110">
        <v>34661</v>
      </c>
      <c r="N29" s="109">
        <v>4796</v>
      </c>
      <c r="O29" s="109">
        <v>7463</v>
      </c>
      <c r="P29" s="109">
        <v>11125</v>
      </c>
      <c r="Q29" s="109">
        <v>6418</v>
      </c>
      <c r="R29" s="109">
        <v>8869</v>
      </c>
      <c r="S29" s="109">
        <v>15242</v>
      </c>
      <c r="T29" s="109">
        <v>5331</v>
      </c>
      <c r="U29" s="109">
        <v>4647</v>
      </c>
      <c r="V29" s="109">
        <v>8636</v>
      </c>
      <c r="W29" s="109">
        <v>6595</v>
      </c>
      <c r="X29" s="109">
        <v>5824</v>
      </c>
      <c r="Y29" s="109">
        <v>10074</v>
      </c>
      <c r="Z29" s="109">
        <v>19519</v>
      </c>
      <c r="AA29" s="109">
        <v>17689</v>
      </c>
      <c r="AB29" s="109">
        <v>32032</v>
      </c>
      <c r="AC29" s="5"/>
      <c r="AD29" s="5"/>
      <c r="AE29" s="5"/>
    </row>
    <row r="30" spans="1:31">
      <c r="A30" s="112" t="s">
        <v>205</v>
      </c>
      <c r="B30" s="113">
        <v>107190</v>
      </c>
      <c r="C30" s="113">
        <v>176777</v>
      </c>
      <c r="D30" s="113">
        <v>406299</v>
      </c>
      <c r="E30" s="113">
        <v>150498</v>
      </c>
      <c r="F30" s="113">
        <v>180557</v>
      </c>
      <c r="G30" s="113">
        <v>323115</v>
      </c>
      <c r="H30" s="115">
        <v>408766</v>
      </c>
      <c r="I30" s="113">
        <v>538863</v>
      </c>
      <c r="J30" s="113">
        <v>842518</v>
      </c>
      <c r="K30" s="113">
        <v>297114</v>
      </c>
      <c r="L30" s="113">
        <v>340842</v>
      </c>
      <c r="M30" s="114">
        <v>643290</v>
      </c>
      <c r="N30" s="113">
        <v>85775</v>
      </c>
      <c r="O30" s="113">
        <v>115181</v>
      </c>
      <c r="P30" s="113">
        <v>205349</v>
      </c>
      <c r="Q30" s="113">
        <v>57047</v>
      </c>
      <c r="R30" s="113">
        <v>108670</v>
      </c>
      <c r="S30" s="113">
        <v>244599</v>
      </c>
      <c r="T30" s="113">
        <v>36903</v>
      </c>
      <c r="U30" s="113">
        <v>39028</v>
      </c>
      <c r="V30" s="113">
        <v>57662</v>
      </c>
      <c r="W30" s="113">
        <v>79712</v>
      </c>
      <c r="X30" s="113">
        <v>141151</v>
      </c>
      <c r="Y30" s="113">
        <v>379680</v>
      </c>
      <c r="Z30" s="113">
        <v>130100</v>
      </c>
      <c r="AA30" s="113">
        <v>180467</v>
      </c>
      <c r="AB30" s="113">
        <v>287834</v>
      </c>
      <c r="AC30" s="5"/>
      <c r="AD30" s="5"/>
      <c r="AE30" s="5"/>
    </row>
    <row r="31" spans="1:31">
      <c r="A31" s="112"/>
      <c r="B31" s="109"/>
      <c r="C31" s="109"/>
      <c r="D31" s="109"/>
      <c r="E31" s="109"/>
      <c r="F31" s="109"/>
      <c r="G31" s="109"/>
      <c r="H31" s="111"/>
      <c r="I31" s="109"/>
      <c r="J31" s="109"/>
      <c r="K31" s="109"/>
      <c r="L31" s="109"/>
      <c r="M31" s="110"/>
      <c r="N31" s="109"/>
      <c r="O31" s="109"/>
      <c r="P31" s="109"/>
      <c r="Q31" s="109"/>
      <c r="R31" s="109"/>
      <c r="S31" s="109"/>
      <c r="T31" s="109"/>
      <c r="U31" s="109"/>
      <c r="V31" s="109"/>
      <c r="W31" s="109"/>
      <c r="X31" s="109"/>
      <c r="Y31" s="109"/>
      <c r="Z31" s="109"/>
      <c r="AA31" s="109"/>
      <c r="AB31" s="109"/>
      <c r="AC31" s="5"/>
      <c r="AD31" s="5"/>
      <c r="AE31" s="5"/>
    </row>
    <row r="32" spans="1:31">
      <c r="A32" s="112" t="s">
        <v>206</v>
      </c>
      <c r="B32" s="109">
        <v>34677</v>
      </c>
      <c r="C32" s="109">
        <v>42900</v>
      </c>
      <c r="D32" s="109">
        <v>62956</v>
      </c>
      <c r="E32" s="109">
        <v>32224</v>
      </c>
      <c r="F32" s="109">
        <v>33182</v>
      </c>
      <c r="G32" s="109">
        <v>45752</v>
      </c>
      <c r="H32" s="111">
        <v>68753</v>
      </c>
      <c r="I32" s="109">
        <v>41562</v>
      </c>
      <c r="J32" s="109">
        <v>39611</v>
      </c>
      <c r="K32" s="109">
        <v>26874</v>
      </c>
      <c r="L32" s="109">
        <v>38130</v>
      </c>
      <c r="M32" s="110">
        <v>50248</v>
      </c>
      <c r="N32" s="109">
        <v>35785</v>
      </c>
      <c r="O32" s="109">
        <v>45051</v>
      </c>
      <c r="P32" s="109">
        <v>79009</v>
      </c>
      <c r="Q32" s="109">
        <v>30913</v>
      </c>
      <c r="R32" s="109">
        <v>63270</v>
      </c>
      <c r="S32" s="109">
        <v>126926</v>
      </c>
      <c r="T32" s="109">
        <v>35855</v>
      </c>
      <c r="U32" s="109">
        <v>41936</v>
      </c>
      <c r="V32" s="109">
        <v>67949</v>
      </c>
      <c r="W32" s="109">
        <v>27757</v>
      </c>
      <c r="X32" s="109">
        <v>35806</v>
      </c>
      <c r="Y32" s="109">
        <v>70797</v>
      </c>
      <c r="Z32" s="109">
        <v>30851</v>
      </c>
      <c r="AA32" s="109">
        <v>37366</v>
      </c>
      <c r="AB32" s="109">
        <v>51691</v>
      </c>
      <c r="AC32" s="5"/>
      <c r="AD32" s="5"/>
      <c r="AE32" s="5"/>
    </row>
    <row r="33" spans="1:31">
      <c r="A33" s="116"/>
      <c r="B33" s="109"/>
      <c r="C33" s="109"/>
      <c r="D33" s="109"/>
      <c r="E33" s="109"/>
      <c r="F33" s="109"/>
      <c r="G33" s="109"/>
      <c r="H33" s="111"/>
      <c r="I33" s="109"/>
      <c r="J33" s="109"/>
      <c r="K33" s="109"/>
      <c r="L33" s="109"/>
      <c r="M33" s="110"/>
      <c r="N33" s="109"/>
      <c r="O33" s="109"/>
      <c r="P33" s="109"/>
      <c r="Q33" s="109"/>
      <c r="R33" s="109"/>
      <c r="S33" s="109"/>
      <c r="T33" s="109"/>
      <c r="U33" s="109"/>
      <c r="V33" s="109"/>
      <c r="W33" s="109"/>
      <c r="X33" s="109"/>
      <c r="Y33" s="109"/>
      <c r="Z33" s="109"/>
      <c r="AA33" s="109"/>
      <c r="AB33" s="109"/>
      <c r="AC33" s="5"/>
      <c r="AD33" s="5"/>
      <c r="AE33" s="5"/>
    </row>
    <row r="34" spans="1:31">
      <c r="A34" s="108" t="s">
        <v>207</v>
      </c>
      <c r="B34" s="109"/>
      <c r="C34" s="109"/>
      <c r="D34" s="109"/>
      <c r="E34" s="109"/>
      <c r="F34" s="109"/>
      <c r="G34" s="109"/>
      <c r="H34" s="111"/>
      <c r="I34" s="109"/>
      <c r="J34" s="109"/>
      <c r="K34" s="109"/>
      <c r="L34" s="109"/>
      <c r="M34" s="110"/>
      <c r="N34" s="109"/>
      <c r="O34" s="109"/>
      <c r="P34" s="109"/>
      <c r="Q34" s="109"/>
      <c r="R34" s="109"/>
      <c r="S34" s="109"/>
      <c r="T34" s="109"/>
      <c r="U34" s="109"/>
      <c r="V34" s="109"/>
      <c r="W34" s="109"/>
      <c r="X34" s="109"/>
      <c r="Y34" s="109"/>
      <c r="Z34" s="109"/>
      <c r="AA34" s="109"/>
      <c r="AB34" s="109"/>
      <c r="AC34" s="5"/>
      <c r="AD34" s="5"/>
      <c r="AE34" s="5"/>
    </row>
    <row r="35" spans="1:31" ht="15">
      <c r="A35" s="159" t="s">
        <v>184</v>
      </c>
      <c r="B35" s="109">
        <v>19635</v>
      </c>
      <c r="C35" s="109">
        <v>30063</v>
      </c>
      <c r="D35" s="109">
        <v>62088</v>
      </c>
      <c r="E35" s="109">
        <v>50191</v>
      </c>
      <c r="F35" s="109">
        <v>52715</v>
      </c>
      <c r="G35" s="109">
        <v>78071</v>
      </c>
      <c r="H35" s="111">
        <v>36218</v>
      </c>
      <c r="I35" s="109">
        <v>28444</v>
      </c>
      <c r="J35" s="109">
        <v>32657</v>
      </c>
      <c r="K35" s="109">
        <v>92451</v>
      </c>
      <c r="L35" s="109">
        <v>94398</v>
      </c>
      <c r="M35" s="110">
        <v>166191</v>
      </c>
      <c r="N35" s="109">
        <v>14601</v>
      </c>
      <c r="O35" s="109">
        <v>15043</v>
      </c>
      <c r="P35" s="109">
        <v>23509</v>
      </c>
      <c r="Q35" s="109">
        <v>4516</v>
      </c>
      <c r="R35" s="109">
        <v>9492</v>
      </c>
      <c r="S35" s="109">
        <v>19739</v>
      </c>
      <c r="T35" s="109">
        <v>3185</v>
      </c>
      <c r="U35" s="109">
        <v>2541</v>
      </c>
      <c r="V35" s="109">
        <v>3935</v>
      </c>
      <c r="W35" s="109">
        <v>11133</v>
      </c>
      <c r="X35" s="109">
        <v>15898</v>
      </c>
      <c r="Y35" s="109">
        <v>34381</v>
      </c>
      <c r="Z35" s="109">
        <v>29742</v>
      </c>
      <c r="AA35" s="109">
        <v>35805</v>
      </c>
      <c r="AB35" s="109">
        <v>49297</v>
      </c>
      <c r="AC35" s="5"/>
      <c r="AD35" s="5"/>
      <c r="AE35" s="5"/>
    </row>
    <row r="36" spans="1:31" ht="15">
      <c r="A36" s="159" t="s">
        <v>183</v>
      </c>
      <c r="B36" s="109">
        <v>42459</v>
      </c>
      <c r="C36" s="109">
        <v>46903</v>
      </c>
      <c r="D36" s="109">
        <v>91524</v>
      </c>
      <c r="E36" s="109">
        <v>13437</v>
      </c>
      <c r="F36" s="109">
        <v>8582</v>
      </c>
      <c r="G36" s="109">
        <v>11863</v>
      </c>
      <c r="H36" s="111">
        <v>238834</v>
      </c>
      <c r="I36" s="109">
        <v>245291</v>
      </c>
      <c r="J36" s="109">
        <v>348679</v>
      </c>
      <c r="K36" s="109">
        <v>3424</v>
      </c>
      <c r="L36" s="109">
        <v>5922</v>
      </c>
      <c r="M36" s="110">
        <v>5873</v>
      </c>
      <c r="N36" s="109">
        <v>41979</v>
      </c>
      <c r="O36" s="109">
        <v>44429</v>
      </c>
      <c r="P36" s="109">
        <v>71785</v>
      </c>
      <c r="Q36" s="109">
        <v>36245</v>
      </c>
      <c r="R36" s="109">
        <v>50443</v>
      </c>
      <c r="S36" s="109">
        <v>97030</v>
      </c>
      <c r="T36" s="109">
        <v>22395</v>
      </c>
      <c r="U36" s="109">
        <v>21043</v>
      </c>
      <c r="V36" s="109">
        <v>25284</v>
      </c>
      <c r="W36" s="109">
        <v>34738</v>
      </c>
      <c r="X36" s="109">
        <v>54515</v>
      </c>
      <c r="Y36" s="109">
        <v>155433</v>
      </c>
      <c r="Z36" s="109">
        <v>32731</v>
      </c>
      <c r="AA36" s="109">
        <v>42561</v>
      </c>
      <c r="AB36" s="109">
        <v>65288</v>
      </c>
      <c r="AC36" s="5"/>
      <c r="AD36" s="5"/>
      <c r="AE36" s="5"/>
    </row>
    <row r="37" spans="1:31" ht="15">
      <c r="A37" s="159" t="s">
        <v>182</v>
      </c>
      <c r="B37" s="109">
        <v>93482</v>
      </c>
      <c r="C37" s="109">
        <v>111292</v>
      </c>
      <c r="D37" s="109">
        <v>205878</v>
      </c>
      <c r="E37" s="109">
        <v>139847</v>
      </c>
      <c r="F37" s="109">
        <v>126871</v>
      </c>
      <c r="G37" s="109">
        <v>181039</v>
      </c>
      <c r="H37" s="111">
        <v>231126</v>
      </c>
      <c r="I37" s="109">
        <v>231770</v>
      </c>
      <c r="J37" s="109">
        <v>311450</v>
      </c>
      <c r="K37" s="109">
        <v>224540</v>
      </c>
      <c r="L37" s="109">
        <v>218558</v>
      </c>
      <c r="M37" s="110">
        <v>353606</v>
      </c>
      <c r="N37" s="109">
        <v>80481</v>
      </c>
      <c r="O37" s="109">
        <v>79266</v>
      </c>
      <c r="P37" s="109">
        <v>122475</v>
      </c>
      <c r="Q37" s="109">
        <v>45646</v>
      </c>
      <c r="R37" s="109">
        <v>79611</v>
      </c>
      <c r="S37" s="109">
        <v>163632</v>
      </c>
      <c r="T37" s="109">
        <v>63764</v>
      </c>
      <c r="U37" s="109">
        <v>42813</v>
      </c>
      <c r="V37" s="109">
        <v>48516</v>
      </c>
      <c r="W37" s="109">
        <v>77532</v>
      </c>
      <c r="X37" s="109">
        <v>77913</v>
      </c>
      <c r="Y37" s="109">
        <v>145130</v>
      </c>
      <c r="Z37" s="109">
        <v>116253</v>
      </c>
      <c r="AA37" s="109">
        <v>117181</v>
      </c>
      <c r="AB37" s="109">
        <v>148505</v>
      </c>
      <c r="AC37" s="5"/>
      <c r="AD37" s="5"/>
      <c r="AE37" s="5"/>
    </row>
    <row r="38" spans="1:31">
      <c r="A38" s="108" t="s">
        <v>208</v>
      </c>
      <c r="B38" s="113">
        <v>155577</v>
      </c>
      <c r="C38" s="113">
        <v>188258</v>
      </c>
      <c r="D38" s="113">
        <v>359490</v>
      </c>
      <c r="E38" s="113">
        <v>203475</v>
      </c>
      <c r="F38" s="113">
        <v>188168</v>
      </c>
      <c r="G38" s="113">
        <v>270974</v>
      </c>
      <c r="H38" s="115">
        <v>506177</v>
      </c>
      <c r="I38" s="113">
        <v>505505</v>
      </c>
      <c r="J38" s="113">
        <v>692787</v>
      </c>
      <c r="K38" s="113">
        <v>320414</v>
      </c>
      <c r="L38" s="113">
        <v>318878</v>
      </c>
      <c r="M38" s="114">
        <v>525670</v>
      </c>
      <c r="N38" s="113">
        <v>137061</v>
      </c>
      <c r="O38" s="113">
        <v>138738</v>
      </c>
      <c r="P38" s="113">
        <v>217768</v>
      </c>
      <c r="Q38" s="113">
        <v>86407</v>
      </c>
      <c r="R38" s="113">
        <v>139546</v>
      </c>
      <c r="S38" s="113">
        <v>280401</v>
      </c>
      <c r="T38" s="113">
        <v>89344</v>
      </c>
      <c r="U38" s="113">
        <v>66397</v>
      </c>
      <c r="V38" s="113">
        <v>77735</v>
      </c>
      <c r="W38" s="113">
        <v>123403</v>
      </c>
      <c r="X38" s="113">
        <v>148326</v>
      </c>
      <c r="Y38" s="113">
        <v>334944</v>
      </c>
      <c r="Z38" s="113">
        <v>178727</v>
      </c>
      <c r="AA38" s="113">
        <v>195548</v>
      </c>
      <c r="AB38" s="113">
        <v>263090</v>
      </c>
      <c r="AC38" s="5"/>
      <c r="AD38" s="5"/>
      <c r="AE38" s="5"/>
    </row>
    <row r="39" spans="1:31" ht="15">
      <c r="A39" s="117"/>
      <c r="B39" s="109"/>
      <c r="C39" s="109"/>
      <c r="D39" s="109"/>
      <c r="E39" s="109"/>
      <c r="F39" s="109"/>
      <c r="G39" s="109"/>
      <c r="H39" s="111"/>
      <c r="I39" s="109"/>
      <c r="J39" s="109"/>
      <c r="K39" s="109"/>
      <c r="L39" s="109"/>
      <c r="M39" s="110"/>
      <c r="N39" s="109"/>
      <c r="O39" s="109"/>
      <c r="P39" s="109"/>
      <c r="Q39" s="109"/>
      <c r="R39" s="109"/>
      <c r="S39" s="109"/>
      <c r="T39" s="109"/>
      <c r="U39" s="109"/>
      <c r="V39" s="109"/>
      <c r="W39" s="109"/>
      <c r="X39" s="109"/>
      <c r="Y39" s="109"/>
      <c r="Z39" s="109"/>
      <c r="AA39" s="109"/>
      <c r="AB39" s="109"/>
      <c r="AC39" s="5"/>
      <c r="AD39" s="5"/>
      <c r="AE39" s="5"/>
    </row>
    <row r="40" spans="1:31">
      <c r="A40" s="108" t="s">
        <v>53</v>
      </c>
      <c r="B40" s="118">
        <v>4636</v>
      </c>
      <c r="C40" s="118">
        <v>4129</v>
      </c>
      <c r="D40" s="118">
        <v>7829</v>
      </c>
      <c r="E40" s="118">
        <v>7583</v>
      </c>
      <c r="F40" s="118">
        <v>8862</v>
      </c>
      <c r="G40" s="118">
        <v>15674</v>
      </c>
      <c r="H40" s="121">
        <v>405</v>
      </c>
      <c r="I40" s="118">
        <v>1624</v>
      </c>
      <c r="J40" s="118">
        <v>2529</v>
      </c>
      <c r="K40" s="118">
        <v>6250</v>
      </c>
      <c r="L40" s="118">
        <v>7188</v>
      </c>
      <c r="M40" s="120">
        <v>7794</v>
      </c>
      <c r="N40" s="118">
        <v>3951</v>
      </c>
      <c r="O40" s="118">
        <v>3280</v>
      </c>
      <c r="P40" s="118">
        <v>6988</v>
      </c>
      <c r="Q40" s="118">
        <v>671</v>
      </c>
      <c r="R40" s="118">
        <v>1932</v>
      </c>
      <c r="S40" s="118">
        <v>3658</v>
      </c>
      <c r="T40" s="118">
        <v>4532</v>
      </c>
      <c r="U40" s="118">
        <v>1429</v>
      </c>
      <c r="V40" s="118">
        <v>315</v>
      </c>
      <c r="W40" s="118">
        <v>3156</v>
      </c>
      <c r="X40" s="118">
        <v>1952</v>
      </c>
      <c r="Y40" s="118">
        <v>820</v>
      </c>
      <c r="Z40" s="118">
        <v>8582</v>
      </c>
      <c r="AA40" s="118">
        <v>7133</v>
      </c>
      <c r="AB40" s="118">
        <v>10505</v>
      </c>
      <c r="AC40" s="5"/>
      <c r="AD40" s="5"/>
      <c r="AE40" s="5"/>
    </row>
    <row r="41" spans="1:31" ht="15">
      <c r="A41" s="159" t="s">
        <v>209</v>
      </c>
      <c r="B41" s="119">
        <v>8543</v>
      </c>
      <c r="C41" s="119">
        <v>9138</v>
      </c>
      <c r="D41" s="119">
        <v>20434</v>
      </c>
      <c r="E41" s="119">
        <v>11717</v>
      </c>
      <c r="F41" s="119">
        <v>17739</v>
      </c>
      <c r="G41" s="119">
        <v>41415</v>
      </c>
      <c r="H41" s="123">
        <v>17039</v>
      </c>
      <c r="I41" s="119">
        <v>10792</v>
      </c>
      <c r="J41" s="119">
        <v>6846</v>
      </c>
      <c r="K41" s="119">
        <v>11978</v>
      </c>
      <c r="L41" s="119">
        <v>14201</v>
      </c>
      <c r="M41" s="122">
        <v>15242</v>
      </c>
      <c r="N41" s="119">
        <v>4858</v>
      </c>
      <c r="O41" s="119">
        <v>5041</v>
      </c>
      <c r="P41" s="119">
        <v>11998</v>
      </c>
      <c r="Q41" s="119">
        <v>2940</v>
      </c>
      <c r="R41" s="119">
        <v>6683</v>
      </c>
      <c r="S41" s="119">
        <v>21405</v>
      </c>
      <c r="T41" s="119">
        <v>10774</v>
      </c>
      <c r="U41" s="119">
        <v>3695</v>
      </c>
      <c r="V41" s="119">
        <v>3079</v>
      </c>
      <c r="W41" s="119">
        <v>5953</v>
      </c>
      <c r="X41" s="119">
        <v>5276</v>
      </c>
      <c r="Y41" s="119">
        <v>3718</v>
      </c>
      <c r="Z41" s="119">
        <v>15783</v>
      </c>
      <c r="AA41" s="119">
        <v>17291</v>
      </c>
      <c r="AB41" s="119">
        <v>40451</v>
      </c>
      <c r="AC41" s="5"/>
      <c r="AD41" s="5"/>
      <c r="AE41" s="5"/>
    </row>
    <row r="42" spans="1:31" ht="15">
      <c r="A42" s="159" t="s">
        <v>210</v>
      </c>
      <c r="B42" s="119">
        <v>3907</v>
      </c>
      <c r="C42" s="119">
        <v>5009</v>
      </c>
      <c r="D42" s="119">
        <v>12605</v>
      </c>
      <c r="E42" s="119">
        <v>4134</v>
      </c>
      <c r="F42" s="119">
        <v>8877</v>
      </c>
      <c r="G42" s="119">
        <v>25741</v>
      </c>
      <c r="H42" s="123">
        <v>16635</v>
      </c>
      <c r="I42" s="119">
        <v>9168</v>
      </c>
      <c r="J42" s="119">
        <v>4317</v>
      </c>
      <c r="K42" s="119">
        <v>5728</v>
      </c>
      <c r="L42" s="119">
        <v>7013</v>
      </c>
      <c r="M42" s="122">
        <v>7448</v>
      </c>
      <c r="N42" s="119">
        <v>907</v>
      </c>
      <c r="O42" s="119">
        <v>1761</v>
      </c>
      <c r="P42" s="119">
        <v>5010</v>
      </c>
      <c r="Q42" s="119">
        <v>2268</v>
      </c>
      <c r="R42" s="119">
        <v>4751</v>
      </c>
      <c r="S42" s="119">
        <v>17747</v>
      </c>
      <c r="T42" s="119">
        <v>6243</v>
      </c>
      <c r="U42" s="119">
        <v>2265</v>
      </c>
      <c r="V42" s="119">
        <v>2763</v>
      </c>
      <c r="W42" s="119">
        <v>2797</v>
      </c>
      <c r="X42" s="119">
        <v>3324</v>
      </c>
      <c r="Y42" s="119">
        <v>2897</v>
      </c>
      <c r="Z42" s="119">
        <v>7201</v>
      </c>
      <c r="AA42" s="119">
        <v>10158</v>
      </c>
      <c r="AB42" s="119">
        <v>29945</v>
      </c>
      <c r="AC42" s="5"/>
      <c r="AD42" s="5"/>
      <c r="AE42" s="5"/>
    </row>
    <row r="43" spans="1:31">
      <c r="A43" s="108"/>
      <c r="B43" s="119"/>
      <c r="C43" s="119"/>
      <c r="D43" s="119"/>
      <c r="E43" s="119"/>
      <c r="F43" s="119"/>
      <c r="G43" s="119"/>
      <c r="H43" s="123"/>
      <c r="I43" s="119"/>
      <c r="J43" s="119"/>
      <c r="K43" s="119"/>
      <c r="L43" s="119"/>
      <c r="M43" s="122"/>
      <c r="N43" s="119"/>
      <c r="O43" s="119"/>
      <c r="P43" s="119"/>
      <c r="Q43" s="119"/>
      <c r="R43" s="119"/>
      <c r="S43" s="119"/>
      <c r="T43" s="119"/>
      <c r="U43" s="119"/>
      <c r="V43" s="119"/>
      <c r="W43" s="119"/>
      <c r="X43" s="119"/>
      <c r="Y43" s="119"/>
      <c r="Z43" s="119"/>
      <c r="AA43" s="119"/>
      <c r="AB43" s="119"/>
      <c r="AC43" s="5"/>
      <c r="AD43" s="5"/>
      <c r="AE43" s="5"/>
    </row>
    <row r="44" spans="1:31">
      <c r="A44" s="108" t="s">
        <v>211</v>
      </c>
      <c r="B44" s="118">
        <v>-9073</v>
      </c>
      <c r="C44" s="118">
        <v>35548</v>
      </c>
      <c r="D44" s="118">
        <v>117594</v>
      </c>
      <c r="E44" s="118">
        <v>-13169</v>
      </c>
      <c r="F44" s="118">
        <v>34433</v>
      </c>
      <c r="G44" s="118">
        <v>113567</v>
      </c>
      <c r="H44" s="121">
        <v>-28254</v>
      </c>
      <c r="I44" s="118">
        <v>76545</v>
      </c>
      <c r="J44" s="118">
        <v>191870</v>
      </c>
      <c r="K44" s="118">
        <v>9824</v>
      </c>
      <c r="L44" s="118">
        <v>67283</v>
      </c>
      <c r="M44" s="120">
        <v>175663</v>
      </c>
      <c r="N44" s="118">
        <v>-11550</v>
      </c>
      <c r="O44" s="118">
        <v>24774</v>
      </c>
      <c r="P44" s="118">
        <v>73578</v>
      </c>
      <c r="Q44" s="118">
        <v>2224</v>
      </c>
      <c r="R44" s="118">
        <v>34327</v>
      </c>
      <c r="S44" s="118">
        <v>94782</v>
      </c>
      <c r="T44" s="118">
        <v>-12054</v>
      </c>
      <c r="U44" s="118">
        <v>15996</v>
      </c>
      <c r="V44" s="118">
        <v>48192</v>
      </c>
      <c r="W44" s="118">
        <v>-12779</v>
      </c>
      <c r="X44" s="118">
        <v>30583</v>
      </c>
      <c r="Y44" s="118">
        <v>116353</v>
      </c>
      <c r="Z44" s="118">
        <v>-9193</v>
      </c>
      <c r="AA44" s="118">
        <v>29419</v>
      </c>
      <c r="AB44" s="118">
        <v>86941</v>
      </c>
      <c r="AC44" s="5"/>
      <c r="AD44" s="5"/>
      <c r="AE44" s="5"/>
    </row>
    <row r="45" spans="1:31" ht="15">
      <c r="A45" s="159" t="s">
        <v>175</v>
      </c>
      <c r="B45" s="119">
        <v>-6080</v>
      </c>
      <c r="C45" s="119">
        <v>23819</v>
      </c>
      <c r="D45" s="119">
        <v>78795</v>
      </c>
      <c r="E45" s="119">
        <v>-8824</v>
      </c>
      <c r="F45" s="119">
        <v>23072</v>
      </c>
      <c r="G45" s="119">
        <v>76097</v>
      </c>
      <c r="H45" s="123">
        <v>-14067</v>
      </c>
      <c r="I45" s="119">
        <v>38110</v>
      </c>
      <c r="J45" s="119">
        <v>95529</v>
      </c>
      <c r="K45" s="119">
        <v>6582</v>
      </c>
      <c r="L45" s="119">
        <v>45084</v>
      </c>
      <c r="M45" s="122">
        <v>117705</v>
      </c>
      <c r="N45" s="119">
        <v>-7914</v>
      </c>
      <c r="O45" s="119">
        <v>16976</v>
      </c>
      <c r="P45" s="119">
        <v>50417</v>
      </c>
      <c r="Q45" s="119">
        <v>1331</v>
      </c>
      <c r="R45" s="119">
        <v>20554</v>
      </c>
      <c r="S45" s="119">
        <v>56752</v>
      </c>
      <c r="T45" s="119">
        <v>-9780</v>
      </c>
      <c r="U45" s="119">
        <v>12978</v>
      </c>
      <c r="V45" s="119">
        <v>39101</v>
      </c>
      <c r="W45" s="119">
        <v>-8192</v>
      </c>
      <c r="X45" s="119">
        <v>19606</v>
      </c>
      <c r="Y45" s="119">
        <v>74590</v>
      </c>
      <c r="Z45" s="119">
        <v>-6164</v>
      </c>
      <c r="AA45" s="119">
        <v>19725</v>
      </c>
      <c r="AB45" s="119">
        <v>58295</v>
      </c>
      <c r="AC45" s="5"/>
      <c r="AD45" s="5"/>
      <c r="AE45" s="5"/>
    </row>
    <row r="46" spans="1:31">
      <c r="A46" s="108"/>
      <c r="B46" s="105"/>
      <c r="C46" s="105"/>
      <c r="D46" s="105"/>
      <c r="E46" s="105"/>
      <c r="F46" s="105"/>
      <c r="G46" s="105"/>
      <c r="H46" s="107"/>
      <c r="I46" s="105"/>
      <c r="J46" s="124"/>
      <c r="K46" s="105"/>
      <c r="L46" s="105"/>
      <c r="M46" s="106"/>
      <c r="N46" s="97"/>
      <c r="O46" s="97"/>
      <c r="P46" s="97"/>
      <c r="Q46" s="105"/>
      <c r="R46" s="105"/>
      <c r="S46" s="105"/>
      <c r="T46" s="105"/>
      <c r="U46" s="105"/>
      <c r="V46" s="97"/>
      <c r="W46" s="105"/>
      <c r="X46" s="105"/>
      <c r="Y46" s="124"/>
      <c r="Z46" s="105"/>
      <c r="AA46" s="105"/>
      <c r="AB46" s="124"/>
      <c r="AC46" s="5"/>
      <c r="AD46" s="5"/>
      <c r="AE46" s="5"/>
    </row>
    <row r="47" spans="1:31">
      <c r="A47" s="108" t="s">
        <v>176</v>
      </c>
      <c r="B47" s="124">
        <v>0.95</v>
      </c>
      <c r="C47" s="124">
        <v>1.25</v>
      </c>
      <c r="D47" s="124">
        <v>1.41</v>
      </c>
      <c r="E47" s="124">
        <v>0.94</v>
      </c>
      <c r="F47" s="124">
        <v>1.21</v>
      </c>
      <c r="G47" s="124">
        <v>1.5</v>
      </c>
      <c r="H47" s="126">
        <v>0.93</v>
      </c>
      <c r="I47" s="124">
        <v>1.1499999999999999</v>
      </c>
      <c r="J47" s="124">
        <v>1.3</v>
      </c>
      <c r="K47" s="124">
        <v>1.07</v>
      </c>
      <c r="L47" s="124">
        <v>1.26</v>
      </c>
      <c r="M47" s="125">
        <v>1.44</v>
      </c>
      <c r="N47" s="124">
        <v>0.92</v>
      </c>
      <c r="O47" s="124">
        <v>1.21</v>
      </c>
      <c r="P47" s="124">
        <v>1.41</v>
      </c>
      <c r="Q47" s="124">
        <v>1.04</v>
      </c>
      <c r="R47" s="124">
        <v>1.23</v>
      </c>
      <c r="S47" s="124">
        <v>1.4</v>
      </c>
      <c r="T47" s="124">
        <v>0.9</v>
      </c>
      <c r="U47" s="124">
        <v>1.49</v>
      </c>
      <c r="V47" s="124">
        <v>1.96</v>
      </c>
      <c r="W47" s="124">
        <v>0.95</v>
      </c>
      <c r="X47" s="124">
        <v>1.24</v>
      </c>
      <c r="Y47" s="124">
        <v>1.41</v>
      </c>
      <c r="Z47" s="124">
        <v>0.93</v>
      </c>
      <c r="AA47" s="124">
        <v>1.19</v>
      </c>
      <c r="AB47" s="124">
        <v>1.39</v>
      </c>
      <c r="AC47" s="5"/>
      <c r="AD47" s="5"/>
      <c r="AE47" s="5"/>
    </row>
    <row r="48" spans="1:31">
      <c r="A48" s="108" t="s">
        <v>177</v>
      </c>
      <c r="B48" s="124">
        <v>0.67</v>
      </c>
      <c r="C48" s="124">
        <v>0.88</v>
      </c>
      <c r="D48" s="124">
        <v>1.1599999999999999</v>
      </c>
      <c r="E48" s="124">
        <v>0.76</v>
      </c>
      <c r="F48" s="124">
        <v>1.01</v>
      </c>
      <c r="G48" s="124">
        <v>1.31</v>
      </c>
      <c r="H48" s="126">
        <v>0.82</v>
      </c>
      <c r="I48" s="124">
        <v>1.06</v>
      </c>
      <c r="J48" s="124">
        <v>1.23</v>
      </c>
      <c r="K48" s="124">
        <v>0.91</v>
      </c>
      <c r="L48" s="124">
        <v>1.07</v>
      </c>
      <c r="M48" s="125">
        <v>1.29</v>
      </c>
      <c r="N48" s="124">
        <v>0.63</v>
      </c>
      <c r="O48" s="124">
        <v>0.85</v>
      </c>
      <c r="P48" s="124">
        <v>1.01</v>
      </c>
      <c r="Q48" s="124">
        <v>0.67</v>
      </c>
      <c r="R48" s="124">
        <v>0.76</v>
      </c>
      <c r="S48" s="124">
        <v>0.89</v>
      </c>
      <c r="T48" s="124">
        <v>0.47</v>
      </c>
      <c r="U48" s="124">
        <v>0.57999999999999996</v>
      </c>
      <c r="V48" s="124">
        <v>0.57999999999999996</v>
      </c>
      <c r="W48" s="124">
        <v>0.71</v>
      </c>
      <c r="X48" s="124">
        <v>0.98</v>
      </c>
      <c r="Y48" s="124">
        <v>1.19</v>
      </c>
      <c r="Z48" s="124">
        <v>0.73</v>
      </c>
      <c r="AA48" s="124">
        <v>0.96</v>
      </c>
      <c r="AB48" s="124">
        <v>1.17</v>
      </c>
      <c r="AC48" s="5"/>
      <c r="AD48" s="5"/>
      <c r="AE48" s="5"/>
    </row>
    <row r="49" spans="1:33">
      <c r="A49" s="108"/>
      <c r="B49" s="105"/>
      <c r="C49" s="105"/>
      <c r="D49" s="105"/>
      <c r="E49" s="105"/>
      <c r="F49" s="105"/>
      <c r="G49" s="105"/>
      <c r="H49" s="107"/>
      <c r="I49" s="105"/>
      <c r="J49" s="105"/>
      <c r="K49" s="105"/>
      <c r="L49" s="105"/>
      <c r="M49" s="106"/>
      <c r="N49" s="105"/>
      <c r="O49" s="105"/>
      <c r="P49" s="105"/>
      <c r="Q49" s="105"/>
      <c r="R49" s="105"/>
      <c r="S49" s="105"/>
      <c r="T49" s="105"/>
      <c r="U49" s="105"/>
      <c r="V49" s="105"/>
      <c r="W49" s="105"/>
      <c r="X49" s="105"/>
      <c r="Y49" s="105"/>
      <c r="Z49" s="105"/>
      <c r="AA49" s="105"/>
      <c r="AB49" s="105"/>
      <c r="AC49" s="5"/>
      <c r="AD49" s="5"/>
      <c r="AE49" s="5"/>
    </row>
    <row r="50" spans="1:33">
      <c r="A50" s="108" t="s">
        <v>178</v>
      </c>
      <c r="B50" s="113">
        <v>13294</v>
      </c>
      <c r="C50" s="113">
        <v>12587</v>
      </c>
      <c r="D50" s="113">
        <v>11336</v>
      </c>
      <c r="E50" s="113">
        <v>10862</v>
      </c>
      <c r="F50" s="113">
        <v>10191</v>
      </c>
      <c r="G50" s="113">
        <v>4088</v>
      </c>
      <c r="H50" s="115">
        <v>19909</v>
      </c>
      <c r="I50" s="113">
        <v>12232</v>
      </c>
      <c r="J50" s="113">
        <v>16365</v>
      </c>
      <c r="K50" s="113">
        <v>9709</v>
      </c>
      <c r="L50" s="113">
        <v>11717</v>
      </c>
      <c r="M50" s="114">
        <v>17597</v>
      </c>
      <c r="N50" s="113">
        <v>12919</v>
      </c>
      <c r="O50" s="113">
        <v>13118</v>
      </c>
      <c r="P50" s="113">
        <v>9021</v>
      </c>
      <c r="Q50" s="127">
        <v>7768</v>
      </c>
      <c r="R50" s="113">
        <v>9048</v>
      </c>
      <c r="S50" s="113">
        <v>14301</v>
      </c>
      <c r="T50" s="113">
        <v>28636</v>
      </c>
      <c r="U50" s="113">
        <v>13628</v>
      </c>
      <c r="V50" s="113">
        <v>9075</v>
      </c>
      <c r="W50" s="113">
        <v>10117</v>
      </c>
      <c r="X50" s="113">
        <v>11214</v>
      </c>
      <c r="Y50" s="113">
        <v>8273</v>
      </c>
      <c r="Z50" s="113">
        <v>12093</v>
      </c>
      <c r="AA50" s="113">
        <v>17871</v>
      </c>
      <c r="AB50" s="113">
        <v>18925</v>
      </c>
      <c r="AC50" s="5"/>
      <c r="AD50" s="5"/>
      <c r="AE50" s="5"/>
    </row>
    <row r="51" spans="1:33" ht="15">
      <c r="A51" s="159" t="s">
        <v>179</v>
      </c>
      <c r="B51" s="109">
        <v>8835</v>
      </c>
      <c r="C51" s="109">
        <v>8220</v>
      </c>
      <c r="D51" s="109">
        <v>7477</v>
      </c>
      <c r="E51" s="109">
        <v>7848</v>
      </c>
      <c r="F51" s="109">
        <v>6818</v>
      </c>
      <c r="G51" s="109">
        <v>2651</v>
      </c>
      <c r="H51" s="111">
        <v>9912</v>
      </c>
      <c r="I51" s="109">
        <v>6090</v>
      </c>
      <c r="J51" s="109">
        <v>8148</v>
      </c>
      <c r="K51" s="109">
        <v>6091</v>
      </c>
      <c r="L51" s="109">
        <v>7765</v>
      </c>
      <c r="M51" s="110">
        <v>11885</v>
      </c>
      <c r="N51" s="109">
        <v>8721</v>
      </c>
      <c r="O51" s="109">
        <v>8862</v>
      </c>
      <c r="P51" s="109">
        <v>6181</v>
      </c>
      <c r="Q51" s="128">
        <v>4651</v>
      </c>
      <c r="R51" s="109">
        <v>5148</v>
      </c>
      <c r="S51" s="109">
        <v>8563</v>
      </c>
      <c r="T51" s="109">
        <v>23234</v>
      </c>
      <c r="U51" s="109">
        <v>10762</v>
      </c>
      <c r="V51" s="109">
        <v>7201</v>
      </c>
      <c r="W51" s="109">
        <v>6486</v>
      </c>
      <c r="X51" s="109">
        <v>7189</v>
      </c>
      <c r="Y51" s="109">
        <v>5303</v>
      </c>
      <c r="Z51" s="109">
        <v>7827</v>
      </c>
      <c r="AA51" s="109">
        <v>11854</v>
      </c>
      <c r="AB51" s="109">
        <v>12689</v>
      </c>
      <c r="AC51" s="5"/>
      <c r="AD51" s="5"/>
      <c r="AE51" s="5"/>
    </row>
    <row r="52" spans="1:33" ht="15">
      <c r="A52" s="117"/>
      <c r="B52" s="129"/>
      <c r="C52" s="129"/>
      <c r="D52" s="129"/>
      <c r="E52" s="129"/>
      <c r="F52" s="129"/>
      <c r="G52" s="129"/>
      <c r="H52" s="131"/>
      <c r="I52" s="129"/>
      <c r="J52" s="129"/>
      <c r="K52" s="129"/>
      <c r="L52" s="129"/>
      <c r="M52" s="129"/>
      <c r="N52" s="129"/>
      <c r="O52" s="129"/>
      <c r="P52" s="129"/>
      <c r="Q52" s="129"/>
      <c r="R52" s="129"/>
      <c r="S52" s="129"/>
      <c r="T52" s="129"/>
      <c r="U52" s="130"/>
      <c r="V52" s="129"/>
      <c r="W52" s="129"/>
      <c r="X52" s="129"/>
      <c r="Y52" s="129"/>
      <c r="Z52" s="129"/>
      <c r="AA52" s="129"/>
      <c r="AB52" s="129"/>
      <c r="AC52" s="5"/>
      <c r="AD52" s="5"/>
      <c r="AE52" s="5"/>
    </row>
    <row r="53" spans="1:33" ht="15">
      <c r="A53" s="132"/>
      <c r="B53" s="133"/>
      <c r="C53" s="286"/>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5"/>
      <c r="AD53" s="5"/>
      <c r="AE53" s="5"/>
      <c r="AF53" s="134"/>
    </row>
    <row r="54" spans="1:33" ht="15">
      <c r="A54" s="145" t="s">
        <v>180</v>
      </c>
      <c r="B54" s="134"/>
      <c r="C54" s="134"/>
      <c r="D54" s="134"/>
      <c r="G54" s="134"/>
      <c r="H54" s="134"/>
      <c r="I54" s="134"/>
      <c r="J54" s="134"/>
      <c r="L54" s="134"/>
      <c r="M54" s="134"/>
      <c r="Q54" s="134"/>
      <c r="T54" s="134"/>
      <c r="U54" s="134"/>
      <c r="W54" s="134"/>
      <c r="X54" s="134"/>
      <c r="Y54" s="134"/>
      <c r="Z54" s="134"/>
      <c r="AA54" s="134"/>
      <c r="AB54" s="134"/>
      <c r="AC54" s="5"/>
      <c r="AD54" s="5"/>
      <c r="AE54" s="5"/>
      <c r="AF54" s="134"/>
      <c r="AG54" s="134"/>
    </row>
    <row r="55" spans="1:33" ht="15">
      <c r="A55" s="145" t="s">
        <v>181</v>
      </c>
      <c r="T55" s="134"/>
      <c r="AC55" s="5"/>
      <c r="AD55" s="5"/>
      <c r="AE55" s="5"/>
    </row>
    <row r="56" spans="1:33">
      <c r="A56" s="135"/>
      <c r="AC56" s="5"/>
      <c r="AD56" s="5"/>
      <c r="AE56" s="5"/>
    </row>
    <row r="57" spans="1:33" ht="15">
      <c r="A57" s="140"/>
      <c r="B57" s="285"/>
      <c r="N57" s="144"/>
      <c r="O57" s="144"/>
      <c r="P57" s="144"/>
      <c r="Q57" s="134"/>
      <c r="T57" s="144"/>
      <c r="U57" s="144"/>
      <c r="V57" s="144"/>
      <c r="AC57" s="5"/>
      <c r="AD57" s="5"/>
      <c r="AE57" s="5"/>
    </row>
    <row r="58" spans="1:33" ht="15">
      <c r="A58" s="147"/>
      <c r="B58" s="285"/>
      <c r="N58" s="145"/>
      <c r="O58" s="145"/>
      <c r="P58" s="145"/>
      <c r="Q58" s="134"/>
      <c r="T58" s="145"/>
      <c r="U58" s="145"/>
      <c r="V58" s="145"/>
      <c r="AC58" s="5"/>
      <c r="AD58" s="5"/>
      <c r="AE58" s="5"/>
    </row>
    <row r="59" spans="1:33" ht="15">
      <c r="A59" s="147"/>
      <c r="N59" s="134"/>
      <c r="O59" s="134"/>
      <c r="P59" s="134"/>
      <c r="Q59" s="134"/>
      <c r="T59" s="134"/>
      <c r="U59" s="134"/>
      <c r="V59" s="134"/>
      <c r="AC59" s="5"/>
      <c r="AD59" s="5"/>
      <c r="AE59" s="5"/>
    </row>
  </sheetData>
  <mergeCells count="38">
    <mergeCell ref="Q3:S4"/>
    <mergeCell ref="T3:V4"/>
    <mergeCell ref="W3:Y4"/>
    <mergeCell ref="Z3:AB4"/>
    <mergeCell ref="A5:A6"/>
    <mergeCell ref="B5:B6"/>
    <mergeCell ref="C5:C6"/>
    <mergeCell ref="D5:D6"/>
    <mergeCell ref="E5:E6"/>
    <mergeCell ref="F5:F6"/>
    <mergeCell ref="A3:A4"/>
    <mergeCell ref="B3:D4"/>
    <mergeCell ref="E3:G4"/>
    <mergeCell ref="H3:J4"/>
    <mergeCell ref="K3:M4"/>
    <mergeCell ref="N3:P4"/>
    <mergeCell ref="P5:P6"/>
    <mergeCell ref="Q5:Q6"/>
    <mergeCell ref="R5:R6"/>
    <mergeCell ref="G5:G6"/>
    <mergeCell ref="H5:H6"/>
    <mergeCell ref="I5:I6"/>
    <mergeCell ref="J5:J6"/>
    <mergeCell ref="K5:K6"/>
    <mergeCell ref="L5:L6"/>
    <mergeCell ref="M5:M6"/>
    <mergeCell ref="N5:N6"/>
    <mergeCell ref="O5:O6"/>
    <mergeCell ref="Y5:Y6"/>
    <mergeCell ref="Z5:Z6"/>
    <mergeCell ref="AA5:AA6"/>
    <mergeCell ref="AB5:AB6"/>
    <mergeCell ref="S5:S6"/>
    <mergeCell ref="T5:T6"/>
    <mergeCell ref="U5:U6"/>
    <mergeCell ref="V5:V6"/>
    <mergeCell ref="W5:W6"/>
    <mergeCell ref="X5:X6"/>
  </mergeCells>
  <conditionalFormatting sqref="B3 A1:A6 E3:G4 B5:G6 B1:G2 W4:Y4 W3:Z3 W1:AB2 H21:J56 W5:AB6 Q3 Q1:S2 Q5:S6 H1:P6 T1:V6 H9:J18 K9:AB56 A9:A13 AF1:XFD6 A7:XFD8 A16:A53 H19 J19 B9:G56 A57:AB1048576 AF9:XFD1048576">
    <cfRule type="containsText" dxfId="148" priority="17" operator="containsText" text="False">
      <formula>NOT(ISERROR(SEARCH("False",A1)))</formula>
    </cfRule>
    <cfRule type="containsText" dxfId="147" priority="18" operator="containsText" text="False">
      <formula>NOT(ISERROR(SEARCH("False",A1)))</formula>
    </cfRule>
  </conditionalFormatting>
  <conditionalFormatting sqref="I20">
    <cfRule type="containsText" dxfId="146" priority="13" operator="containsText" text="False">
      <formula>NOT(ISERROR(SEARCH("False",I20)))</formula>
    </cfRule>
  </conditionalFormatting>
  <conditionalFormatting sqref="H20">
    <cfRule type="containsText" dxfId="145" priority="12" operator="containsText" text="False">
      <formula>NOT(ISERROR(SEARCH("False",H20)))</formula>
    </cfRule>
  </conditionalFormatting>
  <conditionalFormatting sqref="J20">
    <cfRule type="containsText" dxfId="144" priority="11" operator="containsText" text="False">
      <formula>NOT(ISERROR(SEARCH("False",J20)))</formula>
    </cfRule>
  </conditionalFormatting>
  <conditionalFormatting sqref="A54:A56">
    <cfRule type="containsText" dxfId="143" priority="9" operator="containsText" text="False">
      <formula>NOT(ISERROR(SEARCH("False",A54)))</formula>
    </cfRule>
    <cfRule type="containsText" dxfId="142" priority="10" operator="containsText" text="False">
      <formula>NOT(ISERROR(SEARCH("False",A54)))</formula>
    </cfRule>
  </conditionalFormatting>
  <conditionalFormatting sqref="A14:A15">
    <cfRule type="containsText" dxfId="141" priority="7" operator="containsText" text="False">
      <formula>NOT(ISERROR(SEARCH("False",A14)))</formula>
    </cfRule>
    <cfRule type="containsText" dxfId="140" priority="8" operator="containsText" text="False">
      <formula>NOT(ISERROR(SEARCH("False",A14)))</formula>
    </cfRule>
  </conditionalFormatting>
  <conditionalFormatting sqref="I19">
    <cfRule type="containsText" dxfId="139" priority="5" operator="containsText" text="False">
      <formula>NOT(ISERROR(SEARCH("False",I19)))</formula>
    </cfRule>
    <cfRule type="containsText" dxfId="138" priority="6" operator="containsText" text="False">
      <formula>NOT(ISERROR(SEARCH("False",I19)))</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2"/>
  <sheetViews>
    <sheetView zoomScaleNormal="100" workbookViewId="0"/>
  </sheetViews>
  <sheetFormatPr defaultColWidth="8" defaultRowHeight="15.75"/>
  <cols>
    <col min="1" max="1" width="49" style="5" customWidth="1"/>
    <col min="2" max="2" width="13.875" style="5" bestFit="1" customWidth="1"/>
    <col min="3" max="3" width="13" style="5" bestFit="1" customWidth="1"/>
    <col min="4" max="5" width="13.875" style="5" bestFit="1" customWidth="1"/>
    <col min="6" max="6" width="13.375" style="5" bestFit="1" customWidth="1"/>
    <col min="7" max="8" width="13.875" style="5" bestFit="1" customWidth="1"/>
    <col min="9" max="9" width="13.375" style="5" bestFit="1" customWidth="1"/>
    <col min="10" max="11" width="13.875" style="5" bestFit="1" customWidth="1"/>
    <col min="12" max="12" width="13.375" style="5" bestFit="1" customWidth="1"/>
    <col min="13" max="14" width="13.875" style="5" bestFit="1" customWidth="1"/>
    <col min="15" max="15" width="13" style="5" bestFit="1" customWidth="1"/>
    <col min="16" max="17" width="13.875" style="5" bestFit="1" customWidth="1"/>
    <col min="18" max="18" width="13" style="5" bestFit="1" customWidth="1"/>
    <col min="19" max="20" width="13.875" style="5" bestFit="1" customWidth="1"/>
    <col min="21" max="21" width="12" style="5" bestFit="1" customWidth="1"/>
    <col min="22" max="23" width="13.875" style="5" bestFit="1" customWidth="1"/>
    <col min="24" max="24" width="13" style="5" bestFit="1" customWidth="1"/>
    <col min="25" max="26" width="13.875" style="5" bestFit="1" customWidth="1"/>
    <col min="27" max="27" width="13.375" style="5" bestFit="1" customWidth="1"/>
    <col min="28" max="28" width="13.875" style="5" bestFit="1" customWidth="1"/>
    <col min="32" max="32" width="8" style="5" customWidth="1"/>
    <col min="33" max="16384" width="8" style="5"/>
  </cols>
  <sheetData>
    <row r="1" spans="1:31">
      <c r="A1" s="90" t="s">
        <v>347</v>
      </c>
      <c r="E1" s="76"/>
      <c r="F1" s="76"/>
      <c r="G1" s="76"/>
      <c r="N1" s="76"/>
      <c r="O1" s="76"/>
      <c r="P1" s="76"/>
      <c r="Q1" s="76"/>
      <c r="R1" s="76"/>
      <c r="S1" s="76"/>
      <c r="T1" s="76"/>
      <c r="U1" s="76"/>
      <c r="V1" s="76"/>
      <c r="AC1" s="5"/>
      <c r="AD1" s="5"/>
      <c r="AE1" s="5"/>
    </row>
    <row r="2" spans="1:31">
      <c r="A2" s="90"/>
      <c r="E2" s="76"/>
      <c r="F2" s="76"/>
      <c r="G2" s="76"/>
      <c r="N2" s="76"/>
      <c r="O2" s="76"/>
      <c r="P2" s="76"/>
      <c r="Q2" s="76"/>
      <c r="R2" s="76"/>
      <c r="S2" s="76"/>
      <c r="T2" s="76"/>
      <c r="U2" s="76"/>
      <c r="V2" s="76"/>
      <c r="AC2" s="5"/>
      <c r="AD2" s="5"/>
      <c r="AE2" s="5"/>
    </row>
    <row r="3" spans="1:31" ht="15" customHeight="1">
      <c r="A3" s="376" t="s">
        <v>194</v>
      </c>
      <c r="B3" s="378" t="s">
        <v>7</v>
      </c>
      <c r="C3" s="379"/>
      <c r="D3" s="380"/>
      <c r="E3" s="378" t="s">
        <v>2</v>
      </c>
      <c r="F3" s="379"/>
      <c r="G3" s="380"/>
      <c r="H3" s="384" t="s">
        <v>4</v>
      </c>
      <c r="I3" s="379"/>
      <c r="J3" s="380"/>
      <c r="K3" s="378" t="s">
        <v>3</v>
      </c>
      <c r="L3" s="379"/>
      <c r="M3" s="394"/>
      <c r="N3" s="378" t="s">
        <v>113</v>
      </c>
      <c r="O3" s="379"/>
      <c r="P3" s="380"/>
      <c r="Q3" s="378" t="s">
        <v>156</v>
      </c>
      <c r="R3" s="379"/>
      <c r="S3" s="380"/>
      <c r="T3" s="378" t="s">
        <v>157</v>
      </c>
      <c r="U3" s="379"/>
      <c r="V3" s="380"/>
      <c r="W3" s="378" t="s">
        <v>185</v>
      </c>
      <c r="X3" s="379"/>
      <c r="Y3" s="380"/>
      <c r="Z3" s="378" t="s">
        <v>6</v>
      </c>
      <c r="AA3" s="379"/>
      <c r="AB3" s="380"/>
      <c r="AC3" s="5"/>
      <c r="AD3" s="5"/>
      <c r="AE3" s="5"/>
    </row>
    <row r="4" spans="1:31" ht="15" customHeight="1">
      <c r="A4" s="377"/>
      <c r="B4" s="381" t="s">
        <v>7</v>
      </c>
      <c r="C4" s="382"/>
      <c r="D4" s="383"/>
      <c r="E4" s="381"/>
      <c r="F4" s="382"/>
      <c r="G4" s="383"/>
      <c r="H4" s="385"/>
      <c r="I4" s="382"/>
      <c r="J4" s="383"/>
      <c r="K4" s="381"/>
      <c r="L4" s="382"/>
      <c r="M4" s="395"/>
      <c r="N4" s="381"/>
      <c r="O4" s="382"/>
      <c r="P4" s="383"/>
      <c r="Q4" s="381"/>
      <c r="R4" s="382"/>
      <c r="S4" s="383"/>
      <c r="T4" s="381"/>
      <c r="U4" s="382"/>
      <c r="V4" s="383"/>
      <c r="W4" s="381"/>
      <c r="X4" s="382"/>
      <c r="Y4" s="383"/>
      <c r="Z4" s="381"/>
      <c r="AA4" s="382"/>
      <c r="AB4" s="383"/>
      <c r="AC4" s="5"/>
      <c r="AD4" s="5"/>
      <c r="AE4" s="5"/>
    </row>
    <row r="5" spans="1:31" ht="15" customHeight="1">
      <c r="A5" s="376" t="s">
        <v>10</v>
      </c>
      <c r="B5" s="387" t="s">
        <v>11</v>
      </c>
      <c r="C5" s="387" t="s">
        <v>12</v>
      </c>
      <c r="D5" s="389" t="s">
        <v>13</v>
      </c>
      <c r="E5" s="387" t="s">
        <v>11</v>
      </c>
      <c r="F5" s="387" t="s">
        <v>12</v>
      </c>
      <c r="G5" s="387" t="s">
        <v>13</v>
      </c>
      <c r="H5" s="391" t="s">
        <v>11</v>
      </c>
      <c r="I5" s="387" t="s">
        <v>12</v>
      </c>
      <c r="J5" s="387" t="s">
        <v>13</v>
      </c>
      <c r="K5" s="387" t="s">
        <v>11</v>
      </c>
      <c r="L5" s="387" t="s">
        <v>12</v>
      </c>
      <c r="M5" s="389" t="s">
        <v>13</v>
      </c>
      <c r="N5" s="387" t="s">
        <v>11</v>
      </c>
      <c r="O5" s="387" t="s">
        <v>12</v>
      </c>
      <c r="P5" s="387" t="s">
        <v>13</v>
      </c>
      <c r="Q5" s="387" t="s">
        <v>11</v>
      </c>
      <c r="R5" s="387" t="s">
        <v>12</v>
      </c>
      <c r="S5" s="387" t="s">
        <v>13</v>
      </c>
      <c r="T5" s="387" t="s">
        <v>11</v>
      </c>
      <c r="U5" s="387" t="s">
        <v>12</v>
      </c>
      <c r="V5" s="387" t="s">
        <v>13</v>
      </c>
      <c r="W5" s="387" t="s">
        <v>11</v>
      </c>
      <c r="X5" s="387" t="s">
        <v>12</v>
      </c>
      <c r="Y5" s="387" t="s">
        <v>13</v>
      </c>
      <c r="Z5" s="387" t="s">
        <v>11</v>
      </c>
      <c r="AA5" s="387" t="s">
        <v>12</v>
      </c>
      <c r="AB5" s="387" t="s">
        <v>13</v>
      </c>
      <c r="AC5" s="5"/>
      <c r="AD5" s="5"/>
      <c r="AE5" s="5"/>
    </row>
    <row r="6" spans="1:31" ht="23.25" customHeight="1">
      <c r="A6" s="386"/>
      <c r="B6" s="388"/>
      <c r="C6" s="388"/>
      <c r="D6" s="390"/>
      <c r="E6" s="388"/>
      <c r="F6" s="388"/>
      <c r="G6" s="388"/>
      <c r="H6" s="392"/>
      <c r="I6" s="388"/>
      <c r="J6" s="388"/>
      <c r="K6" s="388"/>
      <c r="L6" s="388"/>
      <c r="M6" s="390"/>
      <c r="N6" s="388"/>
      <c r="O6" s="388"/>
      <c r="P6" s="388"/>
      <c r="Q6" s="388"/>
      <c r="R6" s="388"/>
      <c r="S6" s="388"/>
      <c r="T6" s="388"/>
      <c r="U6" s="388"/>
      <c r="V6" s="388"/>
      <c r="W6" s="388"/>
      <c r="X6" s="388"/>
      <c r="Y6" s="388"/>
      <c r="Z6" s="388"/>
      <c r="AA6" s="388"/>
      <c r="AB6" s="388"/>
      <c r="AC6" s="5"/>
      <c r="AD6" s="5"/>
      <c r="AE6" s="5"/>
    </row>
    <row r="7" spans="1:31">
      <c r="A7" s="46" t="s">
        <v>192</v>
      </c>
      <c r="B7" s="47">
        <v>124</v>
      </c>
      <c r="C7" s="47">
        <v>494</v>
      </c>
      <c r="D7" s="47">
        <v>124</v>
      </c>
      <c r="E7" s="47">
        <v>15</v>
      </c>
      <c r="F7" s="47">
        <v>59</v>
      </c>
      <c r="G7" s="47">
        <v>15</v>
      </c>
      <c r="H7" s="47">
        <v>11</v>
      </c>
      <c r="I7" s="47">
        <v>44</v>
      </c>
      <c r="J7" s="47">
        <v>11</v>
      </c>
      <c r="K7" s="47">
        <v>14</v>
      </c>
      <c r="L7" s="47">
        <v>56</v>
      </c>
      <c r="M7" s="47">
        <v>14</v>
      </c>
      <c r="N7" s="47">
        <v>31</v>
      </c>
      <c r="O7" s="47">
        <v>124</v>
      </c>
      <c r="P7" s="48">
        <v>31</v>
      </c>
      <c r="Q7" s="49">
        <v>16</v>
      </c>
      <c r="R7" s="47">
        <v>62</v>
      </c>
      <c r="S7" s="47">
        <v>16</v>
      </c>
      <c r="T7" s="47">
        <v>12</v>
      </c>
      <c r="U7" s="47">
        <v>48</v>
      </c>
      <c r="V7" s="47">
        <v>12</v>
      </c>
      <c r="W7" s="47">
        <v>8</v>
      </c>
      <c r="X7" s="47">
        <v>29</v>
      </c>
      <c r="Y7" s="47">
        <v>8</v>
      </c>
      <c r="Z7" s="50">
        <v>18</v>
      </c>
      <c r="AA7" s="47">
        <v>72</v>
      </c>
      <c r="AB7" s="48">
        <v>18</v>
      </c>
      <c r="AC7" s="5"/>
      <c r="AD7" s="5"/>
      <c r="AE7" s="5"/>
    </row>
    <row r="8" spans="1:31">
      <c r="A8" s="51" t="s">
        <v>193</v>
      </c>
      <c r="B8" s="52">
        <v>2.7</v>
      </c>
      <c r="C8" s="52">
        <v>3.3</v>
      </c>
      <c r="D8" s="52">
        <v>5.8</v>
      </c>
      <c r="E8" s="52">
        <v>1.5</v>
      </c>
      <c r="F8" s="52">
        <v>1.5</v>
      </c>
      <c r="G8" s="52">
        <v>2.2000000000000002</v>
      </c>
      <c r="H8" s="52">
        <v>5.5</v>
      </c>
      <c r="I8" s="52">
        <v>6.7</v>
      </c>
      <c r="J8" s="52">
        <v>9.5</v>
      </c>
      <c r="K8" s="52">
        <v>2.9</v>
      </c>
      <c r="L8" s="52">
        <v>3.7</v>
      </c>
      <c r="M8" s="52">
        <v>7.4</v>
      </c>
      <c r="N8" s="52">
        <v>2.4</v>
      </c>
      <c r="O8" s="52">
        <v>2.7</v>
      </c>
      <c r="P8" s="53">
        <v>5.0999999999999996</v>
      </c>
      <c r="Q8" s="54">
        <v>2.1</v>
      </c>
      <c r="R8" s="52">
        <v>4.0999999999999996</v>
      </c>
      <c r="S8" s="52">
        <v>7.3</v>
      </c>
      <c r="T8" s="52">
        <v>2.5</v>
      </c>
      <c r="U8" s="52">
        <v>3.2</v>
      </c>
      <c r="V8" s="52">
        <v>6.4</v>
      </c>
      <c r="W8" s="52">
        <v>2.2999999999999998</v>
      </c>
      <c r="X8" s="52">
        <v>2.6</v>
      </c>
      <c r="Y8" s="52">
        <v>5.7</v>
      </c>
      <c r="Z8" s="52">
        <v>3</v>
      </c>
      <c r="AA8" s="52">
        <v>3.3</v>
      </c>
      <c r="AB8" s="53">
        <v>6.1</v>
      </c>
      <c r="AC8" s="5"/>
      <c r="AD8" s="5"/>
      <c r="AE8" s="5"/>
    </row>
    <row r="9" spans="1:31" s="95" customFormat="1" ht="15">
      <c r="A9" s="156" t="s">
        <v>195</v>
      </c>
      <c r="B9" s="92">
        <v>225.7</v>
      </c>
      <c r="C9" s="92">
        <v>328.2</v>
      </c>
      <c r="D9" s="92">
        <v>478.3</v>
      </c>
      <c r="E9" s="92">
        <v>154.30000000000001</v>
      </c>
      <c r="F9" s="92">
        <v>150.69999999999999</v>
      </c>
      <c r="G9" s="92">
        <v>207.5</v>
      </c>
      <c r="H9" s="94">
        <v>143.30000000000001</v>
      </c>
      <c r="I9" s="92">
        <v>169.7</v>
      </c>
      <c r="J9" s="92">
        <v>221.7</v>
      </c>
      <c r="K9" s="92">
        <v>154.6</v>
      </c>
      <c r="L9" s="92">
        <v>188.7</v>
      </c>
      <c r="M9" s="93">
        <v>293.60000000000002</v>
      </c>
      <c r="N9" s="92">
        <v>140.80000000000001</v>
      </c>
      <c r="O9" s="92">
        <v>157.30000000000001</v>
      </c>
      <c r="P9" s="92">
        <v>298</v>
      </c>
      <c r="Q9" s="92">
        <v>271.10000000000002</v>
      </c>
      <c r="R9" s="92">
        <v>529.70000000000005</v>
      </c>
      <c r="S9" s="92">
        <v>1184.8</v>
      </c>
      <c r="T9" s="92">
        <v>563</v>
      </c>
      <c r="U9" s="92">
        <v>1038.3</v>
      </c>
      <c r="V9" s="92">
        <v>2590.1999999999998</v>
      </c>
      <c r="W9" s="92">
        <v>89.6</v>
      </c>
      <c r="X9" s="92">
        <v>112.1</v>
      </c>
      <c r="Y9" s="92">
        <v>224.6</v>
      </c>
      <c r="Z9" s="92">
        <v>256.39999999999998</v>
      </c>
      <c r="AA9" s="92">
        <v>192.7</v>
      </c>
      <c r="AB9" s="92">
        <v>276.8</v>
      </c>
    </row>
    <row r="10" spans="1:31" s="95" customFormat="1" ht="15">
      <c r="A10" s="156" t="s">
        <v>196</v>
      </c>
      <c r="B10" s="92">
        <v>35.4</v>
      </c>
      <c r="C10" s="92">
        <v>35</v>
      </c>
      <c r="D10" s="92">
        <v>65.3</v>
      </c>
      <c r="E10" s="92">
        <v>95.5</v>
      </c>
      <c r="F10" s="92">
        <v>100.4</v>
      </c>
      <c r="G10" s="92">
        <v>137.1</v>
      </c>
      <c r="H10" s="94">
        <v>4</v>
      </c>
      <c r="I10" s="92">
        <v>6.9</v>
      </c>
      <c r="J10" s="92">
        <v>8.6</v>
      </c>
      <c r="K10" s="92">
        <v>85.1</v>
      </c>
      <c r="L10" s="92">
        <v>101.8</v>
      </c>
      <c r="M10" s="93">
        <v>158.4</v>
      </c>
      <c r="N10" s="92">
        <v>12.1</v>
      </c>
      <c r="O10" s="92">
        <v>8.3000000000000007</v>
      </c>
      <c r="P10" s="92">
        <v>7.5</v>
      </c>
      <c r="Q10" s="92">
        <v>1.2</v>
      </c>
      <c r="R10" s="92">
        <v>2.8</v>
      </c>
      <c r="S10" s="92">
        <v>6.7</v>
      </c>
      <c r="T10" s="92">
        <v>0.9</v>
      </c>
      <c r="U10" s="92">
        <v>0.2</v>
      </c>
      <c r="V10" s="92">
        <v>0.1</v>
      </c>
      <c r="W10" s="92">
        <v>9.6999999999999993</v>
      </c>
      <c r="X10" s="92">
        <v>19.7</v>
      </c>
      <c r="Y10" s="92">
        <v>21</v>
      </c>
      <c r="Z10" s="92">
        <v>61.1</v>
      </c>
      <c r="AA10" s="92">
        <v>70.900000000000006</v>
      </c>
      <c r="AB10" s="92">
        <v>119.8</v>
      </c>
    </row>
    <row r="11" spans="1:31" s="95" customFormat="1" ht="15">
      <c r="A11" s="156" t="s">
        <v>197</v>
      </c>
      <c r="B11" s="92">
        <v>2</v>
      </c>
      <c r="C11" s="92">
        <v>3.9</v>
      </c>
      <c r="D11" s="92">
        <v>13.4</v>
      </c>
      <c r="E11" s="92">
        <v>0.1</v>
      </c>
      <c r="F11" s="92">
        <v>0.4</v>
      </c>
      <c r="G11" s="92">
        <v>0.1</v>
      </c>
      <c r="H11" s="94">
        <v>0</v>
      </c>
      <c r="I11" s="92">
        <v>0</v>
      </c>
      <c r="J11" s="92">
        <v>0</v>
      </c>
      <c r="K11" s="92">
        <v>13.3</v>
      </c>
      <c r="L11" s="92">
        <v>28.1</v>
      </c>
      <c r="M11" s="93">
        <v>78.5</v>
      </c>
      <c r="N11" s="92">
        <v>0</v>
      </c>
      <c r="O11" s="92">
        <v>0</v>
      </c>
      <c r="P11" s="92">
        <v>0</v>
      </c>
      <c r="Q11" s="92">
        <v>0</v>
      </c>
      <c r="R11" s="92">
        <v>0</v>
      </c>
      <c r="S11" s="92">
        <v>0</v>
      </c>
      <c r="T11" s="92">
        <v>0</v>
      </c>
      <c r="U11" s="92">
        <v>0</v>
      </c>
      <c r="V11" s="92">
        <v>0.1</v>
      </c>
      <c r="W11" s="92">
        <v>0</v>
      </c>
      <c r="X11" s="92">
        <v>0</v>
      </c>
      <c r="Y11" s="92">
        <v>0</v>
      </c>
      <c r="Z11" s="92">
        <v>2.9</v>
      </c>
      <c r="AA11" s="92">
        <v>2.5</v>
      </c>
      <c r="AB11" s="92">
        <v>3.6</v>
      </c>
    </row>
    <row r="12" spans="1:31" s="95" customFormat="1" ht="15">
      <c r="A12" s="156" t="s">
        <v>198</v>
      </c>
      <c r="B12" s="92">
        <v>2.4</v>
      </c>
      <c r="C12" s="92">
        <v>2.2999999999999998</v>
      </c>
      <c r="D12" s="92">
        <v>6.8</v>
      </c>
      <c r="E12" s="92">
        <v>15.7</v>
      </c>
      <c r="F12" s="92">
        <v>12.4</v>
      </c>
      <c r="G12" s="92">
        <v>29</v>
      </c>
      <c r="H12" s="94">
        <v>0</v>
      </c>
      <c r="I12" s="92">
        <v>0</v>
      </c>
      <c r="J12" s="92">
        <v>0</v>
      </c>
      <c r="K12" s="92">
        <v>4.2</v>
      </c>
      <c r="L12" s="92">
        <v>6.3</v>
      </c>
      <c r="M12" s="93">
        <v>15.3</v>
      </c>
      <c r="N12" s="92">
        <v>0</v>
      </c>
      <c r="O12" s="92">
        <v>0</v>
      </c>
      <c r="P12" s="92">
        <v>0</v>
      </c>
      <c r="Q12" s="92">
        <v>0</v>
      </c>
      <c r="R12" s="92">
        <v>0</v>
      </c>
      <c r="S12" s="92">
        <v>0</v>
      </c>
      <c r="T12" s="92">
        <v>0</v>
      </c>
      <c r="U12" s="92">
        <v>0</v>
      </c>
      <c r="V12" s="92">
        <v>0</v>
      </c>
      <c r="W12" s="92">
        <v>0</v>
      </c>
      <c r="X12" s="92">
        <v>0</v>
      </c>
      <c r="Y12" s="92">
        <v>0</v>
      </c>
      <c r="Z12" s="92">
        <v>3.3</v>
      </c>
      <c r="AA12" s="92">
        <v>2.2999999999999998</v>
      </c>
      <c r="AB12" s="92">
        <v>5.8</v>
      </c>
    </row>
    <row r="13" spans="1:31" s="95" customFormat="1" ht="15">
      <c r="A13" s="156" t="s">
        <v>199</v>
      </c>
      <c r="B13" s="92">
        <v>2</v>
      </c>
      <c r="C13" s="92">
        <v>2</v>
      </c>
      <c r="D13" s="92">
        <v>4.7</v>
      </c>
      <c r="E13" s="92">
        <v>4.8</v>
      </c>
      <c r="F13" s="92">
        <v>4.0999999999999996</v>
      </c>
      <c r="G13" s="92">
        <v>8.8000000000000007</v>
      </c>
      <c r="H13" s="94">
        <v>2.8</v>
      </c>
      <c r="I13" s="92">
        <v>0.7</v>
      </c>
      <c r="J13" s="92">
        <v>0</v>
      </c>
      <c r="K13" s="92">
        <v>6.9</v>
      </c>
      <c r="L13" s="92">
        <v>9</v>
      </c>
      <c r="M13" s="93">
        <v>12.2</v>
      </c>
      <c r="N13" s="92">
        <v>0</v>
      </c>
      <c r="O13" s="92">
        <v>0</v>
      </c>
      <c r="P13" s="92">
        <v>0</v>
      </c>
      <c r="Q13" s="92">
        <v>0</v>
      </c>
      <c r="R13" s="92">
        <v>0</v>
      </c>
      <c r="S13" s="92">
        <v>0</v>
      </c>
      <c r="T13" s="92">
        <v>0</v>
      </c>
      <c r="U13" s="92">
        <v>0</v>
      </c>
      <c r="V13" s="92">
        <v>0</v>
      </c>
      <c r="W13" s="92">
        <v>0</v>
      </c>
      <c r="X13" s="92">
        <v>0</v>
      </c>
      <c r="Y13" s="92">
        <v>0</v>
      </c>
      <c r="Z13" s="92">
        <v>3.8</v>
      </c>
      <c r="AA13" s="92">
        <v>3.9</v>
      </c>
      <c r="AB13" s="92">
        <v>11.7</v>
      </c>
    </row>
    <row r="14" spans="1:31" s="95" customFormat="1" ht="15">
      <c r="A14" s="156" t="s">
        <v>250</v>
      </c>
      <c r="B14" s="92">
        <v>5.8</v>
      </c>
      <c r="C14" s="92">
        <v>4.5</v>
      </c>
      <c r="D14" s="92">
        <v>6.6</v>
      </c>
      <c r="E14" s="92">
        <v>7.5</v>
      </c>
      <c r="F14" s="92">
        <v>8.4</v>
      </c>
      <c r="G14" s="92">
        <v>9.8000000000000007</v>
      </c>
      <c r="H14" s="94">
        <v>5.6</v>
      </c>
      <c r="I14" s="92">
        <v>5.8</v>
      </c>
      <c r="J14" s="92">
        <v>6.9</v>
      </c>
      <c r="K14" s="92">
        <v>9</v>
      </c>
      <c r="L14" s="92">
        <v>7.6</v>
      </c>
      <c r="M14" s="93">
        <v>6.1</v>
      </c>
      <c r="N14" s="92">
        <v>6.7</v>
      </c>
      <c r="O14" s="92">
        <v>3.4</v>
      </c>
      <c r="P14" s="92">
        <v>5.9</v>
      </c>
      <c r="Q14" s="92">
        <v>0.3</v>
      </c>
      <c r="R14" s="92">
        <v>1.7</v>
      </c>
      <c r="S14" s="92">
        <v>3.5</v>
      </c>
      <c r="T14" s="92">
        <v>0.5</v>
      </c>
      <c r="U14" s="92">
        <v>0.3</v>
      </c>
      <c r="V14" s="92">
        <v>0.4</v>
      </c>
      <c r="W14" s="92">
        <v>1.2</v>
      </c>
      <c r="X14" s="92">
        <v>3.5</v>
      </c>
      <c r="Y14" s="92">
        <v>9.6999999999999993</v>
      </c>
      <c r="Z14" s="92">
        <v>9.3000000000000007</v>
      </c>
      <c r="AA14" s="92">
        <v>8.1</v>
      </c>
      <c r="AB14" s="92">
        <v>8.6999999999999993</v>
      </c>
    </row>
    <row r="15" spans="1:31" s="95" customFormat="1" ht="15">
      <c r="A15" s="156" t="s">
        <v>251</v>
      </c>
      <c r="B15" s="92">
        <v>70.7</v>
      </c>
      <c r="C15" s="92">
        <v>80.599999999999994</v>
      </c>
      <c r="D15" s="92">
        <v>121.6</v>
      </c>
      <c r="E15" s="92">
        <v>25.1</v>
      </c>
      <c r="F15" s="92">
        <v>20.100000000000001</v>
      </c>
      <c r="G15" s="92">
        <v>18.899999999999999</v>
      </c>
      <c r="H15" s="94">
        <v>111.2</v>
      </c>
      <c r="I15" s="92">
        <v>142.9</v>
      </c>
      <c r="J15" s="92">
        <v>197.9</v>
      </c>
      <c r="K15" s="92">
        <v>31.4</v>
      </c>
      <c r="L15" s="92">
        <v>31.4</v>
      </c>
      <c r="M15" s="93">
        <v>17.600000000000001</v>
      </c>
      <c r="N15" s="92">
        <v>90</v>
      </c>
      <c r="O15" s="92">
        <v>101.7</v>
      </c>
      <c r="P15" s="92">
        <v>169.8</v>
      </c>
      <c r="Q15" s="92">
        <v>51.8</v>
      </c>
      <c r="R15" s="92">
        <v>120.3</v>
      </c>
      <c r="S15" s="92">
        <v>224.7</v>
      </c>
      <c r="T15" s="92">
        <v>89</v>
      </c>
      <c r="U15" s="92">
        <v>69.8</v>
      </c>
      <c r="V15" s="92">
        <v>118.2</v>
      </c>
      <c r="W15" s="92">
        <v>69.099999999999994</v>
      </c>
      <c r="X15" s="92">
        <v>81.400000000000006</v>
      </c>
      <c r="Y15" s="92">
        <v>170.9</v>
      </c>
      <c r="Z15" s="92">
        <v>87.5</v>
      </c>
      <c r="AA15" s="92">
        <v>75</v>
      </c>
      <c r="AB15" s="92">
        <v>120.1</v>
      </c>
    </row>
    <row r="16" spans="1:31" s="95" customFormat="1" ht="15">
      <c r="A16" s="156" t="s">
        <v>14</v>
      </c>
      <c r="B16" s="92">
        <v>166.2</v>
      </c>
      <c r="C16" s="92">
        <v>213.5</v>
      </c>
      <c r="D16" s="92">
        <v>270.89999999999998</v>
      </c>
      <c r="E16" s="92">
        <v>13.4</v>
      </c>
      <c r="F16" s="92">
        <v>22.5</v>
      </c>
      <c r="G16" s="92">
        <v>47.2</v>
      </c>
      <c r="H16" s="94">
        <v>15</v>
      </c>
      <c r="I16" s="92">
        <v>6.1</v>
      </c>
      <c r="J16" s="92">
        <v>0</v>
      </c>
      <c r="K16" s="92">
        <v>5</v>
      </c>
      <c r="L16" s="92">
        <v>8.1999999999999993</v>
      </c>
      <c r="M16" s="93">
        <v>8.3000000000000007</v>
      </c>
      <c r="N16" s="92">
        <v>84.4</v>
      </c>
      <c r="O16" s="92">
        <v>114</v>
      </c>
      <c r="P16" s="92">
        <v>305</v>
      </c>
      <c r="Q16" s="92">
        <v>322.10000000000002</v>
      </c>
      <c r="R16" s="92">
        <v>608.5</v>
      </c>
      <c r="S16" s="92">
        <v>1022.1</v>
      </c>
      <c r="T16" s="92">
        <v>583.4</v>
      </c>
      <c r="U16" s="92">
        <v>637.5</v>
      </c>
      <c r="V16" s="92">
        <v>990.5</v>
      </c>
      <c r="W16" s="92">
        <v>278.60000000000002</v>
      </c>
      <c r="X16" s="92">
        <v>159</v>
      </c>
      <c r="Y16" s="92">
        <v>334.6</v>
      </c>
      <c r="Z16" s="92">
        <v>134.4</v>
      </c>
      <c r="AA16" s="92">
        <v>94.2</v>
      </c>
      <c r="AB16" s="92">
        <v>138.6</v>
      </c>
    </row>
    <row r="17" spans="1:31" s="95" customFormat="1" ht="15">
      <c r="A17" s="156" t="s">
        <v>15</v>
      </c>
      <c r="B17" s="92">
        <v>28.3</v>
      </c>
      <c r="C17" s="92">
        <v>36.299999999999997</v>
      </c>
      <c r="D17" s="92">
        <v>57.8</v>
      </c>
      <c r="E17" s="92">
        <v>7</v>
      </c>
      <c r="F17" s="92">
        <v>4.0999999999999996</v>
      </c>
      <c r="G17" s="92">
        <v>9.3000000000000007</v>
      </c>
      <c r="H17" s="94">
        <v>7.4</v>
      </c>
      <c r="I17" s="92">
        <v>1.8</v>
      </c>
      <c r="J17" s="92">
        <v>0</v>
      </c>
      <c r="K17" s="92">
        <v>10.4</v>
      </c>
      <c r="L17" s="92">
        <v>9.5</v>
      </c>
      <c r="M17" s="93">
        <v>11.2</v>
      </c>
      <c r="N17" s="92">
        <v>64.900000000000006</v>
      </c>
      <c r="O17" s="92">
        <v>72.2</v>
      </c>
      <c r="P17" s="92">
        <v>120</v>
      </c>
      <c r="Q17" s="92">
        <v>34.799999999999997</v>
      </c>
      <c r="R17" s="92">
        <v>58.5</v>
      </c>
      <c r="S17" s="92">
        <v>95</v>
      </c>
      <c r="T17" s="92">
        <v>2.8</v>
      </c>
      <c r="U17" s="92">
        <v>6.2</v>
      </c>
      <c r="V17" s="92">
        <v>24.4</v>
      </c>
      <c r="W17" s="92">
        <v>33.5</v>
      </c>
      <c r="X17" s="92">
        <v>38.5</v>
      </c>
      <c r="Y17" s="92">
        <v>124.7</v>
      </c>
      <c r="Z17" s="92">
        <v>43.1</v>
      </c>
      <c r="AA17" s="92">
        <v>45.1</v>
      </c>
      <c r="AB17" s="92">
        <v>70.400000000000006</v>
      </c>
    </row>
    <row r="18" spans="1:31" s="95" customFormat="1" ht="15">
      <c r="A18" s="156" t="s">
        <v>16</v>
      </c>
      <c r="B18" s="92">
        <v>15.5</v>
      </c>
      <c r="C18" s="92">
        <v>16</v>
      </c>
      <c r="D18" s="92">
        <v>38.700000000000003</v>
      </c>
      <c r="E18" s="92">
        <v>0</v>
      </c>
      <c r="F18" s="92">
        <v>0</v>
      </c>
      <c r="G18" s="92">
        <v>0</v>
      </c>
      <c r="H18" s="94">
        <v>168.2</v>
      </c>
      <c r="I18" s="92">
        <v>210.7</v>
      </c>
      <c r="J18" s="92">
        <v>315.39999999999998</v>
      </c>
      <c r="K18" s="92">
        <v>0</v>
      </c>
      <c r="L18" s="92">
        <v>0</v>
      </c>
      <c r="M18" s="93">
        <v>0</v>
      </c>
      <c r="N18" s="92">
        <v>4</v>
      </c>
      <c r="O18" s="92">
        <v>5.8</v>
      </c>
      <c r="P18" s="92">
        <v>14.3</v>
      </c>
      <c r="Q18" s="92">
        <v>0</v>
      </c>
      <c r="R18" s="92">
        <v>0</v>
      </c>
      <c r="S18" s="92">
        <v>0</v>
      </c>
      <c r="T18" s="92">
        <v>0</v>
      </c>
      <c r="U18" s="92">
        <v>0</v>
      </c>
      <c r="V18" s="92">
        <v>0</v>
      </c>
      <c r="W18" s="92">
        <v>0</v>
      </c>
      <c r="X18" s="92">
        <v>0</v>
      </c>
      <c r="Y18" s="92">
        <v>0</v>
      </c>
      <c r="Z18" s="92">
        <v>0</v>
      </c>
      <c r="AA18" s="92">
        <v>0</v>
      </c>
      <c r="AB18" s="92">
        <v>0</v>
      </c>
    </row>
    <row r="19" spans="1:31" s="95" customFormat="1" ht="15">
      <c r="A19" s="158" t="s">
        <v>200</v>
      </c>
      <c r="B19" s="96" t="s">
        <v>172</v>
      </c>
      <c r="C19" s="96" t="s">
        <v>172</v>
      </c>
      <c r="D19" s="96" t="s">
        <v>172</v>
      </c>
      <c r="E19" s="96" t="s">
        <v>172</v>
      </c>
      <c r="F19" s="96" t="s">
        <v>172</v>
      </c>
      <c r="G19" s="96" t="s">
        <v>172</v>
      </c>
      <c r="H19" s="152">
        <v>7432.3</v>
      </c>
      <c r="I19" s="92">
        <v>7157.1</v>
      </c>
      <c r="J19" s="154">
        <v>7184.5</v>
      </c>
      <c r="K19" s="96" t="s">
        <v>172</v>
      </c>
      <c r="L19" s="96" t="s">
        <v>172</v>
      </c>
      <c r="M19" s="96" t="s">
        <v>172</v>
      </c>
      <c r="N19" s="96" t="s">
        <v>172</v>
      </c>
      <c r="O19" s="96" t="s">
        <v>172</v>
      </c>
      <c r="P19" s="96" t="s">
        <v>172</v>
      </c>
      <c r="Q19" s="96" t="s">
        <v>172</v>
      </c>
      <c r="R19" s="96" t="s">
        <v>172</v>
      </c>
      <c r="S19" s="96" t="s">
        <v>172</v>
      </c>
      <c r="T19" s="96" t="s">
        <v>172</v>
      </c>
      <c r="U19" s="96" t="s">
        <v>172</v>
      </c>
      <c r="V19" s="96" t="s">
        <v>172</v>
      </c>
      <c r="W19" s="96" t="s">
        <v>172</v>
      </c>
      <c r="X19" s="96" t="s">
        <v>172</v>
      </c>
      <c r="Y19" s="96" t="s">
        <v>172</v>
      </c>
      <c r="Z19" s="96" t="s">
        <v>172</v>
      </c>
      <c r="AA19" s="96" t="s">
        <v>172</v>
      </c>
      <c r="AB19" s="96" t="s">
        <v>172</v>
      </c>
    </row>
    <row r="20" spans="1:31" s="95" customFormat="1" ht="15">
      <c r="A20" s="158" t="s">
        <v>201</v>
      </c>
      <c r="B20" s="96" t="s">
        <v>172</v>
      </c>
      <c r="C20" s="96" t="s">
        <v>172</v>
      </c>
      <c r="D20" s="96" t="s">
        <v>172</v>
      </c>
      <c r="E20" s="96" t="s">
        <v>172</v>
      </c>
      <c r="F20" s="96" t="s">
        <v>172</v>
      </c>
      <c r="G20" s="96" t="s">
        <v>172</v>
      </c>
      <c r="H20" s="155">
        <v>20.523</v>
      </c>
      <c r="I20" s="155">
        <v>21.790000000000003</v>
      </c>
      <c r="J20" s="155">
        <v>26.430999999999997</v>
      </c>
      <c r="K20" s="96" t="s">
        <v>172</v>
      </c>
      <c r="L20" s="96" t="s">
        <v>172</v>
      </c>
      <c r="M20" s="96" t="s">
        <v>172</v>
      </c>
      <c r="N20" s="96" t="s">
        <v>172</v>
      </c>
      <c r="O20" s="96" t="s">
        <v>172</v>
      </c>
      <c r="P20" s="96" t="s">
        <v>172</v>
      </c>
      <c r="Q20" s="96" t="s">
        <v>172</v>
      </c>
      <c r="R20" s="96" t="s">
        <v>172</v>
      </c>
      <c r="S20" s="96" t="s">
        <v>172</v>
      </c>
      <c r="T20" s="96" t="s">
        <v>172</v>
      </c>
      <c r="U20" s="96" t="s">
        <v>172</v>
      </c>
      <c r="V20" s="96" t="s">
        <v>172</v>
      </c>
      <c r="W20" s="96" t="s">
        <v>172</v>
      </c>
      <c r="X20" s="96" t="s">
        <v>172</v>
      </c>
      <c r="Y20" s="96" t="s">
        <v>172</v>
      </c>
      <c r="Z20" s="96" t="s">
        <v>172</v>
      </c>
      <c r="AA20" s="96" t="s">
        <v>172</v>
      </c>
      <c r="AB20" s="96" t="s">
        <v>172</v>
      </c>
    </row>
    <row r="21" spans="1:31" s="95" customFormat="1" ht="15">
      <c r="A21" s="156" t="s">
        <v>17</v>
      </c>
      <c r="B21" s="92">
        <v>70.8</v>
      </c>
      <c r="C21" s="92">
        <v>88.6</v>
      </c>
      <c r="D21" s="92">
        <v>140.80000000000001</v>
      </c>
      <c r="E21" s="92">
        <v>35.299999999999997</v>
      </c>
      <c r="F21" s="92">
        <v>16.600000000000001</v>
      </c>
      <c r="G21" s="92">
        <v>23.7</v>
      </c>
      <c r="H21" s="94">
        <v>207.5</v>
      </c>
      <c r="I21" s="92">
        <v>236.9</v>
      </c>
      <c r="J21" s="92">
        <v>304.60000000000002</v>
      </c>
      <c r="K21" s="92">
        <v>28.1</v>
      </c>
      <c r="L21" s="92">
        <v>28.4</v>
      </c>
      <c r="M21" s="93">
        <v>22.8</v>
      </c>
      <c r="N21" s="92">
        <v>120.9</v>
      </c>
      <c r="O21" s="92">
        <v>127.5</v>
      </c>
      <c r="P21" s="92">
        <v>222.3</v>
      </c>
      <c r="Q21" s="92">
        <v>38.700000000000003</v>
      </c>
      <c r="R21" s="92">
        <v>77.099999999999994</v>
      </c>
      <c r="S21" s="92">
        <v>141.9</v>
      </c>
      <c r="T21" s="92">
        <v>2.2999999999999998</v>
      </c>
      <c r="U21" s="92">
        <v>7.1</v>
      </c>
      <c r="V21" s="92">
        <v>30.5</v>
      </c>
      <c r="W21" s="92">
        <v>74.900000000000006</v>
      </c>
      <c r="X21" s="92">
        <v>149.1</v>
      </c>
      <c r="Y21" s="92">
        <v>308.3</v>
      </c>
      <c r="Z21" s="92">
        <v>71</v>
      </c>
      <c r="AA21" s="92">
        <v>109.9</v>
      </c>
      <c r="AB21" s="92">
        <v>161.30000000000001</v>
      </c>
    </row>
    <row r="22" spans="1:31" ht="15">
      <c r="A22" s="157" t="s">
        <v>173</v>
      </c>
      <c r="B22" s="97">
        <v>1.87</v>
      </c>
      <c r="C22" s="97">
        <v>1.98</v>
      </c>
      <c r="D22" s="97">
        <v>2.41</v>
      </c>
      <c r="E22" s="97">
        <v>1.66</v>
      </c>
      <c r="F22" s="97">
        <v>1.75</v>
      </c>
      <c r="G22" s="97">
        <v>2.4300000000000002</v>
      </c>
      <c r="H22" s="99">
        <v>2.4300000000000002</v>
      </c>
      <c r="I22" s="97">
        <v>2.6</v>
      </c>
      <c r="J22" s="97">
        <v>3.06</v>
      </c>
      <c r="K22" s="97">
        <v>1.61</v>
      </c>
      <c r="L22" s="97">
        <v>1.9</v>
      </c>
      <c r="M22" s="98">
        <v>2.42</v>
      </c>
      <c r="N22" s="97">
        <v>1.75</v>
      </c>
      <c r="O22" s="97">
        <v>1.9</v>
      </c>
      <c r="P22" s="97">
        <v>2.2599999999999998</v>
      </c>
      <c r="Q22" s="97">
        <v>1.5</v>
      </c>
      <c r="R22" s="97">
        <v>2.0099999999999998</v>
      </c>
      <c r="S22" s="97">
        <v>2.72</v>
      </c>
      <c r="T22" s="97">
        <v>2.13</v>
      </c>
      <c r="U22" s="97">
        <v>2</v>
      </c>
      <c r="V22" s="97">
        <v>2.92</v>
      </c>
      <c r="W22" s="97">
        <v>2.48</v>
      </c>
      <c r="X22" s="97">
        <v>2.02</v>
      </c>
      <c r="Y22" s="97">
        <v>2.56</v>
      </c>
      <c r="Z22" s="97">
        <v>1.76</v>
      </c>
      <c r="AA22" s="97">
        <v>2</v>
      </c>
      <c r="AB22" s="97">
        <v>2.35</v>
      </c>
      <c r="AC22" s="5"/>
      <c r="AD22" s="5"/>
      <c r="AE22" s="5"/>
    </row>
    <row r="23" spans="1:31" ht="15">
      <c r="A23" s="157" t="s">
        <v>174</v>
      </c>
      <c r="B23" s="97">
        <v>1.91</v>
      </c>
      <c r="C23" s="97">
        <v>1.53</v>
      </c>
      <c r="D23" s="97">
        <v>1.87</v>
      </c>
      <c r="E23" s="97">
        <v>1.0900000000000001</v>
      </c>
      <c r="F23" s="97">
        <v>1.37</v>
      </c>
      <c r="G23" s="97">
        <v>1.8</v>
      </c>
      <c r="H23" s="99">
        <v>1.92</v>
      </c>
      <c r="I23" s="97">
        <v>2.1</v>
      </c>
      <c r="J23" s="97">
        <v>2.31</v>
      </c>
      <c r="K23" s="97">
        <v>1.1499999999999999</v>
      </c>
      <c r="L23" s="97">
        <v>1.39</v>
      </c>
      <c r="M23" s="98">
        <v>2.0499999999999998</v>
      </c>
      <c r="N23" s="97">
        <v>1.18</v>
      </c>
      <c r="O23" s="97">
        <v>1.39</v>
      </c>
      <c r="P23" s="97">
        <v>1.89</v>
      </c>
      <c r="Q23" s="97">
        <v>1.0900000000000001</v>
      </c>
      <c r="R23" s="97">
        <v>1.53</v>
      </c>
      <c r="S23" s="97">
        <v>1.97</v>
      </c>
      <c r="T23" s="97">
        <v>1.37</v>
      </c>
      <c r="U23" s="97">
        <v>1.25</v>
      </c>
      <c r="V23" s="97">
        <v>2.04</v>
      </c>
      <c r="W23" s="97">
        <v>1.73</v>
      </c>
      <c r="X23" s="97">
        <v>1.58</v>
      </c>
      <c r="Y23" s="97">
        <v>2.0699999999999998</v>
      </c>
      <c r="Z23" s="97">
        <v>1.42</v>
      </c>
      <c r="AA23" s="97">
        <v>1.48</v>
      </c>
      <c r="AB23" s="97">
        <v>1.66</v>
      </c>
      <c r="AC23" s="5"/>
      <c r="AD23" s="5"/>
      <c r="AE23" s="5"/>
    </row>
    <row r="24" spans="1:31" ht="15">
      <c r="A24" s="100"/>
      <c r="B24" s="101"/>
      <c r="C24" s="101"/>
      <c r="D24" s="101"/>
      <c r="E24" s="101"/>
      <c r="F24" s="101"/>
      <c r="G24" s="101"/>
      <c r="H24" s="103"/>
      <c r="I24" s="101"/>
      <c r="J24" s="101"/>
      <c r="K24" s="101"/>
      <c r="L24" s="101"/>
      <c r="M24" s="102"/>
      <c r="N24" s="101"/>
      <c r="O24" s="101"/>
      <c r="P24" s="101"/>
      <c r="Q24" s="101"/>
      <c r="R24" s="101"/>
      <c r="S24" s="101"/>
      <c r="T24" s="101"/>
      <c r="U24" s="101"/>
      <c r="V24" s="101"/>
      <c r="W24" s="101"/>
      <c r="X24" s="101"/>
      <c r="Y24" s="101"/>
      <c r="Z24" s="101"/>
      <c r="AA24" s="101"/>
      <c r="AB24" s="101"/>
      <c r="AC24" s="5"/>
      <c r="AD24" s="5"/>
      <c r="AE24" s="5"/>
    </row>
    <row r="25" spans="1:31" ht="15">
      <c r="A25" s="104"/>
      <c r="B25" s="105"/>
      <c r="C25" s="105"/>
      <c r="D25" s="105"/>
      <c r="E25" s="105"/>
      <c r="F25" s="105"/>
      <c r="G25" s="105"/>
      <c r="H25" s="107"/>
      <c r="I25" s="105"/>
      <c r="J25" s="105"/>
      <c r="K25" s="105"/>
      <c r="L25" s="105"/>
      <c r="M25" s="106"/>
      <c r="N25" s="105"/>
      <c r="O25" s="105"/>
      <c r="P25" s="105"/>
      <c r="Q25" s="105"/>
      <c r="R25" s="105"/>
      <c r="S25" s="105"/>
      <c r="T25" s="105"/>
      <c r="U25" s="105"/>
      <c r="V25" s="105"/>
      <c r="W25" s="105"/>
      <c r="X25" s="105"/>
      <c r="Y25" s="105"/>
      <c r="Z25" s="105"/>
      <c r="AA25" s="105"/>
      <c r="AB25" s="105"/>
      <c r="AC25" s="5"/>
      <c r="AD25" s="5"/>
      <c r="AE25" s="5"/>
    </row>
    <row r="26" spans="1:31">
      <c r="A26" s="108" t="s">
        <v>265</v>
      </c>
      <c r="B26" s="105"/>
      <c r="C26" s="105"/>
      <c r="D26" s="105"/>
      <c r="E26" s="105"/>
      <c r="F26" s="105"/>
      <c r="G26" s="105"/>
      <c r="H26" s="107"/>
      <c r="I26" s="105"/>
      <c r="J26" s="105"/>
      <c r="K26" s="105"/>
      <c r="L26" s="105"/>
      <c r="M26" s="106"/>
      <c r="N26" s="105"/>
      <c r="O26" s="105"/>
      <c r="P26" s="105"/>
      <c r="Q26" s="105"/>
      <c r="R26" s="105"/>
      <c r="S26" s="105"/>
      <c r="T26" s="105"/>
      <c r="U26" s="105"/>
      <c r="V26" s="105"/>
      <c r="W26" s="105"/>
      <c r="X26" s="105"/>
      <c r="Y26" s="105"/>
      <c r="Z26" s="105"/>
      <c r="AA26" s="105"/>
      <c r="AB26" s="105"/>
      <c r="AC26" s="5"/>
      <c r="AD26" s="5"/>
      <c r="AE26" s="5"/>
    </row>
    <row r="27" spans="1:31" ht="15">
      <c r="A27" s="159" t="s">
        <v>202</v>
      </c>
      <c r="B27" s="109">
        <v>44539</v>
      </c>
      <c r="C27" s="109">
        <v>61760.4</v>
      </c>
      <c r="D27" s="109">
        <v>190300.7</v>
      </c>
      <c r="E27" s="109">
        <v>113780.9</v>
      </c>
      <c r="F27" s="109">
        <v>120562.9</v>
      </c>
      <c r="G27" s="109">
        <v>204570.2</v>
      </c>
      <c r="H27" s="111">
        <v>5885.1</v>
      </c>
      <c r="I27" s="109">
        <v>11223</v>
      </c>
      <c r="J27" s="109">
        <v>18516</v>
      </c>
      <c r="K27" s="109">
        <v>140216.9</v>
      </c>
      <c r="L27" s="109">
        <v>293446.3</v>
      </c>
      <c r="M27" s="110">
        <v>872312.4</v>
      </c>
      <c r="N27" s="109">
        <v>8244.2999999999993</v>
      </c>
      <c r="O27" s="109">
        <v>7006</v>
      </c>
      <c r="P27" s="109">
        <v>8124.1</v>
      </c>
      <c r="Q27" s="109">
        <v>718.2</v>
      </c>
      <c r="R27" s="109">
        <v>2542</v>
      </c>
      <c r="S27" s="109">
        <v>6667.4</v>
      </c>
      <c r="T27" s="109">
        <v>1612.9</v>
      </c>
      <c r="U27" s="109">
        <v>1095.7</v>
      </c>
      <c r="V27" s="109">
        <v>2039.1</v>
      </c>
      <c r="W27" s="109">
        <v>10087.200000000001</v>
      </c>
      <c r="X27" s="109">
        <v>16800.900000000001</v>
      </c>
      <c r="Y27" s="109">
        <v>20861.099999999999</v>
      </c>
      <c r="Z27" s="109">
        <v>67892</v>
      </c>
      <c r="AA27" s="109">
        <v>76369.600000000006</v>
      </c>
      <c r="AB27" s="109">
        <v>152430.79999999999</v>
      </c>
      <c r="AC27" s="5"/>
      <c r="AD27" s="5"/>
      <c r="AE27" s="5"/>
    </row>
    <row r="28" spans="1:31" ht="15">
      <c r="A28" s="159" t="s">
        <v>203</v>
      </c>
      <c r="B28" s="109">
        <v>63980.1</v>
      </c>
      <c r="C28" s="109">
        <v>88955</v>
      </c>
      <c r="D28" s="109">
        <v>179446.8</v>
      </c>
      <c r="E28" s="109">
        <v>20677.7</v>
      </c>
      <c r="F28" s="109">
        <v>11891.1</v>
      </c>
      <c r="G28" s="109">
        <v>17672.400000000001</v>
      </c>
      <c r="H28" s="111">
        <v>294904.2</v>
      </c>
      <c r="I28" s="109">
        <v>416654.6</v>
      </c>
      <c r="J28" s="109">
        <v>678421.8</v>
      </c>
      <c r="K28" s="109">
        <v>14797.2</v>
      </c>
      <c r="L28" s="109">
        <v>13759.9</v>
      </c>
      <c r="M28" s="110">
        <v>10593.5</v>
      </c>
      <c r="N28" s="109">
        <v>70405.100000000006</v>
      </c>
      <c r="O28" s="109">
        <v>94234</v>
      </c>
      <c r="P28" s="109">
        <v>196747.7</v>
      </c>
      <c r="Q28" s="109">
        <v>47425.7</v>
      </c>
      <c r="R28" s="109">
        <v>100961.7</v>
      </c>
      <c r="S28" s="109">
        <v>203575.8</v>
      </c>
      <c r="T28" s="109">
        <v>23610</v>
      </c>
      <c r="U28" s="109">
        <v>34846.699999999997</v>
      </c>
      <c r="V28" s="109">
        <v>89303.2</v>
      </c>
      <c r="W28" s="109">
        <v>53023.9</v>
      </c>
      <c r="X28" s="109">
        <v>94200.4</v>
      </c>
      <c r="Y28" s="109">
        <v>194297.60000000001</v>
      </c>
      <c r="Z28" s="109">
        <v>56323.3</v>
      </c>
      <c r="AA28" s="109">
        <v>82812.899999999994</v>
      </c>
      <c r="AB28" s="109">
        <v>164021.20000000001</v>
      </c>
      <c r="AC28" s="5"/>
      <c r="AD28" s="5"/>
      <c r="AE28" s="5"/>
    </row>
    <row r="29" spans="1:31" ht="15">
      <c r="A29" s="160" t="s">
        <v>204</v>
      </c>
      <c r="B29" s="109">
        <v>8573.7999999999993</v>
      </c>
      <c r="C29" s="109">
        <v>12597.6</v>
      </c>
      <c r="D29" s="109">
        <v>25897.8</v>
      </c>
      <c r="E29" s="109">
        <v>17137.5</v>
      </c>
      <c r="F29" s="109">
        <v>24139.8</v>
      </c>
      <c r="G29" s="109">
        <v>51783</v>
      </c>
      <c r="H29" s="111">
        <v>3269.8</v>
      </c>
      <c r="I29" s="109">
        <v>8351.2000000000007</v>
      </c>
      <c r="J29" s="109">
        <v>13054.9</v>
      </c>
      <c r="K29" s="109">
        <v>11706</v>
      </c>
      <c r="L29" s="109">
        <v>24307</v>
      </c>
      <c r="M29" s="110">
        <v>36298.300000000003</v>
      </c>
      <c r="N29" s="109">
        <v>4382</v>
      </c>
      <c r="O29" s="109">
        <v>8093.6</v>
      </c>
      <c r="P29" s="109">
        <v>13099.8</v>
      </c>
      <c r="Q29" s="109">
        <v>7766.1</v>
      </c>
      <c r="R29" s="109">
        <v>11059.7</v>
      </c>
      <c r="S29" s="109">
        <v>23241.599999999999</v>
      </c>
      <c r="T29" s="109">
        <v>4850.6000000000004</v>
      </c>
      <c r="U29" s="109">
        <v>3644.4</v>
      </c>
      <c r="V29" s="109">
        <v>5765.9</v>
      </c>
      <c r="W29" s="109">
        <v>10122.799999999999</v>
      </c>
      <c r="X29" s="109">
        <v>13258.6</v>
      </c>
      <c r="Y29" s="109">
        <v>16705.8</v>
      </c>
      <c r="Z29" s="109">
        <v>11102.2</v>
      </c>
      <c r="AA29" s="109">
        <v>15310.5</v>
      </c>
      <c r="AB29" s="109">
        <v>21060.5</v>
      </c>
      <c r="AC29" s="5"/>
      <c r="AD29" s="5"/>
      <c r="AE29" s="5"/>
    </row>
    <row r="30" spans="1:31">
      <c r="A30" s="112" t="s">
        <v>205</v>
      </c>
      <c r="B30" s="113">
        <v>117092.9</v>
      </c>
      <c r="C30" s="113">
        <v>163313</v>
      </c>
      <c r="D30" s="113">
        <v>395645.4</v>
      </c>
      <c r="E30" s="113">
        <v>151596.20000000001</v>
      </c>
      <c r="F30" s="113">
        <v>156593.79999999999</v>
      </c>
      <c r="G30" s="113">
        <v>274025.59999999998</v>
      </c>
      <c r="H30" s="115">
        <v>304059</v>
      </c>
      <c r="I30" s="113">
        <v>436228.8</v>
      </c>
      <c r="J30" s="113">
        <v>709992.7</v>
      </c>
      <c r="K30" s="113">
        <v>166720.1</v>
      </c>
      <c r="L30" s="113">
        <v>331513.2</v>
      </c>
      <c r="M30" s="114">
        <v>919204.3</v>
      </c>
      <c r="N30" s="113">
        <v>83031.5</v>
      </c>
      <c r="O30" s="113">
        <v>109333.6</v>
      </c>
      <c r="P30" s="113">
        <v>217971.5</v>
      </c>
      <c r="Q30" s="113">
        <v>55909.9</v>
      </c>
      <c r="R30" s="113">
        <v>114563.5</v>
      </c>
      <c r="S30" s="113">
        <v>233484.79999999999</v>
      </c>
      <c r="T30" s="113">
        <v>30073.5</v>
      </c>
      <c r="U30" s="113">
        <v>39586.800000000003</v>
      </c>
      <c r="V30" s="113">
        <v>97108.2</v>
      </c>
      <c r="W30" s="113">
        <v>73233.8</v>
      </c>
      <c r="X30" s="113">
        <v>124259.8</v>
      </c>
      <c r="Y30" s="113">
        <v>231864.5</v>
      </c>
      <c r="Z30" s="113">
        <v>135317.5</v>
      </c>
      <c r="AA30" s="113">
        <v>174492.9</v>
      </c>
      <c r="AB30" s="113">
        <v>337512.6</v>
      </c>
      <c r="AC30" s="5"/>
      <c r="AD30" s="5"/>
      <c r="AE30" s="5"/>
    </row>
    <row r="31" spans="1:31">
      <c r="A31" s="112"/>
      <c r="B31" s="109"/>
      <c r="C31" s="109"/>
      <c r="D31" s="109"/>
      <c r="E31" s="109"/>
      <c r="F31" s="109"/>
      <c r="G31" s="109"/>
      <c r="H31" s="111"/>
      <c r="I31" s="109"/>
      <c r="J31" s="109"/>
      <c r="K31" s="109"/>
      <c r="L31" s="109"/>
      <c r="M31" s="110"/>
      <c r="N31" s="109"/>
      <c r="O31" s="109"/>
      <c r="P31" s="109"/>
      <c r="Q31" s="109"/>
      <c r="R31" s="109"/>
      <c r="S31" s="109"/>
      <c r="T31" s="109"/>
      <c r="U31" s="109"/>
      <c r="V31" s="109"/>
      <c r="W31" s="109"/>
      <c r="X31" s="109"/>
      <c r="Y31" s="109"/>
      <c r="Z31" s="109"/>
      <c r="AA31" s="109"/>
      <c r="AB31" s="109"/>
      <c r="AC31" s="5"/>
      <c r="AD31" s="5"/>
      <c r="AE31" s="5"/>
    </row>
    <row r="32" spans="1:31">
      <c r="A32" s="112" t="s">
        <v>206</v>
      </c>
      <c r="B32" s="109">
        <v>34068</v>
      </c>
      <c r="C32" s="109">
        <v>40792.5</v>
      </c>
      <c r="D32" s="109">
        <v>65138.9</v>
      </c>
      <c r="E32" s="109">
        <v>31476.6</v>
      </c>
      <c r="F32" s="109">
        <v>30157.5</v>
      </c>
      <c r="G32" s="109">
        <v>42513.2</v>
      </c>
      <c r="H32" s="111">
        <v>31746.799999999999</v>
      </c>
      <c r="I32" s="109">
        <v>39779.599999999999</v>
      </c>
      <c r="J32" s="109">
        <v>50902.8</v>
      </c>
      <c r="K32" s="109">
        <v>32104.1</v>
      </c>
      <c r="L32" s="109">
        <v>36952.800000000003</v>
      </c>
      <c r="M32" s="110">
        <v>45214.7</v>
      </c>
      <c r="N32" s="109">
        <v>38379.4</v>
      </c>
      <c r="O32" s="109">
        <v>42204.6</v>
      </c>
      <c r="P32" s="109">
        <v>76498.600000000006</v>
      </c>
      <c r="Q32" s="109">
        <v>27779.4</v>
      </c>
      <c r="R32" s="109">
        <v>58069.3</v>
      </c>
      <c r="S32" s="109">
        <v>105433.3</v>
      </c>
      <c r="T32" s="109">
        <v>30099.1</v>
      </c>
      <c r="U32" s="109">
        <v>40065.5</v>
      </c>
      <c r="V32" s="109">
        <v>83369.600000000006</v>
      </c>
      <c r="W32" s="109">
        <v>23498.6</v>
      </c>
      <c r="X32" s="109">
        <v>30366.5</v>
      </c>
      <c r="Y32" s="109">
        <v>68492.600000000006</v>
      </c>
      <c r="Z32" s="109">
        <v>45996.2</v>
      </c>
      <c r="AA32" s="109">
        <v>43130.1</v>
      </c>
      <c r="AB32" s="109">
        <v>72548.800000000003</v>
      </c>
      <c r="AC32" s="5"/>
      <c r="AD32" s="5"/>
      <c r="AE32" s="5"/>
    </row>
    <row r="33" spans="1:31">
      <c r="A33" s="116"/>
      <c r="B33" s="109"/>
      <c r="C33" s="109"/>
      <c r="D33" s="109"/>
      <c r="E33" s="109"/>
      <c r="F33" s="109"/>
      <c r="G33" s="109"/>
      <c r="H33" s="111"/>
      <c r="I33" s="109"/>
      <c r="J33" s="109"/>
      <c r="K33" s="109"/>
      <c r="L33" s="109"/>
      <c r="M33" s="110"/>
      <c r="N33" s="109"/>
      <c r="O33" s="109"/>
      <c r="P33" s="109"/>
      <c r="Q33" s="109"/>
      <c r="R33" s="109"/>
      <c r="S33" s="109"/>
      <c r="T33" s="109"/>
      <c r="U33" s="109"/>
      <c r="V33" s="109"/>
      <c r="W33" s="109"/>
      <c r="X33" s="109"/>
      <c r="Y33" s="109"/>
      <c r="Z33" s="109"/>
      <c r="AA33" s="109"/>
      <c r="AB33" s="109"/>
      <c r="AC33" s="5"/>
      <c r="AD33" s="5"/>
      <c r="AE33" s="5"/>
    </row>
    <row r="34" spans="1:31">
      <c r="A34" s="108" t="s">
        <v>207</v>
      </c>
      <c r="B34" s="109"/>
      <c r="C34" s="109"/>
      <c r="D34" s="109"/>
      <c r="E34" s="109"/>
      <c r="F34" s="109"/>
      <c r="G34" s="109"/>
      <c r="H34" s="111"/>
      <c r="I34" s="109"/>
      <c r="J34" s="109"/>
      <c r="K34" s="109"/>
      <c r="L34" s="109"/>
      <c r="M34" s="110"/>
      <c r="N34" s="109"/>
      <c r="O34" s="109"/>
      <c r="P34" s="109"/>
      <c r="Q34" s="109"/>
      <c r="R34" s="109"/>
      <c r="S34" s="109"/>
      <c r="T34" s="109"/>
      <c r="U34" s="109"/>
      <c r="V34" s="109"/>
      <c r="W34" s="109"/>
      <c r="X34" s="109"/>
      <c r="Y34" s="109"/>
      <c r="Z34" s="109"/>
      <c r="AA34" s="109"/>
      <c r="AB34" s="109"/>
      <c r="AC34" s="5"/>
      <c r="AD34" s="5"/>
      <c r="AE34" s="5"/>
    </row>
    <row r="35" spans="1:31" ht="15">
      <c r="A35" s="159" t="s">
        <v>184</v>
      </c>
      <c r="B35" s="109">
        <v>26612.1</v>
      </c>
      <c r="C35" s="109">
        <v>29772</v>
      </c>
      <c r="D35" s="109">
        <v>72263</v>
      </c>
      <c r="E35" s="109">
        <v>54680.800000000003</v>
      </c>
      <c r="F35" s="109">
        <v>50854.8</v>
      </c>
      <c r="G35" s="109">
        <v>76108.100000000006</v>
      </c>
      <c r="H35" s="111">
        <v>22073.300000000003</v>
      </c>
      <c r="I35" s="109">
        <v>27727.200000000004</v>
      </c>
      <c r="J35" s="109">
        <v>36279.5</v>
      </c>
      <c r="K35" s="109">
        <v>58229.1</v>
      </c>
      <c r="L35" s="109">
        <v>95648.1</v>
      </c>
      <c r="M35" s="110">
        <v>259854.1</v>
      </c>
      <c r="N35" s="109">
        <v>15531.4</v>
      </c>
      <c r="O35" s="109">
        <v>14040.2</v>
      </c>
      <c r="P35" s="109">
        <v>21158</v>
      </c>
      <c r="Q35" s="109">
        <v>4965</v>
      </c>
      <c r="R35" s="109">
        <v>9870.9</v>
      </c>
      <c r="S35" s="109">
        <v>20420.5</v>
      </c>
      <c r="T35" s="109">
        <v>3701.2000000000003</v>
      </c>
      <c r="U35" s="109">
        <v>2857.4999999999995</v>
      </c>
      <c r="V35" s="109">
        <v>8402.7000000000007</v>
      </c>
      <c r="W35" s="109">
        <v>10520.3</v>
      </c>
      <c r="X35" s="109">
        <v>17100.400000000001</v>
      </c>
      <c r="Y35" s="109">
        <v>31590.3</v>
      </c>
      <c r="Z35" s="109">
        <v>40870.6</v>
      </c>
      <c r="AA35" s="109">
        <v>38324.600000000006</v>
      </c>
      <c r="AB35" s="109">
        <v>61294.7</v>
      </c>
      <c r="AC35" s="5"/>
      <c r="AD35" s="5"/>
      <c r="AE35" s="5"/>
    </row>
    <row r="36" spans="1:31" ht="15">
      <c r="A36" s="159" t="s">
        <v>183</v>
      </c>
      <c r="B36" s="109">
        <v>36889.800000000003</v>
      </c>
      <c r="C36" s="109">
        <v>41313.899999999994</v>
      </c>
      <c r="D36" s="109">
        <v>72518.399999999994</v>
      </c>
      <c r="E36" s="109">
        <v>12912.8</v>
      </c>
      <c r="F36" s="109">
        <v>6626.5</v>
      </c>
      <c r="G36" s="109">
        <v>9140.2000000000007</v>
      </c>
      <c r="H36" s="111">
        <v>180323.9</v>
      </c>
      <c r="I36" s="109">
        <v>197564.79999999999</v>
      </c>
      <c r="J36" s="109">
        <v>277958.09999999998</v>
      </c>
      <c r="K36" s="109">
        <v>7952.5</v>
      </c>
      <c r="L36" s="109">
        <v>5781.8</v>
      </c>
      <c r="M36" s="110">
        <v>3176.3</v>
      </c>
      <c r="N36" s="109">
        <v>37543.4</v>
      </c>
      <c r="O36" s="109">
        <v>39649.5</v>
      </c>
      <c r="P36" s="109">
        <v>73143.600000000006</v>
      </c>
      <c r="Q36" s="109">
        <v>29689</v>
      </c>
      <c r="R36" s="109">
        <v>47732.2</v>
      </c>
      <c r="S36" s="109">
        <v>86092</v>
      </c>
      <c r="T36" s="109">
        <v>17766.099999999999</v>
      </c>
      <c r="U36" s="109">
        <v>19494.900000000001</v>
      </c>
      <c r="V36" s="109">
        <v>41012.800000000003</v>
      </c>
      <c r="W36" s="109">
        <v>33297.199999999997</v>
      </c>
      <c r="X36" s="109">
        <v>49293.599999999999</v>
      </c>
      <c r="Y36" s="109">
        <v>81803.8</v>
      </c>
      <c r="Z36" s="109">
        <v>23651</v>
      </c>
      <c r="AA36" s="109">
        <v>36855.599999999999</v>
      </c>
      <c r="AB36" s="109">
        <v>72192.800000000003</v>
      </c>
      <c r="AC36" s="5"/>
      <c r="AD36" s="5"/>
      <c r="AE36" s="5"/>
    </row>
    <row r="37" spans="1:31" ht="15">
      <c r="A37" s="159" t="s">
        <v>182</v>
      </c>
      <c r="B37" s="109">
        <v>106108.90000000001</v>
      </c>
      <c r="C37" s="109">
        <v>107551.4</v>
      </c>
      <c r="D37" s="109">
        <v>217137.7</v>
      </c>
      <c r="E37" s="109">
        <v>150038.1</v>
      </c>
      <c r="F37" s="109">
        <v>119235.4</v>
      </c>
      <c r="G37" s="109">
        <v>169261.90000000002</v>
      </c>
      <c r="H37" s="111">
        <v>182501.9</v>
      </c>
      <c r="I37" s="109">
        <v>212249.69999999998</v>
      </c>
      <c r="J37" s="109">
        <v>301465</v>
      </c>
      <c r="K37" s="109">
        <v>149603.9</v>
      </c>
      <c r="L37" s="109">
        <v>216620.5</v>
      </c>
      <c r="M37" s="110">
        <v>526497.5</v>
      </c>
      <c r="N37" s="109">
        <v>79403.100000000006</v>
      </c>
      <c r="O37" s="109">
        <v>75088.400000000009</v>
      </c>
      <c r="P37" s="109">
        <v>126357.4</v>
      </c>
      <c r="Q37" s="109">
        <v>41152.5</v>
      </c>
      <c r="R37" s="109">
        <v>78678</v>
      </c>
      <c r="S37" s="109">
        <v>144662.19999999998</v>
      </c>
      <c r="T37" s="109">
        <v>55680.2</v>
      </c>
      <c r="U37" s="109">
        <v>43008.9</v>
      </c>
      <c r="V37" s="109">
        <v>72461.100000000006</v>
      </c>
      <c r="W37" s="109">
        <v>60234.600000000006</v>
      </c>
      <c r="X37" s="109">
        <v>71049.8</v>
      </c>
      <c r="Y37" s="109">
        <v>119569.59999999999</v>
      </c>
      <c r="Z37" s="109">
        <v>140414.80000000002</v>
      </c>
      <c r="AA37" s="109">
        <v>123788.99999999999</v>
      </c>
      <c r="AB37" s="109">
        <v>186605.3</v>
      </c>
      <c r="AC37" s="5"/>
      <c r="AD37" s="5"/>
      <c r="AE37" s="5"/>
    </row>
    <row r="38" spans="1:31">
      <c r="A38" s="108" t="s">
        <v>208</v>
      </c>
      <c r="B38" s="113">
        <v>169610.80000000002</v>
      </c>
      <c r="C38" s="113">
        <v>178637.3</v>
      </c>
      <c r="D38" s="113">
        <v>361919.1</v>
      </c>
      <c r="E38" s="113">
        <v>217631.7</v>
      </c>
      <c r="F38" s="113">
        <v>176716.7</v>
      </c>
      <c r="G38" s="113">
        <v>254510.2</v>
      </c>
      <c r="H38" s="115">
        <v>384899.1</v>
      </c>
      <c r="I38" s="113">
        <v>437541.69999999995</v>
      </c>
      <c r="J38" s="113">
        <v>615702.6</v>
      </c>
      <c r="K38" s="113">
        <v>215785.5</v>
      </c>
      <c r="L38" s="113">
        <v>318050.40000000002</v>
      </c>
      <c r="M38" s="114">
        <v>789527.9</v>
      </c>
      <c r="N38" s="113">
        <v>132477.90000000002</v>
      </c>
      <c r="O38" s="113">
        <v>128778.1</v>
      </c>
      <c r="P38" s="113">
        <v>220659</v>
      </c>
      <c r="Q38" s="113">
        <v>75806.5</v>
      </c>
      <c r="R38" s="113">
        <v>136281.1</v>
      </c>
      <c r="S38" s="113">
        <v>251174.69999999998</v>
      </c>
      <c r="T38" s="113">
        <v>77147.5</v>
      </c>
      <c r="U38" s="113">
        <v>65361.3</v>
      </c>
      <c r="V38" s="113">
        <v>121876.6</v>
      </c>
      <c r="W38" s="113">
        <v>104052.1</v>
      </c>
      <c r="X38" s="113">
        <v>137443.79999999999</v>
      </c>
      <c r="Y38" s="113">
        <v>232963.7</v>
      </c>
      <c r="Z38" s="113">
        <v>204936.40000000002</v>
      </c>
      <c r="AA38" s="113">
        <v>198969.2</v>
      </c>
      <c r="AB38" s="113">
        <v>320092.79999999999</v>
      </c>
      <c r="AC38" s="5"/>
      <c r="AD38" s="5"/>
      <c r="AE38" s="5"/>
    </row>
    <row r="39" spans="1:31" ht="15">
      <c r="A39" s="117"/>
      <c r="B39" s="109"/>
      <c r="C39" s="109"/>
      <c r="D39" s="109"/>
      <c r="E39" s="109"/>
      <c r="F39" s="109"/>
      <c r="G39" s="109"/>
      <c r="H39" s="111"/>
      <c r="I39" s="109"/>
      <c r="J39" s="109"/>
      <c r="K39" s="109"/>
      <c r="L39" s="109"/>
      <c r="M39" s="110"/>
      <c r="N39" s="109"/>
      <c r="O39" s="109"/>
      <c r="P39" s="109"/>
      <c r="Q39" s="109"/>
      <c r="R39" s="109"/>
      <c r="S39" s="109"/>
      <c r="T39" s="109"/>
      <c r="U39" s="109"/>
      <c r="V39" s="109"/>
      <c r="W39" s="109"/>
      <c r="X39" s="109"/>
      <c r="Y39" s="109"/>
      <c r="Z39" s="109"/>
      <c r="AA39" s="109"/>
      <c r="AB39" s="109"/>
      <c r="AC39" s="5"/>
      <c r="AD39" s="5"/>
      <c r="AE39" s="5"/>
    </row>
    <row r="40" spans="1:31">
      <c r="A40" s="108" t="s">
        <v>53</v>
      </c>
      <c r="B40" s="118">
        <v>3147.1</v>
      </c>
      <c r="C40" s="118">
        <v>3717.8</v>
      </c>
      <c r="D40" s="118">
        <v>6289.1</v>
      </c>
      <c r="E40" s="118">
        <v>11146.9</v>
      </c>
      <c r="F40" s="118">
        <v>11260.7</v>
      </c>
      <c r="G40" s="118">
        <v>18849.400000000001</v>
      </c>
      <c r="H40" s="121">
        <v>-3005.1</v>
      </c>
      <c r="I40" s="118">
        <v>2989.1</v>
      </c>
      <c r="J40" s="118">
        <v>4063.3</v>
      </c>
      <c r="K40" s="118">
        <v>5437.9</v>
      </c>
      <c r="L40" s="118">
        <v>6219.5</v>
      </c>
      <c r="M40" s="120">
        <v>8737.5</v>
      </c>
      <c r="N40" s="118">
        <v>121.1</v>
      </c>
      <c r="O40" s="118">
        <v>1970.4</v>
      </c>
      <c r="P40" s="118">
        <v>4221</v>
      </c>
      <c r="Q40" s="118">
        <v>564.70000000000005</v>
      </c>
      <c r="R40" s="118">
        <v>1564</v>
      </c>
      <c r="S40" s="118">
        <v>1343.5</v>
      </c>
      <c r="T40" s="118">
        <v>6018.9</v>
      </c>
      <c r="U40" s="118">
        <v>1937.5</v>
      </c>
      <c r="V40" s="118">
        <v>2565.3000000000002</v>
      </c>
      <c r="W40" s="118">
        <v>397.8</v>
      </c>
      <c r="X40" s="118">
        <v>1809.3</v>
      </c>
      <c r="Y40" s="118">
        <v>270.5</v>
      </c>
      <c r="Z40" s="118">
        <v>3332.7</v>
      </c>
      <c r="AA40" s="118">
        <v>4629.5</v>
      </c>
      <c r="AB40" s="118">
        <v>6328.4</v>
      </c>
      <c r="AC40" s="5"/>
      <c r="AD40" s="5"/>
      <c r="AE40" s="5"/>
    </row>
    <row r="41" spans="1:31" ht="15">
      <c r="A41" s="159" t="s">
        <v>209</v>
      </c>
      <c r="B41" s="119">
        <v>7027.7</v>
      </c>
      <c r="C41" s="119">
        <v>7715.9</v>
      </c>
      <c r="D41" s="119">
        <v>14899.9</v>
      </c>
      <c r="E41" s="119">
        <v>16043.2</v>
      </c>
      <c r="F41" s="119">
        <v>17667.3</v>
      </c>
      <c r="G41" s="119">
        <v>33057.199999999997</v>
      </c>
      <c r="H41" s="123">
        <v>7528.5</v>
      </c>
      <c r="I41" s="119">
        <v>9433.5</v>
      </c>
      <c r="J41" s="119">
        <v>8820</v>
      </c>
      <c r="K41" s="119">
        <v>11531.7</v>
      </c>
      <c r="L41" s="119">
        <v>11797.8</v>
      </c>
      <c r="M41" s="122">
        <v>15906.9</v>
      </c>
      <c r="N41" s="119">
        <v>2363.4</v>
      </c>
      <c r="O41" s="119">
        <v>3876.8</v>
      </c>
      <c r="P41" s="119">
        <v>8168.2</v>
      </c>
      <c r="Q41" s="119">
        <v>1725.4</v>
      </c>
      <c r="R41" s="119">
        <v>6397.7</v>
      </c>
      <c r="S41" s="119">
        <v>17650.8</v>
      </c>
      <c r="T41" s="119">
        <v>6595.6</v>
      </c>
      <c r="U41" s="119">
        <v>3576.6</v>
      </c>
      <c r="V41" s="119">
        <v>6533.1</v>
      </c>
      <c r="W41" s="119">
        <v>1313.1</v>
      </c>
      <c r="X41" s="119">
        <v>4723.8</v>
      </c>
      <c r="Y41" s="119">
        <v>2820</v>
      </c>
      <c r="Z41" s="119">
        <v>10586.3</v>
      </c>
      <c r="AA41" s="119">
        <v>11321.7</v>
      </c>
      <c r="AB41" s="119">
        <v>25620.5</v>
      </c>
      <c r="AC41" s="5"/>
      <c r="AD41" s="5"/>
      <c r="AE41" s="5"/>
    </row>
    <row r="42" spans="1:31" ht="15">
      <c r="A42" s="159" t="s">
        <v>210</v>
      </c>
      <c r="B42" s="119">
        <v>3880.6</v>
      </c>
      <c r="C42" s="119">
        <v>3998.1</v>
      </c>
      <c r="D42" s="119">
        <v>8610.7999999999993</v>
      </c>
      <c r="E42" s="119">
        <v>4896.3</v>
      </c>
      <c r="F42" s="119">
        <v>6406.6</v>
      </c>
      <c r="G42" s="119">
        <v>14207.8</v>
      </c>
      <c r="H42" s="123">
        <v>10533.6</v>
      </c>
      <c r="I42" s="119">
        <v>6444.4</v>
      </c>
      <c r="J42" s="119">
        <v>4756.7</v>
      </c>
      <c r="K42" s="119">
        <v>6093.7</v>
      </c>
      <c r="L42" s="119">
        <v>5578.3</v>
      </c>
      <c r="M42" s="122">
        <v>7169.5</v>
      </c>
      <c r="N42" s="119">
        <v>2242.3000000000002</v>
      </c>
      <c r="O42" s="119">
        <v>1906.4</v>
      </c>
      <c r="P42" s="119">
        <v>3947.3</v>
      </c>
      <c r="Q42" s="119">
        <v>1160.7</v>
      </c>
      <c r="R42" s="119">
        <v>4833.7</v>
      </c>
      <c r="S42" s="119">
        <v>16307.3</v>
      </c>
      <c r="T42" s="119">
        <v>576.70000000000005</v>
      </c>
      <c r="U42" s="119">
        <v>1639.1</v>
      </c>
      <c r="V42" s="119">
        <v>3967.8</v>
      </c>
      <c r="W42" s="119">
        <v>915.3</v>
      </c>
      <c r="X42" s="119">
        <v>2914.5</v>
      </c>
      <c r="Y42" s="119">
        <v>2549.5</v>
      </c>
      <c r="Z42" s="119">
        <v>7253.5</v>
      </c>
      <c r="AA42" s="119">
        <v>6692.2</v>
      </c>
      <c r="AB42" s="119">
        <v>19292.2</v>
      </c>
      <c r="AC42" s="5"/>
      <c r="AD42" s="5"/>
      <c r="AE42" s="5"/>
    </row>
    <row r="43" spans="1:31">
      <c r="A43" s="108"/>
      <c r="B43" s="119"/>
      <c r="C43" s="119"/>
      <c r="D43" s="119"/>
      <c r="E43" s="119"/>
      <c r="F43" s="119"/>
      <c r="G43" s="119"/>
      <c r="H43" s="123"/>
      <c r="I43" s="119"/>
      <c r="J43" s="119"/>
      <c r="K43" s="119"/>
      <c r="L43" s="119"/>
      <c r="M43" s="122"/>
      <c r="N43" s="119"/>
      <c r="O43" s="119"/>
      <c r="P43" s="119"/>
      <c r="Q43" s="119"/>
      <c r="R43" s="119"/>
      <c r="S43" s="119"/>
      <c r="T43" s="119"/>
      <c r="U43" s="119"/>
      <c r="V43" s="119"/>
      <c r="W43" s="119"/>
      <c r="X43" s="119"/>
      <c r="Y43" s="119"/>
      <c r="Z43" s="119"/>
      <c r="AA43" s="119"/>
      <c r="AB43" s="119"/>
      <c r="AC43" s="5"/>
      <c r="AD43" s="5"/>
      <c r="AE43" s="5"/>
    </row>
    <row r="44" spans="1:31">
      <c r="A44" s="108" t="s">
        <v>211</v>
      </c>
      <c r="B44" s="118">
        <v>-15303</v>
      </c>
      <c r="C44" s="118">
        <v>29185.9</v>
      </c>
      <c r="D44" s="118">
        <v>105154.3</v>
      </c>
      <c r="E44" s="118">
        <v>-23412.1</v>
      </c>
      <c r="F44" s="118">
        <v>21295.4</v>
      </c>
      <c r="G44" s="118">
        <v>80878.2</v>
      </c>
      <c r="H44" s="121">
        <v>-52098.8</v>
      </c>
      <c r="I44" s="118">
        <v>41455.599999999999</v>
      </c>
      <c r="J44" s="118">
        <v>149256.1</v>
      </c>
      <c r="K44" s="118">
        <v>-11523.5</v>
      </c>
      <c r="L44" s="118">
        <v>56635.199999999997</v>
      </c>
      <c r="M44" s="120">
        <v>183628.2</v>
      </c>
      <c r="N44" s="118">
        <v>-10946.1</v>
      </c>
      <c r="O44" s="118">
        <v>24730.400000000001</v>
      </c>
      <c r="P44" s="118">
        <v>78032.100000000006</v>
      </c>
      <c r="Q44" s="118">
        <v>8447.4</v>
      </c>
      <c r="R44" s="118">
        <v>37915.599999999999</v>
      </c>
      <c r="S44" s="118">
        <v>89087</v>
      </c>
      <c r="T44" s="118">
        <v>-10956.1</v>
      </c>
      <c r="U44" s="118">
        <v>16228.7</v>
      </c>
      <c r="V44" s="118">
        <v>61166.400000000001</v>
      </c>
      <c r="W44" s="118">
        <v>-6922</v>
      </c>
      <c r="X44" s="118">
        <v>18991.8</v>
      </c>
      <c r="Y44" s="118">
        <v>67663.3</v>
      </c>
      <c r="Z44" s="118">
        <v>-20290</v>
      </c>
      <c r="AA44" s="118">
        <v>23283.3</v>
      </c>
      <c r="AB44" s="118">
        <v>96296.8</v>
      </c>
      <c r="AC44" s="5"/>
      <c r="AD44" s="5"/>
      <c r="AE44" s="5"/>
    </row>
    <row r="45" spans="1:31" ht="15">
      <c r="A45" s="159" t="s">
        <v>175</v>
      </c>
      <c r="B45" s="119">
        <v>-8012.0418848167546</v>
      </c>
      <c r="C45" s="119">
        <v>19075.751633986929</v>
      </c>
      <c r="D45" s="119">
        <v>56232.245989304814</v>
      </c>
      <c r="E45" s="119">
        <v>-21478.99082568807</v>
      </c>
      <c r="F45" s="119">
        <v>15544.087591240876</v>
      </c>
      <c r="G45" s="119">
        <v>44932.333333333328</v>
      </c>
      <c r="H45" s="123">
        <v>-27134.791666666668</v>
      </c>
      <c r="I45" s="119">
        <v>19740.761904761905</v>
      </c>
      <c r="J45" s="119">
        <v>64613.030303030304</v>
      </c>
      <c r="K45" s="119">
        <v>-10020.434782608696</v>
      </c>
      <c r="L45" s="119">
        <v>40744.748201438852</v>
      </c>
      <c r="M45" s="122">
        <v>89574.731707317085</v>
      </c>
      <c r="N45" s="119">
        <v>-9276.3559322033907</v>
      </c>
      <c r="O45" s="119">
        <v>17791.654676258997</v>
      </c>
      <c r="P45" s="119">
        <v>41286.825396825399</v>
      </c>
      <c r="Q45" s="119">
        <v>7749.9082568807335</v>
      </c>
      <c r="R45" s="119">
        <v>24781.43790849673</v>
      </c>
      <c r="S45" s="119">
        <v>45221.827411167513</v>
      </c>
      <c r="T45" s="119">
        <v>-7997.1532846715327</v>
      </c>
      <c r="U45" s="119">
        <v>12982.960000000001</v>
      </c>
      <c r="V45" s="119">
        <v>29983.529411764706</v>
      </c>
      <c r="W45" s="119">
        <v>-4001.1560693641618</v>
      </c>
      <c r="X45" s="119">
        <v>12020.126582278481</v>
      </c>
      <c r="Y45" s="119">
        <v>32687.584541062806</v>
      </c>
      <c r="Z45" s="119">
        <v>-14288.732394366198</v>
      </c>
      <c r="AA45" s="119">
        <v>15731.95945945946</v>
      </c>
      <c r="AB45" s="119">
        <v>58010.120481927712</v>
      </c>
      <c r="AC45" s="5"/>
      <c r="AD45" s="5"/>
      <c r="AE45" s="5"/>
    </row>
    <row r="46" spans="1:31">
      <c r="A46" s="108"/>
      <c r="B46" s="105"/>
      <c r="C46" s="105"/>
      <c r="D46" s="105"/>
      <c r="E46" s="105"/>
      <c r="F46" s="105"/>
      <c r="G46" s="105"/>
      <c r="H46" s="107"/>
      <c r="I46" s="105"/>
      <c r="J46" s="124"/>
      <c r="K46" s="105"/>
      <c r="L46" s="105"/>
      <c r="M46" s="106"/>
      <c r="N46" s="97"/>
      <c r="O46" s="97"/>
      <c r="P46" s="97"/>
      <c r="Q46" s="105"/>
      <c r="R46" s="105"/>
      <c r="S46" s="105"/>
      <c r="T46" s="105"/>
      <c r="U46" s="105"/>
      <c r="V46" s="97"/>
      <c r="W46" s="105"/>
      <c r="X46" s="105"/>
      <c r="Y46" s="124"/>
      <c r="Z46" s="105"/>
      <c r="AA46" s="105"/>
      <c r="AB46" s="124"/>
      <c r="AC46" s="5"/>
      <c r="AD46" s="5"/>
      <c r="AE46" s="5"/>
    </row>
    <row r="47" spans="1:31">
      <c r="A47" s="108" t="s">
        <v>176</v>
      </c>
      <c r="B47" s="124">
        <v>0.89122213915623283</v>
      </c>
      <c r="C47" s="124">
        <v>1.1425693290259089</v>
      </c>
      <c r="D47" s="124">
        <v>1.2731693353569902</v>
      </c>
      <c r="E47" s="124">
        <v>0.84120465906391395</v>
      </c>
      <c r="F47" s="124">
        <v>1.0567835411141107</v>
      </c>
      <c r="G47" s="124">
        <v>1.2437175405936578</v>
      </c>
      <c r="H47" s="126">
        <v>0.87245150742103583</v>
      </c>
      <c r="I47" s="124">
        <v>1.0879155061106176</v>
      </c>
      <c r="J47" s="124">
        <v>1.235816610162114</v>
      </c>
      <c r="K47" s="124">
        <v>0.92139740622052924</v>
      </c>
      <c r="L47" s="124">
        <v>1.1585144995887444</v>
      </c>
      <c r="M47" s="125">
        <v>1.2215135145952409</v>
      </c>
      <c r="N47" s="124">
        <v>0.91646153811314923</v>
      </c>
      <c r="O47" s="124">
        <v>1.1767389020338086</v>
      </c>
      <c r="P47" s="124">
        <v>1.3345030114339318</v>
      </c>
      <c r="Q47" s="124">
        <v>1.1039858059665069</v>
      </c>
      <c r="R47" s="124">
        <v>1.2667405825165776</v>
      </c>
      <c r="S47" s="124">
        <v>1.3493321580557278</v>
      </c>
      <c r="T47" s="124">
        <v>0.77996824265206255</v>
      </c>
      <c r="U47" s="124">
        <v>1.2186462019574273</v>
      </c>
      <c r="V47" s="124">
        <v>1.4808240466176443</v>
      </c>
      <c r="W47" s="124">
        <v>0.92965351011656649</v>
      </c>
      <c r="X47" s="124">
        <v>1.1250147332946265</v>
      </c>
      <c r="Y47" s="124">
        <v>1.2892871292823731</v>
      </c>
      <c r="Z47" s="124">
        <v>0.88473155574119577</v>
      </c>
      <c r="AA47" s="124">
        <v>1.0937521988327841</v>
      </c>
      <c r="AB47" s="124">
        <v>1.2810703645942676</v>
      </c>
      <c r="AC47" s="5"/>
      <c r="AD47" s="5"/>
      <c r="AE47" s="5"/>
    </row>
    <row r="48" spans="1:31">
      <c r="A48" s="108" t="s">
        <v>177</v>
      </c>
      <c r="B48" s="124">
        <v>0.69036228825051227</v>
      </c>
      <c r="C48" s="124">
        <v>0.91421556416269167</v>
      </c>
      <c r="D48" s="124">
        <v>1.0931874001676067</v>
      </c>
      <c r="E48" s="124">
        <v>0.69657223648944522</v>
      </c>
      <c r="F48" s="124">
        <v>0.88612904156766159</v>
      </c>
      <c r="G48" s="124">
        <v>1.0766782627965401</v>
      </c>
      <c r="H48" s="126">
        <v>0.78997067023539425</v>
      </c>
      <c r="I48" s="124">
        <v>0.99699937171702724</v>
      </c>
      <c r="J48" s="124">
        <v>1.1531422800553384</v>
      </c>
      <c r="K48" s="124">
        <v>0.77261956897011153</v>
      </c>
      <c r="L48" s="124">
        <v>1.0423291402871997</v>
      </c>
      <c r="M48" s="125">
        <v>1.1642454940477722</v>
      </c>
      <c r="N48" s="124">
        <v>0.6267573685875153</v>
      </c>
      <c r="O48" s="124">
        <v>0.8490077117149577</v>
      </c>
      <c r="P48" s="124">
        <v>0.98782057382658306</v>
      </c>
      <c r="Q48" s="124">
        <v>0.73753438029720408</v>
      </c>
      <c r="R48" s="124">
        <v>0.84064114539727075</v>
      </c>
      <c r="S48" s="124">
        <v>0.9295713302334988</v>
      </c>
      <c r="T48" s="124">
        <v>0.38981820538578699</v>
      </c>
      <c r="U48" s="124">
        <v>0.60566114811057925</v>
      </c>
      <c r="V48" s="124">
        <v>0.79677477054660195</v>
      </c>
      <c r="W48" s="124">
        <v>0.70381856781362417</v>
      </c>
      <c r="X48" s="124">
        <v>0.90407715735449701</v>
      </c>
      <c r="Y48" s="124">
        <v>0.99528166834575515</v>
      </c>
      <c r="Z48" s="124">
        <v>0.66029021686728173</v>
      </c>
      <c r="AA48" s="124">
        <v>0.87698447799960988</v>
      </c>
      <c r="AB48" s="124">
        <v>1.054421092883064</v>
      </c>
      <c r="AC48" s="5"/>
      <c r="AD48" s="5"/>
      <c r="AE48" s="5"/>
    </row>
    <row r="49" spans="1:33">
      <c r="A49" s="108"/>
      <c r="B49" s="105"/>
      <c r="C49" s="105"/>
      <c r="D49" s="105"/>
      <c r="E49" s="105"/>
      <c r="F49" s="105"/>
      <c r="G49" s="105"/>
      <c r="H49" s="107"/>
      <c r="I49" s="105"/>
      <c r="J49" s="105"/>
      <c r="K49" s="105"/>
      <c r="L49" s="105"/>
      <c r="M49" s="106"/>
      <c r="N49" s="105"/>
      <c r="O49" s="105"/>
      <c r="P49" s="105"/>
      <c r="Q49" s="105"/>
      <c r="R49" s="105"/>
      <c r="S49" s="105"/>
      <c r="T49" s="105"/>
      <c r="U49" s="105"/>
      <c r="V49" s="105"/>
      <c r="W49" s="105"/>
      <c r="X49" s="105"/>
      <c r="Y49" s="105"/>
      <c r="Z49" s="105"/>
      <c r="AA49" s="105"/>
      <c r="AB49" s="105"/>
      <c r="AC49" s="5"/>
      <c r="AD49" s="5"/>
      <c r="AE49" s="5"/>
    </row>
    <row r="50" spans="1:33">
      <c r="A50" s="108" t="s">
        <v>178</v>
      </c>
      <c r="B50" s="113">
        <v>16702.5</v>
      </c>
      <c r="C50" s="113">
        <v>14215.8</v>
      </c>
      <c r="D50" s="113">
        <v>12916.4</v>
      </c>
      <c r="E50" s="113">
        <v>14266.5</v>
      </c>
      <c r="F50" s="113">
        <v>12903.6</v>
      </c>
      <c r="G50" s="113">
        <v>9577.1</v>
      </c>
      <c r="H50" s="115">
        <v>9179.6</v>
      </c>
      <c r="I50" s="113">
        <v>10264.5</v>
      </c>
      <c r="J50" s="113">
        <v>12245.5</v>
      </c>
      <c r="K50" s="113">
        <v>10479.799999999999</v>
      </c>
      <c r="L50" s="113">
        <v>14773.5</v>
      </c>
      <c r="M50" s="114">
        <v>10734.6</v>
      </c>
      <c r="N50" s="113">
        <v>11877.1</v>
      </c>
      <c r="O50" s="113">
        <v>13620.7</v>
      </c>
      <c r="P50" s="113">
        <v>13967.2</v>
      </c>
      <c r="Q50" s="127">
        <v>8533.9</v>
      </c>
      <c r="R50" s="113">
        <v>8377.7999999999993</v>
      </c>
      <c r="S50" s="113">
        <v>11193.3</v>
      </c>
      <c r="T50" s="113">
        <v>22895.5</v>
      </c>
      <c r="U50" s="113">
        <v>16243.5</v>
      </c>
      <c r="V50" s="113">
        <v>16111.4</v>
      </c>
      <c r="W50" s="113">
        <v>30414.9</v>
      </c>
      <c r="X50" s="113">
        <v>14742.5</v>
      </c>
      <c r="Y50" s="113">
        <v>12384.7</v>
      </c>
      <c r="Z50" s="113">
        <v>25493.1</v>
      </c>
      <c r="AA50" s="113">
        <v>21269.8</v>
      </c>
      <c r="AB50" s="113">
        <v>21367.200000000001</v>
      </c>
      <c r="AC50" s="5"/>
      <c r="AD50" s="5"/>
      <c r="AE50" s="5"/>
    </row>
    <row r="51" spans="1:33" ht="15">
      <c r="A51" s="159" t="s">
        <v>179</v>
      </c>
      <c r="B51" s="109">
        <v>8744.7643979057593</v>
      </c>
      <c r="C51" s="109">
        <v>9291.3725490196066</v>
      </c>
      <c r="D51" s="109">
        <v>6907.1657754010694</v>
      </c>
      <c r="E51" s="109">
        <v>13088.532110091743</v>
      </c>
      <c r="F51" s="109">
        <v>9418.6861313868612</v>
      </c>
      <c r="G51" s="109">
        <v>5320.6111111111113</v>
      </c>
      <c r="H51" s="111">
        <v>4781.041666666667</v>
      </c>
      <c r="I51" s="109">
        <v>4887.8571428571422</v>
      </c>
      <c r="J51" s="109">
        <v>5301.0822510822509</v>
      </c>
      <c r="K51" s="109">
        <v>9112.8695652173919</v>
      </c>
      <c r="L51" s="109">
        <v>10628.417266187051</v>
      </c>
      <c r="M51" s="110">
        <v>5236.3902439024396</v>
      </c>
      <c r="N51" s="109">
        <v>10065.338983050848</v>
      </c>
      <c r="O51" s="109">
        <v>9799.0647482014392</v>
      </c>
      <c r="P51" s="109">
        <v>7390.0529100529111</v>
      </c>
      <c r="Q51" s="128">
        <v>7829.2660550458704</v>
      </c>
      <c r="R51" s="109">
        <v>5475.6862745098033</v>
      </c>
      <c r="S51" s="109">
        <v>5681.8781725888321</v>
      </c>
      <c r="T51" s="109">
        <v>16712.043795620437</v>
      </c>
      <c r="U51" s="109">
        <v>12994.8</v>
      </c>
      <c r="V51" s="109">
        <v>7897.745098039215</v>
      </c>
      <c r="W51" s="109">
        <v>17580.867052023121</v>
      </c>
      <c r="X51" s="109">
        <v>9330.6962025316443</v>
      </c>
      <c r="Y51" s="109">
        <v>5982.9468599033826</v>
      </c>
      <c r="Z51" s="109">
        <v>17952.887323943662</v>
      </c>
      <c r="AA51" s="109">
        <v>14371.486486486487</v>
      </c>
      <c r="AB51" s="109">
        <v>12871.807228915664</v>
      </c>
      <c r="AC51" s="5"/>
      <c r="AD51" s="5"/>
      <c r="AE51" s="5"/>
    </row>
    <row r="52" spans="1:33" ht="15">
      <c r="A52" s="117"/>
      <c r="B52" s="129"/>
      <c r="C52" s="129"/>
      <c r="D52" s="129"/>
      <c r="E52" s="129"/>
      <c r="F52" s="129"/>
      <c r="G52" s="129"/>
      <c r="H52" s="131"/>
      <c r="I52" s="129"/>
      <c r="J52" s="129"/>
      <c r="K52" s="129"/>
      <c r="L52" s="129"/>
      <c r="M52" s="129"/>
      <c r="N52" s="129"/>
      <c r="O52" s="129"/>
      <c r="P52" s="129"/>
      <c r="Q52" s="129"/>
      <c r="R52" s="129"/>
      <c r="S52" s="129"/>
      <c r="T52" s="129"/>
      <c r="U52" s="130"/>
      <c r="V52" s="129"/>
      <c r="W52" s="129"/>
      <c r="X52" s="129"/>
      <c r="Y52" s="129"/>
      <c r="Z52" s="129"/>
      <c r="AA52" s="129"/>
      <c r="AB52" s="129"/>
      <c r="AC52" s="5"/>
      <c r="AD52" s="5"/>
      <c r="AE52" s="5"/>
    </row>
    <row r="53" spans="1:33" ht="15">
      <c r="A53" s="13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5"/>
      <c r="AD53" s="5"/>
      <c r="AE53" s="5"/>
      <c r="AF53" s="134"/>
    </row>
    <row r="54" spans="1:33" ht="15">
      <c r="A54" s="145" t="s">
        <v>180</v>
      </c>
      <c r="B54" s="134"/>
      <c r="C54" s="134"/>
      <c r="D54" s="134"/>
      <c r="G54" s="134"/>
      <c r="H54" s="134"/>
      <c r="I54" s="134"/>
      <c r="J54" s="134"/>
      <c r="L54" s="134"/>
      <c r="M54" s="134"/>
      <c r="Q54" s="134"/>
      <c r="T54" s="134"/>
      <c r="U54" s="134"/>
      <c r="W54" s="134"/>
      <c r="X54" s="134"/>
      <c r="Y54" s="134"/>
      <c r="Z54" s="134"/>
      <c r="AA54" s="134"/>
      <c r="AB54" s="134"/>
      <c r="AC54" s="5"/>
      <c r="AD54" s="5"/>
      <c r="AE54" s="5"/>
      <c r="AF54" s="134"/>
      <c r="AG54" s="134"/>
    </row>
    <row r="55" spans="1:33" ht="15">
      <c r="A55" s="145" t="s">
        <v>181</v>
      </c>
      <c r="T55" s="134"/>
      <c r="AC55" s="5"/>
      <c r="AD55" s="5"/>
      <c r="AE55" s="5"/>
    </row>
    <row r="56" spans="1:33">
      <c r="A56" s="135"/>
      <c r="AC56" s="5"/>
      <c r="AD56" s="5"/>
      <c r="AE56" s="5"/>
    </row>
    <row r="57" spans="1:33">
      <c r="A57" s="135"/>
      <c r="N57" s="134"/>
      <c r="O57" s="134"/>
      <c r="P57" s="134"/>
      <c r="Q57" s="134"/>
      <c r="T57" s="134"/>
      <c r="U57" s="134"/>
      <c r="V57" s="134"/>
      <c r="AC57" s="5"/>
      <c r="AD57" s="5"/>
      <c r="AE57" s="5"/>
    </row>
    <row r="58" spans="1:33">
      <c r="A58" s="136"/>
      <c r="N58" s="134"/>
      <c r="O58" s="134"/>
      <c r="P58" s="134"/>
      <c r="Q58" s="134"/>
      <c r="T58" s="134"/>
      <c r="U58" s="134"/>
      <c r="V58" s="134"/>
      <c r="AC58" s="5"/>
      <c r="AD58" s="5"/>
      <c r="AE58" s="5"/>
    </row>
    <row r="59" spans="1:33" ht="15" customHeight="1">
      <c r="A59" s="396"/>
      <c r="N59" s="398"/>
      <c r="O59" s="398"/>
      <c r="P59" s="398"/>
      <c r="Q59" s="134"/>
      <c r="T59" s="398"/>
      <c r="U59" s="398"/>
      <c r="V59" s="398"/>
      <c r="AC59" s="5"/>
      <c r="AD59" s="5"/>
      <c r="AE59" s="5"/>
    </row>
    <row r="60" spans="1:33" ht="15" customHeight="1">
      <c r="A60" s="397"/>
      <c r="N60" s="398"/>
      <c r="O60" s="398"/>
      <c r="P60" s="398"/>
      <c r="Q60" s="134"/>
      <c r="T60" s="398"/>
      <c r="U60" s="398"/>
      <c r="V60" s="398"/>
      <c r="AC60" s="5"/>
      <c r="AD60" s="5"/>
      <c r="AE60" s="5"/>
    </row>
    <row r="61" spans="1:33" ht="15" customHeight="1">
      <c r="A61" s="396"/>
      <c r="N61" s="393"/>
      <c r="O61" s="393"/>
      <c r="P61" s="393"/>
      <c r="Q61" s="134"/>
      <c r="T61" s="393"/>
      <c r="U61" s="393"/>
      <c r="V61" s="393"/>
      <c r="AC61" s="5"/>
      <c r="AD61" s="5"/>
      <c r="AE61" s="5"/>
    </row>
    <row r="62" spans="1:33" ht="15" customHeight="1">
      <c r="A62" s="397"/>
      <c r="N62" s="393"/>
      <c r="O62" s="393"/>
      <c r="P62" s="393"/>
      <c r="Q62" s="134"/>
      <c r="T62" s="393"/>
      <c r="U62" s="393"/>
      <c r="V62" s="393"/>
      <c r="AC62" s="5"/>
      <c r="AD62" s="5"/>
      <c r="AE62" s="5"/>
    </row>
    <row r="63" spans="1:33">
      <c r="A63" s="137"/>
      <c r="N63" s="49"/>
      <c r="O63" s="49"/>
      <c r="P63" s="49"/>
      <c r="Q63" s="134"/>
      <c r="T63" s="49"/>
      <c r="U63" s="49"/>
      <c r="V63" s="49"/>
      <c r="AC63" s="5"/>
      <c r="AD63" s="5"/>
      <c r="AE63" s="5"/>
    </row>
    <row r="64" spans="1:33">
      <c r="A64" s="138"/>
      <c r="N64" s="139"/>
      <c r="O64" s="139"/>
      <c r="P64" s="139"/>
      <c r="Q64" s="134"/>
      <c r="T64" s="139"/>
      <c r="U64" s="139"/>
      <c r="V64" s="139"/>
      <c r="AC64" s="5"/>
      <c r="AD64" s="5"/>
      <c r="AE64" s="5"/>
    </row>
    <row r="65" spans="1:31" ht="15">
      <c r="A65" s="140"/>
      <c r="N65" s="141"/>
      <c r="O65" s="141"/>
      <c r="P65" s="141"/>
      <c r="Q65" s="134"/>
      <c r="T65" s="141"/>
      <c r="U65" s="141"/>
      <c r="V65" s="141"/>
      <c r="AC65" s="5"/>
      <c r="AD65" s="5"/>
      <c r="AE65" s="5"/>
    </row>
    <row r="66" spans="1:31" ht="15">
      <c r="A66" s="140"/>
      <c r="N66" s="141"/>
      <c r="O66" s="141"/>
      <c r="P66" s="141"/>
      <c r="Q66" s="134"/>
      <c r="T66" s="141"/>
      <c r="U66" s="141"/>
      <c r="V66" s="141"/>
      <c r="AC66" s="5"/>
      <c r="AD66" s="5"/>
      <c r="AE66" s="5"/>
    </row>
    <row r="67" spans="1:31" ht="15">
      <c r="A67" s="140"/>
      <c r="N67" s="141"/>
      <c r="O67" s="141"/>
      <c r="P67" s="141"/>
      <c r="Q67" s="134"/>
      <c r="T67" s="141"/>
      <c r="U67" s="141"/>
      <c r="V67" s="141"/>
      <c r="AC67" s="5"/>
      <c r="AD67" s="5"/>
      <c r="AE67" s="5"/>
    </row>
    <row r="68" spans="1:31" ht="15">
      <c r="A68" s="140"/>
      <c r="N68" s="141"/>
      <c r="O68" s="141"/>
      <c r="P68" s="141"/>
      <c r="Q68" s="134"/>
      <c r="T68" s="141"/>
      <c r="U68" s="141"/>
      <c r="V68" s="141"/>
      <c r="AC68" s="5"/>
      <c r="AD68" s="5"/>
      <c r="AE68" s="5"/>
    </row>
    <row r="69" spans="1:31" ht="15">
      <c r="A69" s="140"/>
      <c r="N69" s="141"/>
      <c r="O69" s="141"/>
      <c r="P69" s="141"/>
      <c r="Q69" s="134"/>
      <c r="T69" s="141"/>
      <c r="U69" s="141"/>
      <c r="V69" s="141"/>
      <c r="AC69" s="5"/>
      <c r="AD69" s="5"/>
      <c r="AE69" s="5"/>
    </row>
    <row r="70" spans="1:31" ht="15">
      <c r="A70" s="140"/>
      <c r="N70" s="141"/>
      <c r="O70" s="141"/>
      <c r="P70" s="141"/>
      <c r="Q70" s="134"/>
      <c r="T70" s="141"/>
      <c r="U70" s="141"/>
      <c r="V70" s="141"/>
      <c r="AC70" s="5"/>
      <c r="AD70" s="5"/>
      <c r="AE70" s="5"/>
    </row>
    <row r="71" spans="1:31" ht="15">
      <c r="A71" s="140"/>
      <c r="N71" s="141"/>
      <c r="O71" s="141"/>
      <c r="P71" s="141"/>
      <c r="Q71" s="134"/>
      <c r="T71" s="141"/>
      <c r="U71" s="141"/>
      <c r="V71" s="141"/>
      <c r="AC71" s="5"/>
      <c r="AD71" s="5"/>
      <c r="AE71" s="5"/>
    </row>
    <row r="72" spans="1:31" ht="15">
      <c r="A72" s="140"/>
      <c r="N72" s="141"/>
      <c r="O72" s="141"/>
      <c r="P72" s="141"/>
      <c r="Q72" s="134"/>
      <c r="T72" s="141"/>
      <c r="U72" s="141"/>
      <c r="V72" s="141"/>
      <c r="AC72" s="5"/>
      <c r="AD72" s="5"/>
      <c r="AE72" s="5"/>
    </row>
    <row r="73" spans="1:31" ht="15">
      <c r="A73" s="140"/>
      <c r="N73" s="141"/>
      <c r="O73" s="141"/>
      <c r="P73" s="141"/>
      <c r="Q73" s="134"/>
      <c r="T73" s="141"/>
      <c r="U73" s="141"/>
      <c r="V73" s="141"/>
      <c r="AC73" s="5"/>
      <c r="AD73" s="5"/>
      <c r="AE73" s="5"/>
    </row>
    <row r="74" spans="1:31" ht="15">
      <c r="A74" s="140"/>
      <c r="N74" s="141"/>
      <c r="O74" s="141"/>
      <c r="P74" s="141"/>
      <c r="Q74" s="134"/>
      <c r="T74" s="141"/>
      <c r="U74" s="141"/>
      <c r="V74" s="141"/>
      <c r="AC74" s="5"/>
      <c r="AD74" s="5"/>
      <c r="AE74" s="5"/>
    </row>
    <row r="75" spans="1:31" ht="15">
      <c r="A75" s="140"/>
      <c r="N75" s="141"/>
      <c r="O75" s="141"/>
      <c r="P75" s="141"/>
      <c r="Q75" s="134"/>
      <c r="T75" s="141"/>
      <c r="U75" s="141"/>
      <c r="V75" s="141"/>
      <c r="AC75" s="5"/>
      <c r="AD75" s="5"/>
      <c r="AE75" s="5"/>
    </row>
    <row r="76" spans="1:31" ht="15">
      <c r="A76" s="142"/>
      <c r="N76" s="141"/>
      <c r="O76" s="141"/>
      <c r="P76" s="141"/>
      <c r="Q76" s="134"/>
      <c r="T76" s="141"/>
      <c r="U76" s="141"/>
      <c r="V76" s="141"/>
      <c r="AC76" s="5"/>
      <c r="AD76" s="5"/>
      <c r="AE76" s="5"/>
    </row>
    <row r="77" spans="1:31" ht="15">
      <c r="A77" s="142"/>
      <c r="N77" s="141"/>
      <c r="O77" s="141"/>
      <c r="P77" s="141"/>
      <c r="Q77" s="134"/>
      <c r="T77" s="141"/>
      <c r="U77" s="141"/>
      <c r="V77" s="141"/>
      <c r="AC77" s="5"/>
      <c r="AD77" s="5"/>
      <c r="AE77" s="5"/>
    </row>
    <row r="78" spans="1:31" ht="15">
      <c r="A78" s="140"/>
      <c r="N78" s="141"/>
      <c r="O78" s="141"/>
      <c r="P78" s="141"/>
      <c r="Q78" s="134"/>
      <c r="T78" s="141"/>
      <c r="U78" s="141"/>
      <c r="V78" s="141"/>
      <c r="AC78" s="5"/>
      <c r="AD78" s="5"/>
      <c r="AE78" s="5"/>
    </row>
    <row r="79" spans="1:31" ht="15">
      <c r="A79" s="140"/>
      <c r="N79" s="143"/>
      <c r="O79" s="143"/>
      <c r="P79" s="143"/>
      <c r="Q79" s="134"/>
      <c r="T79" s="143"/>
      <c r="U79" s="143"/>
      <c r="V79" s="143"/>
      <c r="AC79" s="5"/>
      <c r="AD79" s="5"/>
      <c r="AE79" s="5"/>
    </row>
    <row r="80" spans="1:31" ht="15">
      <c r="A80" s="140"/>
      <c r="N80" s="143"/>
      <c r="O80" s="143"/>
      <c r="P80" s="143"/>
      <c r="Q80" s="134"/>
      <c r="T80" s="143"/>
      <c r="U80" s="143"/>
      <c r="V80" s="143"/>
      <c r="AC80" s="5"/>
      <c r="AD80" s="5"/>
      <c r="AE80" s="5"/>
    </row>
    <row r="81" spans="1:31" ht="15">
      <c r="A81" s="140"/>
      <c r="N81" s="141"/>
      <c r="O81" s="141"/>
      <c r="P81" s="141"/>
      <c r="Q81" s="134"/>
      <c r="T81" s="141"/>
      <c r="U81" s="141"/>
      <c r="V81" s="141"/>
      <c r="AC81" s="5"/>
      <c r="AD81" s="5"/>
      <c r="AE81" s="5"/>
    </row>
    <row r="82" spans="1:31" ht="15">
      <c r="A82" s="140"/>
      <c r="N82" s="141"/>
      <c r="O82" s="141"/>
      <c r="P82" s="141"/>
      <c r="Q82" s="134"/>
      <c r="T82" s="141"/>
      <c r="U82" s="141"/>
      <c r="V82" s="141"/>
      <c r="AC82" s="5"/>
      <c r="AD82" s="5"/>
      <c r="AE82" s="5"/>
    </row>
    <row r="83" spans="1:31">
      <c r="A83" s="138"/>
      <c r="N83" s="141"/>
      <c r="O83" s="141"/>
      <c r="P83" s="141"/>
      <c r="Q83" s="134"/>
      <c r="T83" s="141"/>
      <c r="U83" s="141"/>
      <c r="V83" s="141"/>
      <c r="AC83" s="5"/>
      <c r="AD83" s="5"/>
      <c r="AE83" s="5"/>
    </row>
    <row r="84" spans="1:31" ht="15">
      <c r="A84" s="140"/>
      <c r="N84" s="144"/>
      <c r="O84" s="144"/>
      <c r="P84" s="144"/>
      <c r="Q84" s="134"/>
      <c r="T84" s="144"/>
      <c r="U84" s="144"/>
      <c r="V84" s="144"/>
      <c r="AC84" s="5"/>
      <c r="AD84" s="5"/>
      <c r="AE84" s="5"/>
    </row>
    <row r="85" spans="1:31" ht="15">
      <c r="A85" s="140"/>
      <c r="N85" s="144"/>
      <c r="O85" s="144"/>
      <c r="P85" s="144"/>
      <c r="Q85" s="134"/>
      <c r="T85" s="144"/>
      <c r="U85" s="144"/>
      <c r="V85" s="144"/>
      <c r="AC85" s="5"/>
      <c r="AD85" s="5"/>
      <c r="AE85" s="5"/>
    </row>
    <row r="86" spans="1:31" ht="15">
      <c r="A86" s="145"/>
      <c r="N86" s="144"/>
      <c r="O86" s="144"/>
      <c r="P86" s="144"/>
      <c r="Q86" s="134"/>
      <c r="T86" s="144"/>
      <c r="U86" s="144"/>
      <c r="V86" s="144"/>
      <c r="AC86" s="5"/>
      <c r="AD86" s="5"/>
      <c r="AE86" s="5"/>
    </row>
    <row r="87" spans="1:31">
      <c r="A87" s="135"/>
      <c r="N87" s="146"/>
      <c r="O87" s="146"/>
      <c r="P87" s="146"/>
      <c r="Q87" s="134"/>
      <c r="T87" s="146"/>
      <c r="U87" s="146"/>
      <c r="V87" s="146"/>
      <c r="AC87" s="5"/>
      <c r="AD87" s="5"/>
      <c r="AE87" s="5"/>
    </row>
    <row r="88" spans="1:31">
      <c r="A88" s="135"/>
      <c r="N88" s="144"/>
      <c r="O88" s="144"/>
      <c r="P88" s="144"/>
      <c r="Q88" s="134"/>
      <c r="T88" s="144"/>
      <c r="U88" s="144"/>
      <c r="V88" s="144"/>
      <c r="AC88" s="5"/>
      <c r="AD88" s="5"/>
      <c r="AE88" s="5"/>
    </row>
    <row r="89" spans="1:31">
      <c r="A89" s="135"/>
      <c r="N89" s="144"/>
      <c r="O89" s="144"/>
      <c r="P89" s="144"/>
      <c r="Q89" s="134"/>
      <c r="T89" s="144"/>
      <c r="U89" s="144"/>
      <c r="V89" s="144"/>
      <c r="AC89" s="5"/>
      <c r="AD89" s="5"/>
      <c r="AE89" s="5"/>
    </row>
    <row r="90" spans="1:31">
      <c r="A90" s="135"/>
      <c r="N90" s="144"/>
      <c r="O90" s="144"/>
      <c r="P90" s="144"/>
      <c r="Q90" s="134"/>
      <c r="T90" s="144"/>
      <c r="U90" s="144"/>
      <c r="V90" s="144"/>
      <c r="AC90" s="5"/>
      <c r="AD90" s="5"/>
      <c r="AE90" s="5"/>
    </row>
    <row r="91" spans="1:31">
      <c r="A91" s="138"/>
      <c r="N91" s="144"/>
      <c r="O91" s="144"/>
      <c r="P91" s="144"/>
      <c r="Q91" s="134"/>
      <c r="T91" s="144"/>
      <c r="U91" s="144"/>
      <c r="V91" s="144"/>
      <c r="AC91" s="5"/>
      <c r="AD91" s="5"/>
      <c r="AE91" s="5"/>
    </row>
    <row r="92" spans="1:31" ht="15">
      <c r="A92" s="140"/>
      <c r="N92" s="144"/>
      <c r="O92" s="144"/>
      <c r="P92" s="144"/>
      <c r="Q92" s="134"/>
      <c r="T92" s="144"/>
      <c r="U92" s="144"/>
      <c r="V92" s="144"/>
      <c r="AC92" s="5"/>
      <c r="AD92" s="5"/>
      <c r="AE92" s="5"/>
    </row>
    <row r="93" spans="1:31" ht="15">
      <c r="A93" s="140"/>
      <c r="N93" s="144"/>
      <c r="O93" s="144"/>
      <c r="P93" s="144"/>
      <c r="Q93" s="134"/>
      <c r="T93" s="144"/>
      <c r="U93" s="144"/>
      <c r="V93" s="144"/>
      <c r="AC93" s="5"/>
      <c r="AD93" s="5"/>
      <c r="AE93" s="5"/>
    </row>
    <row r="94" spans="1:31" ht="15">
      <c r="A94" s="140"/>
      <c r="N94" s="144"/>
      <c r="O94" s="144"/>
      <c r="P94" s="144"/>
      <c r="Q94" s="134"/>
      <c r="T94" s="144"/>
      <c r="U94" s="144"/>
      <c r="V94" s="144"/>
      <c r="AC94" s="5"/>
      <c r="AD94" s="5"/>
      <c r="AE94" s="5"/>
    </row>
    <row r="95" spans="1:31">
      <c r="A95" s="138"/>
      <c r="N95" s="146"/>
      <c r="O95" s="146"/>
      <c r="P95" s="146"/>
      <c r="Q95" s="134"/>
      <c r="T95" s="146"/>
      <c r="U95" s="146"/>
      <c r="V95" s="146"/>
      <c r="AC95" s="5"/>
      <c r="AD95" s="5"/>
      <c r="AE95" s="5"/>
    </row>
    <row r="96" spans="1:31" ht="15">
      <c r="A96" s="147"/>
      <c r="N96" s="144"/>
      <c r="O96" s="144"/>
      <c r="P96" s="144"/>
      <c r="Q96" s="134"/>
      <c r="T96" s="144"/>
      <c r="U96" s="144"/>
      <c r="V96" s="144"/>
      <c r="AC96" s="5"/>
      <c r="AD96" s="5"/>
      <c r="AE96" s="5"/>
    </row>
    <row r="97" spans="1:31">
      <c r="A97" s="138"/>
      <c r="N97" s="148"/>
      <c r="O97" s="148"/>
      <c r="P97" s="148"/>
      <c r="Q97" s="134"/>
      <c r="T97" s="148"/>
      <c r="U97" s="148"/>
      <c r="V97" s="148"/>
      <c r="AC97" s="5"/>
      <c r="AD97" s="5"/>
      <c r="AE97" s="5"/>
    </row>
    <row r="98" spans="1:31" ht="15">
      <c r="A98" s="147"/>
      <c r="N98" s="149"/>
      <c r="O98" s="149"/>
      <c r="P98" s="149"/>
      <c r="Q98" s="134"/>
      <c r="T98" s="149"/>
      <c r="U98" s="149"/>
      <c r="V98" s="149"/>
      <c r="AC98" s="5"/>
      <c r="AD98" s="5"/>
      <c r="AE98" s="5"/>
    </row>
    <row r="99" spans="1:31" ht="15">
      <c r="A99" s="140"/>
      <c r="N99" s="149"/>
      <c r="O99" s="149"/>
      <c r="P99" s="149"/>
      <c r="Q99" s="134"/>
      <c r="T99" s="149"/>
      <c r="U99" s="149"/>
      <c r="V99" s="149"/>
      <c r="AC99" s="5"/>
      <c r="AD99" s="5"/>
      <c r="AE99" s="5"/>
    </row>
    <row r="100" spans="1:31">
      <c r="A100" s="138"/>
      <c r="N100" s="149"/>
      <c r="O100" s="149"/>
      <c r="P100" s="149"/>
      <c r="Q100" s="134"/>
      <c r="T100" s="149"/>
      <c r="U100" s="149"/>
      <c r="V100" s="149"/>
      <c r="AC100" s="5"/>
      <c r="AD100" s="5"/>
      <c r="AE100" s="5"/>
    </row>
    <row r="101" spans="1:31">
      <c r="A101" s="138"/>
      <c r="N101" s="148"/>
      <c r="O101" s="148"/>
      <c r="P101" s="148"/>
      <c r="Q101" s="134"/>
      <c r="T101" s="148"/>
      <c r="U101" s="148"/>
      <c r="V101" s="148"/>
      <c r="AC101" s="5"/>
      <c r="AD101" s="5"/>
      <c r="AE101" s="5"/>
    </row>
    <row r="102" spans="1:31" ht="15">
      <c r="A102" s="140"/>
      <c r="N102" s="149"/>
      <c r="O102" s="149"/>
      <c r="P102" s="149"/>
      <c r="Q102" s="134"/>
      <c r="T102" s="149"/>
      <c r="U102" s="149"/>
      <c r="V102" s="149"/>
      <c r="AC102" s="5"/>
      <c r="AD102" s="5"/>
      <c r="AE102" s="5"/>
    </row>
    <row r="103" spans="1:31">
      <c r="A103" s="138"/>
      <c r="N103" s="141"/>
      <c r="O103" s="141"/>
      <c r="P103" s="150"/>
      <c r="Q103" s="134"/>
      <c r="T103" s="141"/>
      <c r="U103" s="141"/>
      <c r="V103" s="141"/>
      <c r="AC103" s="5"/>
      <c r="AD103" s="5"/>
      <c r="AE103" s="5"/>
    </row>
    <row r="104" spans="1:31">
      <c r="A104" s="138"/>
      <c r="N104" s="150"/>
      <c r="O104" s="150"/>
      <c r="P104" s="150"/>
      <c r="Q104" s="134"/>
      <c r="T104" s="150"/>
      <c r="U104" s="150"/>
      <c r="V104" s="150"/>
      <c r="AC104" s="5"/>
      <c r="AD104" s="5"/>
      <c r="AE104" s="5"/>
    </row>
    <row r="105" spans="1:31">
      <c r="A105" s="138"/>
      <c r="N105" s="150"/>
      <c r="O105" s="150"/>
      <c r="P105" s="150"/>
      <c r="Q105" s="134"/>
      <c r="T105" s="150"/>
      <c r="U105" s="150"/>
      <c r="V105" s="150"/>
      <c r="AC105" s="5"/>
      <c r="AD105" s="5"/>
      <c r="AE105" s="5"/>
    </row>
    <row r="106" spans="1:31">
      <c r="A106" s="138"/>
      <c r="N106" s="141"/>
      <c r="O106" s="141"/>
      <c r="P106" s="141"/>
      <c r="Q106" s="134"/>
      <c r="T106" s="141"/>
      <c r="U106" s="141"/>
      <c r="V106" s="141"/>
      <c r="AC106" s="5"/>
      <c r="AD106" s="5"/>
      <c r="AE106" s="5"/>
    </row>
    <row r="107" spans="1:31">
      <c r="A107" s="138"/>
      <c r="N107" s="146"/>
      <c r="O107" s="146"/>
      <c r="P107" s="146"/>
      <c r="Q107" s="134"/>
      <c r="T107" s="146"/>
      <c r="U107" s="146"/>
      <c r="V107" s="146"/>
      <c r="AC107" s="5"/>
      <c r="AD107" s="5"/>
      <c r="AE107" s="5"/>
    </row>
    <row r="108" spans="1:31" ht="15">
      <c r="A108" s="140"/>
      <c r="N108" s="144"/>
      <c r="O108" s="144"/>
      <c r="P108" s="144"/>
      <c r="Q108" s="134"/>
      <c r="T108" s="144"/>
      <c r="U108" s="144"/>
      <c r="V108" s="144"/>
      <c r="AC108" s="5"/>
      <c r="AD108" s="5"/>
      <c r="AE108" s="5"/>
    </row>
    <row r="109" spans="1:31" ht="15">
      <c r="A109" s="147"/>
      <c r="N109" s="145"/>
      <c r="O109" s="145"/>
      <c r="P109" s="145"/>
      <c r="Q109" s="134"/>
      <c r="T109" s="145"/>
      <c r="U109" s="145"/>
      <c r="V109" s="145"/>
      <c r="AC109" s="5"/>
      <c r="AD109" s="5"/>
      <c r="AE109" s="5"/>
    </row>
    <row r="110" spans="1:31" ht="15">
      <c r="A110" s="147"/>
      <c r="N110" s="134"/>
      <c r="O110" s="134"/>
      <c r="P110" s="134"/>
      <c r="Q110" s="134"/>
      <c r="T110" s="134"/>
      <c r="U110" s="134"/>
      <c r="V110" s="134"/>
      <c r="AC110" s="5"/>
      <c r="AD110" s="5"/>
      <c r="AE110" s="5"/>
    </row>
    <row r="111" spans="1:31" ht="15">
      <c r="A111" s="2"/>
      <c r="N111" s="134"/>
      <c r="O111" s="134"/>
      <c r="P111" s="134"/>
      <c r="Q111" s="134"/>
      <c r="T111" s="134"/>
      <c r="U111" s="134"/>
      <c r="V111" s="134"/>
      <c r="AC111" s="5"/>
      <c r="AD111" s="5"/>
      <c r="AE111" s="5"/>
    </row>
    <row r="112" spans="1:31" ht="15">
      <c r="A112" s="2"/>
      <c r="N112" s="134"/>
      <c r="O112" s="134"/>
      <c r="P112" s="134"/>
      <c r="Q112" s="134"/>
      <c r="T112" s="134"/>
      <c r="U112" s="134"/>
      <c r="V112" s="134"/>
      <c r="AC112" s="5"/>
      <c r="AD112" s="5"/>
      <c r="AE112" s="5"/>
    </row>
  </sheetData>
  <mergeCells count="48">
    <mergeCell ref="A59:A60"/>
    <mergeCell ref="A61:A62"/>
    <mergeCell ref="O5:O6"/>
    <mergeCell ref="Y5:Y6"/>
    <mergeCell ref="Z5:Z6"/>
    <mergeCell ref="Q5:Q6"/>
    <mergeCell ref="N59:P60"/>
    <mergeCell ref="T59:V60"/>
    <mergeCell ref="N61:N62"/>
    <mergeCell ref="O61:O62"/>
    <mergeCell ref="P61:P62"/>
    <mergeCell ref="T61:T62"/>
    <mergeCell ref="U61:U62"/>
    <mergeCell ref="V61:V62"/>
    <mergeCell ref="Q3:S4"/>
    <mergeCell ref="T3:V4"/>
    <mergeCell ref="W3:Y4"/>
    <mergeCell ref="Z3:AB4"/>
    <mergeCell ref="R5:R6"/>
    <mergeCell ref="AA5:AA6"/>
    <mergeCell ref="AB5:AB6"/>
    <mergeCell ref="S5:S6"/>
    <mergeCell ref="T5:T6"/>
    <mergeCell ref="U5:U6"/>
    <mergeCell ref="V5:V6"/>
    <mergeCell ref="W5:W6"/>
    <mergeCell ref="X5:X6"/>
    <mergeCell ref="N3:P4"/>
    <mergeCell ref="A5:A6"/>
    <mergeCell ref="B5:B6"/>
    <mergeCell ref="C5:C6"/>
    <mergeCell ref="D5:D6"/>
    <mergeCell ref="E5:E6"/>
    <mergeCell ref="F5:F6"/>
    <mergeCell ref="P5:P6"/>
    <mergeCell ref="G5:G6"/>
    <mergeCell ref="H5:H6"/>
    <mergeCell ref="I5:I6"/>
    <mergeCell ref="J5:J6"/>
    <mergeCell ref="K5:K6"/>
    <mergeCell ref="L5:L6"/>
    <mergeCell ref="M5:M6"/>
    <mergeCell ref="N5:N6"/>
    <mergeCell ref="A3:A4"/>
    <mergeCell ref="B3:D4"/>
    <mergeCell ref="E3:G4"/>
    <mergeCell ref="H3:J4"/>
    <mergeCell ref="K3:M4"/>
  </mergeCells>
  <conditionalFormatting sqref="A54:A55">
    <cfRule type="containsText" dxfId="137" priority="7" operator="containsText" text="False">
      <formula>NOT(ISERROR(SEARCH("False",A54)))</formula>
    </cfRule>
    <cfRule type="containsText" dxfId="136" priority="8" operator="containsText" text="False">
      <formula>NOT(ISERROR(SEARCH("False",A54)))</formula>
    </cfRule>
  </conditionalFormatting>
  <conditionalFormatting sqref="A2">
    <cfRule type="containsText" dxfId="135" priority="5" operator="containsText" text="False">
      <formula>NOT(ISERROR(SEARCH("False",A2)))</formula>
    </cfRule>
    <cfRule type="containsText" dxfId="134" priority="6" operator="containsText" text="False">
      <formula>NOT(ISERROR(SEARCH("False",A2)))</formula>
    </cfRule>
  </conditionalFormatting>
  <conditionalFormatting sqref="A113:A1048576 B3 E3:G4 B5:G6 A1:G1 J19 W4:Y4 W3:Z3 H19 W1:AB2 H21:J1048576 W5:AB6 Q3 Q1:S2 Q5:S6 H1:P6 T1:V6 H9:J18 AF1:XFD6 AF9:XFD1048576 B7:XFD8 B2:G2 B9:G1048576 K9:AB1048576">
    <cfRule type="containsText" dxfId="133" priority="19" operator="containsText" text="False">
      <formula>NOT(ISERROR(SEARCH("False",A1)))</formula>
    </cfRule>
    <cfRule type="containsText" dxfId="132" priority="20" operator="containsText" text="False">
      <formula>NOT(ISERROR(SEARCH("False",A1)))</formula>
    </cfRule>
  </conditionalFormatting>
  <conditionalFormatting sqref="A57:A110">
    <cfRule type="containsText" dxfId="131" priority="17" operator="containsText" text="False">
      <formula>NOT(ISERROR(SEARCH("False",A57)))</formula>
    </cfRule>
    <cfRule type="containsText" dxfId="130" priority="18" operator="containsText" text="False">
      <formula>NOT(ISERROR(SEARCH("False",A57)))</formula>
    </cfRule>
  </conditionalFormatting>
  <conditionalFormatting sqref="A111:A112">
    <cfRule type="containsText" dxfId="129" priority="16" operator="containsText" text="False">
      <formula>NOT(ISERROR(SEARCH("False",A111)))</formula>
    </cfRule>
  </conditionalFormatting>
  <conditionalFormatting sqref="I20">
    <cfRule type="containsText" dxfId="128" priority="15" operator="containsText" text="False">
      <formula>NOT(ISERROR(SEARCH("False",I20)))</formula>
    </cfRule>
  </conditionalFormatting>
  <conditionalFormatting sqref="H20">
    <cfRule type="containsText" dxfId="127" priority="14" operator="containsText" text="False">
      <formula>NOT(ISERROR(SEARCH("False",H20)))</formula>
    </cfRule>
  </conditionalFormatting>
  <conditionalFormatting sqref="J20">
    <cfRule type="containsText" dxfId="126" priority="13" operator="containsText" text="False">
      <formula>NOT(ISERROR(SEARCH("False",J20)))</formula>
    </cfRule>
  </conditionalFormatting>
  <conditionalFormatting sqref="A56">
    <cfRule type="containsText" dxfId="125" priority="11" operator="containsText" text="False">
      <formula>NOT(ISERROR(SEARCH("False",A56)))</formula>
    </cfRule>
    <cfRule type="containsText" dxfId="124" priority="12" operator="containsText" text="False">
      <formula>NOT(ISERROR(SEARCH("False",A56)))</formula>
    </cfRule>
  </conditionalFormatting>
  <conditionalFormatting sqref="A3:A13 A16:A53">
    <cfRule type="containsText" dxfId="123" priority="9" operator="containsText" text="False">
      <formula>NOT(ISERROR(SEARCH("False",A3)))</formula>
    </cfRule>
    <cfRule type="containsText" dxfId="122" priority="10" operator="containsText" text="False">
      <formula>NOT(ISERROR(SEARCH("False",A3)))</formula>
    </cfRule>
  </conditionalFormatting>
  <conditionalFormatting sqref="A14:A15">
    <cfRule type="containsText" dxfId="121" priority="3" operator="containsText" text="False">
      <formula>NOT(ISERROR(SEARCH("False",A14)))</formula>
    </cfRule>
    <cfRule type="containsText" dxfId="120" priority="4" operator="containsText" text="False">
      <formula>NOT(ISERROR(SEARCH("False",A14)))</formula>
    </cfRule>
  </conditionalFormatting>
  <conditionalFormatting sqref="I19">
    <cfRule type="containsText" dxfId="119" priority="1" operator="containsText" text="False">
      <formula>NOT(ISERROR(SEARCH("False",I19)))</formula>
    </cfRule>
    <cfRule type="containsText" dxfId="118" priority="2" operator="containsText" text="False">
      <formula>NOT(ISERROR(SEARCH("False",I19)))</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2"/>
  <sheetViews>
    <sheetView zoomScaleNormal="100" workbookViewId="0"/>
  </sheetViews>
  <sheetFormatPr defaultColWidth="8" defaultRowHeight="15.75"/>
  <cols>
    <col min="1" max="1" width="49" style="5" customWidth="1"/>
    <col min="2" max="2" width="13.875" style="5" bestFit="1" customWidth="1"/>
    <col min="3" max="3" width="13" style="5" bestFit="1" customWidth="1"/>
    <col min="4" max="5" width="13.875" style="5" bestFit="1" customWidth="1"/>
    <col min="6" max="6" width="13.375" style="5" bestFit="1" customWidth="1"/>
    <col min="7" max="8" width="13.875" style="5" bestFit="1" customWidth="1"/>
    <col min="9" max="9" width="13.375" style="5" bestFit="1" customWidth="1"/>
    <col min="10" max="11" width="13.875" style="5" bestFit="1" customWidth="1"/>
    <col min="12" max="12" width="13.375" style="5" bestFit="1" customWidth="1"/>
    <col min="13" max="14" width="13.875" style="5" bestFit="1" customWidth="1"/>
    <col min="15" max="15" width="13" style="5" bestFit="1" customWidth="1"/>
    <col min="16" max="17" width="13.875" style="5" bestFit="1" customWidth="1"/>
    <col min="18" max="18" width="13" style="5" bestFit="1" customWidth="1"/>
    <col min="19" max="20" width="13.875" style="5" bestFit="1" customWidth="1"/>
    <col min="21" max="21" width="12" style="5" bestFit="1" customWidth="1"/>
    <col min="22" max="23" width="13.875" style="5" bestFit="1" customWidth="1"/>
    <col min="24" max="24" width="13" style="5" bestFit="1" customWidth="1"/>
    <col min="25" max="26" width="13.875" style="5" bestFit="1" customWidth="1"/>
    <col min="27" max="27" width="13.375" style="5" bestFit="1" customWidth="1"/>
    <col min="28" max="28" width="13.875" style="5" bestFit="1" customWidth="1"/>
    <col min="32" max="32" width="8" style="5" customWidth="1"/>
    <col min="33" max="16384" width="8" style="5"/>
  </cols>
  <sheetData>
    <row r="1" spans="1:31">
      <c r="A1" s="90" t="s">
        <v>343</v>
      </c>
      <c r="E1" s="76"/>
      <c r="F1" s="76"/>
      <c r="G1" s="76"/>
      <c r="N1" s="76"/>
      <c r="O1" s="76"/>
      <c r="P1" s="76"/>
      <c r="Q1" s="76"/>
      <c r="R1" s="76"/>
      <c r="S1" s="76"/>
      <c r="T1" s="76"/>
      <c r="U1" s="76"/>
      <c r="V1" s="76"/>
      <c r="AC1" s="5"/>
      <c r="AD1" s="5"/>
      <c r="AE1" s="5"/>
    </row>
    <row r="2" spans="1:31" ht="15">
      <c r="E2" s="76"/>
      <c r="F2" s="76"/>
      <c r="G2" s="76"/>
      <c r="N2" s="76"/>
      <c r="O2" s="76"/>
      <c r="P2" s="76"/>
      <c r="Q2" s="76"/>
      <c r="R2" s="76"/>
      <c r="S2" s="76"/>
      <c r="T2" s="76"/>
      <c r="U2" s="76"/>
      <c r="V2" s="76"/>
      <c r="AC2" s="5"/>
      <c r="AD2" s="5"/>
      <c r="AE2" s="5"/>
    </row>
    <row r="3" spans="1:31" ht="15" customHeight="1">
      <c r="A3" s="376" t="s">
        <v>194</v>
      </c>
      <c r="B3" s="378" t="s">
        <v>7</v>
      </c>
      <c r="C3" s="379"/>
      <c r="D3" s="380"/>
      <c r="E3" s="378" t="s">
        <v>2</v>
      </c>
      <c r="F3" s="379"/>
      <c r="G3" s="380"/>
      <c r="H3" s="384" t="s">
        <v>4</v>
      </c>
      <c r="I3" s="379"/>
      <c r="J3" s="380"/>
      <c r="K3" s="378" t="s">
        <v>3</v>
      </c>
      <c r="L3" s="379"/>
      <c r="M3" s="394"/>
      <c r="N3" s="378" t="s">
        <v>113</v>
      </c>
      <c r="O3" s="379"/>
      <c r="P3" s="380"/>
      <c r="Q3" s="378" t="s">
        <v>156</v>
      </c>
      <c r="R3" s="379"/>
      <c r="S3" s="380"/>
      <c r="T3" s="378" t="s">
        <v>157</v>
      </c>
      <c r="U3" s="379"/>
      <c r="V3" s="380"/>
      <c r="W3" s="378" t="s">
        <v>185</v>
      </c>
      <c r="X3" s="379"/>
      <c r="Y3" s="380"/>
      <c r="Z3" s="378" t="s">
        <v>6</v>
      </c>
      <c r="AA3" s="379"/>
      <c r="AB3" s="380"/>
      <c r="AC3" s="5"/>
      <c r="AD3" s="5"/>
      <c r="AE3" s="5"/>
    </row>
    <row r="4" spans="1:31" ht="15" customHeight="1">
      <c r="A4" s="377"/>
      <c r="B4" s="381" t="s">
        <v>7</v>
      </c>
      <c r="C4" s="382"/>
      <c r="D4" s="383"/>
      <c r="E4" s="381"/>
      <c r="F4" s="382"/>
      <c r="G4" s="383"/>
      <c r="H4" s="385"/>
      <c r="I4" s="382"/>
      <c r="J4" s="383"/>
      <c r="K4" s="381"/>
      <c r="L4" s="382"/>
      <c r="M4" s="395"/>
      <c r="N4" s="381"/>
      <c r="O4" s="382"/>
      <c r="P4" s="383"/>
      <c r="Q4" s="381"/>
      <c r="R4" s="382"/>
      <c r="S4" s="383"/>
      <c r="T4" s="381"/>
      <c r="U4" s="382"/>
      <c r="V4" s="383"/>
      <c r="W4" s="381"/>
      <c r="X4" s="382"/>
      <c r="Y4" s="383"/>
      <c r="Z4" s="381"/>
      <c r="AA4" s="382"/>
      <c r="AB4" s="383"/>
      <c r="AC4" s="5"/>
      <c r="AD4" s="5"/>
      <c r="AE4" s="5"/>
    </row>
    <row r="5" spans="1:31" ht="15" customHeight="1">
      <c r="A5" s="376" t="s">
        <v>10</v>
      </c>
      <c r="B5" s="387" t="s">
        <v>11</v>
      </c>
      <c r="C5" s="387" t="s">
        <v>12</v>
      </c>
      <c r="D5" s="389" t="s">
        <v>13</v>
      </c>
      <c r="E5" s="387" t="s">
        <v>11</v>
      </c>
      <c r="F5" s="387" t="s">
        <v>12</v>
      </c>
      <c r="G5" s="387" t="s">
        <v>13</v>
      </c>
      <c r="H5" s="391" t="s">
        <v>11</v>
      </c>
      <c r="I5" s="387" t="s">
        <v>12</v>
      </c>
      <c r="J5" s="387" t="s">
        <v>13</v>
      </c>
      <c r="K5" s="387" t="s">
        <v>11</v>
      </c>
      <c r="L5" s="387" t="s">
        <v>12</v>
      </c>
      <c r="M5" s="389" t="s">
        <v>13</v>
      </c>
      <c r="N5" s="387" t="s">
        <v>11</v>
      </c>
      <c r="O5" s="387" t="s">
        <v>12</v>
      </c>
      <c r="P5" s="387" t="s">
        <v>13</v>
      </c>
      <c r="Q5" s="387" t="s">
        <v>11</v>
      </c>
      <c r="R5" s="387" t="s">
        <v>12</v>
      </c>
      <c r="S5" s="387" t="s">
        <v>13</v>
      </c>
      <c r="T5" s="387" t="s">
        <v>11</v>
      </c>
      <c r="U5" s="387" t="s">
        <v>12</v>
      </c>
      <c r="V5" s="387" t="s">
        <v>13</v>
      </c>
      <c r="W5" s="387" t="s">
        <v>11</v>
      </c>
      <c r="X5" s="387" t="s">
        <v>12</v>
      </c>
      <c r="Y5" s="387" t="s">
        <v>13</v>
      </c>
      <c r="Z5" s="387" t="s">
        <v>11</v>
      </c>
      <c r="AA5" s="387" t="s">
        <v>12</v>
      </c>
      <c r="AB5" s="387" t="s">
        <v>13</v>
      </c>
      <c r="AC5" s="5"/>
      <c r="AD5" s="5"/>
      <c r="AE5" s="5"/>
    </row>
    <row r="6" spans="1:31" ht="23.25" customHeight="1">
      <c r="A6" s="386"/>
      <c r="B6" s="388"/>
      <c r="C6" s="388"/>
      <c r="D6" s="390"/>
      <c r="E6" s="388"/>
      <c r="F6" s="388"/>
      <c r="G6" s="388"/>
      <c r="H6" s="392"/>
      <c r="I6" s="388"/>
      <c r="J6" s="388"/>
      <c r="K6" s="388"/>
      <c r="L6" s="388"/>
      <c r="M6" s="390"/>
      <c r="N6" s="388"/>
      <c r="O6" s="388"/>
      <c r="P6" s="388"/>
      <c r="Q6" s="388"/>
      <c r="R6" s="388"/>
      <c r="S6" s="388"/>
      <c r="T6" s="388"/>
      <c r="U6" s="388"/>
      <c r="V6" s="388"/>
      <c r="W6" s="388"/>
      <c r="X6" s="388"/>
      <c r="Y6" s="388"/>
      <c r="Z6" s="388"/>
      <c r="AA6" s="388"/>
      <c r="AB6" s="388"/>
      <c r="AC6" s="5"/>
      <c r="AD6" s="5"/>
      <c r="AE6" s="5"/>
    </row>
    <row r="7" spans="1:31">
      <c r="A7" s="46" t="s">
        <v>192</v>
      </c>
      <c r="B7" s="47">
        <v>127</v>
      </c>
      <c r="C7" s="47">
        <v>508</v>
      </c>
      <c r="D7" s="47">
        <v>127</v>
      </c>
      <c r="E7" s="47">
        <v>18</v>
      </c>
      <c r="F7" s="47">
        <v>70</v>
      </c>
      <c r="G7" s="47">
        <v>18</v>
      </c>
      <c r="H7" s="47">
        <v>12</v>
      </c>
      <c r="I7" s="47">
        <v>45</v>
      </c>
      <c r="J7" s="47">
        <v>12</v>
      </c>
      <c r="K7" s="47">
        <v>14</v>
      </c>
      <c r="L7" s="47">
        <v>53</v>
      </c>
      <c r="M7" s="47">
        <v>14</v>
      </c>
      <c r="N7" s="47">
        <v>31</v>
      </c>
      <c r="O7" s="47">
        <v>124</v>
      </c>
      <c r="P7" s="48">
        <v>31</v>
      </c>
      <c r="Q7" s="49">
        <v>16</v>
      </c>
      <c r="R7" s="47">
        <v>63</v>
      </c>
      <c r="S7" s="47">
        <v>16</v>
      </c>
      <c r="T7" s="47">
        <v>12</v>
      </c>
      <c r="U7" s="47">
        <v>48</v>
      </c>
      <c r="V7" s="47">
        <v>12</v>
      </c>
      <c r="W7" s="47">
        <v>7</v>
      </c>
      <c r="X7" s="47">
        <v>28</v>
      </c>
      <c r="Y7" s="47">
        <v>7</v>
      </c>
      <c r="Z7" s="50">
        <v>20</v>
      </c>
      <c r="AA7" s="47">
        <v>77</v>
      </c>
      <c r="AB7" s="48">
        <v>20</v>
      </c>
      <c r="AC7" s="5"/>
      <c r="AD7" s="5"/>
      <c r="AE7" s="5"/>
    </row>
    <row r="8" spans="1:31">
      <c r="A8" s="51" t="s">
        <v>193</v>
      </c>
      <c r="B8" s="52">
        <v>2.8</v>
      </c>
      <c r="C8" s="52">
        <v>2.8</v>
      </c>
      <c r="D8" s="52">
        <v>4.3</v>
      </c>
      <c r="E8" s="52">
        <v>1.7</v>
      </c>
      <c r="F8" s="52">
        <v>1.7</v>
      </c>
      <c r="G8" s="52">
        <v>2</v>
      </c>
      <c r="H8" s="52">
        <v>5.9</v>
      </c>
      <c r="I8" s="52">
        <v>5.2</v>
      </c>
      <c r="J8" s="52">
        <v>6.6</v>
      </c>
      <c r="K8" s="52">
        <v>2.9</v>
      </c>
      <c r="L8" s="52">
        <v>2.6</v>
      </c>
      <c r="M8" s="52">
        <v>2.9</v>
      </c>
      <c r="N8" s="52">
        <v>2.1</v>
      </c>
      <c r="O8" s="52">
        <v>2.4</v>
      </c>
      <c r="P8" s="53">
        <v>2.7</v>
      </c>
      <c r="Q8" s="54">
        <v>3.5</v>
      </c>
      <c r="R8" s="52">
        <v>3.5</v>
      </c>
      <c r="S8" s="52">
        <v>5.3</v>
      </c>
      <c r="T8" s="52">
        <v>2.8</v>
      </c>
      <c r="U8" s="52">
        <v>2.9</v>
      </c>
      <c r="V8" s="52">
        <v>3.9</v>
      </c>
      <c r="W8" s="52">
        <v>1.6</v>
      </c>
      <c r="X8" s="52">
        <v>2.4</v>
      </c>
      <c r="Y8" s="52">
        <v>3.1</v>
      </c>
      <c r="Z8" s="52">
        <v>2.2999999999999998</v>
      </c>
      <c r="AA8" s="52">
        <v>2.4</v>
      </c>
      <c r="AB8" s="53">
        <v>2.2000000000000002</v>
      </c>
      <c r="AC8" s="5"/>
      <c r="AD8" s="5"/>
      <c r="AE8" s="5"/>
    </row>
    <row r="9" spans="1:31" s="95" customFormat="1" ht="15">
      <c r="A9" s="156" t="s">
        <v>195</v>
      </c>
      <c r="B9" s="92">
        <v>259</v>
      </c>
      <c r="C9" s="92">
        <v>336.7</v>
      </c>
      <c r="D9" s="92">
        <v>480.4</v>
      </c>
      <c r="E9" s="92">
        <v>160.9</v>
      </c>
      <c r="F9" s="92">
        <v>165.7</v>
      </c>
      <c r="G9" s="92">
        <v>193.2</v>
      </c>
      <c r="H9" s="94">
        <v>173.3</v>
      </c>
      <c r="I9" s="92">
        <v>153.5</v>
      </c>
      <c r="J9" s="92">
        <v>199</v>
      </c>
      <c r="K9" s="92">
        <v>157.80000000000001</v>
      </c>
      <c r="L9" s="92">
        <v>166</v>
      </c>
      <c r="M9" s="93">
        <v>180.5</v>
      </c>
      <c r="N9" s="92">
        <v>140.80000000000001</v>
      </c>
      <c r="O9" s="92">
        <v>187.9</v>
      </c>
      <c r="P9" s="92">
        <v>191.6</v>
      </c>
      <c r="Q9" s="92">
        <v>642.20000000000005</v>
      </c>
      <c r="R9" s="92">
        <v>445.5</v>
      </c>
      <c r="S9" s="92">
        <v>789.1</v>
      </c>
      <c r="T9" s="92">
        <v>618</v>
      </c>
      <c r="U9" s="92">
        <v>715.2</v>
      </c>
      <c r="V9" s="92">
        <v>787.5</v>
      </c>
      <c r="W9" s="92">
        <v>98.8</v>
      </c>
      <c r="X9" s="92">
        <v>132.6</v>
      </c>
      <c r="Y9" s="92">
        <v>165.1</v>
      </c>
      <c r="Z9" s="92">
        <v>184.5</v>
      </c>
      <c r="AA9" s="92">
        <v>177.3</v>
      </c>
      <c r="AB9" s="92">
        <v>156.30000000000001</v>
      </c>
    </row>
    <row r="10" spans="1:31" s="95" customFormat="1" ht="15">
      <c r="A10" s="156" t="s">
        <v>196</v>
      </c>
      <c r="B10" s="92">
        <v>39.700000000000003</v>
      </c>
      <c r="C10" s="92">
        <v>36.4</v>
      </c>
      <c r="D10" s="92">
        <v>51.8</v>
      </c>
      <c r="E10" s="92">
        <v>107.1</v>
      </c>
      <c r="F10" s="92">
        <v>111.1</v>
      </c>
      <c r="G10" s="92">
        <v>131.5</v>
      </c>
      <c r="H10" s="94">
        <v>11.9</v>
      </c>
      <c r="I10" s="92">
        <v>7.5</v>
      </c>
      <c r="J10" s="92">
        <v>8.6</v>
      </c>
      <c r="K10" s="92">
        <v>88.4</v>
      </c>
      <c r="L10" s="92">
        <v>94.7</v>
      </c>
      <c r="M10" s="93">
        <v>106.5</v>
      </c>
      <c r="N10" s="92">
        <v>12</v>
      </c>
      <c r="O10" s="92">
        <v>11.4</v>
      </c>
      <c r="P10" s="92">
        <v>11.1</v>
      </c>
      <c r="Q10" s="92">
        <v>12</v>
      </c>
      <c r="R10" s="92">
        <v>4.7</v>
      </c>
      <c r="S10" s="92">
        <v>6.3</v>
      </c>
      <c r="T10" s="92">
        <v>2.2000000000000002</v>
      </c>
      <c r="U10" s="92">
        <v>0.6</v>
      </c>
      <c r="V10" s="92">
        <v>0</v>
      </c>
      <c r="W10" s="92">
        <v>28.1</v>
      </c>
      <c r="X10" s="92">
        <v>20.6</v>
      </c>
      <c r="Y10" s="92">
        <v>25.9</v>
      </c>
      <c r="Z10" s="92">
        <v>72.900000000000006</v>
      </c>
      <c r="AA10" s="92">
        <v>72.8</v>
      </c>
      <c r="AB10" s="92">
        <v>72.400000000000006</v>
      </c>
    </row>
    <row r="11" spans="1:31" s="95" customFormat="1" ht="15">
      <c r="A11" s="156" t="s">
        <v>197</v>
      </c>
      <c r="B11" s="92">
        <v>4.5</v>
      </c>
      <c r="C11" s="92">
        <v>3.6</v>
      </c>
      <c r="D11" s="92">
        <v>7.7</v>
      </c>
      <c r="E11" s="92">
        <v>2.6</v>
      </c>
      <c r="F11" s="92">
        <v>1.1000000000000001</v>
      </c>
      <c r="G11" s="92">
        <v>1.4</v>
      </c>
      <c r="H11" s="94">
        <v>0</v>
      </c>
      <c r="I11" s="92">
        <v>0</v>
      </c>
      <c r="J11" s="92">
        <v>0</v>
      </c>
      <c r="K11" s="92">
        <v>20.399999999999999</v>
      </c>
      <c r="L11" s="92">
        <v>16.8</v>
      </c>
      <c r="M11" s="93">
        <v>21.1</v>
      </c>
      <c r="N11" s="92">
        <v>0</v>
      </c>
      <c r="O11" s="92">
        <v>0</v>
      </c>
      <c r="P11" s="92">
        <v>0</v>
      </c>
      <c r="Q11" s="92">
        <v>0</v>
      </c>
      <c r="R11" s="92">
        <v>0</v>
      </c>
      <c r="S11" s="92">
        <v>0</v>
      </c>
      <c r="T11" s="92">
        <v>0</v>
      </c>
      <c r="U11" s="92">
        <v>0</v>
      </c>
      <c r="V11" s="92">
        <v>0</v>
      </c>
      <c r="W11" s="92">
        <v>0</v>
      </c>
      <c r="X11" s="92">
        <v>0</v>
      </c>
      <c r="Y11" s="92">
        <v>0</v>
      </c>
      <c r="Z11" s="92">
        <v>2</v>
      </c>
      <c r="AA11" s="92">
        <v>1.6</v>
      </c>
      <c r="AB11" s="92">
        <v>0.8</v>
      </c>
    </row>
    <row r="12" spans="1:31" s="95" customFormat="1" ht="15">
      <c r="A12" s="156" t="s">
        <v>198</v>
      </c>
      <c r="B12" s="92">
        <v>2.2999999999999998</v>
      </c>
      <c r="C12" s="92">
        <v>2.7</v>
      </c>
      <c r="D12" s="92">
        <v>5.6</v>
      </c>
      <c r="E12" s="92">
        <v>16.8</v>
      </c>
      <c r="F12" s="92">
        <v>14.9</v>
      </c>
      <c r="G12" s="92">
        <v>21.5</v>
      </c>
      <c r="H12" s="94">
        <v>0</v>
      </c>
      <c r="I12" s="92">
        <v>0</v>
      </c>
      <c r="J12" s="92">
        <v>0</v>
      </c>
      <c r="K12" s="92">
        <v>3.6</v>
      </c>
      <c r="L12" s="92">
        <v>6</v>
      </c>
      <c r="M12" s="93">
        <v>10.3</v>
      </c>
      <c r="N12" s="92">
        <v>0</v>
      </c>
      <c r="O12" s="92">
        <v>0</v>
      </c>
      <c r="P12" s="92">
        <v>0</v>
      </c>
      <c r="Q12" s="92">
        <v>0</v>
      </c>
      <c r="R12" s="92">
        <v>0</v>
      </c>
      <c r="S12" s="92">
        <v>0</v>
      </c>
      <c r="T12" s="92">
        <v>0</v>
      </c>
      <c r="U12" s="92">
        <v>0</v>
      </c>
      <c r="V12" s="92">
        <v>0</v>
      </c>
      <c r="W12" s="92">
        <v>0</v>
      </c>
      <c r="X12" s="92">
        <v>0</v>
      </c>
      <c r="Y12" s="92">
        <v>0</v>
      </c>
      <c r="Z12" s="92">
        <v>4</v>
      </c>
      <c r="AA12" s="92">
        <v>2.9</v>
      </c>
      <c r="AB12" s="92">
        <v>4.0999999999999996</v>
      </c>
    </row>
    <row r="13" spans="1:31" s="95" customFormat="1" ht="15">
      <c r="A13" s="156" t="s">
        <v>199</v>
      </c>
      <c r="B13" s="92">
        <v>2.8</v>
      </c>
      <c r="C13" s="92">
        <v>2.2000000000000002</v>
      </c>
      <c r="D13" s="92">
        <v>3.8</v>
      </c>
      <c r="E13" s="92">
        <v>4</v>
      </c>
      <c r="F13" s="92">
        <v>4.0999999999999996</v>
      </c>
      <c r="G13" s="92">
        <v>9</v>
      </c>
      <c r="H13" s="94">
        <v>3.6</v>
      </c>
      <c r="I13" s="92">
        <v>0.9</v>
      </c>
      <c r="J13" s="92">
        <v>0</v>
      </c>
      <c r="K13" s="92">
        <v>12</v>
      </c>
      <c r="L13" s="92">
        <v>9.1999999999999993</v>
      </c>
      <c r="M13" s="93">
        <v>9</v>
      </c>
      <c r="N13" s="92">
        <v>0</v>
      </c>
      <c r="O13" s="92">
        <v>0</v>
      </c>
      <c r="P13" s="92">
        <v>0</v>
      </c>
      <c r="Q13" s="92">
        <v>0.4</v>
      </c>
      <c r="R13" s="92">
        <v>0.1</v>
      </c>
      <c r="S13" s="92">
        <v>0</v>
      </c>
      <c r="T13" s="92">
        <v>0</v>
      </c>
      <c r="U13" s="92">
        <v>0</v>
      </c>
      <c r="V13" s="92">
        <v>0</v>
      </c>
      <c r="W13" s="92">
        <v>0</v>
      </c>
      <c r="X13" s="92">
        <v>0</v>
      </c>
      <c r="Y13" s="92">
        <v>0</v>
      </c>
      <c r="Z13" s="92">
        <v>2.1</v>
      </c>
      <c r="AA13" s="92">
        <v>1.5</v>
      </c>
      <c r="AB13" s="92">
        <v>1.3</v>
      </c>
    </row>
    <row r="14" spans="1:31" s="95" customFormat="1" ht="15">
      <c r="A14" s="156" t="s">
        <v>250</v>
      </c>
      <c r="B14" s="92">
        <v>4.2</v>
      </c>
      <c r="C14" s="92">
        <v>3.2</v>
      </c>
      <c r="D14" s="92">
        <v>3.9</v>
      </c>
      <c r="E14" s="92">
        <v>3.4</v>
      </c>
      <c r="F14" s="92">
        <v>4.4000000000000004</v>
      </c>
      <c r="G14" s="92">
        <v>3.7</v>
      </c>
      <c r="H14" s="94">
        <v>6.5</v>
      </c>
      <c r="I14" s="92">
        <v>5.7</v>
      </c>
      <c r="J14" s="92">
        <v>5.0999999999999996</v>
      </c>
      <c r="K14" s="92">
        <v>6.3</v>
      </c>
      <c r="L14" s="92">
        <v>5.6</v>
      </c>
      <c r="M14" s="93">
        <v>8.8000000000000007</v>
      </c>
      <c r="N14" s="92">
        <v>3.3</v>
      </c>
      <c r="O14" s="92">
        <v>2.9</v>
      </c>
      <c r="P14" s="92">
        <v>2.9</v>
      </c>
      <c r="Q14" s="92">
        <v>2.7</v>
      </c>
      <c r="R14" s="92">
        <v>1.6</v>
      </c>
      <c r="S14" s="92">
        <v>2.5</v>
      </c>
      <c r="T14" s="92">
        <v>1.1000000000000001</v>
      </c>
      <c r="U14" s="92">
        <v>0.3</v>
      </c>
      <c r="V14" s="92">
        <v>1.5</v>
      </c>
      <c r="W14" s="92">
        <v>2.9</v>
      </c>
      <c r="X14" s="92">
        <v>3.1</v>
      </c>
      <c r="Y14" s="92">
        <v>2.2999999999999998</v>
      </c>
      <c r="Z14" s="92">
        <v>7.3</v>
      </c>
      <c r="AA14" s="92">
        <v>5</v>
      </c>
      <c r="AB14" s="92">
        <v>2.7</v>
      </c>
    </row>
    <row r="15" spans="1:31" s="95" customFormat="1" ht="15">
      <c r="A15" s="156" t="s">
        <v>251</v>
      </c>
      <c r="B15" s="92">
        <v>72.8</v>
      </c>
      <c r="C15" s="92">
        <v>78.400000000000006</v>
      </c>
      <c r="D15" s="92">
        <v>110.4</v>
      </c>
      <c r="E15" s="92">
        <v>20.2</v>
      </c>
      <c r="F15" s="92">
        <v>24.6</v>
      </c>
      <c r="G15" s="92">
        <v>22.2</v>
      </c>
      <c r="H15" s="94">
        <v>129.9</v>
      </c>
      <c r="I15" s="92">
        <v>128.9</v>
      </c>
      <c r="J15" s="92">
        <v>175.1</v>
      </c>
      <c r="K15" s="92">
        <v>25.2</v>
      </c>
      <c r="L15" s="92">
        <v>30.8</v>
      </c>
      <c r="M15" s="93">
        <v>23.2</v>
      </c>
      <c r="N15" s="92">
        <v>107.9</v>
      </c>
      <c r="O15" s="92">
        <v>119.3</v>
      </c>
      <c r="P15" s="92">
        <v>120.6</v>
      </c>
      <c r="Q15" s="92">
        <v>111.9</v>
      </c>
      <c r="R15" s="92">
        <v>125.5</v>
      </c>
      <c r="S15" s="92">
        <v>176.4</v>
      </c>
      <c r="T15" s="92">
        <v>67.8</v>
      </c>
      <c r="U15" s="92">
        <v>72.900000000000006</v>
      </c>
      <c r="V15" s="92">
        <v>112.5</v>
      </c>
      <c r="W15" s="92">
        <v>67.8</v>
      </c>
      <c r="X15" s="92">
        <v>97.8</v>
      </c>
      <c r="Y15" s="92">
        <v>127.7</v>
      </c>
      <c r="Z15" s="92">
        <v>59.2</v>
      </c>
      <c r="AA15" s="92">
        <v>70.2</v>
      </c>
      <c r="AB15" s="92">
        <v>64</v>
      </c>
    </row>
    <row r="16" spans="1:31" s="95" customFormat="1" ht="15">
      <c r="A16" s="156" t="s">
        <v>14</v>
      </c>
      <c r="B16" s="92">
        <v>147</v>
      </c>
      <c r="C16" s="92">
        <v>209.5</v>
      </c>
      <c r="D16" s="92">
        <v>287.89999999999998</v>
      </c>
      <c r="E16" s="92">
        <v>28.1</v>
      </c>
      <c r="F16" s="92">
        <v>22.6</v>
      </c>
      <c r="G16" s="92">
        <v>29.6</v>
      </c>
      <c r="H16" s="94">
        <v>33.299999999999997</v>
      </c>
      <c r="I16" s="92">
        <v>13.8</v>
      </c>
      <c r="J16" s="92">
        <v>1.5</v>
      </c>
      <c r="K16" s="92">
        <v>0.6</v>
      </c>
      <c r="L16" s="92">
        <v>11.2</v>
      </c>
      <c r="M16" s="93">
        <v>18.399999999999999</v>
      </c>
      <c r="N16" s="92">
        <v>91.6</v>
      </c>
      <c r="O16" s="92">
        <v>161</v>
      </c>
      <c r="P16" s="92">
        <v>191.1</v>
      </c>
      <c r="Q16" s="92">
        <v>545.70000000000005</v>
      </c>
      <c r="R16" s="92">
        <v>575</v>
      </c>
      <c r="S16" s="92">
        <v>850.4</v>
      </c>
      <c r="T16" s="92">
        <v>590</v>
      </c>
      <c r="U16" s="92">
        <v>600.4</v>
      </c>
      <c r="V16" s="92">
        <v>746.8</v>
      </c>
      <c r="W16" s="92">
        <v>89</v>
      </c>
      <c r="X16" s="92">
        <v>173.2</v>
      </c>
      <c r="Y16" s="92">
        <v>106.1</v>
      </c>
      <c r="Z16" s="92">
        <v>47.4</v>
      </c>
      <c r="AA16" s="92">
        <v>89.3</v>
      </c>
      <c r="AB16" s="92">
        <v>49.4</v>
      </c>
    </row>
    <row r="17" spans="1:31" s="95" customFormat="1" ht="15">
      <c r="A17" s="156" t="s">
        <v>15</v>
      </c>
      <c r="B17" s="92">
        <v>26.3</v>
      </c>
      <c r="C17" s="92">
        <v>35.799999999999997</v>
      </c>
      <c r="D17" s="92">
        <v>55.7</v>
      </c>
      <c r="E17" s="92">
        <v>2.1</v>
      </c>
      <c r="F17" s="92">
        <v>4.8</v>
      </c>
      <c r="G17" s="92">
        <v>6.6</v>
      </c>
      <c r="H17" s="94">
        <v>0</v>
      </c>
      <c r="I17" s="92">
        <v>0</v>
      </c>
      <c r="J17" s="92">
        <v>0</v>
      </c>
      <c r="K17" s="92">
        <v>11.9</v>
      </c>
      <c r="L17" s="92">
        <v>8.9</v>
      </c>
      <c r="M17" s="93">
        <v>7.6</v>
      </c>
      <c r="N17" s="92">
        <v>69.900000000000006</v>
      </c>
      <c r="O17" s="92">
        <v>88.4</v>
      </c>
      <c r="P17" s="92">
        <v>107.3</v>
      </c>
      <c r="Q17" s="92">
        <v>55.9</v>
      </c>
      <c r="R17" s="92">
        <v>59.7</v>
      </c>
      <c r="S17" s="92">
        <v>91.6</v>
      </c>
      <c r="T17" s="92">
        <v>4.4000000000000004</v>
      </c>
      <c r="U17" s="92">
        <v>9.9</v>
      </c>
      <c r="V17" s="92">
        <v>10.4</v>
      </c>
      <c r="W17" s="92">
        <v>3.5</v>
      </c>
      <c r="X17" s="92">
        <v>51.3</v>
      </c>
      <c r="Y17" s="92">
        <v>151.1</v>
      </c>
      <c r="Z17" s="92">
        <v>37.799999999999997</v>
      </c>
      <c r="AA17" s="92">
        <v>37.700000000000003</v>
      </c>
      <c r="AB17" s="92">
        <v>30.8</v>
      </c>
    </row>
    <row r="18" spans="1:31" s="95" customFormat="1" ht="15">
      <c r="A18" s="156" t="s">
        <v>16</v>
      </c>
      <c r="B18" s="92">
        <v>28.4</v>
      </c>
      <c r="C18" s="92">
        <v>15.9</v>
      </c>
      <c r="D18" s="92">
        <v>30.3</v>
      </c>
      <c r="E18" s="92">
        <v>0</v>
      </c>
      <c r="F18" s="92">
        <v>0</v>
      </c>
      <c r="G18" s="92">
        <v>0</v>
      </c>
      <c r="H18" s="94">
        <v>205</v>
      </c>
      <c r="I18" s="92">
        <v>178.9</v>
      </c>
      <c r="J18" s="92">
        <v>231.5</v>
      </c>
      <c r="K18" s="92">
        <v>0</v>
      </c>
      <c r="L18" s="92">
        <v>0</v>
      </c>
      <c r="M18" s="93">
        <v>0</v>
      </c>
      <c r="N18" s="92">
        <v>8</v>
      </c>
      <c r="O18" s="92">
        <v>4.9000000000000004</v>
      </c>
      <c r="P18" s="92">
        <v>5</v>
      </c>
      <c r="Q18" s="92">
        <v>0</v>
      </c>
      <c r="R18" s="92">
        <v>0</v>
      </c>
      <c r="S18" s="92">
        <v>0</v>
      </c>
      <c r="T18" s="92">
        <v>0</v>
      </c>
      <c r="U18" s="92">
        <v>0</v>
      </c>
      <c r="V18" s="92">
        <v>0</v>
      </c>
      <c r="W18" s="92">
        <v>0.3</v>
      </c>
      <c r="X18" s="92">
        <v>0.1</v>
      </c>
      <c r="Y18" s="92">
        <v>0</v>
      </c>
      <c r="Z18" s="92">
        <v>0</v>
      </c>
      <c r="AA18" s="92">
        <v>1.3</v>
      </c>
      <c r="AB18" s="92">
        <v>3.8</v>
      </c>
    </row>
    <row r="19" spans="1:31" s="95" customFormat="1" ht="15">
      <c r="A19" s="158" t="s">
        <v>200</v>
      </c>
      <c r="B19" s="96" t="s">
        <v>172</v>
      </c>
      <c r="C19" s="96" t="s">
        <v>172</v>
      </c>
      <c r="D19" s="96" t="s">
        <v>172</v>
      </c>
      <c r="E19" s="96" t="s">
        <v>172</v>
      </c>
      <c r="F19" s="96" t="s">
        <v>172</v>
      </c>
      <c r="G19" s="96" t="s">
        <v>172</v>
      </c>
      <c r="H19" s="152">
        <v>6397.3</v>
      </c>
      <c r="I19" s="92">
        <v>7237.4</v>
      </c>
      <c r="J19" s="154">
        <v>7833.6</v>
      </c>
      <c r="K19" s="96" t="s">
        <v>172</v>
      </c>
      <c r="L19" s="96" t="s">
        <v>172</v>
      </c>
      <c r="M19" s="96" t="s">
        <v>172</v>
      </c>
      <c r="N19" s="96" t="s">
        <v>172</v>
      </c>
      <c r="O19" s="96" t="s">
        <v>172</v>
      </c>
      <c r="P19" s="96" t="s">
        <v>172</v>
      </c>
      <c r="Q19" s="96" t="s">
        <v>172</v>
      </c>
      <c r="R19" s="96" t="s">
        <v>172</v>
      </c>
      <c r="S19" s="96" t="s">
        <v>172</v>
      </c>
      <c r="T19" s="96" t="s">
        <v>172</v>
      </c>
      <c r="U19" s="96" t="s">
        <v>172</v>
      </c>
      <c r="V19" s="96" t="s">
        <v>172</v>
      </c>
      <c r="W19" s="96" t="s">
        <v>172</v>
      </c>
      <c r="X19" s="96" t="s">
        <v>172</v>
      </c>
      <c r="Y19" s="96" t="s">
        <v>172</v>
      </c>
      <c r="Z19" s="96" t="s">
        <v>172</v>
      </c>
      <c r="AA19" s="96" t="s">
        <v>172</v>
      </c>
      <c r="AB19" s="96" t="s">
        <v>172</v>
      </c>
    </row>
    <row r="20" spans="1:31" s="95" customFormat="1" ht="15">
      <c r="A20" s="158" t="s">
        <v>201</v>
      </c>
      <c r="B20" s="96" t="s">
        <v>172</v>
      </c>
      <c r="C20" s="96" t="s">
        <v>172</v>
      </c>
      <c r="D20" s="96" t="s">
        <v>172</v>
      </c>
      <c r="E20" s="96" t="s">
        <v>172</v>
      </c>
      <c r="F20" s="96" t="s">
        <v>172</v>
      </c>
      <c r="G20" s="96" t="s">
        <v>172</v>
      </c>
      <c r="H20" s="155">
        <v>28.116000000000003</v>
      </c>
      <c r="I20" s="155">
        <v>29.760999999999999</v>
      </c>
      <c r="J20" s="155">
        <v>31.630999999999997</v>
      </c>
      <c r="K20" s="96" t="s">
        <v>172</v>
      </c>
      <c r="L20" s="96" t="s">
        <v>172</v>
      </c>
      <c r="M20" s="96" t="s">
        <v>172</v>
      </c>
      <c r="N20" s="96" t="s">
        <v>172</v>
      </c>
      <c r="O20" s="96" t="s">
        <v>172</v>
      </c>
      <c r="P20" s="96" t="s">
        <v>172</v>
      </c>
      <c r="Q20" s="96" t="s">
        <v>172</v>
      </c>
      <c r="R20" s="96" t="s">
        <v>172</v>
      </c>
      <c r="S20" s="96" t="s">
        <v>172</v>
      </c>
      <c r="T20" s="96" t="s">
        <v>172</v>
      </c>
      <c r="U20" s="96" t="s">
        <v>172</v>
      </c>
      <c r="V20" s="96" t="s">
        <v>172</v>
      </c>
      <c r="W20" s="96" t="s">
        <v>172</v>
      </c>
      <c r="X20" s="96" t="s">
        <v>172</v>
      </c>
      <c r="Y20" s="96" t="s">
        <v>172</v>
      </c>
      <c r="Z20" s="96" t="s">
        <v>172</v>
      </c>
      <c r="AA20" s="96" t="s">
        <v>172</v>
      </c>
      <c r="AB20" s="96" t="s">
        <v>172</v>
      </c>
    </row>
    <row r="21" spans="1:31" s="95" customFormat="1" ht="15">
      <c r="A21" s="156" t="s">
        <v>17</v>
      </c>
      <c r="B21" s="92">
        <v>102</v>
      </c>
      <c r="C21" s="92">
        <v>89.8</v>
      </c>
      <c r="D21" s="92">
        <v>136.6</v>
      </c>
      <c r="E21" s="92">
        <v>13.1</v>
      </c>
      <c r="F21" s="92">
        <v>19.8</v>
      </c>
      <c r="G21" s="92">
        <v>24.6</v>
      </c>
      <c r="H21" s="94">
        <v>232.1</v>
      </c>
      <c r="I21" s="92">
        <v>217.8</v>
      </c>
      <c r="J21" s="92">
        <v>259.7</v>
      </c>
      <c r="K21" s="92">
        <v>39.5</v>
      </c>
      <c r="L21" s="92">
        <v>30.1</v>
      </c>
      <c r="M21" s="93">
        <v>17.600000000000001</v>
      </c>
      <c r="N21" s="92">
        <v>139.19999999999999</v>
      </c>
      <c r="O21" s="92">
        <v>145.4</v>
      </c>
      <c r="P21" s="92">
        <v>153</v>
      </c>
      <c r="Q21" s="92">
        <v>73.7</v>
      </c>
      <c r="R21" s="92">
        <v>80.7</v>
      </c>
      <c r="S21" s="92">
        <v>130.69999999999999</v>
      </c>
      <c r="T21" s="92">
        <v>4.5999999999999996</v>
      </c>
      <c r="U21" s="92">
        <v>11.9</v>
      </c>
      <c r="V21" s="92">
        <v>17.899999999999999</v>
      </c>
      <c r="W21" s="92">
        <v>147.1</v>
      </c>
      <c r="X21" s="92">
        <v>159.6</v>
      </c>
      <c r="Y21" s="92">
        <v>222.6</v>
      </c>
      <c r="Z21" s="92">
        <v>135.4</v>
      </c>
      <c r="AA21" s="92">
        <v>120.3</v>
      </c>
      <c r="AB21" s="92">
        <v>131.69999999999999</v>
      </c>
    </row>
    <row r="22" spans="1:31" ht="15">
      <c r="A22" s="157" t="s">
        <v>173</v>
      </c>
      <c r="B22" s="97">
        <v>2.0499999999999998</v>
      </c>
      <c r="C22" s="97">
        <v>2</v>
      </c>
      <c r="D22" s="97">
        <v>2.2999999999999998</v>
      </c>
      <c r="E22" s="97">
        <v>1.55</v>
      </c>
      <c r="F22" s="97">
        <v>1.81</v>
      </c>
      <c r="G22" s="97">
        <v>2.2400000000000002</v>
      </c>
      <c r="H22" s="99">
        <v>2.33</v>
      </c>
      <c r="I22" s="97">
        <v>2.57</v>
      </c>
      <c r="J22" s="97">
        <v>2.58</v>
      </c>
      <c r="K22" s="97">
        <v>2.04</v>
      </c>
      <c r="L22" s="97">
        <v>2</v>
      </c>
      <c r="M22" s="98">
        <v>2.29</v>
      </c>
      <c r="N22" s="97">
        <v>1.91</v>
      </c>
      <c r="O22" s="97">
        <v>1.99</v>
      </c>
      <c r="P22" s="97">
        <v>2.06</v>
      </c>
      <c r="Q22" s="97">
        <v>2.0699999999999998</v>
      </c>
      <c r="R22" s="97">
        <v>2.04</v>
      </c>
      <c r="S22" s="97">
        <v>2.56</v>
      </c>
      <c r="T22" s="97">
        <v>2.21</v>
      </c>
      <c r="U22" s="97">
        <v>1.88</v>
      </c>
      <c r="V22" s="97">
        <v>1.85</v>
      </c>
      <c r="W22" s="97">
        <v>2.63</v>
      </c>
      <c r="X22" s="97">
        <v>2.09</v>
      </c>
      <c r="Y22" s="97">
        <v>2.08</v>
      </c>
      <c r="Z22" s="97">
        <v>1.96</v>
      </c>
      <c r="AA22" s="97">
        <v>1.99</v>
      </c>
      <c r="AB22" s="97">
        <v>2.12</v>
      </c>
      <c r="AC22" s="5"/>
      <c r="AD22" s="5"/>
      <c r="AE22" s="5"/>
    </row>
    <row r="23" spans="1:31" ht="15">
      <c r="A23" s="157" t="s">
        <v>174</v>
      </c>
      <c r="B23" s="97">
        <v>1.52</v>
      </c>
      <c r="C23" s="97">
        <v>1.46</v>
      </c>
      <c r="D23" s="97">
        <v>1.76</v>
      </c>
      <c r="E23" s="97">
        <v>1.1200000000000001</v>
      </c>
      <c r="F23" s="97">
        <v>1.39</v>
      </c>
      <c r="G23" s="97">
        <v>1.63</v>
      </c>
      <c r="H23" s="99">
        <v>1.87</v>
      </c>
      <c r="I23" s="97">
        <v>2.13</v>
      </c>
      <c r="J23" s="97">
        <v>2.2400000000000002</v>
      </c>
      <c r="K23" s="97">
        <v>1.51</v>
      </c>
      <c r="L23" s="97">
        <v>1.35</v>
      </c>
      <c r="M23" s="98">
        <v>1.59</v>
      </c>
      <c r="N23" s="97">
        <v>1.38</v>
      </c>
      <c r="O23" s="97">
        <v>1.44</v>
      </c>
      <c r="P23" s="97">
        <v>1.36</v>
      </c>
      <c r="Q23" s="97">
        <v>1.73</v>
      </c>
      <c r="R23" s="97">
        <v>1.66</v>
      </c>
      <c r="S23" s="97">
        <v>2.0499999999999998</v>
      </c>
      <c r="T23" s="97">
        <v>1.28</v>
      </c>
      <c r="U23" s="97">
        <v>1.23</v>
      </c>
      <c r="V23" s="97">
        <v>1.28</v>
      </c>
      <c r="W23" s="97">
        <v>1.94</v>
      </c>
      <c r="X23" s="97">
        <v>1.5</v>
      </c>
      <c r="Y23" s="97">
        <v>1.34</v>
      </c>
      <c r="Z23" s="97">
        <v>1.6</v>
      </c>
      <c r="AA23" s="97">
        <v>1.5</v>
      </c>
      <c r="AB23" s="97">
        <v>1.64</v>
      </c>
      <c r="AC23" s="5"/>
      <c r="AD23" s="5"/>
      <c r="AE23" s="5"/>
    </row>
    <row r="24" spans="1:31" ht="15">
      <c r="A24" s="100"/>
      <c r="B24" s="101"/>
      <c r="C24" s="101"/>
      <c r="D24" s="101"/>
      <c r="E24" s="101"/>
      <c r="F24" s="101"/>
      <c r="G24" s="101"/>
      <c r="H24" s="103"/>
      <c r="I24" s="101"/>
      <c r="J24" s="101"/>
      <c r="K24" s="101"/>
      <c r="L24" s="101"/>
      <c r="M24" s="102"/>
      <c r="N24" s="101"/>
      <c r="O24" s="101"/>
      <c r="P24" s="101"/>
      <c r="Q24" s="101"/>
      <c r="R24" s="101"/>
      <c r="S24" s="101"/>
      <c r="T24" s="101"/>
      <c r="U24" s="101"/>
      <c r="V24" s="101"/>
      <c r="W24" s="101"/>
      <c r="X24" s="101"/>
      <c r="Y24" s="101"/>
      <c r="Z24" s="101"/>
      <c r="AA24" s="101"/>
      <c r="AB24" s="101"/>
      <c r="AC24" s="5"/>
      <c r="AD24" s="5"/>
      <c r="AE24" s="5"/>
    </row>
    <row r="25" spans="1:31" ht="15">
      <c r="A25" s="104"/>
      <c r="B25" s="105"/>
      <c r="C25" s="105"/>
      <c r="D25" s="105"/>
      <c r="E25" s="105"/>
      <c r="F25" s="105"/>
      <c r="G25" s="105"/>
      <c r="H25" s="107"/>
      <c r="I25" s="105"/>
      <c r="J25" s="105"/>
      <c r="K25" s="105"/>
      <c r="L25" s="105"/>
      <c r="M25" s="106"/>
      <c r="N25" s="105"/>
      <c r="O25" s="105"/>
      <c r="P25" s="105"/>
      <c r="Q25" s="105"/>
      <c r="R25" s="105"/>
      <c r="S25" s="105"/>
      <c r="T25" s="105"/>
      <c r="U25" s="105"/>
      <c r="V25" s="105"/>
      <c r="W25" s="105"/>
      <c r="X25" s="105"/>
      <c r="Y25" s="105"/>
      <c r="Z25" s="105"/>
      <c r="AA25" s="105"/>
      <c r="AB25" s="105"/>
      <c r="AC25" s="5"/>
      <c r="AD25" s="5"/>
      <c r="AE25" s="5"/>
    </row>
    <row r="26" spans="1:31">
      <c r="A26" s="108" t="s">
        <v>265</v>
      </c>
      <c r="B26" s="105"/>
      <c r="C26" s="105"/>
      <c r="D26" s="105"/>
      <c r="E26" s="105"/>
      <c r="F26" s="105"/>
      <c r="G26" s="105"/>
      <c r="H26" s="107"/>
      <c r="I26" s="105"/>
      <c r="J26" s="105"/>
      <c r="K26" s="105"/>
      <c r="L26" s="105"/>
      <c r="M26" s="106"/>
      <c r="N26" s="105"/>
      <c r="O26" s="105"/>
      <c r="P26" s="105"/>
      <c r="Q26" s="105"/>
      <c r="R26" s="105"/>
      <c r="S26" s="105"/>
      <c r="T26" s="105"/>
      <c r="U26" s="105"/>
      <c r="V26" s="105"/>
      <c r="W26" s="105"/>
      <c r="X26" s="105"/>
      <c r="Y26" s="105"/>
      <c r="Z26" s="105"/>
      <c r="AA26" s="105"/>
      <c r="AB26" s="105"/>
      <c r="AC26" s="5"/>
      <c r="AD26" s="5"/>
      <c r="AE26" s="5"/>
    </row>
    <row r="27" spans="1:31" ht="15">
      <c r="A27" s="159" t="s">
        <v>202</v>
      </c>
      <c r="B27" s="109">
        <v>69176.2</v>
      </c>
      <c r="C27" s="109">
        <v>57544.6</v>
      </c>
      <c r="D27" s="109">
        <v>112657.8</v>
      </c>
      <c r="E27" s="109">
        <v>101103.7</v>
      </c>
      <c r="F27" s="109">
        <v>125065.2</v>
      </c>
      <c r="G27" s="109">
        <v>177261</v>
      </c>
      <c r="H27" s="111">
        <v>13724</v>
      </c>
      <c r="I27" s="109">
        <v>8096.4</v>
      </c>
      <c r="J27" s="109">
        <v>11446.4</v>
      </c>
      <c r="K27" s="109">
        <v>185657.60000000001</v>
      </c>
      <c r="L27" s="109">
        <v>173338</v>
      </c>
      <c r="M27" s="110">
        <v>239001.9</v>
      </c>
      <c r="N27" s="109">
        <v>10389.799999999999</v>
      </c>
      <c r="O27" s="109">
        <v>7485.3</v>
      </c>
      <c r="P27" s="109">
        <v>5829.6</v>
      </c>
      <c r="Q27" s="109">
        <v>6562.3</v>
      </c>
      <c r="R27" s="109">
        <v>3150.1</v>
      </c>
      <c r="S27" s="109">
        <v>4367.8</v>
      </c>
      <c r="T27" s="109">
        <v>327.10000000000002</v>
      </c>
      <c r="U27" s="109">
        <v>1036.7</v>
      </c>
      <c r="V27" s="109">
        <v>3590.3</v>
      </c>
      <c r="W27" s="109">
        <v>24059.9</v>
      </c>
      <c r="X27" s="109">
        <v>14449.1</v>
      </c>
      <c r="Y27" s="109">
        <v>19325.099999999999</v>
      </c>
      <c r="Z27" s="109">
        <v>65583.899999999994</v>
      </c>
      <c r="AA27" s="109">
        <v>66218.2</v>
      </c>
      <c r="AB27" s="109">
        <v>68980.600000000006</v>
      </c>
      <c r="AC27" s="5"/>
      <c r="AD27" s="5"/>
      <c r="AE27" s="5"/>
    </row>
    <row r="28" spans="1:31" ht="15">
      <c r="A28" s="159" t="s">
        <v>203</v>
      </c>
      <c r="B28" s="109">
        <v>84070.8</v>
      </c>
      <c r="C28" s="109">
        <v>84189.4</v>
      </c>
      <c r="D28" s="109">
        <v>156904.9</v>
      </c>
      <c r="E28" s="109">
        <v>6380.9</v>
      </c>
      <c r="F28" s="109">
        <v>11686</v>
      </c>
      <c r="G28" s="109">
        <v>10650.8</v>
      </c>
      <c r="H28" s="111">
        <v>373562.3</v>
      </c>
      <c r="I28" s="109">
        <v>354800.3</v>
      </c>
      <c r="J28" s="109">
        <v>521343.7</v>
      </c>
      <c r="K28" s="109">
        <v>19100.8</v>
      </c>
      <c r="L28" s="109">
        <v>14428.9</v>
      </c>
      <c r="M28" s="110">
        <v>12194.7</v>
      </c>
      <c r="N28" s="109">
        <v>79014.7</v>
      </c>
      <c r="O28" s="109">
        <v>108949.3</v>
      </c>
      <c r="P28" s="109">
        <v>132526.9</v>
      </c>
      <c r="Q28" s="109">
        <v>84209.3</v>
      </c>
      <c r="R28" s="109">
        <v>91155.3</v>
      </c>
      <c r="S28" s="109">
        <v>145952.1</v>
      </c>
      <c r="T28" s="109">
        <v>27774.2</v>
      </c>
      <c r="U28" s="109">
        <v>39139.300000000003</v>
      </c>
      <c r="V28" s="109">
        <v>62246.5</v>
      </c>
      <c r="W28" s="109">
        <v>57354.1</v>
      </c>
      <c r="X28" s="109">
        <v>104924.8</v>
      </c>
      <c r="Y28" s="109">
        <v>183926.7</v>
      </c>
      <c r="Z28" s="109">
        <v>68352.100000000006</v>
      </c>
      <c r="AA28" s="109">
        <v>78417.8</v>
      </c>
      <c r="AB28" s="109">
        <v>78589.8</v>
      </c>
      <c r="AC28" s="5"/>
      <c r="AD28" s="5"/>
      <c r="AE28" s="5"/>
    </row>
    <row r="29" spans="1:31" ht="15">
      <c r="A29" s="160" t="s">
        <v>204</v>
      </c>
      <c r="B29" s="109">
        <v>12264.1</v>
      </c>
      <c r="C29" s="109">
        <v>13217</v>
      </c>
      <c r="D29" s="109">
        <v>26326</v>
      </c>
      <c r="E29" s="109">
        <v>17027.400000000001</v>
      </c>
      <c r="F29" s="109">
        <v>21073</v>
      </c>
      <c r="G29" s="109">
        <v>51125.9</v>
      </c>
      <c r="H29" s="111">
        <v>10474.700000000001</v>
      </c>
      <c r="I29" s="109">
        <v>9958.1</v>
      </c>
      <c r="J29" s="109">
        <v>20856.2</v>
      </c>
      <c r="K29" s="109">
        <v>23934.7</v>
      </c>
      <c r="L29" s="109">
        <v>33119.5</v>
      </c>
      <c r="M29" s="110">
        <v>107693.6</v>
      </c>
      <c r="N29" s="109">
        <v>9337.6</v>
      </c>
      <c r="O29" s="109">
        <v>7922.2</v>
      </c>
      <c r="P29" s="109">
        <v>22690.7</v>
      </c>
      <c r="Q29" s="109">
        <v>6647.9</v>
      </c>
      <c r="R29" s="109">
        <v>10741.8</v>
      </c>
      <c r="S29" s="109">
        <v>15274</v>
      </c>
      <c r="T29" s="109">
        <v>7027.1</v>
      </c>
      <c r="U29" s="109">
        <v>5968.6</v>
      </c>
      <c r="V29" s="109">
        <v>45573.9</v>
      </c>
      <c r="W29" s="109">
        <v>34925.9</v>
      </c>
      <c r="X29" s="109">
        <v>10186.6</v>
      </c>
      <c r="Y29" s="109">
        <v>6135.8</v>
      </c>
      <c r="Z29" s="109">
        <v>19366.5</v>
      </c>
      <c r="AA29" s="109">
        <v>14476.3</v>
      </c>
      <c r="AB29" s="109">
        <v>17097.900000000001</v>
      </c>
      <c r="AC29" s="5"/>
      <c r="AD29" s="5"/>
      <c r="AE29" s="5"/>
    </row>
    <row r="30" spans="1:31">
      <c r="A30" s="112" t="s">
        <v>205</v>
      </c>
      <c r="B30" s="113">
        <v>165511.1</v>
      </c>
      <c r="C30" s="113">
        <v>154950.9</v>
      </c>
      <c r="D30" s="113">
        <v>295888.7</v>
      </c>
      <c r="E30" s="113">
        <v>124512</v>
      </c>
      <c r="F30" s="113">
        <v>157824.20000000001</v>
      </c>
      <c r="G30" s="113">
        <v>239037.7</v>
      </c>
      <c r="H30" s="115">
        <v>397760.9</v>
      </c>
      <c r="I30" s="113">
        <v>372854.7</v>
      </c>
      <c r="J30" s="113">
        <v>553646.30000000005</v>
      </c>
      <c r="K30" s="113">
        <v>228693</v>
      </c>
      <c r="L30" s="113">
        <v>220886.39999999999</v>
      </c>
      <c r="M30" s="114">
        <v>358890.1</v>
      </c>
      <c r="N30" s="113">
        <v>98742</v>
      </c>
      <c r="O30" s="113">
        <v>124356.7</v>
      </c>
      <c r="P30" s="113">
        <v>161047.1</v>
      </c>
      <c r="Q30" s="113">
        <v>97419.5</v>
      </c>
      <c r="R30" s="113">
        <v>105047.2</v>
      </c>
      <c r="S30" s="113">
        <v>165593.9</v>
      </c>
      <c r="T30" s="113">
        <v>35128.400000000001</v>
      </c>
      <c r="U30" s="113">
        <v>46144.5</v>
      </c>
      <c r="V30" s="113">
        <v>111410.7</v>
      </c>
      <c r="W30" s="113">
        <v>116340</v>
      </c>
      <c r="X30" s="113">
        <v>129560.5</v>
      </c>
      <c r="Y30" s="113">
        <v>209387.5</v>
      </c>
      <c r="Z30" s="113">
        <v>153302.6</v>
      </c>
      <c r="AA30" s="113">
        <v>159112.29999999999</v>
      </c>
      <c r="AB30" s="113">
        <v>164668.29999999999</v>
      </c>
      <c r="AC30" s="5"/>
      <c r="AD30" s="5"/>
      <c r="AE30" s="5"/>
    </row>
    <row r="31" spans="1:31">
      <c r="A31" s="112"/>
      <c r="B31" s="109"/>
      <c r="C31" s="109"/>
      <c r="D31" s="109"/>
      <c r="E31" s="109"/>
      <c r="F31" s="109"/>
      <c r="G31" s="109"/>
      <c r="H31" s="111"/>
      <c r="I31" s="109"/>
      <c r="J31" s="109"/>
      <c r="K31" s="109"/>
      <c r="L31" s="109"/>
      <c r="M31" s="110"/>
      <c r="N31" s="109"/>
      <c r="O31" s="109"/>
      <c r="P31" s="109"/>
      <c r="Q31" s="109"/>
      <c r="R31" s="109"/>
      <c r="S31" s="109"/>
      <c r="T31" s="109"/>
      <c r="U31" s="109"/>
      <c r="V31" s="109"/>
      <c r="W31" s="109"/>
      <c r="X31" s="109"/>
      <c r="Y31" s="109"/>
      <c r="Z31" s="109"/>
      <c r="AA31" s="109"/>
      <c r="AB31" s="109"/>
      <c r="AC31" s="5"/>
      <c r="AD31" s="5"/>
      <c r="AE31" s="5"/>
    </row>
    <row r="32" spans="1:31">
      <c r="A32" s="112" t="s">
        <v>206</v>
      </c>
      <c r="B32" s="109">
        <v>32342.799999999999</v>
      </c>
      <c r="C32" s="109">
        <v>37092.1</v>
      </c>
      <c r="D32" s="109">
        <v>55757.9</v>
      </c>
      <c r="E32" s="109">
        <v>27193.7</v>
      </c>
      <c r="F32" s="109">
        <v>29125.4</v>
      </c>
      <c r="G32" s="109">
        <v>33576.199999999997</v>
      </c>
      <c r="H32" s="111">
        <v>37215.300000000003</v>
      </c>
      <c r="I32" s="109">
        <v>31010.7</v>
      </c>
      <c r="J32" s="109">
        <v>38451.1</v>
      </c>
      <c r="K32" s="109">
        <v>27209.7</v>
      </c>
      <c r="L32" s="109">
        <v>30355.200000000001</v>
      </c>
      <c r="M32" s="110">
        <v>29723.4</v>
      </c>
      <c r="N32" s="109">
        <v>38493.1</v>
      </c>
      <c r="O32" s="109">
        <v>45857.599999999999</v>
      </c>
      <c r="P32" s="109">
        <v>48573.3</v>
      </c>
      <c r="Q32" s="109">
        <v>49693</v>
      </c>
      <c r="R32" s="109">
        <v>51191.4</v>
      </c>
      <c r="S32" s="109">
        <v>87240.9</v>
      </c>
      <c r="T32" s="109">
        <v>32428.6</v>
      </c>
      <c r="U32" s="109">
        <v>37282.800000000003</v>
      </c>
      <c r="V32" s="109">
        <v>45403.1</v>
      </c>
      <c r="W32" s="109">
        <v>22362</v>
      </c>
      <c r="X32" s="109">
        <v>32391.7</v>
      </c>
      <c r="Y32" s="109">
        <v>50777.1</v>
      </c>
      <c r="Z32" s="109">
        <v>35718.6</v>
      </c>
      <c r="AA32" s="109">
        <v>35076.699999999997</v>
      </c>
      <c r="AB32" s="109">
        <v>33418.5</v>
      </c>
      <c r="AC32" s="5"/>
      <c r="AD32" s="5"/>
      <c r="AE32" s="5"/>
    </row>
    <row r="33" spans="1:31">
      <c r="A33" s="116"/>
      <c r="B33" s="109"/>
      <c r="C33" s="109"/>
      <c r="D33" s="109"/>
      <c r="E33" s="109"/>
      <c r="F33" s="109"/>
      <c r="G33" s="109"/>
      <c r="H33" s="111"/>
      <c r="I33" s="109"/>
      <c r="J33" s="109"/>
      <c r="K33" s="109"/>
      <c r="L33" s="109"/>
      <c r="M33" s="110"/>
      <c r="N33" s="109"/>
      <c r="O33" s="109"/>
      <c r="P33" s="109"/>
      <c r="Q33" s="109"/>
      <c r="R33" s="109"/>
      <c r="S33" s="109"/>
      <c r="T33" s="109"/>
      <c r="U33" s="109"/>
      <c r="V33" s="109"/>
      <c r="W33" s="109"/>
      <c r="X33" s="109"/>
      <c r="Y33" s="109"/>
      <c r="Z33" s="109"/>
      <c r="AA33" s="109"/>
      <c r="AB33" s="109"/>
      <c r="AC33" s="5"/>
      <c r="AD33" s="5"/>
      <c r="AE33" s="5"/>
    </row>
    <row r="34" spans="1:31">
      <c r="A34" s="108" t="s">
        <v>207</v>
      </c>
      <c r="B34" s="109"/>
      <c r="C34" s="109"/>
      <c r="D34" s="109"/>
      <c r="E34" s="109"/>
      <c r="F34" s="109"/>
      <c r="G34" s="109"/>
      <c r="H34" s="111"/>
      <c r="I34" s="109"/>
      <c r="J34" s="109"/>
      <c r="K34" s="109"/>
      <c r="L34" s="109"/>
      <c r="M34" s="110"/>
      <c r="N34" s="109"/>
      <c r="O34" s="109"/>
      <c r="P34" s="109"/>
      <c r="Q34" s="109"/>
      <c r="R34" s="109"/>
      <c r="S34" s="109"/>
      <c r="T34" s="109"/>
      <c r="U34" s="109"/>
      <c r="V34" s="109"/>
      <c r="W34" s="109"/>
      <c r="X34" s="109"/>
      <c r="Y34" s="109"/>
      <c r="Z34" s="109"/>
      <c r="AA34" s="109"/>
      <c r="AB34" s="109"/>
      <c r="AC34" s="5"/>
      <c r="AD34" s="5"/>
      <c r="AE34" s="5"/>
    </row>
    <row r="35" spans="1:31" ht="15">
      <c r="A35" s="159" t="s">
        <v>184</v>
      </c>
      <c r="B35" s="109">
        <v>39554.400000000001</v>
      </c>
      <c r="C35" s="109">
        <v>31790.9</v>
      </c>
      <c r="D35" s="109">
        <v>51857.8</v>
      </c>
      <c r="E35" s="109">
        <v>58351.899999999994</v>
      </c>
      <c r="F35" s="109">
        <v>60442.6</v>
      </c>
      <c r="G35" s="109">
        <v>75570.600000000006</v>
      </c>
      <c r="H35" s="111">
        <v>36328.400000000001</v>
      </c>
      <c r="I35" s="109">
        <v>28586.899999999998</v>
      </c>
      <c r="J35" s="109">
        <v>33127.699999999997</v>
      </c>
      <c r="K35" s="109">
        <v>69797</v>
      </c>
      <c r="L35" s="109">
        <v>63315.4</v>
      </c>
      <c r="M35" s="110">
        <v>76420.7</v>
      </c>
      <c r="N35" s="109">
        <v>20152.400000000001</v>
      </c>
      <c r="O35" s="109">
        <v>19288.7</v>
      </c>
      <c r="P35" s="109">
        <v>20261.600000000002</v>
      </c>
      <c r="Q35" s="109">
        <v>15592.000000000002</v>
      </c>
      <c r="R35" s="109">
        <v>13225.3</v>
      </c>
      <c r="S35" s="109">
        <v>20073.400000000001</v>
      </c>
      <c r="T35" s="109">
        <v>4536.5</v>
      </c>
      <c r="U35" s="109">
        <v>3640.9</v>
      </c>
      <c r="V35" s="109">
        <v>6143.7999999999993</v>
      </c>
      <c r="W35" s="109">
        <v>20310.3</v>
      </c>
      <c r="X35" s="109">
        <v>20860</v>
      </c>
      <c r="Y35" s="109">
        <v>32006.400000000001</v>
      </c>
      <c r="Z35" s="109">
        <v>47032.3</v>
      </c>
      <c r="AA35" s="109">
        <v>42790.2</v>
      </c>
      <c r="AB35" s="109">
        <v>40988.400000000001</v>
      </c>
      <c r="AC35" s="5"/>
      <c r="AD35" s="5"/>
      <c r="AE35" s="5"/>
    </row>
    <row r="36" spans="1:31" ht="15">
      <c r="A36" s="159" t="s">
        <v>183</v>
      </c>
      <c r="B36" s="109">
        <v>52491.5</v>
      </c>
      <c r="C36" s="109">
        <v>40541</v>
      </c>
      <c r="D36" s="109">
        <v>60321</v>
      </c>
      <c r="E36" s="109">
        <v>3585.2999999999997</v>
      </c>
      <c r="F36" s="109">
        <v>5972.1</v>
      </c>
      <c r="G36" s="109">
        <v>4527.3</v>
      </c>
      <c r="H36" s="111">
        <v>256615.7</v>
      </c>
      <c r="I36" s="109">
        <v>183974.1</v>
      </c>
      <c r="J36" s="109">
        <v>197786</v>
      </c>
      <c r="K36" s="109">
        <v>10147.299999999999</v>
      </c>
      <c r="L36" s="109">
        <v>7115.1</v>
      </c>
      <c r="M36" s="110">
        <v>6070.6</v>
      </c>
      <c r="N36" s="109">
        <v>46696.3</v>
      </c>
      <c r="O36" s="109">
        <v>46389.599999999999</v>
      </c>
      <c r="P36" s="109">
        <v>46557.899999999994</v>
      </c>
      <c r="Q36" s="109">
        <v>45809</v>
      </c>
      <c r="R36" s="109">
        <v>43822.899999999994</v>
      </c>
      <c r="S36" s="109">
        <v>61052</v>
      </c>
      <c r="T36" s="109">
        <v>22482.699999999997</v>
      </c>
      <c r="U36" s="109">
        <v>22263.9</v>
      </c>
      <c r="V36" s="109">
        <v>25512.5</v>
      </c>
      <c r="W36" s="109">
        <v>41874.800000000003</v>
      </c>
      <c r="X36" s="109">
        <v>51930.3</v>
      </c>
      <c r="Y36" s="109">
        <v>95008.200000000012</v>
      </c>
      <c r="Z36" s="109">
        <v>40614.800000000003</v>
      </c>
      <c r="AA36" s="109">
        <v>38043.5</v>
      </c>
      <c r="AB36" s="109">
        <v>28989.8</v>
      </c>
      <c r="AC36" s="5"/>
      <c r="AD36" s="5"/>
      <c r="AE36" s="5"/>
    </row>
    <row r="37" spans="1:31" ht="15">
      <c r="A37" s="159" t="s">
        <v>182</v>
      </c>
      <c r="B37" s="109">
        <v>140891.5</v>
      </c>
      <c r="C37" s="109">
        <v>106592.9</v>
      </c>
      <c r="D37" s="109">
        <v>162300.79999999999</v>
      </c>
      <c r="E37" s="109">
        <v>143579.70000000001</v>
      </c>
      <c r="F37" s="109">
        <v>121737.9</v>
      </c>
      <c r="G37" s="109">
        <v>143284.30000000002</v>
      </c>
      <c r="H37" s="111">
        <v>225790.9</v>
      </c>
      <c r="I37" s="109">
        <v>188967.9</v>
      </c>
      <c r="J37" s="109">
        <v>249887.3</v>
      </c>
      <c r="K37" s="109">
        <v>193277.7</v>
      </c>
      <c r="L37" s="109">
        <v>156281.4</v>
      </c>
      <c r="M37" s="110">
        <v>232103.60000000003</v>
      </c>
      <c r="N37" s="109">
        <v>91024.2</v>
      </c>
      <c r="O37" s="109">
        <v>83334.2</v>
      </c>
      <c r="P37" s="109">
        <v>92838.299999999988</v>
      </c>
      <c r="Q37" s="109">
        <v>92958.1</v>
      </c>
      <c r="R37" s="109">
        <v>77595.899999999994</v>
      </c>
      <c r="S37" s="109">
        <v>105064.70000000001</v>
      </c>
      <c r="T37" s="109">
        <v>68046</v>
      </c>
      <c r="U37" s="109">
        <v>50424.700000000004</v>
      </c>
      <c r="V37" s="109">
        <v>78646.2</v>
      </c>
      <c r="W37" s="109">
        <v>97293.599999999991</v>
      </c>
      <c r="X37" s="109">
        <v>79448</v>
      </c>
      <c r="Y37" s="109">
        <v>98084.5</v>
      </c>
      <c r="Z37" s="109">
        <v>153017.20000000001</v>
      </c>
      <c r="AA37" s="109">
        <v>115865.9</v>
      </c>
      <c r="AB37" s="109">
        <v>88565.6</v>
      </c>
      <c r="AC37" s="5"/>
      <c r="AD37" s="5"/>
      <c r="AE37" s="5"/>
    </row>
    <row r="38" spans="1:31">
      <c r="A38" s="108" t="s">
        <v>208</v>
      </c>
      <c r="B38" s="113">
        <v>232937.5</v>
      </c>
      <c r="C38" s="113">
        <v>178924.7</v>
      </c>
      <c r="D38" s="113">
        <v>274479.8</v>
      </c>
      <c r="E38" s="113">
        <v>205517</v>
      </c>
      <c r="F38" s="113">
        <v>188152.5</v>
      </c>
      <c r="G38" s="113">
        <v>223382.3</v>
      </c>
      <c r="H38" s="115">
        <v>518734.8</v>
      </c>
      <c r="I38" s="113">
        <v>401528.9</v>
      </c>
      <c r="J38" s="113">
        <v>480801</v>
      </c>
      <c r="K38" s="113">
        <v>273221.8</v>
      </c>
      <c r="L38" s="113">
        <v>226711.9</v>
      </c>
      <c r="M38" s="114">
        <v>314594.90000000002</v>
      </c>
      <c r="N38" s="113">
        <v>157873</v>
      </c>
      <c r="O38" s="113">
        <v>149012.5</v>
      </c>
      <c r="P38" s="113">
        <v>159657.70000000001</v>
      </c>
      <c r="Q38" s="113">
        <v>154359.1</v>
      </c>
      <c r="R38" s="113">
        <v>134643.9</v>
      </c>
      <c r="S38" s="113">
        <v>186190.2</v>
      </c>
      <c r="T38" s="113">
        <v>95065.1</v>
      </c>
      <c r="U38" s="113">
        <v>76329.7</v>
      </c>
      <c r="V38" s="113">
        <v>110302.39999999999</v>
      </c>
      <c r="W38" s="113">
        <v>159478.79999999999</v>
      </c>
      <c r="X38" s="113">
        <v>152238.29999999999</v>
      </c>
      <c r="Y38" s="113">
        <v>225099.2</v>
      </c>
      <c r="Z38" s="113">
        <v>240664.3</v>
      </c>
      <c r="AA38" s="113">
        <v>196699.7</v>
      </c>
      <c r="AB38" s="113">
        <v>158543.79999999999</v>
      </c>
      <c r="AC38" s="5"/>
      <c r="AD38" s="5"/>
      <c r="AE38" s="5"/>
    </row>
    <row r="39" spans="1:31" ht="15">
      <c r="A39" s="117"/>
      <c r="B39" s="109"/>
      <c r="C39" s="109"/>
      <c r="D39" s="109"/>
      <c r="E39" s="109"/>
      <c r="F39" s="109"/>
      <c r="G39" s="109"/>
      <c r="H39" s="111"/>
      <c r="I39" s="109"/>
      <c r="J39" s="109"/>
      <c r="K39" s="109"/>
      <c r="L39" s="109"/>
      <c r="M39" s="110"/>
      <c r="N39" s="109"/>
      <c r="O39" s="109"/>
      <c r="P39" s="109"/>
      <c r="Q39" s="109"/>
      <c r="R39" s="109"/>
      <c r="S39" s="109"/>
      <c r="T39" s="109"/>
      <c r="U39" s="109"/>
      <c r="V39" s="109"/>
      <c r="W39" s="109"/>
      <c r="X39" s="109"/>
      <c r="Y39" s="109"/>
      <c r="Z39" s="109"/>
      <c r="AA39" s="109"/>
      <c r="AB39" s="109"/>
      <c r="AC39" s="5"/>
      <c r="AD39" s="5"/>
      <c r="AE39" s="5"/>
    </row>
    <row r="40" spans="1:31">
      <c r="A40" s="108" t="s">
        <v>53</v>
      </c>
      <c r="B40" s="118"/>
      <c r="C40" s="118"/>
      <c r="D40" s="118"/>
      <c r="E40" s="118">
        <v>7118.7000000000007</v>
      </c>
      <c r="F40" s="118">
        <v>9038.2000000000007</v>
      </c>
      <c r="G40" s="118">
        <v>13384.4</v>
      </c>
      <c r="H40" s="121">
        <v>-830.5</v>
      </c>
      <c r="I40" s="118">
        <v>-638</v>
      </c>
      <c r="J40" s="118">
        <v>-2885.2000000000007</v>
      </c>
      <c r="K40" s="118">
        <v>3535.2999999999997</v>
      </c>
      <c r="L40" s="118">
        <v>6162.9000000000005</v>
      </c>
      <c r="M40" s="120">
        <v>20308.199999999997</v>
      </c>
      <c r="N40" s="118">
        <v>616.40000000000009</v>
      </c>
      <c r="O40" s="118">
        <v>1987.7999999999997</v>
      </c>
      <c r="P40" s="118">
        <v>16195.399999999998</v>
      </c>
      <c r="Q40" s="118">
        <v>-4425.1000000000004</v>
      </c>
      <c r="R40" s="118">
        <v>761.20000000000073</v>
      </c>
      <c r="S40" s="118">
        <v>5096.1000000000004</v>
      </c>
      <c r="T40" s="118">
        <v>12.5</v>
      </c>
      <c r="U40" s="118">
        <v>959.09999999999991</v>
      </c>
      <c r="V40" s="118">
        <v>1748.5000000000005</v>
      </c>
      <c r="W40" s="118">
        <v>4000.3</v>
      </c>
      <c r="X40" s="118">
        <v>2449.6999999999998</v>
      </c>
      <c r="Y40" s="118">
        <v>3395.2999999999997</v>
      </c>
      <c r="Z40" s="118">
        <v>6589.1</v>
      </c>
      <c r="AA40" s="118">
        <v>3970.3000000000011</v>
      </c>
      <c r="AB40" s="118">
        <v>3281.3999999999996</v>
      </c>
      <c r="AC40" s="5"/>
      <c r="AD40" s="5"/>
      <c r="AE40" s="5"/>
    </row>
    <row r="41" spans="1:31" ht="15">
      <c r="A41" s="159" t="s">
        <v>209</v>
      </c>
      <c r="B41" s="119">
        <v>7826.3</v>
      </c>
      <c r="C41" s="119">
        <v>7463.9</v>
      </c>
      <c r="D41" s="119">
        <v>14887.7</v>
      </c>
      <c r="E41" s="119">
        <v>12886.2</v>
      </c>
      <c r="F41" s="119">
        <v>15730.2</v>
      </c>
      <c r="G41" s="119">
        <v>24865.3</v>
      </c>
      <c r="H41" s="123">
        <v>11248.2</v>
      </c>
      <c r="I41" s="119">
        <v>6304.4</v>
      </c>
      <c r="J41" s="119">
        <v>6055.9</v>
      </c>
      <c r="K41" s="119">
        <v>6572.4</v>
      </c>
      <c r="L41" s="119">
        <v>10896.1</v>
      </c>
      <c r="M41" s="122">
        <v>30707.599999999999</v>
      </c>
      <c r="N41" s="119">
        <v>2645.3</v>
      </c>
      <c r="O41" s="119">
        <v>5865.2</v>
      </c>
      <c r="P41" s="119">
        <v>39592.6</v>
      </c>
      <c r="Q41" s="119">
        <v>5001.6000000000004</v>
      </c>
      <c r="R41" s="119">
        <v>5018.1000000000004</v>
      </c>
      <c r="S41" s="119">
        <v>10751</v>
      </c>
      <c r="T41" s="119">
        <v>3872.7</v>
      </c>
      <c r="U41" s="119">
        <v>3030.5</v>
      </c>
      <c r="V41" s="119">
        <v>4424.6000000000004</v>
      </c>
      <c r="W41" s="119">
        <v>4656.5</v>
      </c>
      <c r="X41" s="119">
        <v>4819</v>
      </c>
      <c r="Y41" s="119">
        <v>5992.4</v>
      </c>
      <c r="Z41" s="119">
        <v>13187.6</v>
      </c>
      <c r="AA41" s="119">
        <v>8381.7000000000007</v>
      </c>
      <c r="AB41" s="119">
        <v>7240.9</v>
      </c>
      <c r="AC41" s="5"/>
      <c r="AD41" s="5"/>
      <c r="AE41" s="5"/>
    </row>
    <row r="42" spans="1:31" ht="15">
      <c r="A42" s="159" t="s">
        <v>210</v>
      </c>
      <c r="B42" s="119">
        <v>5114.6000000000004</v>
      </c>
      <c r="C42" s="119">
        <v>4481.3999999999996</v>
      </c>
      <c r="D42" s="119">
        <v>8762</v>
      </c>
      <c r="E42" s="119">
        <v>5767.5</v>
      </c>
      <c r="F42" s="119">
        <v>6692</v>
      </c>
      <c r="G42" s="119">
        <v>11480.9</v>
      </c>
      <c r="H42" s="123">
        <v>12078.7</v>
      </c>
      <c r="I42" s="119">
        <v>6942.4</v>
      </c>
      <c r="J42" s="119">
        <v>8941.1</v>
      </c>
      <c r="K42" s="119">
        <v>3037.1</v>
      </c>
      <c r="L42" s="119">
        <v>4733.2</v>
      </c>
      <c r="M42" s="122">
        <v>10399.4</v>
      </c>
      <c r="N42" s="119">
        <v>2028.9</v>
      </c>
      <c r="O42" s="119">
        <v>3877.4</v>
      </c>
      <c r="P42" s="119">
        <v>23397.200000000001</v>
      </c>
      <c r="Q42" s="119">
        <v>9426.7000000000007</v>
      </c>
      <c r="R42" s="119">
        <v>4256.8999999999996</v>
      </c>
      <c r="S42" s="119">
        <v>5654.9</v>
      </c>
      <c r="T42" s="119">
        <v>3860.2</v>
      </c>
      <c r="U42" s="119">
        <v>2071.4</v>
      </c>
      <c r="V42" s="119">
        <v>2676.1</v>
      </c>
      <c r="W42" s="119">
        <v>656.2</v>
      </c>
      <c r="X42" s="119">
        <v>2369.3000000000002</v>
      </c>
      <c r="Y42" s="119">
        <v>2597.1</v>
      </c>
      <c r="Z42" s="119">
        <v>6598.5</v>
      </c>
      <c r="AA42" s="119">
        <v>4411.3999999999996</v>
      </c>
      <c r="AB42" s="119">
        <v>3959.5</v>
      </c>
      <c r="AC42" s="5"/>
      <c r="AD42" s="5"/>
      <c r="AE42" s="5"/>
    </row>
    <row r="43" spans="1:31">
      <c r="A43" s="108"/>
      <c r="B43" s="119"/>
      <c r="C43" s="119"/>
      <c r="D43" s="119"/>
      <c r="E43" s="119"/>
      <c r="F43" s="119"/>
      <c r="G43" s="119"/>
      <c r="H43" s="123"/>
      <c r="I43" s="119"/>
      <c r="J43" s="119"/>
      <c r="K43" s="119"/>
      <c r="L43" s="119"/>
      <c r="M43" s="122"/>
      <c r="N43" s="119"/>
      <c r="O43" s="119"/>
      <c r="P43" s="119"/>
      <c r="Q43" s="119"/>
      <c r="R43" s="119"/>
      <c r="S43" s="119"/>
      <c r="T43" s="119"/>
      <c r="U43" s="119"/>
      <c r="V43" s="119"/>
      <c r="W43" s="119"/>
      <c r="X43" s="119"/>
      <c r="Y43" s="119"/>
      <c r="Z43" s="119"/>
      <c r="AA43" s="119"/>
      <c r="AB43" s="119"/>
      <c r="AC43" s="5"/>
      <c r="AD43" s="5"/>
      <c r="AE43" s="5"/>
    </row>
    <row r="44" spans="1:31">
      <c r="A44" s="108" t="s">
        <v>211</v>
      </c>
      <c r="B44" s="118">
        <v>-32371.9</v>
      </c>
      <c r="C44" s="118">
        <v>16100.7</v>
      </c>
      <c r="D44" s="118">
        <v>83292.399999999994</v>
      </c>
      <c r="E44" s="118">
        <v>-46692.6</v>
      </c>
      <c r="F44" s="118">
        <v>7835.4</v>
      </c>
      <c r="G44" s="118">
        <v>62615.7</v>
      </c>
      <c r="H44" s="121">
        <v>-84589.4</v>
      </c>
      <c r="I44" s="118">
        <v>1698.2</v>
      </c>
      <c r="J44" s="118">
        <v>108411.2</v>
      </c>
      <c r="K44" s="118">
        <v>-13783.8</v>
      </c>
      <c r="L44" s="118">
        <v>30692.400000000001</v>
      </c>
      <c r="M44" s="120">
        <v>94326.8</v>
      </c>
      <c r="N44" s="118">
        <v>-20021.3</v>
      </c>
      <c r="O44" s="118">
        <v>23189.8</v>
      </c>
      <c r="P44" s="118">
        <v>66158.100000000006</v>
      </c>
      <c r="Q44" s="118">
        <v>-11671.5</v>
      </c>
      <c r="R44" s="118">
        <v>22355.9</v>
      </c>
      <c r="S44" s="118">
        <v>71740.7</v>
      </c>
      <c r="T44" s="118">
        <v>-27495.5</v>
      </c>
      <c r="U44" s="118">
        <v>8056.7</v>
      </c>
      <c r="V44" s="118">
        <v>48259.8</v>
      </c>
      <c r="W44" s="118">
        <v>-16776.599999999999</v>
      </c>
      <c r="X44" s="118">
        <v>12163.4</v>
      </c>
      <c r="Y44" s="118">
        <v>38460.6</v>
      </c>
      <c r="Z44" s="118">
        <v>-45053.9</v>
      </c>
      <c r="AA44" s="118">
        <v>1459.6</v>
      </c>
      <c r="AB44" s="118">
        <v>42824.6</v>
      </c>
      <c r="AC44" s="5"/>
      <c r="AD44" s="5"/>
      <c r="AE44" s="5"/>
    </row>
    <row r="45" spans="1:31" ht="15">
      <c r="A45" s="159" t="s">
        <v>175</v>
      </c>
      <c r="B45" s="119">
        <v>-21297.302631578947</v>
      </c>
      <c r="C45" s="119">
        <v>11027.876712328767</v>
      </c>
      <c r="D45" s="119">
        <v>47325.227272727272</v>
      </c>
      <c r="E45" s="119">
        <v>-41689.82142857142</v>
      </c>
      <c r="F45" s="119">
        <v>5636.9784172661875</v>
      </c>
      <c r="G45" s="119">
        <v>38414.539877300616</v>
      </c>
      <c r="H45" s="123">
        <v>-45234.973262032079</v>
      </c>
      <c r="I45" s="119">
        <v>797.27699530516441</v>
      </c>
      <c r="J45" s="119">
        <v>48397.857142857138</v>
      </c>
      <c r="K45" s="119">
        <v>-9128.3443708609266</v>
      </c>
      <c r="L45" s="119">
        <v>22735.111111111109</v>
      </c>
      <c r="M45" s="122">
        <v>59325.031446540881</v>
      </c>
      <c r="N45" s="119">
        <v>-14508.188405797102</v>
      </c>
      <c r="O45" s="119">
        <v>16104.027777777777</v>
      </c>
      <c r="P45" s="119">
        <v>48645.661764705881</v>
      </c>
      <c r="Q45" s="119">
        <v>-6746.5317919075142</v>
      </c>
      <c r="R45" s="119">
        <v>13467.409638554218</v>
      </c>
      <c r="S45" s="119">
        <v>34995.463414634149</v>
      </c>
      <c r="T45" s="119">
        <v>-21480.859375</v>
      </c>
      <c r="U45" s="119">
        <v>6550.1626016260161</v>
      </c>
      <c r="V45" s="119">
        <v>37702.96875</v>
      </c>
      <c r="W45" s="119">
        <v>-8647.7319587628863</v>
      </c>
      <c r="X45" s="119">
        <v>8108.9333333333334</v>
      </c>
      <c r="Y45" s="119">
        <v>28701.940298507459</v>
      </c>
      <c r="Z45" s="119">
        <v>-28158.6875</v>
      </c>
      <c r="AA45" s="119">
        <v>973.06666666666661</v>
      </c>
      <c r="AB45" s="119">
        <v>26112.560975609758</v>
      </c>
      <c r="AC45" s="5"/>
      <c r="AD45" s="5"/>
      <c r="AE45" s="5"/>
    </row>
    <row r="46" spans="1:31">
      <c r="A46" s="108"/>
      <c r="B46" s="105"/>
      <c r="C46" s="105"/>
      <c r="D46" s="105"/>
      <c r="E46" s="105"/>
      <c r="F46" s="105"/>
      <c r="G46" s="105"/>
      <c r="H46" s="107"/>
      <c r="I46" s="105"/>
      <c r="J46" s="124"/>
      <c r="K46" s="105"/>
      <c r="L46" s="105"/>
      <c r="M46" s="106"/>
      <c r="N46" s="97"/>
      <c r="O46" s="97"/>
      <c r="P46" s="97"/>
      <c r="Q46" s="105"/>
      <c r="R46" s="105"/>
      <c r="S46" s="105"/>
      <c r="T46" s="105"/>
      <c r="U46" s="105"/>
      <c r="V46" s="97"/>
      <c r="W46" s="105"/>
      <c r="X46" s="105"/>
      <c r="Y46" s="124"/>
      <c r="Z46" s="105"/>
      <c r="AA46" s="105"/>
      <c r="AB46" s="124"/>
      <c r="AC46" s="5"/>
      <c r="AD46" s="5"/>
      <c r="AE46" s="5"/>
    </row>
    <row r="47" spans="1:31">
      <c r="A47" s="108" t="s">
        <v>176</v>
      </c>
      <c r="B47" s="124">
        <v>0.84938620874698145</v>
      </c>
      <c r="C47" s="124">
        <v>1.0733174346526779</v>
      </c>
      <c r="D47" s="124">
        <v>1.2811383569938481</v>
      </c>
      <c r="E47" s="124">
        <v>0.73816618576565451</v>
      </c>
      <c r="F47" s="124">
        <v>0.99360678173290284</v>
      </c>
      <c r="G47" s="124">
        <v>1.2203916783021753</v>
      </c>
      <c r="H47" s="126">
        <v>0.83853290737386432</v>
      </c>
      <c r="I47" s="124">
        <v>1.0058190082955423</v>
      </c>
      <c r="J47" s="124">
        <v>1.2314812157212651</v>
      </c>
      <c r="K47" s="124">
        <v>0.93661157345424129</v>
      </c>
      <c r="L47" s="124">
        <v>1.1081976729055687</v>
      </c>
      <c r="M47" s="125">
        <v>1.2352822629991775</v>
      </c>
      <c r="N47" s="124">
        <v>0.86927530356679106</v>
      </c>
      <c r="O47" s="124">
        <v>1.1422820233201911</v>
      </c>
      <c r="P47" s="124">
        <v>1.3129363632320896</v>
      </c>
      <c r="Q47" s="124">
        <v>0.95305362625203172</v>
      </c>
      <c r="R47" s="124">
        <v>1.1603837975578546</v>
      </c>
      <c r="S47" s="124">
        <v>1.3579382803176536</v>
      </c>
      <c r="T47" s="124">
        <v>0.71063934083065183</v>
      </c>
      <c r="U47" s="124">
        <v>1.0929860853638886</v>
      </c>
      <c r="V47" s="124">
        <v>1.42167169526683</v>
      </c>
      <c r="W47" s="124">
        <v>0.86972061490304675</v>
      </c>
      <c r="X47" s="124">
        <v>1.063807202261192</v>
      </c>
      <c r="Y47" s="124">
        <v>1.1557775416349769</v>
      </c>
      <c r="Z47" s="124">
        <v>0.78541437180337936</v>
      </c>
      <c r="AA47" s="124">
        <v>0.98723587275425428</v>
      </c>
      <c r="AB47" s="124">
        <v>1.2494137266799459</v>
      </c>
      <c r="AC47" s="5"/>
      <c r="AD47" s="5"/>
      <c r="AE47" s="5"/>
    </row>
    <row r="48" spans="1:31">
      <c r="A48" s="108" t="s">
        <v>177</v>
      </c>
      <c r="B48" s="124">
        <v>0.71053866380466868</v>
      </c>
      <c r="C48" s="124">
        <v>0.86601179155253571</v>
      </c>
      <c r="D48" s="124">
        <v>1.0779980894768941</v>
      </c>
      <c r="E48" s="124">
        <v>0.60584769143185235</v>
      </c>
      <c r="F48" s="124">
        <v>0.83881000783938564</v>
      </c>
      <c r="G48" s="124">
        <v>1.0700834399144428</v>
      </c>
      <c r="H48" s="126">
        <v>0.76679046788455296</v>
      </c>
      <c r="I48" s="124">
        <v>0.92858745659403341</v>
      </c>
      <c r="J48" s="124">
        <v>1.1515082123373288</v>
      </c>
      <c r="K48" s="124">
        <v>0.83702325363495889</v>
      </c>
      <c r="L48" s="124">
        <v>0.97430439249108669</v>
      </c>
      <c r="M48" s="125">
        <v>1.1408007567827703</v>
      </c>
      <c r="N48" s="124">
        <v>0.62545210390630446</v>
      </c>
      <c r="O48" s="124">
        <v>0.83453871319520168</v>
      </c>
      <c r="P48" s="124">
        <v>1.0087023676277436</v>
      </c>
      <c r="Q48" s="124">
        <v>0.63112249294016354</v>
      </c>
      <c r="R48" s="124">
        <v>0.78018536302053043</v>
      </c>
      <c r="S48" s="124">
        <v>0.88938032184293259</v>
      </c>
      <c r="T48" s="124">
        <v>0.36951941353872242</v>
      </c>
      <c r="U48" s="124">
        <v>0.6045418755739902</v>
      </c>
      <c r="V48" s="124">
        <v>1.0100478321414583</v>
      </c>
      <c r="W48" s="124">
        <v>0.72950135064974153</v>
      </c>
      <c r="X48" s="124">
        <v>0.8510374853108581</v>
      </c>
      <c r="Y48" s="124">
        <v>0.93020099582761728</v>
      </c>
      <c r="Z48" s="124">
        <v>0.63699767684696074</v>
      </c>
      <c r="AA48" s="124">
        <v>0.80890972380740789</v>
      </c>
      <c r="AB48" s="124">
        <v>1.0386297035897967</v>
      </c>
      <c r="AC48" s="5"/>
      <c r="AD48" s="5"/>
      <c r="AE48" s="5"/>
    </row>
    <row r="49" spans="1:33">
      <c r="A49" s="108"/>
      <c r="B49" s="105"/>
      <c r="C49" s="105"/>
      <c r="D49" s="105"/>
      <c r="E49" s="105"/>
      <c r="F49" s="105"/>
      <c r="G49" s="105"/>
      <c r="H49" s="107"/>
      <c r="I49" s="105"/>
      <c r="J49" s="105"/>
      <c r="K49" s="105"/>
      <c r="L49" s="105"/>
      <c r="M49" s="106"/>
      <c r="N49" s="105"/>
      <c r="O49" s="105"/>
      <c r="P49" s="105"/>
      <c r="Q49" s="105"/>
      <c r="R49" s="105"/>
      <c r="S49" s="105"/>
      <c r="T49" s="105"/>
      <c r="U49" s="105"/>
      <c r="V49" s="105"/>
      <c r="W49" s="105"/>
      <c r="X49" s="105"/>
      <c r="Y49" s="105"/>
      <c r="Z49" s="105"/>
      <c r="AA49" s="105"/>
      <c r="AB49" s="105"/>
      <c r="AC49" s="5"/>
      <c r="AD49" s="5"/>
      <c r="AE49" s="5"/>
    </row>
    <row r="50" spans="1:33">
      <c r="A50" s="108" t="s">
        <v>178</v>
      </c>
      <c r="B50" s="113">
        <v>11438.6</v>
      </c>
      <c r="C50" s="113">
        <v>10437.1</v>
      </c>
      <c r="D50" s="113">
        <v>7254.3</v>
      </c>
      <c r="E50" s="113">
        <v>7123.8</v>
      </c>
      <c r="F50" s="113">
        <v>9324.7999999999993</v>
      </c>
      <c r="G50" s="113">
        <v>10811.4</v>
      </c>
      <c r="H50" s="115">
        <v>9791.7000000000007</v>
      </c>
      <c r="I50" s="113">
        <v>6622.2</v>
      </c>
      <c r="J50" s="113">
        <v>5208.3</v>
      </c>
      <c r="K50" s="113">
        <v>6267.3</v>
      </c>
      <c r="L50" s="113">
        <v>13439.2</v>
      </c>
      <c r="M50" s="114">
        <v>8910.5</v>
      </c>
      <c r="N50" s="113">
        <v>12179.7</v>
      </c>
      <c r="O50" s="113">
        <v>10743.9</v>
      </c>
      <c r="P50" s="113">
        <v>8095.2</v>
      </c>
      <c r="Q50" s="127">
        <v>7514</v>
      </c>
      <c r="R50" s="113">
        <v>9178.4</v>
      </c>
      <c r="S50" s="113">
        <v>9218.7999999999993</v>
      </c>
      <c r="T50" s="113">
        <v>28810.6</v>
      </c>
      <c r="U50" s="113">
        <v>14933.5</v>
      </c>
      <c r="V50" s="113">
        <v>11542</v>
      </c>
      <c r="W50" s="113">
        <v>5623.8</v>
      </c>
      <c r="X50" s="113">
        <v>8561.9</v>
      </c>
      <c r="Y50" s="113">
        <v>11217</v>
      </c>
      <c r="Z50" s="113">
        <v>8214.1</v>
      </c>
      <c r="AA50" s="113">
        <v>12134.3</v>
      </c>
      <c r="AB50" s="113">
        <v>8282.7000000000007</v>
      </c>
      <c r="AC50" s="5"/>
      <c r="AD50" s="5"/>
      <c r="AE50" s="5"/>
    </row>
    <row r="51" spans="1:33" ht="15">
      <c r="A51" s="159" t="s">
        <v>179</v>
      </c>
      <c r="B51" s="109">
        <v>7525.394736842105</v>
      </c>
      <c r="C51" s="109">
        <v>7148.698630136987</v>
      </c>
      <c r="D51" s="109">
        <v>4121.761363636364</v>
      </c>
      <c r="E51" s="109">
        <v>6360.5357142857138</v>
      </c>
      <c r="F51" s="109">
        <v>6708.4892086330938</v>
      </c>
      <c r="G51" s="109">
        <v>6632.7607361963192</v>
      </c>
      <c r="H51" s="111">
        <v>5236.2032085561495</v>
      </c>
      <c r="I51" s="109">
        <v>3109.0140845070423</v>
      </c>
      <c r="J51" s="109">
        <v>2325.1339285714284</v>
      </c>
      <c r="K51" s="109">
        <v>4150.5298013245038</v>
      </c>
      <c r="L51" s="109">
        <v>9954.9629629629635</v>
      </c>
      <c r="M51" s="110">
        <v>5604.0880503144654</v>
      </c>
      <c r="N51" s="109">
        <v>8825.8695652173919</v>
      </c>
      <c r="O51" s="109">
        <v>7461.041666666667</v>
      </c>
      <c r="P51" s="109">
        <v>5952.3529411764703</v>
      </c>
      <c r="Q51" s="128">
        <v>4343.3526011560698</v>
      </c>
      <c r="R51" s="109">
        <v>5529.1566265060237</v>
      </c>
      <c r="S51" s="109">
        <v>4496.9756097560976</v>
      </c>
      <c r="T51" s="109">
        <v>22508.28125</v>
      </c>
      <c r="U51" s="109">
        <v>12141.056910569107</v>
      </c>
      <c r="V51" s="109">
        <v>9017.1875</v>
      </c>
      <c r="W51" s="109">
        <v>2898.8659793814436</v>
      </c>
      <c r="X51" s="109">
        <v>5707.9333333333334</v>
      </c>
      <c r="Y51" s="109">
        <v>8370.8955223880585</v>
      </c>
      <c r="Z51" s="109">
        <v>5133.8125</v>
      </c>
      <c r="AA51" s="109">
        <v>8089.5333333333328</v>
      </c>
      <c r="AB51" s="109">
        <v>5050.4268292682937</v>
      </c>
      <c r="AC51" s="5"/>
      <c r="AD51" s="5"/>
      <c r="AE51" s="5"/>
    </row>
    <row r="52" spans="1:33" ht="15">
      <c r="A52" s="117"/>
      <c r="B52" s="129"/>
      <c r="C52" s="129"/>
      <c r="D52" s="129"/>
      <c r="E52" s="129"/>
      <c r="F52" s="129"/>
      <c r="G52" s="129"/>
      <c r="H52" s="131"/>
      <c r="I52" s="129"/>
      <c r="J52" s="129"/>
      <c r="K52" s="129"/>
      <c r="L52" s="129"/>
      <c r="M52" s="129"/>
      <c r="N52" s="129"/>
      <c r="O52" s="129"/>
      <c r="P52" s="129"/>
      <c r="Q52" s="129"/>
      <c r="R52" s="129"/>
      <c r="S52" s="129"/>
      <c r="T52" s="129"/>
      <c r="U52" s="130"/>
      <c r="V52" s="129"/>
      <c r="W52" s="129"/>
      <c r="X52" s="129"/>
      <c r="Y52" s="129"/>
      <c r="Z52" s="129"/>
      <c r="AA52" s="129"/>
      <c r="AB52" s="129"/>
      <c r="AC52" s="5"/>
      <c r="AD52" s="5"/>
      <c r="AE52" s="5"/>
    </row>
    <row r="53" spans="1:33" ht="15">
      <c r="A53" s="13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5"/>
      <c r="AD53" s="5"/>
      <c r="AE53" s="5"/>
      <c r="AF53" s="134"/>
    </row>
    <row r="54" spans="1:33" ht="15">
      <c r="A54" s="145" t="s">
        <v>180</v>
      </c>
      <c r="B54" s="134"/>
      <c r="C54" s="134"/>
      <c r="D54" s="134"/>
      <c r="G54" s="134"/>
      <c r="H54" s="134"/>
      <c r="I54" s="134"/>
      <c r="J54" s="134"/>
      <c r="L54" s="134"/>
      <c r="M54" s="134"/>
      <c r="Q54" s="134"/>
      <c r="T54" s="134"/>
      <c r="U54" s="134"/>
      <c r="W54" s="134"/>
      <c r="X54" s="134"/>
      <c r="Y54" s="134"/>
      <c r="Z54" s="134"/>
      <c r="AA54" s="134"/>
      <c r="AB54" s="134"/>
      <c r="AC54" s="5"/>
      <c r="AD54" s="5"/>
      <c r="AE54" s="5"/>
      <c r="AF54" s="134"/>
      <c r="AG54" s="134"/>
    </row>
    <row r="55" spans="1:33" ht="15">
      <c r="A55" s="145" t="s">
        <v>181</v>
      </c>
      <c r="T55" s="134"/>
      <c r="AC55" s="5"/>
      <c r="AD55" s="5"/>
      <c r="AE55" s="5"/>
    </row>
    <row r="56" spans="1:33">
      <c r="A56" s="135"/>
      <c r="AC56" s="5"/>
      <c r="AD56" s="5"/>
      <c r="AE56" s="5"/>
    </row>
    <row r="57" spans="1:33">
      <c r="A57" s="135"/>
      <c r="N57" s="134"/>
      <c r="O57" s="134"/>
      <c r="P57" s="134"/>
      <c r="Q57" s="134"/>
      <c r="T57" s="134"/>
      <c r="U57" s="134"/>
      <c r="V57" s="134"/>
      <c r="AC57" s="5"/>
      <c r="AD57" s="5"/>
      <c r="AE57" s="5"/>
    </row>
    <row r="58" spans="1:33">
      <c r="A58" s="136"/>
      <c r="N58" s="134"/>
      <c r="O58" s="134"/>
      <c r="P58" s="134"/>
      <c r="Q58" s="134"/>
      <c r="T58" s="134"/>
      <c r="U58" s="134"/>
      <c r="V58" s="134"/>
      <c r="AC58" s="5"/>
      <c r="AD58" s="5"/>
      <c r="AE58" s="5"/>
    </row>
    <row r="59" spans="1:33" ht="15" customHeight="1">
      <c r="A59" s="396"/>
      <c r="N59" s="398"/>
      <c r="O59" s="398"/>
      <c r="P59" s="398"/>
      <c r="Q59" s="134"/>
      <c r="T59" s="398"/>
      <c r="U59" s="398"/>
      <c r="V59" s="398"/>
      <c r="AC59" s="5"/>
      <c r="AD59" s="5"/>
      <c r="AE59" s="5"/>
    </row>
    <row r="60" spans="1:33" ht="15" customHeight="1">
      <c r="A60" s="397"/>
      <c r="N60" s="398"/>
      <c r="O60" s="398"/>
      <c r="P60" s="398"/>
      <c r="Q60" s="134"/>
      <c r="T60" s="398"/>
      <c r="U60" s="398"/>
      <c r="V60" s="398"/>
      <c r="AC60" s="5"/>
      <c r="AD60" s="5"/>
      <c r="AE60" s="5"/>
    </row>
    <row r="61" spans="1:33" ht="15" customHeight="1">
      <c r="A61" s="396"/>
      <c r="N61" s="393"/>
      <c r="O61" s="393"/>
      <c r="P61" s="393"/>
      <c r="Q61" s="134"/>
      <c r="T61" s="393"/>
      <c r="U61" s="393"/>
      <c r="V61" s="393"/>
      <c r="AC61" s="5"/>
      <c r="AD61" s="5"/>
      <c r="AE61" s="5"/>
    </row>
    <row r="62" spans="1:33" ht="15" customHeight="1">
      <c r="A62" s="397"/>
      <c r="N62" s="393"/>
      <c r="O62" s="393"/>
      <c r="P62" s="393"/>
      <c r="Q62" s="134"/>
      <c r="T62" s="393"/>
      <c r="U62" s="393"/>
      <c r="V62" s="393"/>
      <c r="AC62" s="5"/>
      <c r="AD62" s="5"/>
      <c r="AE62" s="5"/>
    </row>
    <row r="63" spans="1:33">
      <c r="A63" s="137"/>
      <c r="N63" s="49"/>
      <c r="O63" s="49"/>
      <c r="P63" s="49"/>
      <c r="Q63" s="134"/>
      <c r="T63" s="49"/>
      <c r="U63" s="49"/>
      <c r="V63" s="49"/>
      <c r="AC63" s="5"/>
      <c r="AD63" s="5"/>
      <c r="AE63" s="5"/>
    </row>
    <row r="64" spans="1:33">
      <c r="A64" s="138"/>
      <c r="N64" s="139"/>
      <c r="O64" s="139"/>
      <c r="P64" s="139"/>
      <c r="Q64" s="134"/>
      <c r="T64" s="139"/>
      <c r="U64" s="139"/>
      <c r="V64" s="139"/>
      <c r="AC64" s="5"/>
      <c r="AD64" s="5"/>
      <c r="AE64" s="5"/>
    </row>
    <row r="65" spans="1:31" ht="15">
      <c r="A65" s="140"/>
      <c r="N65" s="141"/>
      <c r="O65" s="141"/>
      <c r="P65" s="141"/>
      <c r="Q65" s="134"/>
      <c r="T65" s="141"/>
      <c r="U65" s="141"/>
      <c r="V65" s="141"/>
      <c r="AC65" s="5"/>
      <c r="AD65" s="5"/>
      <c r="AE65" s="5"/>
    </row>
    <row r="66" spans="1:31" ht="15">
      <c r="A66" s="140"/>
      <c r="N66" s="141"/>
      <c r="O66" s="141"/>
      <c r="P66" s="141"/>
      <c r="Q66" s="134"/>
      <c r="T66" s="141"/>
      <c r="U66" s="141"/>
      <c r="V66" s="141"/>
      <c r="AC66" s="5"/>
      <c r="AD66" s="5"/>
      <c r="AE66" s="5"/>
    </row>
    <row r="67" spans="1:31" ht="15">
      <c r="A67" s="140"/>
      <c r="N67" s="141"/>
      <c r="O67" s="141"/>
      <c r="P67" s="141"/>
      <c r="Q67" s="134"/>
      <c r="T67" s="141"/>
      <c r="U67" s="141"/>
      <c r="V67" s="141"/>
      <c r="AC67" s="5"/>
      <c r="AD67" s="5"/>
      <c r="AE67" s="5"/>
    </row>
    <row r="68" spans="1:31" ht="15">
      <c r="A68" s="140"/>
      <c r="N68" s="141"/>
      <c r="O68" s="141"/>
      <c r="P68" s="141"/>
      <c r="Q68" s="134"/>
      <c r="T68" s="141"/>
      <c r="U68" s="141"/>
      <c r="V68" s="141"/>
      <c r="AC68" s="5"/>
      <c r="AD68" s="5"/>
      <c r="AE68" s="5"/>
    </row>
    <row r="69" spans="1:31" ht="15">
      <c r="A69" s="140"/>
      <c r="N69" s="141"/>
      <c r="O69" s="141"/>
      <c r="P69" s="141"/>
      <c r="Q69" s="134"/>
      <c r="T69" s="141"/>
      <c r="U69" s="141"/>
      <c r="V69" s="141"/>
      <c r="AC69" s="5"/>
      <c r="AD69" s="5"/>
      <c r="AE69" s="5"/>
    </row>
    <row r="70" spans="1:31" ht="15">
      <c r="A70" s="140"/>
      <c r="N70" s="141"/>
      <c r="O70" s="141"/>
      <c r="P70" s="141"/>
      <c r="Q70" s="134"/>
      <c r="T70" s="141"/>
      <c r="U70" s="141"/>
      <c r="V70" s="141"/>
      <c r="AC70" s="5"/>
      <c r="AD70" s="5"/>
      <c r="AE70" s="5"/>
    </row>
    <row r="71" spans="1:31" ht="15">
      <c r="A71" s="140"/>
      <c r="N71" s="141"/>
      <c r="O71" s="141"/>
      <c r="P71" s="141"/>
      <c r="Q71" s="134"/>
      <c r="T71" s="141"/>
      <c r="U71" s="141"/>
      <c r="V71" s="141"/>
      <c r="AC71" s="5"/>
      <c r="AD71" s="5"/>
      <c r="AE71" s="5"/>
    </row>
    <row r="72" spans="1:31" ht="15">
      <c r="A72" s="140"/>
      <c r="N72" s="141"/>
      <c r="O72" s="141"/>
      <c r="P72" s="141"/>
      <c r="Q72" s="134"/>
      <c r="T72" s="141"/>
      <c r="U72" s="141"/>
      <c r="V72" s="141"/>
      <c r="AC72" s="5"/>
      <c r="AD72" s="5"/>
      <c r="AE72" s="5"/>
    </row>
    <row r="73" spans="1:31" ht="15">
      <c r="A73" s="140"/>
      <c r="N73" s="141"/>
      <c r="O73" s="141"/>
      <c r="P73" s="141"/>
      <c r="Q73" s="134"/>
      <c r="T73" s="141"/>
      <c r="U73" s="141"/>
      <c r="V73" s="141"/>
      <c r="AC73" s="5"/>
      <c r="AD73" s="5"/>
      <c r="AE73" s="5"/>
    </row>
    <row r="74" spans="1:31" ht="15">
      <c r="A74" s="140"/>
      <c r="N74" s="141"/>
      <c r="O74" s="141"/>
      <c r="P74" s="141"/>
      <c r="Q74" s="134"/>
      <c r="T74" s="141"/>
      <c r="U74" s="141"/>
      <c r="V74" s="141"/>
      <c r="AC74" s="5"/>
      <c r="AD74" s="5"/>
      <c r="AE74" s="5"/>
    </row>
    <row r="75" spans="1:31" ht="15">
      <c r="A75" s="140"/>
      <c r="N75" s="141"/>
      <c r="O75" s="141"/>
      <c r="P75" s="141"/>
      <c r="Q75" s="134"/>
      <c r="T75" s="141"/>
      <c r="U75" s="141"/>
      <c r="V75" s="141"/>
      <c r="AC75" s="5"/>
      <c r="AD75" s="5"/>
      <c r="AE75" s="5"/>
    </row>
    <row r="76" spans="1:31" ht="15">
      <c r="A76" s="142"/>
      <c r="N76" s="141"/>
      <c r="O76" s="141"/>
      <c r="P76" s="141"/>
      <c r="Q76" s="134"/>
      <c r="T76" s="141"/>
      <c r="U76" s="141"/>
      <c r="V76" s="141"/>
      <c r="AC76" s="5"/>
      <c r="AD76" s="5"/>
      <c r="AE76" s="5"/>
    </row>
    <row r="77" spans="1:31" ht="15">
      <c r="A77" s="142"/>
      <c r="N77" s="141"/>
      <c r="O77" s="141"/>
      <c r="P77" s="141"/>
      <c r="Q77" s="134"/>
      <c r="T77" s="141"/>
      <c r="U77" s="141"/>
      <c r="V77" s="141"/>
      <c r="AC77" s="5"/>
      <c r="AD77" s="5"/>
      <c r="AE77" s="5"/>
    </row>
    <row r="78" spans="1:31" ht="15">
      <c r="A78" s="140"/>
      <c r="N78" s="141"/>
      <c r="O78" s="141"/>
      <c r="P78" s="141"/>
      <c r="Q78" s="134"/>
      <c r="T78" s="141"/>
      <c r="U78" s="141"/>
      <c r="V78" s="141"/>
      <c r="AC78" s="5"/>
      <c r="AD78" s="5"/>
      <c r="AE78" s="5"/>
    </row>
    <row r="79" spans="1:31" ht="15">
      <c r="A79" s="140"/>
      <c r="N79" s="143"/>
      <c r="O79" s="143"/>
      <c r="P79" s="143"/>
      <c r="Q79" s="134"/>
      <c r="T79" s="143"/>
      <c r="U79" s="143"/>
      <c r="V79" s="143"/>
      <c r="AC79" s="5"/>
      <c r="AD79" s="5"/>
      <c r="AE79" s="5"/>
    </row>
    <row r="80" spans="1:31" ht="15">
      <c r="A80" s="140"/>
      <c r="N80" s="143"/>
      <c r="O80" s="143"/>
      <c r="P80" s="143"/>
      <c r="Q80" s="134"/>
      <c r="T80" s="143"/>
      <c r="U80" s="143"/>
      <c r="V80" s="143"/>
      <c r="AC80" s="5"/>
      <c r="AD80" s="5"/>
      <c r="AE80" s="5"/>
    </row>
    <row r="81" spans="1:31" ht="15">
      <c r="A81" s="140"/>
      <c r="N81" s="141"/>
      <c r="O81" s="141"/>
      <c r="P81" s="141"/>
      <c r="Q81" s="134"/>
      <c r="T81" s="141"/>
      <c r="U81" s="141"/>
      <c r="V81" s="141"/>
      <c r="AC81" s="5"/>
      <c r="AD81" s="5"/>
      <c r="AE81" s="5"/>
    </row>
    <row r="82" spans="1:31" ht="15">
      <c r="A82" s="140"/>
      <c r="N82" s="141"/>
      <c r="O82" s="141"/>
      <c r="P82" s="141"/>
      <c r="Q82" s="134"/>
      <c r="T82" s="141"/>
      <c r="U82" s="141"/>
      <c r="V82" s="141"/>
      <c r="AC82" s="5"/>
      <c r="AD82" s="5"/>
      <c r="AE82" s="5"/>
    </row>
    <row r="83" spans="1:31">
      <c r="A83" s="138"/>
      <c r="N83" s="141"/>
      <c r="O83" s="141"/>
      <c r="P83" s="141"/>
      <c r="Q83" s="134"/>
      <c r="T83" s="141"/>
      <c r="U83" s="141"/>
      <c r="V83" s="141"/>
      <c r="AC83" s="5"/>
      <c r="AD83" s="5"/>
      <c r="AE83" s="5"/>
    </row>
    <row r="84" spans="1:31" ht="15">
      <c r="A84" s="140"/>
      <c r="N84" s="144"/>
      <c r="O84" s="144"/>
      <c r="P84" s="144"/>
      <c r="Q84" s="134"/>
      <c r="T84" s="144"/>
      <c r="U84" s="144"/>
      <c r="V84" s="144"/>
      <c r="AC84" s="5"/>
      <c r="AD84" s="5"/>
      <c r="AE84" s="5"/>
    </row>
    <row r="85" spans="1:31" ht="15">
      <c r="A85" s="140"/>
      <c r="N85" s="144"/>
      <c r="O85" s="144"/>
      <c r="P85" s="144"/>
      <c r="Q85" s="134"/>
      <c r="T85" s="144"/>
      <c r="U85" s="144"/>
      <c r="V85" s="144"/>
      <c r="AC85" s="5"/>
      <c r="AD85" s="5"/>
      <c r="AE85" s="5"/>
    </row>
    <row r="86" spans="1:31" ht="15">
      <c r="A86" s="145"/>
      <c r="N86" s="144"/>
      <c r="O86" s="144"/>
      <c r="P86" s="144"/>
      <c r="Q86" s="134"/>
      <c r="T86" s="144"/>
      <c r="U86" s="144"/>
      <c r="V86" s="144"/>
      <c r="AC86" s="5"/>
      <c r="AD86" s="5"/>
      <c r="AE86" s="5"/>
    </row>
    <row r="87" spans="1:31">
      <c r="A87" s="135"/>
      <c r="N87" s="146"/>
      <c r="O87" s="146"/>
      <c r="P87" s="146"/>
      <c r="Q87" s="134"/>
      <c r="T87" s="146"/>
      <c r="U87" s="146"/>
      <c r="V87" s="146"/>
      <c r="AC87" s="5"/>
      <c r="AD87" s="5"/>
      <c r="AE87" s="5"/>
    </row>
    <row r="88" spans="1:31">
      <c r="A88" s="135"/>
      <c r="N88" s="144"/>
      <c r="O88" s="144"/>
      <c r="P88" s="144"/>
      <c r="Q88" s="134"/>
      <c r="T88" s="144"/>
      <c r="U88" s="144"/>
      <c r="V88" s="144"/>
      <c r="AC88" s="5"/>
      <c r="AD88" s="5"/>
      <c r="AE88" s="5"/>
    </row>
    <row r="89" spans="1:31">
      <c r="A89" s="135"/>
      <c r="N89" s="144"/>
      <c r="O89" s="144"/>
      <c r="P89" s="144"/>
      <c r="Q89" s="134"/>
      <c r="T89" s="144"/>
      <c r="U89" s="144"/>
      <c r="V89" s="144"/>
      <c r="AC89" s="5"/>
      <c r="AD89" s="5"/>
      <c r="AE89" s="5"/>
    </row>
    <row r="90" spans="1:31">
      <c r="A90" s="135"/>
      <c r="N90" s="144"/>
      <c r="O90" s="144"/>
      <c r="P90" s="144"/>
      <c r="Q90" s="134"/>
      <c r="T90" s="144"/>
      <c r="U90" s="144"/>
      <c r="V90" s="144"/>
      <c r="AC90" s="5"/>
      <c r="AD90" s="5"/>
      <c r="AE90" s="5"/>
    </row>
    <row r="91" spans="1:31">
      <c r="A91" s="138"/>
      <c r="N91" s="144"/>
      <c r="O91" s="144"/>
      <c r="P91" s="144"/>
      <c r="Q91" s="134"/>
      <c r="T91" s="144"/>
      <c r="U91" s="144"/>
      <c r="V91" s="144"/>
      <c r="AC91" s="5"/>
      <c r="AD91" s="5"/>
      <c r="AE91" s="5"/>
    </row>
    <row r="92" spans="1:31" ht="15">
      <c r="A92" s="140"/>
      <c r="N92" s="144"/>
      <c r="O92" s="144"/>
      <c r="P92" s="144"/>
      <c r="Q92" s="134"/>
      <c r="T92" s="144"/>
      <c r="U92" s="144"/>
      <c r="V92" s="144"/>
      <c r="AC92" s="5"/>
      <c r="AD92" s="5"/>
      <c r="AE92" s="5"/>
    </row>
    <row r="93" spans="1:31" ht="15">
      <c r="A93" s="140"/>
      <c r="N93" s="144"/>
      <c r="O93" s="144"/>
      <c r="P93" s="144"/>
      <c r="Q93" s="134"/>
      <c r="T93" s="144"/>
      <c r="U93" s="144"/>
      <c r="V93" s="144"/>
      <c r="AC93" s="5"/>
      <c r="AD93" s="5"/>
      <c r="AE93" s="5"/>
    </row>
    <row r="94" spans="1:31" ht="15">
      <c r="A94" s="140"/>
      <c r="N94" s="144"/>
      <c r="O94" s="144"/>
      <c r="P94" s="144"/>
      <c r="Q94" s="134"/>
      <c r="T94" s="144"/>
      <c r="U94" s="144"/>
      <c r="V94" s="144"/>
      <c r="AC94" s="5"/>
      <c r="AD94" s="5"/>
      <c r="AE94" s="5"/>
    </row>
    <row r="95" spans="1:31">
      <c r="A95" s="138"/>
      <c r="N95" s="146"/>
      <c r="O95" s="146"/>
      <c r="P95" s="146"/>
      <c r="Q95" s="134"/>
      <c r="T95" s="146"/>
      <c r="U95" s="146"/>
      <c r="V95" s="146"/>
      <c r="AC95" s="5"/>
      <c r="AD95" s="5"/>
      <c r="AE95" s="5"/>
    </row>
    <row r="96" spans="1:31" ht="15">
      <c r="A96" s="147"/>
      <c r="N96" s="144"/>
      <c r="O96" s="144"/>
      <c r="P96" s="144"/>
      <c r="Q96" s="134"/>
      <c r="T96" s="144"/>
      <c r="U96" s="144"/>
      <c r="V96" s="144"/>
      <c r="AC96" s="5"/>
      <c r="AD96" s="5"/>
      <c r="AE96" s="5"/>
    </row>
    <row r="97" spans="1:31">
      <c r="A97" s="138"/>
      <c r="N97" s="148"/>
      <c r="O97" s="148"/>
      <c r="P97" s="148"/>
      <c r="Q97" s="134"/>
      <c r="T97" s="148"/>
      <c r="U97" s="148"/>
      <c r="V97" s="148"/>
      <c r="AC97" s="5"/>
      <c r="AD97" s="5"/>
      <c r="AE97" s="5"/>
    </row>
    <row r="98" spans="1:31" ht="15">
      <c r="A98" s="147"/>
      <c r="N98" s="149"/>
      <c r="O98" s="149"/>
      <c r="P98" s="149"/>
      <c r="Q98" s="134"/>
      <c r="T98" s="149"/>
      <c r="U98" s="149"/>
      <c r="V98" s="149"/>
      <c r="AC98" s="5"/>
      <c r="AD98" s="5"/>
      <c r="AE98" s="5"/>
    </row>
    <row r="99" spans="1:31" ht="15">
      <c r="A99" s="140"/>
      <c r="N99" s="149"/>
      <c r="O99" s="149"/>
      <c r="P99" s="149"/>
      <c r="Q99" s="134"/>
      <c r="T99" s="149"/>
      <c r="U99" s="149"/>
      <c r="V99" s="149"/>
      <c r="AC99" s="5"/>
      <c r="AD99" s="5"/>
      <c r="AE99" s="5"/>
    </row>
    <row r="100" spans="1:31">
      <c r="A100" s="138"/>
      <c r="N100" s="149"/>
      <c r="O100" s="149"/>
      <c r="P100" s="149"/>
      <c r="Q100" s="134"/>
      <c r="T100" s="149"/>
      <c r="U100" s="149"/>
      <c r="V100" s="149"/>
      <c r="AC100" s="5"/>
      <c r="AD100" s="5"/>
      <c r="AE100" s="5"/>
    </row>
    <row r="101" spans="1:31">
      <c r="A101" s="138"/>
      <c r="N101" s="148"/>
      <c r="O101" s="148"/>
      <c r="P101" s="148"/>
      <c r="Q101" s="134"/>
      <c r="T101" s="148"/>
      <c r="U101" s="148"/>
      <c r="V101" s="148"/>
      <c r="AC101" s="5"/>
      <c r="AD101" s="5"/>
      <c r="AE101" s="5"/>
    </row>
    <row r="102" spans="1:31" ht="15">
      <c r="A102" s="140"/>
      <c r="N102" s="149"/>
      <c r="O102" s="149"/>
      <c r="P102" s="149"/>
      <c r="Q102" s="134"/>
      <c r="T102" s="149"/>
      <c r="U102" s="149"/>
      <c r="V102" s="149"/>
      <c r="AC102" s="5"/>
      <c r="AD102" s="5"/>
      <c r="AE102" s="5"/>
    </row>
    <row r="103" spans="1:31">
      <c r="A103" s="138"/>
      <c r="N103" s="141"/>
      <c r="O103" s="141"/>
      <c r="P103" s="150"/>
      <c r="Q103" s="134"/>
      <c r="T103" s="141"/>
      <c r="U103" s="141"/>
      <c r="V103" s="141"/>
      <c r="AC103" s="5"/>
      <c r="AD103" s="5"/>
      <c r="AE103" s="5"/>
    </row>
    <row r="104" spans="1:31">
      <c r="A104" s="138"/>
      <c r="N104" s="150"/>
      <c r="O104" s="150"/>
      <c r="P104" s="150"/>
      <c r="Q104" s="134"/>
      <c r="T104" s="150"/>
      <c r="U104" s="150"/>
      <c r="V104" s="150"/>
      <c r="AC104" s="5"/>
      <c r="AD104" s="5"/>
      <c r="AE104" s="5"/>
    </row>
    <row r="105" spans="1:31">
      <c r="A105" s="138"/>
      <c r="N105" s="150"/>
      <c r="O105" s="150"/>
      <c r="P105" s="150"/>
      <c r="Q105" s="134"/>
      <c r="T105" s="150"/>
      <c r="U105" s="150"/>
      <c r="V105" s="150"/>
      <c r="AC105" s="5"/>
      <c r="AD105" s="5"/>
      <c r="AE105" s="5"/>
    </row>
    <row r="106" spans="1:31">
      <c r="A106" s="138"/>
      <c r="N106" s="141"/>
      <c r="O106" s="141"/>
      <c r="P106" s="141"/>
      <c r="Q106" s="134"/>
      <c r="T106" s="141"/>
      <c r="U106" s="141"/>
      <c r="V106" s="141"/>
      <c r="AC106" s="5"/>
      <c r="AD106" s="5"/>
      <c r="AE106" s="5"/>
    </row>
    <row r="107" spans="1:31">
      <c r="A107" s="138"/>
      <c r="N107" s="146"/>
      <c r="O107" s="146"/>
      <c r="P107" s="146"/>
      <c r="Q107" s="134"/>
      <c r="T107" s="146"/>
      <c r="U107" s="146"/>
      <c r="V107" s="146"/>
      <c r="AC107" s="5"/>
      <c r="AD107" s="5"/>
      <c r="AE107" s="5"/>
    </row>
    <row r="108" spans="1:31" ht="15">
      <c r="A108" s="140"/>
      <c r="N108" s="144"/>
      <c r="O108" s="144"/>
      <c r="P108" s="144"/>
      <c r="Q108" s="134"/>
      <c r="T108" s="144"/>
      <c r="U108" s="144"/>
      <c r="V108" s="144"/>
      <c r="AC108" s="5"/>
      <c r="AD108" s="5"/>
      <c r="AE108" s="5"/>
    </row>
    <row r="109" spans="1:31" ht="15">
      <c r="A109" s="147"/>
      <c r="N109" s="145"/>
      <c r="O109" s="145"/>
      <c r="P109" s="145"/>
      <c r="Q109" s="134"/>
      <c r="T109" s="145"/>
      <c r="U109" s="145"/>
      <c r="V109" s="145"/>
      <c r="AC109" s="5"/>
      <c r="AD109" s="5"/>
      <c r="AE109" s="5"/>
    </row>
    <row r="110" spans="1:31" ht="15">
      <c r="A110" s="147"/>
      <c r="N110" s="134"/>
      <c r="O110" s="134"/>
      <c r="P110" s="134"/>
      <c r="Q110" s="134"/>
      <c r="T110" s="134"/>
      <c r="U110" s="134"/>
      <c r="V110" s="134"/>
      <c r="AC110" s="5"/>
      <c r="AD110" s="5"/>
      <c r="AE110" s="5"/>
    </row>
    <row r="111" spans="1:31" ht="15">
      <c r="A111" s="2"/>
      <c r="N111" s="134"/>
      <c r="O111" s="134"/>
      <c r="P111" s="134"/>
      <c r="Q111" s="134"/>
      <c r="T111" s="134"/>
      <c r="U111" s="134"/>
      <c r="V111" s="134"/>
      <c r="AC111" s="5"/>
      <c r="AD111" s="5"/>
      <c r="AE111" s="5"/>
    </row>
    <row r="112" spans="1:31" ht="15">
      <c r="A112" s="2"/>
      <c r="N112" s="134"/>
      <c r="O112" s="134"/>
      <c r="P112" s="134"/>
      <c r="Q112" s="134"/>
      <c r="T112" s="134"/>
      <c r="U112" s="134"/>
      <c r="V112" s="134"/>
      <c r="AC112" s="5"/>
      <c r="AD112" s="5"/>
      <c r="AE112" s="5"/>
    </row>
  </sheetData>
  <mergeCells count="48">
    <mergeCell ref="A59:A60"/>
    <mergeCell ref="N59:P60"/>
    <mergeCell ref="T59:V60"/>
    <mergeCell ref="A61:A62"/>
    <mergeCell ref="N61:N62"/>
    <mergeCell ref="O61:O62"/>
    <mergeCell ref="P61:P62"/>
    <mergeCell ref="T61:T62"/>
    <mergeCell ref="U61:U62"/>
    <mergeCell ref="V61:V62"/>
    <mergeCell ref="A5:A6"/>
    <mergeCell ref="A3:A4"/>
    <mergeCell ref="B3:D4"/>
    <mergeCell ref="E3:G4"/>
    <mergeCell ref="H3:J4"/>
    <mergeCell ref="G5:G6"/>
    <mergeCell ref="H5:H6"/>
    <mergeCell ref="I5:I6"/>
    <mergeCell ref="J5:J6"/>
    <mergeCell ref="Z3:AB4"/>
    <mergeCell ref="B5:B6"/>
    <mergeCell ref="C5:C6"/>
    <mergeCell ref="D5:D6"/>
    <mergeCell ref="E5:E6"/>
    <mergeCell ref="F5:F6"/>
    <mergeCell ref="K3:M4"/>
    <mergeCell ref="P5:P6"/>
    <mergeCell ref="N3:P4"/>
    <mergeCell ref="Q3:S4"/>
    <mergeCell ref="T3:V4"/>
    <mergeCell ref="W3:Y4"/>
    <mergeCell ref="K5:K6"/>
    <mergeCell ref="L5:L6"/>
    <mergeCell ref="M5:M6"/>
    <mergeCell ref="N5:N6"/>
    <mergeCell ref="O5:O6"/>
    <mergeCell ref="Q5:Q6"/>
    <mergeCell ref="R5:R6"/>
    <mergeCell ref="S5:S6"/>
    <mergeCell ref="T5:T6"/>
    <mergeCell ref="U5:U6"/>
    <mergeCell ref="AB5:AB6"/>
    <mergeCell ref="V5:V6"/>
    <mergeCell ref="W5:W6"/>
    <mergeCell ref="X5:X6"/>
    <mergeCell ref="Y5:Y6"/>
    <mergeCell ref="Z5:Z6"/>
    <mergeCell ref="AA5:AA6"/>
  </mergeCells>
  <conditionalFormatting sqref="A1">
    <cfRule type="containsText" dxfId="117" priority="5" operator="containsText" text="False">
      <formula>NOT(ISERROR(SEARCH("False",A1)))</formula>
    </cfRule>
    <cfRule type="containsText" dxfId="116" priority="6" operator="containsText" text="False">
      <formula>NOT(ISERROR(SEARCH("False",A1)))</formula>
    </cfRule>
  </conditionalFormatting>
  <conditionalFormatting sqref="A54:A55">
    <cfRule type="containsText" dxfId="115" priority="7" operator="containsText" text="False">
      <formula>NOT(ISERROR(SEARCH("False",A54)))</formula>
    </cfRule>
    <cfRule type="containsText" dxfId="114" priority="8" operator="containsText" text="False">
      <formula>NOT(ISERROR(SEARCH("False",A54)))</formula>
    </cfRule>
  </conditionalFormatting>
  <conditionalFormatting sqref="A113:A1048576 B3 E3:G4 B5:G6 J19 W4:Y4 W3:Z3 H19 W1:AB2 H21:J1048576 W5:AB6 Q3 Q1:S2 Q5:S6 H1:P6 T1:V6 H9:J18 AF1:XFD6 AF9:XFD1048576 B7:XFD8 B1:G2 B9:G1048576 K9:AB1048576">
    <cfRule type="containsText" dxfId="113" priority="19" operator="containsText" text="False">
      <formula>NOT(ISERROR(SEARCH("False",A1)))</formula>
    </cfRule>
    <cfRule type="containsText" dxfId="112" priority="20" operator="containsText" text="False">
      <formula>NOT(ISERROR(SEARCH("False",A1)))</formula>
    </cfRule>
  </conditionalFormatting>
  <conditionalFormatting sqref="A57:A110">
    <cfRule type="containsText" dxfId="111" priority="17" operator="containsText" text="False">
      <formula>NOT(ISERROR(SEARCH("False",A57)))</formula>
    </cfRule>
    <cfRule type="containsText" dxfId="110" priority="18" operator="containsText" text="False">
      <formula>NOT(ISERROR(SEARCH("False",A57)))</formula>
    </cfRule>
  </conditionalFormatting>
  <conditionalFormatting sqref="A111:A112">
    <cfRule type="containsText" dxfId="109" priority="16" operator="containsText" text="False">
      <formula>NOT(ISERROR(SEARCH("False",A111)))</formula>
    </cfRule>
  </conditionalFormatting>
  <conditionalFormatting sqref="I20">
    <cfRule type="containsText" dxfId="108" priority="15" operator="containsText" text="False">
      <formula>NOT(ISERROR(SEARCH("False",I20)))</formula>
    </cfRule>
  </conditionalFormatting>
  <conditionalFormatting sqref="H20">
    <cfRule type="containsText" dxfId="107" priority="14" operator="containsText" text="False">
      <formula>NOT(ISERROR(SEARCH("False",H20)))</formula>
    </cfRule>
  </conditionalFormatting>
  <conditionalFormatting sqref="J20">
    <cfRule type="containsText" dxfId="106" priority="13" operator="containsText" text="False">
      <formula>NOT(ISERROR(SEARCH("False",J20)))</formula>
    </cfRule>
  </conditionalFormatting>
  <conditionalFormatting sqref="A56">
    <cfRule type="containsText" dxfId="105" priority="11" operator="containsText" text="False">
      <formula>NOT(ISERROR(SEARCH("False",A56)))</formula>
    </cfRule>
    <cfRule type="containsText" dxfId="104" priority="12" operator="containsText" text="False">
      <formula>NOT(ISERROR(SEARCH("False",A56)))</formula>
    </cfRule>
  </conditionalFormatting>
  <conditionalFormatting sqref="A3:A13 A16:A53">
    <cfRule type="containsText" dxfId="103" priority="9" operator="containsText" text="False">
      <formula>NOT(ISERROR(SEARCH("False",A3)))</formula>
    </cfRule>
    <cfRule type="containsText" dxfId="102" priority="10" operator="containsText" text="False">
      <formula>NOT(ISERROR(SEARCH("False",A3)))</formula>
    </cfRule>
  </conditionalFormatting>
  <conditionalFormatting sqref="A14:A15">
    <cfRule type="containsText" dxfId="101" priority="3" operator="containsText" text="False">
      <formula>NOT(ISERROR(SEARCH("False",A14)))</formula>
    </cfRule>
    <cfRule type="containsText" dxfId="100" priority="4" operator="containsText" text="False">
      <formula>NOT(ISERROR(SEARCH("False",A14)))</formula>
    </cfRule>
  </conditionalFormatting>
  <conditionalFormatting sqref="I19">
    <cfRule type="containsText" dxfId="99" priority="1" operator="containsText" text="False">
      <formula>NOT(ISERROR(SEARCH("False",I19)))</formula>
    </cfRule>
    <cfRule type="containsText" dxfId="98" priority="2" operator="containsText" text="False">
      <formula>NOT(ISERROR(SEARCH("False",I19)))</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2"/>
  <sheetViews>
    <sheetView zoomScaleNormal="100" workbookViewId="0"/>
  </sheetViews>
  <sheetFormatPr defaultColWidth="8" defaultRowHeight="15.75"/>
  <cols>
    <col min="1" max="1" width="49" style="5" customWidth="1"/>
    <col min="2" max="2" width="13.875" style="5" bestFit="1" customWidth="1"/>
    <col min="3" max="3" width="13" style="5" bestFit="1" customWidth="1"/>
    <col min="4" max="5" width="13.875" style="5" bestFit="1" customWidth="1"/>
    <col min="6" max="6" width="13.375" style="5" bestFit="1" customWidth="1"/>
    <col min="7" max="8" width="13.875" style="5" bestFit="1" customWidth="1"/>
    <col min="9" max="9" width="13.375" style="5" bestFit="1" customWidth="1"/>
    <col min="10" max="11" width="13.875" style="5" bestFit="1" customWidth="1"/>
    <col min="12" max="12" width="13.375" style="5" bestFit="1" customWidth="1"/>
    <col min="13" max="14" width="13.875" style="5" bestFit="1" customWidth="1"/>
    <col min="15" max="15" width="13" style="5" bestFit="1" customWidth="1"/>
    <col min="16" max="17" width="13.875" style="5" bestFit="1" customWidth="1"/>
    <col min="18" max="18" width="13" style="5" bestFit="1" customWidth="1"/>
    <col min="19" max="20" width="13.875" style="5" bestFit="1" customWidth="1"/>
    <col min="21" max="21" width="12" style="5" bestFit="1" customWidth="1"/>
    <col min="22" max="23" width="13.875" style="5" bestFit="1" customWidth="1"/>
    <col min="24" max="24" width="13" style="5" bestFit="1" customWidth="1"/>
    <col min="25" max="26" width="13.875" style="5" bestFit="1" customWidth="1"/>
    <col min="27" max="27" width="13.375" style="5" bestFit="1" customWidth="1"/>
    <col min="28" max="28" width="13.875" style="5" bestFit="1" customWidth="1"/>
    <col min="32" max="32" width="8" style="5" customWidth="1"/>
    <col min="33" max="16384" width="8" style="5"/>
  </cols>
  <sheetData>
    <row r="1" spans="1:31">
      <c r="A1" s="90" t="s">
        <v>344</v>
      </c>
      <c r="E1" s="76"/>
      <c r="F1" s="76"/>
      <c r="G1" s="76"/>
      <c r="N1" s="76"/>
      <c r="O1" s="76"/>
      <c r="P1" s="76"/>
      <c r="Q1" s="76"/>
      <c r="R1" s="76"/>
      <c r="S1" s="76"/>
      <c r="T1" s="76"/>
      <c r="U1" s="76"/>
      <c r="V1" s="76"/>
      <c r="AC1" s="5"/>
      <c r="AD1" s="5"/>
      <c r="AE1" s="5"/>
    </row>
    <row r="2" spans="1:31" ht="15">
      <c r="E2" s="76"/>
      <c r="F2" s="76"/>
      <c r="G2" s="76"/>
      <c r="N2" s="76"/>
      <c r="O2" s="76"/>
      <c r="P2" s="76"/>
      <c r="Q2" s="76"/>
      <c r="R2" s="76"/>
      <c r="S2" s="76"/>
      <c r="T2" s="76"/>
      <c r="U2" s="76"/>
      <c r="V2" s="76"/>
      <c r="AC2" s="5"/>
      <c r="AD2" s="5"/>
      <c r="AE2" s="5"/>
    </row>
    <row r="3" spans="1:31" ht="15" customHeight="1">
      <c r="A3" s="376" t="s">
        <v>194</v>
      </c>
      <c r="B3" s="378" t="s">
        <v>7</v>
      </c>
      <c r="C3" s="379"/>
      <c r="D3" s="380"/>
      <c r="E3" s="378" t="s">
        <v>2</v>
      </c>
      <c r="F3" s="379"/>
      <c r="G3" s="380"/>
      <c r="H3" s="384" t="s">
        <v>4</v>
      </c>
      <c r="I3" s="379"/>
      <c r="J3" s="380"/>
      <c r="K3" s="378" t="s">
        <v>3</v>
      </c>
      <c r="L3" s="379"/>
      <c r="M3" s="394"/>
      <c r="N3" s="378" t="s">
        <v>113</v>
      </c>
      <c r="O3" s="379"/>
      <c r="P3" s="380"/>
      <c r="Q3" s="378" t="s">
        <v>156</v>
      </c>
      <c r="R3" s="379"/>
      <c r="S3" s="380"/>
      <c r="T3" s="378" t="s">
        <v>157</v>
      </c>
      <c r="U3" s="379"/>
      <c r="V3" s="380"/>
      <c r="W3" s="378" t="s">
        <v>185</v>
      </c>
      <c r="X3" s="379"/>
      <c r="Y3" s="380"/>
      <c r="Z3" s="378" t="s">
        <v>6</v>
      </c>
      <c r="AA3" s="379"/>
      <c r="AB3" s="380"/>
      <c r="AC3" s="5"/>
      <c r="AD3" s="5"/>
      <c r="AE3" s="5"/>
    </row>
    <row r="4" spans="1:31" ht="15" customHeight="1">
      <c r="A4" s="377"/>
      <c r="B4" s="381" t="s">
        <v>7</v>
      </c>
      <c r="C4" s="382"/>
      <c r="D4" s="383"/>
      <c r="E4" s="381"/>
      <c r="F4" s="382"/>
      <c r="G4" s="383"/>
      <c r="H4" s="385"/>
      <c r="I4" s="382"/>
      <c r="J4" s="383"/>
      <c r="K4" s="381"/>
      <c r="L4" s="382"/>
      <c r="M4" s="395"/>
      <c r="N4" s="381"/>
      <c r="O4" s="382"/>
      <c r="P4" s="383"/>
      <c r="Q4" s="381"/>
      <c r="R4" s="382"/>
      <c r="S4" s="383"/>
      <c r="T4" s="381"/>
      <c r="U4" s="382"/>
      <c r="V4" s="383"/>
      <c r="W4" s="381"/>
      <c r="X4" s="382"/>
      <c r="Y4" s="383"/>
      <c r="Z4" s="381"/>
      <c r="AA4" s="382"/>
      <c r="AB4" s="383"/>
      <c r="AC4" s="5"/>
      <c r="AD4" s="5"/>
      <c r="AE4" s="5"/>
    </row>
    <row r="5" spans="1:31" ht="15" customHeight="1">
      <c r="A5" s="376" t="s">
        <v>10</v>
      </c>
      <c r="B5" s="387" t="s">
        <v>11</v>
      </c>
      <c r="C5" s="387" t="s">
        <v>12</v>
      </c>
      <c r="D5" s="389" t="s">
        <v>13</v>
      </c>
      <c r="E5" s="387" t="s">
        <v>11</v>
      </c>
      <c r="F5" s="387" t="s">
        <v>12</v>
      </c>
      <c r="G5" s="387" t="s">
        <v>13</v>
      </c>
      <c r="H5" s="391" t="s">
        <v>11</v>
      </c>
      <c r="I5" s="387" t="s">
        <v>12</v>
      </c>
      <c r="J5" s="387" t="s">
        <v>13</v>
      </c>
      <c r="K5" s="387" t="s">
        <v>11</v>
      </c>
      <c r="L5" s="387" t="s">
        <v>12</v>
      </c>
      <c r="M5" s="389" t="s">
        <v>13</v>
      </c>
      <c r="N5" s="387" t="s">
        <v>11</v>
      </c>
      <c r="O5" s="387" t="s">
        <v>12</v>
      </c>
      <c r="P5" s="387" t="s">
        <v>13</v>
      </c>
      <c r="Q5" s="387" t="s">
        <v>11</v>
      </c>
      <c r="R5" s="387" t="s">
        <v>12</v>
      </c>
      <c r="S5" s="387" t="s">
        <v>13</v>
      </c>
      <c r="T5" s="387" t="s">
        <v>11</v>
      </c>
      <c r="U5" s="387" t="s">
        <v>12</v>
      </c>
      <c r="V5" s="387" t="s">
        <v>13</v>
      </c>
      <c r="W5" s="387" t="s">
        <v>11</v>
      </c>
      <c r="X5" s="387" t="s">
        <v>12</v>
      </c>
      <c r="Y5" s="387" t="s">
        <v>13</v>
      </c>
      <c r="Z5" s="387" t="s">
        <v>11</v>
      </c>
      <c r="AA5" s="387" t="s">
        <v>12</v>
      </c>
      <c r="AB5" s="387" t="s">
        <v>13</v>
      </c>
      <c r="AC5" s="5"/>
      <c r="AD5" s="5"/>
      <c r="AE5" s="5"/>
    </row>
    <row r="6" spans="1:31" ht="23.25" customHeight="1">
      <c r="A6" s="386"/>
      <c r="B6" s="388"/>
      <c r="C6" s="388"/>
      <c r="D6" s="390"/>
      <c r="E6" s="388"/>
      <c r="F6" s="388"/>
      <c r="G6" s="388"/>
      <c r="H6" s="392"/>
      <c r="I6" s="388"/>
      <c r="J6" s="388"/>
      <c r="K6" s="388"/>
      <c r="L6" s="388"/>
      <c r="M6" s="390"/>
      <c r="N6" s="388"/>
      <c r="O6" s="388"/>
      <c r="P6" s="388"/>
      <c r="Q6" s="388"/>
      <c r="R6" s="388"/>
      <c r="S6" s="388"/>
      <c r="T6" s="388"/>
      <c r="U6" s="388"/>
      <c r="V6" s="388"/>
      <c r="W6" s="388"/>
      <c r="X6" s="388"/>
      <c r="Y6" s="388"/>
      <c r="Z6" s="388"/>
      <c r="AA6" s="388"/>
      <c r="AB6" s="388"/>
      <c r="AC6" s="5"/>
      <c r="AD6" s="5"/>
      <c r="AE6" s="5"/>
    </row>
    <row r="7" spans="1:31">
      <c r="A7" s="46" t="s">
        <v>192</v>
      </c>
      <c r="B7" s="47">
        <v>126</v>
      </c>
      <c r="C7" s="47">
        <v>502</v>
      </c>
      <c r="D7" s="47">
        <v>126</v>
      </c>
      <c r="E7" s="47">
        <v>16</v>
      </c>
      <c r="F7" s="47">
        <v>63</v>
      </c>
      <c r="G7" s="47">
        <v>16</v>
      </c>
      <c r="H7" s="47">
        <v>12</v>
      </c>
      <c r="I7" s="47">
        <v>46</v>
      </c>
      <c r="J7" s="47">
        <v>12</v>
      </c>
      <c r="K7" s="47">
        <v>14</v>
      </c>
      <c r="L7" s="47">
        <v>53</v>
      </c>
      <c r="M7" s="47">
        <v>14</v>
      </c>
      <c r="N7" s="47">
        <v>31</v>
      </c>
      <c r="O7" s="47">
        <v>122</v>
      </c>
      <c r="P7" s="48">
        <v>31</v>
      </c>
      <c r="Q7" s="49">
        <v>16</v>
      </c>
      <c r="R7" s="47">
        <v>63</v>
      </c>
      <c r="S7" s="47">
        <v>16</v>
      </c>
      <c r="T7" s="47">
        <v>12</v>
      </c>
      <c r="U7" s="47">
        <v>47</v>
      </c>
      <c r="V7" s="47">
        <v>12</v>
      </c>
      <c r="W7" s="47">
        <v>8</v>
      </c>
      <c r="X7" s="47">
        <v>30</v>
      </c>
      <c r="Y7" s="47">
        <v>8</v>
      </c>
      <c r="Z7" s="50">
        <v>20</v>
      </c>
      <c r="AA7" s="47">
        <v>78</v>
      </c>
      <c r="AB7" s="48">
        <v>20</v>
      </c>
      <c r="AC7" s="5"/>
      <c r="AD7" s="5"/>
      <c r="AE7" s="5"/>
    </row>
    <row r="8" spans="1:31">
      <c r="A8" s="51" t="s">
        <v>193</v>
      </c>
      <c r="B8" s="52">
        <v>2.1</v>
      </c>
      <c r="C8" s="52">
        <v>2.8</v>
      </c>
      <c r="D8" s="52">
        <v>5</v>
      </c>
      <c r="E8" s="52">
        <v>1.2</v>
      </c>
      <c r="F8" s="52">
        <v>1.5</v>
      </c>
      <c r="G8" s="52">
        <v>2.1</v>
      </c>
      <c r="H8" s="52">
        <v>4.5</v>
      </c>
      <c r="I8" s="52">
        <v>5.2</v>
      </c>
      <c r="J8" s="52">
        <v>7</v>
      </c>
      <c r="K8" s="52">
        <v>3.2</v>
      </c>
      <c r="L8" s="52">
        <v>3.6</v>
      </c>
      <c r="M8" s="52">
        <v>5.7</v>
      </c>
      <c r="N8" s="52">
        <v>1.3</v>
      </c>
      <c r="O8" s="52">
        <v>2</v>
      </c>
      <c r="P8" s="53">
        <v>3.8</v>
      </c>
      <c r="Q8" s="54">
        <v>2.4</v>
      </c>
      <c r="R8" s="52">
        <v>3.9</v>
      </c>
      <c r="S8" s="52">
        <v>5.9</v>
      </c>
      <c r="T8" s="52">
        <v>3.3</v>
      </c>
      <c r="U8" s="52">
        <v>3.7</v>
      </c>
      <c r="V8" s="52">
        <v>5.6</v>
      </c>
      <c r="W8" s="52">
        <v>1.4</v>
      </c>
      <c r="X8" s="52">
        <v>2.2000000000000002</v>
      </c>
      <c r="Y8" s="52">
        <v>5</v>
      </c>
      <c r="Z8" s="52">
        <v>2.5</v>
      </c>
      <c r="AA8" s="52">
        <v>2.4</v>
      </c>
      <c r="AB8" s="53">
        <v>3.2</v>
      </c>
      <c r="AC8" s="5"/>
      <c r="AD8" s="5"/>
      <c r="AE8" s="5"/>
    </row>
    <row r="9" spans="1:31" s="95" customFormat="1" ht="15">
      <c r="A9" s="156" t="s">
        <v>195</v>
      </c>
      <c r="B9" s="92">
        <v>254.6</v>
      </c>
      <c r="C9" s="92">
        <v>345</v>
      </c>
      <c r="D9" s="92">
        <v>413.1</v>
      </c>
      <c r="E9" s="92">
        <v>132.5</v>
      </c>
      <c r="F9" s="92">
        <v>146.5</v>
      </c>
      <c r="G9" s="92">
        <v>200.3</v>
      </c>
      <c r="H9" s="94">
        <v>159.30000000000001</v>
      </c>
      <c r="I9" s="92">
        <v>153.69999999999999</v>
      </c>
      <c r="J9" s="92">
        <v>184.5</v>
      </c>
      <c r="K9" s="92">
        <v>179.4</v>
      </c>
      <c r="L9" s="92">
        <v>222.8</v>
      </c>
      <c r="M9" s="93">
        <v>363.6</v>
      </c>
      <c r="N9" s="92">
        <v>114.5</v>
      </c>
      <c r="O9" s="92">
        <v>148.80000000000001</v>
      </c>
      <c r="P9" s="92">
        <v>259.5</v>
      </c>
      <c r="Q9" s="92">
        <v>485.9</v>
      </c>
      <c r="R9" s="92">
        <v>668.6</v>
      </c>
      <c r="S9" s="92">
        <v>1375.4</v>
      </c>
      <c r="T9" s="92">
        <v>788.3</v>
      </c>
      <c r="U9" s="92">
        <v>1273</v>
      </c>
      <c r="V9" s="92">
        <v>1454.5</v>
      </c>
      <c r="W9" s="92">
        <v>68.8</v>
      </c>
      <c r="X9" s="92">
        <v>120.3</v>
      </c>
      <c r="Y9" s="92">
        <v>253.7</v>
      </c>
      <c r="Z9" s="92">
        <v>219.9</v>
      </c>
      <c r="AA9" s="92">
        <v>179.3</v>
      </c>
      <c r="AB9" s="92">
        <v>196.3</v>
      </c>
    </row>
    <row r="10" spans="1:31" s="95" customFormat="1" ht="15">
      <c r="A10" s="156" t="s">
        <v>196</v>
      </c>
      <c r="B10" s="92">
        <v>35.299999999999997</v>
      </c>
      <c r="C10" s="92">
        <v>36</v>
      </c>
      <c r="D10" s="92">
        <v>52.3</v>
      </c>
      <c r="E10" s="92">
        <v>83.2</v>
      </c>
      <c r="F10" s="92">
        <v>100.8</v>
      </c>
      <c r="G10" s="92">
        <v>144.6</v>
      </c>
      <c r="H10" s="94">
        <v>9.8000000000000007</v>
      </c>
      <c r="I10" s="92">
        <v>6.6</v>
      </c>
      <c r="J10" s="92">
        <v>3.5</v>
      </c>
      <c r="K10" s="92">
        <v>103.7</v>
      </c>
      <c r="L10" s="92">
        <v>122.2</v>
      </c>
      <c r="M10" s="93">
        <v>189.7</v>
      </c>
      <c r="N10" s="92">
        <v>3.9</v>
      </c>
      <c r="O10" s="92">
        <v>8.6999999999999993</v>
      </c>
      <c r="P10" s="92">
        <v>12</v>
      </c>
      <c r="Q10" s="92">
        <v>2.6</v>
      </c>
      <c r="R10" s="92">
        <v>2.9</v>
      </c>
      <c r="S10" s="92">
        <v>5.2</v>
      </c>
      <c r="T10" s="92">
        <v>0.3</v>
      </c>
      <c r="U10" s="92">
        <v>0.2</v>
      </c>
      <c r="V10" s="92">
        <v>0.1</v>
      </c>
      <c r="W10" s="92">
        <v>6.8</v>
      </c>
      <c r="X10" s="92">
        <v>19.100000000000001</v>
      </c>
      <c r="Y10" s="92">
        <v>30</v>
      </c>
      <c r="Z10" s="92">
        <v>71.599999999999994</v>
      </c>
      <c r="AA10" s="92">
        <v>65.3</v>
      </c>
      <c r="AB10" s="92">
        <v>87.4</v>
      </c>
    </row>
    <row r="11" spans="1:31" s="95" customFormat="1" ht="15">
      <c r="A11" s="156" t="s">
        <v>197</v>
      </c>
      <c r="B11" s="92">
        <v>2.1</v>
      </c>
      <c r="C11" s="92">
        <v>2.6</v>
      </c>
      <c r="D11" s="92">
        <v>7.3</v>
      </c>
      <c r="E11" s="92">
        <v>0</v>
      </c>
      <c r="F11" s="92">
        <v>0.5</v>
      </c>
      <c r="G11" s="92">
        <v>0.6</v>
      </c>
      <c r="H11" s="94">
        <v>0</v>
      </c>
      <c r="I11" s="92">
        <v>0</v>
      </c>
      <c r="J11" s="92">
        <v>0</v>
      </c>
      <c r="K11" s="92">
        <v>21.6</v>
      </c>
      <c r="L11" s="92">
        <v>28.4</v>
      </c>
      <c r="M11" s="93">
        <v>52.6</v>
      </c>
      <c r="N11" s="92">
        <v>0</v>
      </c>
      <c r="O11" s="92">
        <v>0</v>
      </c>
      <c r="P11" s="92">
        <v>0</v>
      </c>
      <c r="Q11" s="92">
        <v>0</v>
      </c>
      <c r="R11" s="92">
        <v>0</v>
      </c>
      <c r="S11" s="92">
        <v>0</v>
      </c>
      <c r="T11" s="92">
        <v>0</v>
      </c>
      <c r="U11" s="92">
        <v>0</v>
      </c>
      <c r="V11" s="92">
        <v>0.1</v>
      </c>
      <c r="W11" s="92">
        <v>0</v>
      </c>
      <c r="X11" s="92">
        <v>0</v>
      </c>
      <c r="Y11" s="92">
        <v>0</v>
      </c>
      <c r="Z11" s="92">
        <v>1.6</v>
      </c>
      <c r="AA11" s="92">
        <v>1.7</v>
      </c>
      <c r="AB11" s="92">
        <v>2.4</v>
      </c>
    </row>
    <row r="12" spans="1:31" s="95" customFormat="1" ht="15">
      <c r="A12" s="156" t="s">
        <v>198</v>
      </c>
      <c r="B12" s="92">
        <v>3.7</v>
      </c>
      <c r="C12" s="92">
        <v>3.5</v>
      </c>
      <c r="D12" s="92">
        <v>8.8000000000000007</v>
      </c>
      <c r="E12" s="92">
        <v>17.399999999999999</v>
      </c>
      <c r="F12" s="92">
        <v>12.7</v>
      </c>
      <c r="G12" s="92">
        <v>21.8</v>
      </c>
      <c r="H12" s="94">
        <v>0</v>
      </c>
      <c r="I12" s="92">
        <v>0</v>
      </c>
      <c r="J12" s="92">
        <v>0</v>
      </c>
      <c r="K12" s="92">
        <v>12.7</v>
      </c>
      <c r="L12" s="92">
        <v>19.5</v>
      </c>
      <c r="M12" s="93">
        <v>44</v>
      </c>
      <c r="N12" s="92">
        <v>0</v>
      </c>
      <c r="O12" s="92">
        <v>0</v>
      </c>
      <c r="P12" s="92">
        <v>0</v>
      </c>
      <c r="Q12" s="92">
        <v>0</v>
      </c>
      <c r="R12" s="92">
        <v>0</v>
      </c>
      <c r="S12" s="92">
        <v>0</v>
      </c>
      <c r="T12" s="92">
        <v>0</v>
      </c>
      <c r="U12" s="92">
        <v>0</v>
      </c>
      <c r="V12" s="92">
        <v>0</v>
      </c>
      <c r="W12" s="92">
        <v>0</v>
      </c>
      <c r="X12" s="92">
        <v>0</v>
      </c>
      <c r="Y12" s="92">
        <v>0</v>
      </c>
      <c r="Z12" s="92">
        <v>5.0999999999999996</v>
      </c>
      <c r="AA12" s="92">
        <v>2.7</v>
      </c>
      <c r="AB12" s="92">
        <v>3.6</v>
      </c>
    </row>
    <row r="13" spans="1:31" s="95" customFormat="1" ht="15">
      <c r="A13" s="156" t="s">
        <v>199</v>
      </c>
      <c r="B13" s="92">
        <v>1.9</v>
      </c>
      <c r="C13" s="92">
        <v>1.4</v>
      </c>
      <c r="D13" s="92">
        <v>1.3</v>
      </c>
      <c r="E13" s="92">
        <v>7.2</v>
      </c>
      <c r="F13" s="92">
        <v>4.2</v>
      </c>
      <c r="G13" s="92">
        <v>4.8</v>
      </c>
      <c r="H13" s="94">
        <v>1.7</v>
      </c>
      <c r="I13" s="92">
        <v>0.4</v>
      </c>
      <c r="J13" s="92">
        <v>0</v>
      </c>
      <c r="K13" s="92">
        <v>8.1</v>
      </c>
      <c r="L13" s="92">
        <v>7.2</v>
      </c>
      <c r="M13" s="93">
        <v>6.5</v>
      </c>
      <c r="N13" s="92">
        <v>0</v>
      </c>
      <c r="O13" s="92">
        <v>0</v>
      </c>
      <c r="P13" s="92">
        <v>0</v>
      </c>
      <c r="Q13" s="92">
        <v>0</v>
      </c>
      <c r="R13" s="92">
        <v>0</v>
      </c>
      <c r="S13" s="92">
        <v>0</v>
      </c>
      <c r="T13" s="92">
        <v>0</v>
      </c>
      <c r="U13" s="92">
        <v>0</v>
      </c>
      <c r="V13" s="92">
        <v>0</v>
      </c>
      <c r="W13" s="92">
        <v>0</v>
      </c>
      <c r="X13" s="92">
        <v>0</v>
      </c>
      <c r="Y13" s="92">
        <v>0</v>
      </c>
      <c r="Z13" s="92">
        <v>1.6</v>
      </c>
      <c r="AA13" s="92">
        <v>1.9</v>
      </c>
      <c r="AB13" s="92">
        <v>0</v>
      </c>
    </row>
    <row r="14" spans="1:31" s="95" customFormat="1" ht="15">
      <c r="A14" s="156" t="s">
        <v>250</v>
      </c>
      <c r="B14" s="92">
        <v>2.2999999999999998</v>
      </c>
      <c r="C14" s="92">
        <v>2.5</v>
      </c>
      <c r="D14" s="92">
        <v>4.9000000000000004</v>
      </c>
      <c r="E14" s="92">
        <v>3</v>
      </c>
      <c r="F14" s="92">
        <v>2.9</v>
      </c>
      <c r="G14" s="92">
        <v>4.5999999999999996</v>
      </c>
      <c r="H14" s="94">
        <v>5.4</v>
      </c>
      <c r="I14" s="92">
        <v>6.2</v>
      </c>
      <c r="J14" s="92">
        <v>9.6</v>
      </c>
      <c r="K14" s="92">
        <v>3.5</v>
      </c>
      <c r="L14" s="92">
        <v>1.6</v>
      </c>
      <c r="M14" s="93">
        <v>0.7</v>
      </c>
      <c r="N14" s="92">
        <v>1.9</v>
      </c>
      <c r="O14" s="92">
        <v>2.4</v>
      </c>
      <c r="P14" s="92">
        <v>5.5</v>
      </c>
      <c r="Q14" s="92">
        <v>0.5</v>
      </c>
      <c r="R14" s="92">
        <v>2.2000000000000002</v>
      </c>
      <c r="S14" s="92">
        <v>3</v>
      </c>
      <c r="T14" s="92">
        <v>1.1000000000000001</v>
      </c>
      <c r="U14" s="92">
        <v>0.4</v>
      </c>
      <c r="V14" s="92">
        <v>0.1</v>
      </c>
      <c r="W14" s="92">
        <v>1</v>
      </c>
      <c r="X14" s="92">
        <v>2.6</v>
      </c>
      <c r="Y14" s="92">
        <v>7.6</v>
      </c>
      <c r="Z14" s="92">
        <v>2.5</v>
      </c>
      <c r="AA14" s="92">
        <v>2.6</v>
      </c>
      <c r="AB14" s="92">
        <v>2.2999999999999998</v>
      </c>
    </row>
    <row r="15" spans="1:31" s="95" customFormat="1" ht="15">
      <c r="A15" s="156" t="s">
        <v>251</v>
      </c>
      <c r="B15" s="92">
        <v>63.6</v>
      </c>
      <c r="C15" s="92">
        <v>81.900000000000006</v>
      </c>
      <c r="D15" s="92">
        <v>134.19999999999999</v>
      </c>
      <c r="E15" s="92">
        <v>20</v>
      </c>
      <c r="F15" s="92">
        <v>20.5</v>
      </c>
      <c r="G15" s="92">
        <v>20.2</v>
      </c>
      <c r="H15" s="94">
        <v>121.4</v>
      </c>
      <c r="I15" s="92">
        <v>127.4</v>
      </c>
      <c r="J15" s="92">
        <v>164.3</v>
      </c>
      <c r="K15" s="92">
        <v>22.1</v>
      </c>
      <c r="L15" s="92">
        <v>36.4</v>
      </c>
      <c r="M15" s="93">
        <v>56.8</v>
      </c>
      <c r="N15" s="92">
        <v>83.6</v>
      </c>
      <c r="O15" s="92">
        <v>102</v>
      </c>
      <c r="P15" s="92">
        <v>176.7</v>
      </c>
      <c r="Q15" s="92">
        <v>69</v>
      </c>
      <c r="R15" s="92">
        <v>123.1</v>
      </c>
      <c r="S15" s="92">
        <v>174.9</v>
      </c>
      <c r="T15" s="92">
        <v>75.8</v>
      </c>
      <c r="U15" s="92">
        <v>62.4</v>
      </c>
      <c r="V15" s="92">
        <v>122.8</v>
      </c>
      <c r="W15" s="92">
        <v>52.2</v>
      </c>
      <c r="X15" s="92">
        <v>87.5</v>
      </c>
      <c r="Y15" s="92">
        <v>189.1</v>
      </c>
      <c r="Z15" s="92">
        <v>76.400000000000006</v>
      </c>
      <c r="AA15" s="92">
        <v>79.099999999999994</v>
      </c>
      <c r="AB15" s="92">
        <v>84.6</v>
      </c>
    </row>
    <row r="16" spans="1:31" s="95" customFormat="1" ht="15">
      <c r="A16" s="156" t="s">
        <v>14</v>
      </c>
      <c r="B16" s="92">
        <v>178.8</v>
      </c>
      <c r="C16" s="92">
        <v>221</v>
      </c>
      <c r="D16" s="92">
        <v>303.60000000000002</v>
      </c>
      <c r="E16" s="92">
        <v>1.4</v>
      </c>
      <c r="F16" s="92">
        <v>22.4</v>
      </c>
      <c r="G16" s="92">
        <v>19.5</v>
      </c>
      <c r="H16" s="94">
        <v>20.3</v>
      </c>
      <c r="I16" s="92">
        <v>7.9</v>
      </c>
      <c r="J16" s="92">
        <v>4.2</v>
      </c>
      <c r="K16" s="92">
        <v>6.8</v>
      </c>
      <c r="L16" s="92">
        <v>12</v>
      </c>
      <c r="M16" s="93">
        <v>12.1</v>
      </c>
      <c r="N16" s="92">
        <v>76.3</v>
      </c>
      <c r="O16" s="92">
        <v>127.6</v>
      </c>
      <c r="P16" s="92">
        <v>285.5</v>
      </c>
      <c r="Q16" s="92">
        <v>383.1</v>
      </c>
      <c r="R16" s="92">
        <v>631.1</v>
      </c>
      <c r="S16" s="92">
        <v>863</v>
      </c>
      <c r="T16" s="92">
        <v>730.4</v>
      </c>
      <c r="U16" s="92">
        <v>728.9</v>
      </c>
      <c r="V16" s="92">
        <v>1125</v>
      </c>
      <c r="W16" s="92">
        <v>201.5</v>
      </c>
      <c r="X16" s="92">
        <v>186.7</v>
      </c>
      <c r="Y16" s="92">
        <v>444</v>
      </c>
      <c r="Z16" s="92">
        <v>115.8</v>
      </c>
      <c r="AA16" s="92">
        <v>125.6</v>
      </c>
      <c r="AB16" s="92">
        <v>128.5</v>
      </c>
    </row>
    <row r="17" spans="1:31" s="95" customFormat="1" ht="15">
      <c r="A17" s="156" t="s">
        <v>15</v>
      </c>
      <c r="B17" s="92">
        <v>27.8</v>
      </c>
      <c r="C17" s="92">
        <v>37.799999999999997</v>
      </c>
      <c r="D17" s="92">
        <v>53.9</v>
      </c>
      <c r="E17" s="92">
        <v>1.7</v>
      </c>
      <c r="F17" s="92">
        <v>3</v>
      </c>
      <c r="G17" s="92">
        <v>7.1</v>
      </c>
      <c r="H17" s="94">
        <v>4.0999999999999996</v>
      </c>
      <c r="I17" s="92">
        <v>0.9</v>
      </c>
      <c r="J17" s="92">
        <v>0</v>
      </c>
      <c r="K17" s="92">
        <v>12</v>
      </c>
      <c r="L17" s="92">
        <v>6.8</v>
      </c>
      <c r="M17" s="93">
        <v>4.9000000000000004</v>
      </c>
      <c r="N17" s="92">
        <v>49.5</v>
      </c>
      <c r="O17" s="92">
        <v>76</v>
      </c>
      <c r="P17" s="92">
        <v>126.1</v>
      </c>
      <c r="Q17" s="92">
        <v>38</v>
      </c>
      <c r="R17" s="92">
        <v>63.5</v>
      </c>
      <c r="S17" s="92">
        <v>94.9</v>
      </c>
      <c r="T17" s="92">
        <v>6.5</v>
      </c>
      <c r="U17" s="92">
        <v>8.8000000000000007</v>
      </c>
      <c r="V17" s="92">
        <v>21.2</v>
      </c>
      <c r="W17" s="92">
        <v>19.5</v>
      </c>
      <c r="X17" s="92">
        <v>38.1</v>
      </c>
      <c r="Y17" s="92">
        <v>91.1</v>
      </c>
      <c r="Z17" s="92">
        <v>45.6</v>
      </c>
      <c r="AA17" s="92">
        <v>38</v>
      </c>
      <c r="AB17" s="92">
        <v>55.9</v>
      </c>
    </row>
    <row r="18" spans="1:31" s="95" customFormat="1" ht="15">
      <c r="A18" s="156" t="s">
        <v>16</v>
      </c>
      <c r="B18" s="92">
        <v>5.4</v>
      </c>
      <c r="C18" s="92">
        <v>16.899999999999999</v>
      </c>
      <c r="D18" s="92">
        <v>56.1</v>
      </c>
      <c r="E18" s="92">
        <v>0</v>
      </c>
      <c r="F18" s="92">
        <v>0</v>
      </c>
      <c r="G18" s="92">
        <v>0</v>
      </c>
      <c r="H18" s="94">
        <v>150.80000000000001</v>
      </c>
      <c r="I18" s="92">
        <v>181.4</v>
      </c>
      <c r="J18" s="92">
        <v>251.4</v>
      </c>
      <c r="K18" s="92">
        <v>0</v>
      </c>
      <c r="L18" s="92">
        <v>0</v>
      </c>
      <c r="M18" s="93">
        <v>0</v>
      </c>
      <c r="N18" s="92">
        <v>0</v>
      </c>
      <c r="O18" s="92">
        <v>3.9</v>
      </c>
      <c r="P18" s="92">
        <v>14.2</v>
      </c>
      <c r="Q18" s="92">
        <v>0</v>
      </c>
      <c r="R18" s="92">
        <v>0</v>
      </c>
      <c r="S18" s="92">
        <v>0</v>
      </c>
      <c r="T18" s="92">
        <v>0</v>
      </c>
      <c r="U18" s="92">
        <v>0</v>
      </c>
      <c r="V18" s="92">
        <v>0</v>
      </c>
      <c r="W18" s="92">
        <v>0.5</v>
      </c>
      <c r="X18" s="92">
        <v>0.2</v>
      </c>
      <c r="Y18" s="92">
        <v>0</v>
      </c>
      <c r="Z18" s="92">
        <v>0</v>
      </c>
      <c r="AA18" s="92">
        <v>0.6</v>
      </c>
      <c r="AB18" s="92">
        <v>3.3</v>
      </c>
    </row>
    <row r="19" spans="1:31" s="95" customFormat="1" ht="15">
      <c r="A19" s="158" t="s">
        <v>200</v>
      </c>
      <c r="B19" s="96" t="s">
        <v>172</v>
      </c>
      <c r="C19" s="96" t="s">
        <v>172</v>
      </c>
      <c r="D19" s="96" t="s">
        <v>172</v>
      </c>
      <c r="E19" s="96" t="s">
        <v>172</v>
      </c>
      <c r="F19" s="96" t="s">
        <v>172</v>
      </c>
      <c r="G19" s="96" t="s">
        <v>172</v>
      </c>
      <c r="H19" s="152">
        <v>6216.7</v>
      </c>
      <c r="I19" s="92">
        <v>7089.9</v>
      </c>
      <c r="J19" s="154">
        <v>7401.8</v>
      </c>
      <c r="K19" s="96" t="s">
        <v>172</v>
      </c>
      <c r="L19" s="96" t="s">
        <v>172</v>
      </c>
      <c r="M19" s="96" t="s">
        <v>172</v>
      </c>
      <c r="N19" s="96" t="s">
        <v>172</v>
      </c>
      <c r="O19" s="96" t="s">
        <v>172</v>
      </c>
      <c r="P19" s="96" t="s">
        <v>172</v>
      </c>
      <c r="Q19" s="96" t="s">
        <v>172</v>
      </c>
      <c r="R19" s="96" t="s">
        <v>172</v>
      </c>
      <c r="S19" s="96" t="s">
        <v>172</v>
      </c>
      <c r="T19" s="96" t="s">
        <v>172</v>
      </c>
      <c r="U19" s="96" t="s">
        <v>172</v>
      </c>
      <c r="V19" s="96" t="s">
        <v>172</v>
      </c>
      <c r="W19" s="96" t="s">
        <v>172</v>
      </c>
      <c r="X19" s="96" t="s">
        <v>172</v>
      </c>
      <c r="Y19" s="96" t="s">
        <v>172</v>
      </c>
      <c r="Z19" s="96" t="s">
        <v>172</v>
      </c>
      <c r="AA19" s="96" t="s">
        <v>172</v>
      </c>
      <c r="AB19" s="96" t="s">
        <v>172</v>
      </c>
    </row>
    <row r="20" spans="1:31" s="95" customFormat="1" ht="15">
      <c r="A20" s="158" t="s">
        <v>201</v>
      </c>
      <c r="B20" s="96" t="s">
        <v>172</v>
      </c>
      <c r="C20" s="96" t="s">
        <v>172</v>
      </c>
      <c r="D20" s="96" t="s">
        <v>172</v>
      </c>
      <c r="E20" s="96" t="s">
        <v>172</v>
      </c>
      <c r="F20" s="96" t="s">
        <v>172</v>
      </c>
      <c r="G20" s="96" t="s">
        <v>172</v>
      </c>
      <c r="H20" s="155">
        <v>30.575999999999997</v>
      </c>
      <c r="I20" s="155">
        <v>31.126999999999999</v>
      </c>
      <c r="J20" s="155">
        <v>32.369</v>
      </c>
      <c r="K20" s="96" t="s">
        <v>172</v>
      </c>
      <c r="L20" s="96" t="s">
        <v>172</v>
      </c>
      <c r="M20" s="96" t="s">
        <v>172</v>
      </c>
      <c r="N20" s="96" t="s">
        <v>172</v>
      </c>
      <c r="O20" s="96" t="s">
        <v>172</v>
      </c>
      <c r="P20" s="96" t="s">
        <v>172</v>
      </c>
      <c r="Q20" s="96" t="s">
        <v>172</v>
      </c>
      <c r="R20" s="96" t="s">
        <v>172</v>
      </c>
      <c r="S20" s="96" t="s">
        <v>172</v>
      </c>
      <c r="T20" s="96" t="s">
        <v>172</v>
      </c>
      <c r="U20" s="96" t="s">
        <v>172</v>
      </c>
      <c r="V20" s="96" t="s">
        <v>172</v>
      </c>
      <c r="W20" s="96" t="s">
        <v>172</v>
      </c>
      <c r="X20" s="96" t="s">
        <v>172</v>
      </c>
      <c r="Y20" s="96" t="s">
        <v>172</v>
      </c>
      <c r="Z20" s="96" t="s">
        <v>172</v>
      </c>
      <c r="AA20" s="96" t="s">
        <v>172</v>
      </c>
      <c r="AB20" s="96" t="s">
        <v>172</v>
      </c>
    </row>
    <row r="21" spans="1:31" s="95" customFormat="1" ht="15">
      <c r="A21" s="156" t="s">
        <v>17</v>
      </c>
      <c r="B21" s="92">
        <v>63.1</v>
      </c>
      <c r="C21" s="92">
        <v>92.4</v>
      </c>
      <c r="D21" s="92">
        <v>170.7</v>
      </c>
      <c r="E21" s="92">
        <v>6.3</v>
      </c>
      <c r="F21" s="92">
        <v>15.6</v>
      </c>
      <c r="G21" s="92">
        <v>16.100000000000001</v>
      </c>
      <c r="H21" s="94">
        <v>178.9</v>
      </c>
      <c r="I21" s="92">
        <v>216.7</v>
      </c>
      <c r="J21" s="92">
        <v>267.8</v>
      </c>
      <c r="K21" s="92">
        <v>31</v>
      </c>
      <c r="L21" s="92">
        <v>22.5</v>
      </c>
      <c r="M21" s="93">
        <v>10.3</v>
      </c>
      <c r="N21" s="92">
        <v>88.6</v>
      </c>
      <c r="O21" s="92">
        <v>126.6</v>
      </c>
      <c r="P21" s="92">
        <v>222.3</v>
      </c>
      <c r="Q21" s="92">
        <v>55.7</v>
      </c>
      <c r="R21" s="92">
        <v>88.1</v>
      </c>
      <c r="S21" s="92">
        <v>137.6</v>
      </c>
      <c r="T21" s="92">
        <v>9</v>
      </c>
      <c r="U21" s="92">
        <v>12.6</v>
      </c>
      <c r="V21" s="92">
        <v>33.700000000000003</v>
      </c>
      <c r="W21" s="92">
        <v>60</v>
      </c>
      <c r="X21" s="92">
        <v>148.69999999999999</v>
      </c>
      <c r="Y21" s="92">
        <v>328.1</v>
      </c>
      <c r="Z21" s="92">
        <v>101</v>
      </c>
      <c r="AA21" s="92">
        <v>101.9</v>
      </c>
      <c r="AB21" s="92">
        <v>156.69999999999999</v>
      </c>
    </row>
    <row r="22" spans="1:31" ht="15">
      <c r="A22" s="157" t="s">
        <v>173</v>
      </c>
      <c r="B22" s="97">
        <v>1.82</v>
      </c>
      <c r="C22" s="97">
        <v>1.99</v>
      </c>
      <c r="D22" s="97">
        <v>2.34</v>
      </c>
      <c r="E22" s="97">
        <v>1.58</v>
      </c>
      <c r="F22" s="97">
        <v>1.72</v>
      </c>
      <c r="G22" s="97">
        <v>2.44</v>
      </c>
      <c r="H22" s="99">
        <v>2.25</v>
      </c>
      <c r="I22" s="97">
        <v>2.41</v>
      </c>
      <c r="J22" s="97">
        <v>2.33</v>
      </c>
      <c r="K22" s="97">
        <v>1.88</v>
      </c>
      <c r="L22" s="97">
        <v>2.09</v>
      </c>
      <c r="M22" s="98">
        <v>2.58</v>
      </c>
      <c r="N22" s="97">
        <v>1.77</v>
      </c>
      <c r="O22" s="97">
        <v>1.9</v>
      </c>
      <c r="P22" s="97">
        <v>1.75</v>
      </c>
      <c r="Q22" s="97">
        <v>1.94</v>
      </c>
      <c r="R22" s="97">
        <v>2.13</v>
      </c>
      <c r="S22" s="97">
        <v>2.5</v>
      </c>
      <c r="T22" s="97">
        <v>2.02</v>
      </c>
      <c r="U22" s="97">
        <v>1.89</v>
      </c>
      <c r="V22" s="97">
        <v>2.62</v>
      </c>
      <c r="W22" s="97">
        <v>1.73</v>
      </c>
      <c r="X22" s="97">
        <v>2</v>
      </c>
      <c r="Y22" s="97">
        <v>2.15</v>
      </c>
      <c r="Z22" s="97">
        <v>1.96</v>
      </c>
      <c r="AA22" s="97">
        <v>2.0699999999999998</v>
      </c>
      <c r="AB22" s="97">
        <v>2.34</v>
      </c>
      <c r="AC22" s="5"/>
      <c r="AD22" s="5"/>
      <c r="AE22" s="5"/>
    </row>
    <row r="23" spans="1:31" ht="15">
      <c r="A23" s="157" t="s">
        <v>174</v>
      </c>
      <c r="B23" s="97">
        <v>1.44</v>
      </c>
      <c r="C23" s="97">
        <v>1.5</v>
      </c>
      <c r="D23" s="97">
        <v>1.85</v>
      </c>
      <c r="E23" s="97">
        <v>1.05</v>
      </c>
      <c r="F23" s="97">
        <v>1.31</v>
      </c>
      <c r="G23" s="97">
        <v>1.71</v>
      </c>
      <c r="H23" s="99">
        <v>1.97</v>
      </c>
      <c r="I23" s="97">
        <v>2.0499999999999998</v>
      </c>
      <c r="J23" s="97">
        <v>2.08</v>
      </c>
      <c r="K23" s="97">
        <v>1.52</v>
      </c>
      <c r="L23" s="97">
        <v>1.48</v>
      </c>
      <c r="M23" s="98">
        <v>1.74</v>
      </c>
      <c r="N23" s="97">
        <v>1.36</v>
      </c>
      <c r="O23" s="97">
        <v>1.42</v>
      </c>
      <c r="P23" s="97">
        <v>1.45</v>
      </c>
      <c r="Q23" s="97">
        <v>1.43</v>
      </c>
      <c r="R23" s="97">
        <v>1.69</v>
      </c>
      <c r="S23" s="97">
        <v>2.0299999999999998</v>
      </c>
      <c r="T23" s="97">
        <v>1.48</v>
      </c>
      <c r="U23" s="97">
        <v>1.26</v>
      </c>
      <c r="V23" s="97">
        <v>1.88</v>
      </c>
      <c r="W23" s="97">
        <v>1.19</v>
      </c>
      <c r="X23" s="97">
        <v>1.51</v>
      </c>
      <c r="Y23" s="97">
        <v>1.87</v>
      </c>
      <c r="Z23" s="97">
        <v>1.77</v>
      </c>
      <c r="AA23" s="97">
        <v>1.56</v>
      </c>
      <c r="AB23" s="97">
        <v>1.71</v>
      </c>
      <c r="AC23" s="5"/>
      <c r="AD23" s="5"/>
      <c r="AE23" s="5"/>
    </row>
    <row r="24" spans="1:31" ht="15">
      <c r="A24" s="100"/>
      <c r="B24" s="101"/>
      <c r="C24" s="101"/>
      <c r="D24" s="101"/>
      <c r="E24" s="101"/>
      <c r="F24" s="101"/>
      <c r="G24" s="101"/>
      <c r="H24" s="103"/>
      <c r="I24" s="101"/>
      <c r="J24" s="101"/>
      <c r="K24" s="101"/>
      <c r="L24" s="101"/>
      <c r="M24" s="102"/>
      <c r="N24" s="101"/>
      <c r="O24" s="101"/>
      <c r="P24" s="101"/>
      <c r="Q24" s="101"/>
      <c r="R24" s="101"/>
      <c r="S24" s="101"/>
      <c r="T24" s="101"/>
      <c r="U24" s="101"/>
      <c r="V24" s="101"/>
      <c r="W24" s="101"/>
      <c r="X24" s="101"/>
      <c r="Y24" s="101"/>
      <c r="Z24" s="101"/>
      <c r="AA24" s="101"/>
      <c r="AB24" s="101"/>
      <c r="AC24" s="5"/>
      <c r="AD24" s="5"/>
      <c r="AE24" s="5"/>
    </row>
    <row r="25" spans="1:31" ht="15">
      <c r="A25" s="104"/>
      <c r="B25" s="105"/>
      <c r="C25" s="105"/>
      <c r="D25" s="105"/>
      <c r="E25" s="105"/>
      <c r="F25" s="105"/>
      <c r="G25" s="105"/>
      <c r="H25" s="107"/>
      <c r="I25" s="105"/>
      <c r="J25" s="105"/>
      <c r="K25" s="105"/>
      <c r="L25" s="105"/>
      <c r="M25" s="106"/>
      <c r="N25" s="105"/>
      <c r="O25" s="105"/>
      <c r="P25" s="105"/>
      <c r="Q25" s="105"/>
      <c r="R25" s="105"/>
      <c r="S25" s="105"/>
      <c r="T25" s="105"/>
      <c r="U25" s="105"/>
      <c r="V25" s="105"/>
      <c r="W25" s="105"/>
      <c r="X25" s="105"/>
      <c r="Y25" s="105"/>
      <c r="Z25" s="105"/>
      <c r="AA25" s="105"/>
      <c r="AB25" s="105"/>
      <c r="AC25" s="5"/>
      <c r="AD25" s="5"/>
      <c r="AE25" s="5"/>
    </row>
    <row r="26" spans="1:31">
      <c r="A26" s="108" t="s">
        <v>265</v>
      </c>
      <c r="B26" s="105"/>
      <c r="C26" s="105"/>
      <c r="D26" s="105"/>
      <c r="E26" s="105"/>
      <c r="F26" s="105"/>
      <c r="G26" s="105"/>
      <c r="H26" s="107"/>
      <c r="I26" s="105"/>
      <c r="J26" s="105"/>
      <c r="K26" s="105"/>
      <c r="L26" s="105"/>
      <c r="M26" s="106"/>
      <c r="N26" s="105"/>
      <c r="O26" s="105"/>
      <c r="P26" s="105"/>
      <c r="Q26" s="105"/>
      <c r="R26" s="105"/>
      <c r="S26" s="105"/>
      <c r="T26" s="105"/>
      <c r="U26" s="105"/>
      <c r="V26" s="105"/>
      <c r="W26" s="105"/>
      <c r="X26" s="105"/>
      <c r="Y26" s="105"/>
      <c r="Z26" s="105"/>
      <c r="AA26" s="105"/>
      <c r="AB26" s="105"/>
      <c r="AC26" s="5"/>
      <c r="AD26" s="5"/>
      <c r="AE26" s="5"/>
    </row>
    <row r="27" spans="1:31" ht="15">
      <c r="A27" s="159" t="s">
        <v>202</v>
      </c>
      <c r="B27" s="109">
        <v>45357.3</v>
      </c>
      <c r="C27" s="109">
        <v>54362.1</v>
      </c>
      <c r="D27" s="109">
        <v>123276.9</v>
      </c>
      <c r="E27" s="109">
        <v>98979.5</v>
      </c>
      <c r="F27" s="109">
        <v>120243</v>
      </c>
      <c r="G27" s="109">
        <v>200752</v>
      </c>
      <c r="H27" s="111">
        <v>12351.6</v>
      </c>
      <c r="I27" s="109">
        <v>9067.7000000000007</v>
      </c>
      <c r="J27" s="109">
        <v>6467.2</v>
      </c>
      <c r="K27" s="109">
        <v>200470</v>
      </c>
      <c r="L27" s="109">
        <v>326278.09999999998</v>
      </c>
      <c r="M27" s="110">
        <v>681189.3</v>
      </c>
      <c r="N27" s="109">
        <v>5351.1</v>
      </c>
      <c r="O27" s="109">
        <v>7346.2</v>
      </c>
      <c r="P27" s="109">
        <v>8934.7000000000007</v>
      </c>
      <c r="Q27" s="109">
        <v>1283.5999999999999</v>
      </c>
      <c r="R27" s="109">
        <v>2196.1999999999998</v>
      </c>
      <c r="S27" s="109">
        <v>3431.9</v>
      </c>
      <c r="T27" s="109">
        <v>1555.3</v>
      </c>
      <c r="U27" s="109">
        <v>1042.5999999999999</v>
      </c>
      <c r="V27" s="109">
        <v>2383.9</v>
      </c>
      <c r="W27" s="109">
        <v>4964.3999999999996</v>
      </c>
      <c r="X27" s="109">
        <v>15162.4</v>
      </c>
      <c r="Y27" s="109">
        <v>25158.6</v>
      </c>
      <c r="Z27" s="109">
        <v>67641.8</v>
      </c>
      <c r="AA27" s="109">
        <v>64973.1</v>
      </c>
      <c r="AB27" s="109">
        <v>92629.1</v>
      </c>
      <c r="AC27" s="5"/>
      <c r="AD27" s="5"/>
      <c r="AE27" s="5"/>
    </row>
    <row r="28" spans="1:31" ht="15">
      <c r="A28" s="159" t="s">
        <v>203</v>
      </c>
      <c r="B28" s="109">
        <v>51200.3</v>
      </c>
      <c r="C28" s="109">
        <v>103664.4</v>
      </c>
      <c r="D28" s="109">
        <v>250251.6</v>
      </c>
      <c r="E28" s="109">
        <v>2909.1</v>
      </c>
      <c r="F28" s="109">
        <v>12463</v>
      </c>
      <c r="G28" s="109">
        <v>13772</v>
      </c>
      <c r="H28" s="111">
        <v>338916.6</v>
      </c>
      <c r="I28" s="109">
        <v>465742.1</v>
      </c>
      <c r="J28" s="109">
        <v>643629.4</v>
      </c>
      <c r="K28" s="109">
        <v>21099.7</v>
      </c>
      <c r="L28" s="109">
        <v>13054.5</v>
      </c>
      <c r="M28" s="110">
        <v>8968.5</v>
      </c>
      <c r="N28" s="109">
        <v>49817.9</v>
      </c>
      <c r="O28" s="109">
        <v>95312.4</v>
      </c>
      <c r="P28" s="109">
        <v>199879.6</v>
      </c>
      <c r="Q28" s="109">
        <v>54887.4</v>
      </c>
      <c r="R28" s="109">
        <v>105644</v>
      </c>
      <c r="S28" s="109">
        <v>180937.4</v>
      </c>
      <c r="T28" s="109">
        <v>37019.800000000003</v>
      </c>
      <c r="U28" s="109">
        <v>44542.2</v>
      </c>
      <c r="V28" s="109">
        <v>99446</v>
      </c>
      <c r="W28" s="109">
        <v>41223.199999999997</v>
      </c>
      <c r="X28" s="109">
        <v>97789.1</v>
      </c>
      <c r="Y28" s="109">
        <v>264888.7</v>
      </c>
      <c r="Z28" s="109">
        <v>72742.3</v>
      </c>
      <c r="AA28" s="109">
        <v>83748.2</v>
      </c>
      <c r="AB28" s="109">
        <v>150149.1</v>
      </c>
      <c r="AC28" s="5"/>
      <c r="AD28" s="5"/>
      <c r="AE28" s="5"/>
    </row>
    <row r="29" spans="1:31" ht="15">
      <c r="A29" s="160" t="s">
        <v>204</v>
      </c>
      <c r="B29" s="109">
        <v>7791.4</v>
      </c>
      <c r="C29" s="109">
        <v>11102.4</v>
      </c>
      <c r="D29" s="109">
        <v>15113.3</v>
      </c>
      <c r="E29" s="109">
        <v>20098</v>
      </c>
      <c r="F29" s="109">
        <v>19759.099999999999</v>
      </c>
      <c r="G29" s="109">
        <v>40072.5</v>
      </c>
      <c r="H29" s="111">
        <v>6521.4</v>
      </c>
      <c r="I29" s="109">
        <v>9855.9</v>
      </c>
      <c r="J29" s="109">
        <v>9188.4</v>
      </c>
      <c r="K29" s="109">
        <v>10543.6</v>
      </c>
      <c r="L29" s="109">
        <v>15767.9</v>
      </c>
      <c r="M29" s="110">
        <v>11318.5</v>
      </c>
      <c r="N29" s="109">
        <v>3292.7</v>
      </c>
      <c r="O29" s="109">
        <v>8725.1</v>
      </c>
      <c r="P29" s="109">
        <v>16262.5</v>
      </c>
      <c r="Q29" s="109">
        <v>4309</v>
      </c>
      <c r="R29" s="109">
        <v>9864.7000000000007</v>
      </c>
      <c r="S29" s="109">
        <v>8415.6</v>
      </c>
      <c r="T29" s="109">
        <v>6328.5</v>
      </c>
      <c r="U29" s="109">
        <v>6669.4</v>
      </c>
      <c r="V29" s="109">
        <v>9436.4</v>
      </c>
      <c r="W29" s="109">
        <v>3686.5</v>
      </c>
      <c r="X29" s="109">
        <v>11873.8</v>
      </c>
      <c r="Y29" s="109">
        <v>7077.2</v>
      </c>
      <c r="Z29" s="109">
        <v>13089.3</v>
      </c>
      <c r="AA29" s="109">
        <v>10563.9</v>
      </c>
      <c r="AB29" s="109">
        <v>13804.3</v>
      </c>
      <c r="AC29" s="5"/>
      <c r="AD29" s="5"/>
      <c r="AE29" s="5"/>
    </row>
    <row r="30" spans="1:31">
      <c r="A30" s="112" t="s">
        <v>205</v>
      </c>
      <c r="B30" s="113">
        <v>104349</v>
      </c>
      <c r="C30" s="113">
        <v>169128.9</v>
      </c>
      <c r="D30" s="113">
        <v>388641.8</v>
      </c>
      <c r="E30" s="113">
        <v>121986.6</v>
      </c>
      <c r="F30" s="113">
        <v>152465.1</v>
      </c>
      <c r="G30" s="113">
        <v>254596.5</v>
      </c>
      <c r="H30" s="115">
        <v>357789.6</v>
      </c>
      <c r="I30" s="113">
        <v>484665.7</v>
      </c>
      <c r="J30" s="113">
        <v>659285</v>
      </c>
      <c r="K30" s="113">
        <v>232113.30000000002</v>
      </c>
      <c r="L30" s="113">
        <v>355100.5</v>
      </c>
      <c r="M30" s="114">
        <v>701476.3</v>
      </c>
      <c r="N30" s="113">
        <v>58461.7</v>
      </c>
      <c r="O30" s="113">
        <v>111383.7</v>
      </c>
      <c r="P30" s="113">
        <v>225076.80000000002</v>
      </c>
      <c r="Q30" s="113">
        <v>60480</v>
      </c>
      <c r="R30" s="113">
        <v>117704.9</v>
      </c>
      <c r="S30" s="113">
        <v>192784.9</v>
      </c>
      <c r="T30" s="113">
        <v>44903.600000000006</v>
      </c>
      <c r="U30" s="113">
        <v>52254.2</v>
      </c>
      <c r="V30" s="113">
        <v>111266.29999999999</v>
      </c>
      <c r="W30" s="113">
        <v>49874.1</v>
      </c>
      <c r="X30" s="113">
        <v>124825.3</v>
      </c>
      <c r="Y30" s="113">
        <v>297124.5</v>
      </c>
      <c r="Z30" s="113">
        <v>153473.4</v>
      </c>
      <c r="AA30" s="113">
        <v>159285.19999999998</v>
      </c>
      <c r="AB30" s="113">
        <v>256582.5</v>
      </c>
      <c r="AC30" s="5"/>
      <c r="AD30" s="5"/>
      <c r="AE30" s="5"/>
    </row>
    <row r="31" spans="1:31">
      <c r="A31" s="112"/>
      <c r="B31" s="109"/>
      <c r="C31" s="109"/>
      <c r="D31" s="109"/>
      <c r="E31" s="109"/>
      <c r="F31" s="109"/>
      <c r="G31" s="109"/>
      <c r="H31" s="111"/>
      <c r="I31" s="109"/>
      <c r="J31" s="109"/>
      <c r="K31" s="109"/>
      <c r="L31" s="109"/>
      <c r="M31" s="110"/>
      <c r="N31" s="109"/>
      <c r="O31" s="109"/>
      <c r="P31" s="109"/>
      <c r="Q31" s="109"/>
      <c r="R31" s="109"/>
      <c r="S31" s="109"/>
      <c r="T31" s="109"/>
      <c r="U31" s="109"/>
      <c r="V31" s="109"/>
      <c r="W31" s="109"/>
      <c r="X31" s="109"/>
      <c r="Y31" s="109"/>
      <c r="Z31" s="109"/>
      <c r="AA31" s="109"/>
      <c r="AB31" s="109"/>
      <c r="AC31" s="5"/>
      <c r="AD31" s="5"/>
      <c r="AE31" s="5"/>
    </row>
    <row r="32" spans="1:31">
      <c r="A32" s="112" t="s">
        <v>206</v>
      </c>
      <c r="B32" s="109">
        <v>29473.4</v>
      </c>
      <c r="C32" s="109">
        <v>40058.300000000003</v>
      </c>
      <c r="D32" s="109">
        <v>67253</v>
      </c>
      <c r="E32" s="109">
        <v>24329.1</v>
      </c>
      <c r="F32" s="109">
        <v>30385.7</v>
      </c>
      <c r="G32" s="109">
        <v>42959.3</v>
      </c>
      <c r="H32" s="111">
        <v>31858.3</v>
      </c>
      <c r="I32" s="109">
        <v>42277.4</v>
      </c>
      <c r="J32" s="109">
        <v>68654.5</v>
      </c>
      <c r="K32" s="109">
        <v>31210.400000000001</v>
      </c>
      <c r="L32" s="109">
        <v>39481.599999999999</v>
      </c>
      <c r="M32" s="110">
        <v>61183.8</v>
      </c>
      <c r="N32" s="109">
        <v>25838.7</v>
      </c>
      <c r="O32" s="109">
        <v>40518</v>
      </c>
      <c r="P32" s="109">
        <v>74437.399999999994</v>
      </c>
      <c r="Q32" s="109">
        <v>34237.800000000003</v>
      </c>
      <c r="R32" s="109">
        <v>57384.6</v>
      </c>
      <c r="S32" s="109">
        <v>93711.2</v>
      </c>
      <c r="T32" s="109">
        <v>33401.1</v>
      </c>
      <c r="U32" s="109">
        <v>40485</v>
      </c>
      <c r="V32" s="109">
        <v>61763.3</v>
      </c>
      <c r="W32" s="109">
        <v>18121.400000000001</v>
      </c>
      <c r="X32" s="109">
        <v>31705.3</v>
      </c>
      <c r="Y32" s="109">
        <v>66312.5</v>
      </c>
      <c r="Z32" s="109">
        <v>40222.5</v>
      </c>
      <c r="AA32" s="109">
        <v>37854.199999999997</v>
      </c>
      <c r="AB32" s="109">
        <v>47662.7</v>
      </c>
      <c r="AC32" s="5"/>
      <c r="AD32" s="5"/>
      <c r="AE32" s="5"/>
    </row>
    <row r="33" spans="1:31">
      <c r="A33" s="116"/>
      <c r="B33" s="109"/>
      <c r="C33" s="109"/>
      <c r="D33" s="109"/>
      <c r="E33" s="109"/>
      <c r="F33" s="109"/>
      <c r="G33" s="109"/>
      <c r="H33" s="111"/>
      <c r="I33" s="109"/>
      <c r="J33" s="109"/>
      <c r="K33" s="109"/>
      <c r="L33" s="109"/>
      <c r="M33" s="110"/>
      <c r="N33" s="109"/>
      <c r="O33" s="109"/>
      <c r="P33" s="109"/>
      <c r="Q33" s="109"/>
      <c r="R33" s="109"/>
      <c r="S33" s="109"/>
      <c r="T33" s="109"/>
      <c r="U33" s="109"/>
      <c r="V33" s="109"/>
      <c r="W33" s="109"/>
      <c r="X33" s="109"/>
      <c r="Y33" s="109"/>
      <c r="Z33" s="109"/>
      <c r="AA33" s="109"/>
      <c r="AB33" s="109"/>
      <c r="AC33" s="5"/>
      <c r="AD33" s="5"/>
      <c r="AE33" s="5"/>
    </row>
    <row r="34" spans="1:31">
      <c r="A34" s="108" t="s">
        <v>207</v>
      </c>
      <c r="B34" s="109"/>
      <c r="C34" s="109"/>
      <c r="D34" s="109"/>
      <c r="E34" s="109"/>
      <c r="F34" s="109"/>
      <c r="G34" s="109"/>
      <c r="H34" s="111"/>
      <c r="I34" s="109"/>
      <c r="J34" s="109"/>
      <c r="K34" s="109"/>
      <c r="L34" s="109"/>
      <c r="M34" s="110"/>
      <c r="N34" s="109"/>
      <c r="O34" s="109"/>
      <c r="P34" s="109"/>
      <c r="Q34" s="109"/>
      <c r="R34" s="109"/>
      <c r="S34" s="109"/>
      <c r="T34" s="109"/>
      <c r="U34" s="109"/>
      <c r="V34" s="109"/>
      <c r="W34" s="109"/>
      <c r="X34" s="109"/>
      <c r="Y34" s="109"/>
      <c r="Z34" s="109"/>
      <c r="AA34" s="109"/>
      <c r="AB34" s="109"/>
      <c r="AC34" s="5"/>
      <c r="AD34" s="5"/>
      <c r="AE34" s="5"/>
    </row>
    <row r="35" spans="1:31" ht="15">
      <c r="A35" s="159" t="s">
        <v>184</v>
      </c>
      <c r="B35" s="109">
        <v>29070.300000000003</v>
      </c>
      <c r="C35" s="109">
        <v>32909.199999999997</v>
      </c>
      <c r="D35" s="109">
        <v>64239.3</v>
      </c>
      <c r="E35" s="109">
        <v>57389</v>
      </c>
      <c r="F35" s="109">
        <v>56504.2</v>
      </c>
      <c r="G35" s="109">
        <v>77811.199999999997</v>
      </c>
      <c r="H35" s="111">
        <v>34306.5</v>
      </c>
      <c r="I35" s="109">
        <v>33104.1</v>
      </c>
      <c r="J35" s="109">
        <v>39217.1</v>
      </c>
      <c r="K35" s="109">
        <v>91358.5</v>
      </c>
      <c r="L35" s="109">
        <v>121237.5</v>
      </c>
      <c r="M35" s="110">
        <v>236091.5</v>
      </c>
      <c r="N35" s="109">
        <v>10916.6</v>
      </c>
      <c r="O35" s="109">
        <v>16976.7</v>
      </c>
      <c r="P35" s="109">
        <v>29270.100000000002</v>
      </c>
      <c r="Q35" s="109">
        <v>8130</v>
      </c>
      <c r="R35" s="109">
        <v>12329.800000000001</v>
      </c>
      <c r="S35" s="109">
        <v>18363</v>
      </c>
      <c r="T35" s="109">
        <v>5588.1</v>
      </c>
      <c r="U35" s="109">
        <v>4058</v>
      </c>
      <c r="V35" s="109">
        <v>8950.9</v>
      </c>
      <c r="W35" s="109">
        <v>7527.4000000000005</v>
      </c>
      <c r="X35" s="109">
        <v>18611.7</v>
      </c>
      <c r="Y35" s="109">
        <v>38510.800000000003</v>
      </c>
      <c r="Z35" s="109">
        <v>45167.9</v>
      </c>
      <c r="AA35" s="109">
        <v>39945.100000000006</v>
      </c>
      <c r="AB35" s="109">
        <v>52784.3</v>
      </c>
      <c r="AC35" s="5"/>
      <c r="AD35" s="5"/>
      <c r="AE35" s="5"/>
    </row>
    <row r="36" spans="1:31" ht="15">
      <c r="A36" s="159" t="s">
        <v>183</v>
      </c>
      <c r="B36" s="109">
        <v>27988.2</v>
      </c>
      <c r="C36" s="109">
        <v>46978.3</v>
      </c>
      <c r="D36" s="109">
        <v>102684.4</v>
      </c>
      <c r="E36" s="109">
        <v>1686.1</v>
      </c>
      <c r="F36" s="109">
        <v>7201.6</v>
      </c>
      <c r="G36" s="109">
        <v>8003.9</v>
      </c>
      <c r="H36" s="111">
        <v>168889.4</v>
      </c>
      <c r="I36" s="109">
        <v>212025.3</v>
      </c>
      <c r="J36" s="109">
        <v>255257.69999999998</v>
      </c>
      <c r="K36" s="109">
        <v>8646.5</v>
      </c>
      <c r="L36" s="109">
        <v>5946.7</v>
      </c>
      <c r="M36" s="110">
        <v>4255.1000000000004</v>
      </c>
      <c r="N36" s="109">
        <v>26438.400000000001</v>
      </c>
      <c r="O36" s="109">
        <v>39902.800000000003</v>
      </c>
      <c r="P36" s="109">
        <v>72190.5</v>
      </c>
      <c r="Q36" s="109">
        <v>31931.8</v>
      </c>
      <c r="R36" s="109">
        <v>49097.2</v>
      </c>
      <c r="S36" s="109">
        <v>71945.5</v>
      </c>
      <c r="T36" s="109">
        <v>21452</v>
      </c>
      <c r="U36" s="109">
        <v>24157.300000000003</v>
      </c>
      <c r="V36" s="109">
        <v>41922.5</v>
      </c>
      <c r="W36" s="109">
        <v>22764.400000000001</v>
      </c>
      <c r="X36" s="109">
        <v>43759.3</v>
      </c>
      <c r="Y36" s="109">
        <v>97799.5</v>
      </c>
      <c r="Z36" s="109">
        <v>38271.4</v>
      </c>
      <c r="AA36" s="109">
        <v>38692.199999999997</v>
      </c>
      <c r="AB36" s="109">
        <v>61602.3</v>
      </c>
      <c r="AC36" s="5"/>
      <c r="AD36" s="5"/>
      <c r="AE36" s="5"/>
    </row>
    <row r="37" spans="1:31" ht="15">
      <c r="A37" s="159" t="s">
        <v>182</v>
      </c>
      <c r="B37" s="109">
        <v>91220.3</v>
      </c>
      <c r="C37" s="109">
        <v>105694.5</v>
      </c>
      <c r="D37" s="109">
        <v>198593</v>
      </c>
      <c r="E37" s="109">
        <v>129156.29999999999</v>
      </c>
      <c r="F37" s="109">
        <v>112668.99999999999</v>
      </c>
      <c r="G37" s="109">
        <v>161961.9</v>
      </c>
      <c r="H37" s="111">
        <v>188528.6</v>
      </c>
      <c r="I37" s="109">
        <v>199442.59999999998</v>
      </c>
      <c r="J37" s="109">
        <v>236902</v>
      </c>
      <c r="K37" s="109">
        <v>168155.5</v>
      </c>
      <c r="L37" s="109">
        <v>239818.59999999998</v>
      </c>
      <c r="M37" s="110">
        <v>456643.4</v>
      </c>
      <c r="N37" s="109">
        <v>53787.7</v>
      </c>
      <c r="O37" s="109">
        <v>73968.899999999994</v>
      </c>
      <c r="P37" s="109">
        <v>124839.7</v>
      </c>
      <c r="Q37" s="109">
        <v>55115.199999999997</v>
      </c>
      <c r="R37" s="109">
        <v>82442</v>
      </c>
      <c r="S37" s="109">
        <v>112011.09999999999</v>
      </c>
      <c r="T37" s="109">
        <v>67752.399999999994</v>
      </c>
      <c r="U37" s="109">
        <v>51738</v>
      </c>
      <c r="V37" s="109">
        <v>68278.7</v>
      </c>
      <c r="W37" s="109">
        <v>41822.899999999994</v>
      </c>
      <c r="X37" s="109">
        <v>69215.3</v>
      </c>
      <c r="Y37" s="109">
        <v>132048.70000000001</v>
      </c>
      <c r="Z37" s="109">
        <v>142112.79999999999</v>
      </c>
      <c r="AA37" s="109">
        <v>109952.5</v>
      </c>
      <c r="AB37" s="109">
        <v>132066.70000000001</v>
      </c>
      <c r="AC37" s="5"/>
      <c r="AD37" s="5"/>
      <c r="AE37" s="5"/>
    </row>
    <row r="38" spans="1:31">
      <c r="A38" s="108" t="s">
        <v>208</v>
      </c>
      <c r="B38" s="113">
        <v>148278.79999999999</v>
      </c>
      <c r="C38" s="113">
        <v>185582</v>
      </c>
      <c r="D38" s="113">
        <v>365516.79999999999</v>
      </c>
      <c r="E38" s="113">
        <v>188231.5</v>
      </c>
      <c r="F38" s="113">
        <v>176374.8</v>
      </c>
      <c r="G38" s="113">
        <v>247777</v>
      </c>
      <c r="H38" s="115">
        <v>391724.5</v>
      </c>
      <c r="I38" s="113">
        <v>444572.3</v>
      </c>
      <c r="J38" s="113">
        <v>531376.69999999995</v>
      </c>
      <c r="K38" s="113">
        <v>268160.59999999998</v>
      </c>
      <c r="L38" s="113">
        <v>367002.9</v>
      </c>
      <c r="M38" s="114">
        <v>696990</v>
      </c>
      <c r="N38" s="113">
        <v>91142.7</v>
      </c>
      <c r="O38" s="113">
        <v>130848.5</v>
      </c>
      <c r="P38" s="113">
        <v>226300.3</v>
      </c>
      <c r="Q38" s="113">
        <v>95177</v>
      </c>
      <c r="R38" s="113">
        <v>143869</v>
      </c>
      <c r="S38" s="113">
        <v>202319.6</v>
      </c>
      <c r="T38" s="113">
        <v>94792.6</v>
      </c>
      <c r="U38" s="113">
        <v>79953.399999999994</v>
      </c>
      <c r="V38" s="113">
        <v>119152.1</v>
      </c>
      <c r="W38" s="113">
        <v>72114.7</v>
      </c>
      <c r="X38" s="113">
        <v>131586.20000000001</v>
      </c>
      <c r="Y38" s="113">
        <v>268358.8</v>
      </c>
      <c r="Z38" s="113">
        <v>225552.2</v>
      </c>
      <c r="AA38" s="113">
        <v>188589.8</v>
      </c>
      <c r="AB38" s="113">
        <v>246453.4</v>
      </c>
      <c r="AC38" s="5"/>
      <c r="AD38" s="5"/>
      <c r="AE38" s="5"/>
    </row>
    <row r="39" spans="1:31" ht="15">
      <c r="A39" s="117"/>
      <c r="B39" s="109"/>
      <c r="C39" s="109"/>
      <c r="D39" s="109"/>
      <c r="E39" s="109"/>
      <c r="F39" s="109"/>
      <c r="G39" s="109"/>
      <c r="H39" s="111"/>
      <c r="I39" s="109"/>
      <c r="J39" s="109"/>
      <c r="K39" s="109"/>
      <c r="L39" s="109"/>
      <c r="M39" s="110"/>
      <c r="N39" s="109"/>
      <c r="O39" s="109"/>
      <c r="P39" s="109"/>
      <c r="Q39" s="109"/>
      <c r="R39" s="109"/>
      <c r="S39" s="109"/>
      <c r="T39" s="109"/>
      <c r="U39" s="109"/>
      <c r="V39" s="109"/>
      <c r="W39" s="109"/>
      <c r="X39" s="109"/>
      <c r="Y39" s="109"/>
      <c r="Z39" s="109"/>
      <c r="AA39" s="109"/>
      <c r="AB39" s="109"/>
      <c r="AC39" s="5"/>
      <c r="AD39" s="5"/>
      <c r="AE39" s="5"/>
    </row>
    <row r="40" spans="1:31">
      <c r="A40" s="108" t="s">
        <v>53</v>
      </c>
      <c r="B40" s="118">
        <v>1848.9</v>
      </c>
      <c r="C40" s="118">
        <v>2262.8000000000002</v>
      </c>
      <c r="D40" s="118">
        <v>3168.9</v>
      </c>
      <c r="E40" s="118">
        <v>11366.6</v>
      </c>
      <c r="F40" s="118">
        <v>8941.1</v>
      </c>
      <c r="G40" s="118">
        <v>21593.3</v>
      </c>
      <c r="H40" s="121">
        <v>-592.9</v>
      </c>
      <c r="I40" s="118">
        <v>-1131</v>
      </c>
      <c r="J40" s="118">
        <v>-1955</v>
      </c>
      <c r="K40" s="118">
        <v>1075.9000000000001</v>
      </c>
      <c r="L40" s="118">
        <v>3900.2</v>
      </c>
      <c r="M40" s="120">
        <v>7171.4</v>
      </c>
      <c r="N40" s="118">
        <v>-252.7</v>
      </c>
      <c r="O40" s="118">
        <v>865.3</v>
      </c>
      <c r="P40" s="118">
        <v>2273.9</v>
      </c>
      <c r="Q40" s="118">
        <v>-2408.8000000000002</v>
      </c>
      <c r="R40" s="118">
        <v>773</v>
      </c>
      <c r="S40" s="118">
        <v>3855.1</v>
      </c>
      <c r="T40" s="118">
        <v>2503.4</v>
      </c>
      <c r="U40" s="118">
        <v>1380.5</v>
      </c>
      <c r="V40" s="118">
        <v>3101.5</v>
      </c>
      <c r="W40" s="118">
        <v>128.19999999999999</v>
      </c>
      <c r="X40" s="118">
        <v>885.5</v>
      </c>
      <c r="Y40" s="118">
        <v>1988.2</v>
      </c>
      <c r="Z40" s="118">
        <v>2194</v>
      </c>
      <c r="AA40" s="118">
        <v>2690.8</v>
      </c>
      <c r="AB40" s="118">
        <v>1934.2</v>
      </c>
      <c r="AC40" s="5"/>
      <c r="AD40" s="5"/>
      <c r="AE40" s="5"/>
    </row>
    <row r="41" spans="1:31" ht="15">
      <c r="A41" s="159" t="s">
        <v>209</v>
      </c>
      <c r="B41" s="119">
        <v>4987.8</v>
      </c>
      <c r="C41" s="119">
        <v>6257.2</v>
      </c>
      <c r="D41" s="119">
        <v>9545.2000000000007</v>
      </c>
      <c r="E41" s="119">
        <v>15090.4</v>
      </c>
      <c r="F41" s="119">
        <v>13398.3</v>
      </c>
      <c r="G41" s="119">
        <v>33608.400000000001</v>
      </c>
      <c r="H41" s="123">
        <v>4359.2</v>
      </c>
      <c r="I41" s="119">
        <v>5521.9</v>
      </c>
      <c r="J41" s="119">
        <v>4309.3</v>
      </c>
      <c r="K41" s="119">
        <v>5677.3</v>
      </c>
      <c r="L41" s="119">
        <v>9628.2000000000007</v>
      </c>
      <c r="M41" s="122">
        <v>14774.2</v>
      </c>
      <c r="N41" s="119">
        <v>637.29999999999995</v>
      </c>
      <c r="O41" s="119">
        <v>4281.2</v>
      </c>
      <c r="P41" s="119">
        <v>3843.4</v>
      </c>
      <c r="Q41" s="119">
        <v>5526.4</v>
      </c>
      <c r="R41" s="119">
        <v>4852.5</v>
      </c>
      <c r="S41" s="119">
        <v>7412.1</v>
      </c>
      <c r="T41" s="119">
        <v>4553.1000000000004</v>
      </c>
      <c r="U41" s="119">
        <v>3625.1</v>
      </c>
      <c r="V41" s="119">
        <v>9330.4</v>
      </c>
      <c r="W41" s="119">
        <v>6458.8</v>
      </c>
      <c r="X41" s="119">
        <v>3812.4</v>
      </c>
      <c r="Y41" s="119">
        <v>4575.1000000000004</v>
      </c>
      <c r="Z41" s="119">
        <v>6898.9</v>
      </c>
      <c r="AA41" s="119">
        <v>6761.2</v>
      </c>
      <c r="AB41" s="119">
        <v>10781.5</v>
      </c>
      <c r="AC41" s="5"/>
      <c r="AD41" s="5"/>
      <c r="AE41" s="5"/>
    </row>
    <row r="42" spans="1:31" ht="15">
      <c r="A42" s="159" t="s">
        <v>210</v>
      </c>
      <c r="B42" s="119">
        <v>3138.8</v>
      </c>
      <c r="C42" s="119">
        <v>3994.4</v>
      </c>
      <c r="D42" s="119">
        <v>6376.3</v>
      </c>
      <c r="E42" s="119">
        <v>3723.7</v>
      </c>
      <c r="F42" s="119">
        <v>4457.2</v>
      </c>
      <c r="G42" s="119">
        <v>12015.1</v>
      </c>
      <c r="H42" s="123">
        <v>4952</v>
      </c>
      <c r="I42" s="119">
        <v>6652.8</v>
      </c>
      <c r="J42" s="119">
        <v>6264.3</v>
      </c>
      <c r="K42" s="119">
        <v>4601.3999999999996</v>
      </c>
      <c r="L42" s="119">
        <v>5728.1</v>
      </c>
      <c r="M42" s="122">
        <v>7602.9</v>
      </c>
      <c r="N42" s="119">
        <v>890</v>
      </c>
      <c r="O42" s="119">
        <v>3415.9</v>
      </c>
      <c r="P42" s="119">
        <v>1569.5</v>
      </c>
      <c r="Q42" s="119">
        <v>7935.3</v>
      </c>
      <c r="R42" s="119">
        <v>4079.6</v>
      </c>
      <c r="S42" s="119">
        <v>3557</v>
      </c>
      <c r="T42" s="119">
        <v>2049.6</v>
      </c>
      <c r="U42" s="119">
        <v>2244.6999999999998</v>
      </c>
      <c r="V42" s="119">
        <v>6228.9</v>
      </c>
      <c r="W42" s="119">
        <v>6330.6</v>
      </c>
      <c r="X42" s="119">
        <v>2926.9</v>
      </c>
      <c r="Y42" s="119">
        <v>2586.8000000000002</v>
      </c>
      <c r="Z42" s="119">
        <v>4704.8</v>
      </c>
      <c r="AA42" s="119">
        <v>4070.5</v>
      </c>
      <c r="AB42" s="119">
        <v>8847.2999999999993</v>
      </c>
      <c r="AC42" s="5"/>
      <c r="AD42" s="5"/>
      <c r="AE42" s="5"/>
    </row>
    <row r="43" spans="1:31">
      <c r="A43" s="108"/>
      <c r="B43" s="119"/>
      <c r="C43" s="119"/>
      <c r="D43" s="119"/>
      <c r="E43" s="119"/>
      <c r="F43" s="119"/>
      <c r="G43" s="119"/>
      <c r="H43" s="123"/>
      <c r="I43" s="119"/>
      <c r="J43" s="119"/>
      <c r="K43" s="119"/>
      <c r="L43" s="119"/>
      <c r="M43" s="122"/>
      <c r="N43" s="119"/>
      <c r="O43" s="119"/>
      <c r="P43" s="119"/>
      <c r="Q43" s="119"/>
      <c r="R43" s="119"/>
      <c r="S43" s="119"/>
      <c r="T43" s="119"/>
      <c r="U43" s="119"/>
      <c r="V43" s="119"/>
      <c r="W43" s="119"/>
      <c r="X43" s="119"/>
      <c r="Y43" s="119"/>
      <c r="Z43" s="119"/>
      <c r="AA43" s="119"/>
      <c r="AB43" s="119"/>
      <c r="AC43" s="5"/>
      <c r="AD43" s="5"/>
      <c r="AE43" s="5"/>
    </row>
    <row r="44" spans="1:31">
      <c r="A44" s="108" t="s">
        <v>211</v>
      </c>
      <c r="B44" s="118">
        <v>-12607.4</v>
      </c>
      <c r="C44" s="118">
        <v>25868</v>
      </c>
      <c r="D44" s="118">
        <v>93546.9</v>
      </c>
      <c r="E44" s="118">
        <v>-30549.3</v>
      </c>
      <c r="F44" s="118">
        <v>15417</v>
      </c>
      <c r="G44" s="118">
        <v>71371.8</v>
      </c>
      <c r="H44" s="121">
        <v>-2669.4</v>
      </c>
      <c r="I44" s="118">
        <v>81239.899999999994</v>
      </c>
      <c r="J44" s="118">
        <v>194608.1</v>
      </c>
      <c r="K44" s="118">
        <v>-3760.8</v>
      </c>
      <c r="L44" s="118">
        <v>31479.599999999999</v>
      </c>
      <c r="M44" s="120">
        <v>72841.600000000006</v>
      </c>
      <c r="N44" s="118">
        <v>-7095.1</v>
      </c>
      <c r="O44" s="118">
        <v>21918.400000000001</v>
      </c>
      <c r="P44" s="118">
        <v>75487.7</v>
      </c>
      <c r="Q44" s="118">
        <v>-2868.3</v>
      </c>
      <c r="R44" s="118">
        <v>31993.3</v>
      </c>
      <c r="S44" s="118">
        <v>88031.8</v>
      </c>
      <c r="T44" s="118">
        <v>-13984.4</v>
      </c>
      <c r="U44" s="118">
        <v>14166.4</v>
      </c>
      <c r="V44" s="118">
        <v>56978.9</v>
      </c>
      <c r="W44" s="118">
        <v>-3991.4</v>
      </c>
      <c r="X44" s="118">
        <v>25829.599999999999</v>
      </c>
      <c r="Y44" s="118">
        <v>97066.2</v>
      </c>
      <c r="Z44" s="118">
        <v>-29662.2</v>
      </c>
      <c r="AA44" s="118">
        <v>11240.5</v>
      </c>
      <c r="AB44" s="118">
        <v>59726.2</v>
      </c>
      <c r="AC44" s="5"/>
      <c r="AD44" s="5"/>
      <c r="AE44" s="5"/>
    </row>
    <row r="45" spans="1:31" ht="15">
      <c r="A45" s="159" t="s">
        <v>175</v>
      </c>
      <c r="B45" s="119">
        <v>-8755.1388888888887</v>
      </c>
      <c r="C45" s="119">
        <v>17245.333333333332</v>
      </c>
      <c r="D45" s="119">
        <v>50565.891891891886</v>
      </c>
      <c r="E45" s="119">
        <v>-29094.571428571428</v>
      </c>
      <c r="F45" s="119">
        <v>11768.702290076335</v>
      </c>
      <c r="G45" s="119">
        <v>41737.894736842107</v>
      </c>
      <c r="H45" s="123">
        <v>-1355.0253807106599</v>
      </c>
      <c r="I45" s="119">
        <v>39629.219512195123</v>
      </c>
      <c r="J45" s="119">
        <v>93561.586538461532</v>
      </c>
      <c r="K45" s="119">
        <v>-2474.2105263157896</v>
      </c>
      <c r="L45" s="119">
        <v>21270</v>
      </c>
      <c r="M45" s="122">
        <v>41862.988505747133</v>
      </c>
      <c r="N45" s="119">
        <v>-5216.9852941176468</v>
      </c>
      <c r="O45" s="119">
        <v>15435.492957746481</v>
      </c>
      <c r="P45" s="119">
        <v>52060.482758620688</v>
      </c>
      <c r="Q45" s="119">
        <v>-2005.8041958041961</v>
      </c>
      <c r="R45" s="119">
        <v>18930.946745562131</v>
      </c>
      <c r="S45" s="119">
        <v>43365.418719211826</v>
      </c>
      <c r="T45" s="119">
        <v>-9448.9189189189183</v>
      </c>
      <c r="U45" s="119">
        <v>11243.174603174602</v>
      </c>
      <c r="V45" s="119">
        <v>30307.925531914898</v>
      </c>
      <c r="W45" s="119">
        <v>-3354.1176470588239</v>
      </c>
      <c r="X45" s="119">
        <v>17105.695364238411</v>
      </c>
      <c r="Y45" s="119">
        <v>51907.058823529405</v>
      </c>
      <c r="Z45" s="119">
        <v>-16758.305084745763</v>
      </c>
      <c r="AA45" s="119">
        <v>7205.4487179487178</v>
      </c>
      <c r="AB45" s="119">
        <v>34927.602339181285</v>
      </c>
      <c r="AC45" s="5"/>
      <c r="AD45" s="5"/>
      <c r="AE45" s="5"/>
    </row>
    <row r="46" spans="1:31">
      <c r="A46" s="108"/>
      <c r="B46" s="105"/>
      <c r="C46" s="105"/>
      <c r="D46" s="105"/>
      <c r="E46" s="105"/>
      <c r="F46" s="105"/>
      <c r="G46" s="105"/>
      <c r="H46" s="107"/>
      <c r="I46" s="105"/>
      <c r="J46" s="124"/>
      <c r="K46" s="105"/>
      <c r="L46" s="105"/>
      <c r="M46" s="106"/>
      <c r="N46" s="97"/>
      <c r="O46" s="97"/>
      <c r="P46" s="97"/>
      <c r="Q46" s="105"/>
      <c r="R46" s="105"/>
      <c r="S46" s="105"/>
      <c r="T46" s="105"/>
      <c r="U46" s="105"/>
      <c r="V46" s="97"/>
      <c r="W46" s="105"/>
      <c r="X46" s="105"/>
      <c r="Y46" s="124"/>
      <c r="Z46" s="105"/>
      <c r="AA46" s="105"/>
      <c r="AB46" s="124"/>
      <c r="AC46" s="5"/>
      <c r="AD46" s="5"/>
      <c r="AE46" s="5"/>
    </row>
    <row r="47" spans="1:31">
      <c r="A47" s="108" t="s">
        <v>176</v>
      </c>
      <c r="B47" s="124">
        <v>0.90250528059304502</v>
      </c>
      <c r="C47" s="124">
        <v>1.1271955254281127</v>
      </c>
      <c r="D47" s="124">
        <v>1.2472608646168932</v>
      </c>
      <c r="E47" s="124">
        <v>0.77731782406239136</v>
      </c>
      <c r="F47" s="124">
        <v>1.0367172634639417</v>
      </c>
      <c r="G47" s="124">
        <v>1.2009016171799642</v>
      </c>
      <c r="H47" s="126">
        <v>0.99469882532238851</v>
      </c>
      <c r="I47" s="124">
        <v>1.1852809992885296</v>
      </c>
      <c r="J47" s="124">
        <v>1.3699123427880824</v>
      </c>
      <c r="K47" s="124">
        <v>0.98196267460618758</v>
      </c>
      <c r="L47" s="124">
        <v>1.0751470901183613</v>
      </c>
      <c r="M47" s="125">
        <v>1.0942195727341857</v>
      </c>
      <c r="N47" s="124">
        <v>0.92492761351155928</v>
      </c>
      <c r="O47" s="124">
        <v>1.160897526528772</v>
      </c>
      <c r="P47" s="124">
        <v>1.32352542175154</v>
      </c>
      <c r="Q47" s="124">
        <v>0.99517530495813067</v>
      </c>
      <c r="R47" s="124">
        <v>1.2170064433616692</v>
      </c>
      <c r="S47" s="124">
        <v>1.4160570701009687</v>
      </c>
      <c r="T47" s="124">
        <v>0.82606342689197265</v>
      </c>
      <c r="U47" s="124">
        <v>1.15991565086663</v>
      </c>
      <c r="V47" s="124">
        <v>1.4521741538755923</v>
      </c>
      <c r="W47" s="124">
        <v>0.94287988440636938</v>
      </c>
      <c r="X47" s="124">
        <v>1.1895669910674522</v>
      </c>
      <c r="Y47" s="124">
        <v>1.3542950706293218</v>
      </c>
      <c r="Z47" s="124">
        <v>0.85876307125357232</v>
      </c>
      <c r="AA47" s="124">
        <v>1.0453343712120167</v>
      </c>
      <c r="AB47" s="124">
        <v>1.2344938231730624</v>
      </c>
      <c r="AC47" s="5"/>
      <c r="AD47" s="5"/>
      <c r="AE47" s="5"/>
    </row>
    <row r="48" spans="1:31">
      <c r="A48" s="108" t="s">
        <v>177</v>
      </c>
      <c r="B48" s="124">
        <v>0.70373512599238741</v>
      </c>
      <c r="C48" s="124">
        <v>0.91134323371878734</v>
      </c>
      <c r="D48" s="124">
        <v>1.063266585831349</v>
      </c>
      <c r="E48" s="124">
        <v>0.64806687509795124</v>
      </c>
      <c r="F48" s="124">
        <v>0.86443811700991302</v>
      </c>
      <c r="G48" s="124">
        <v>1.0275227321341367</v>
      </c>
      <c r="H48" s="126">
        <v>0.91337049380368085</v>
      </c>
      <c r="I48" s="124">
        <v>1.0901842062584646</v>
      </c>
      <c r="J48" s="124">
        <v>1.2407111565110025</v>
      </c>
      <c r="K48" s="124">
        <v>0.86557570351498336</v>
      </c>
      <c r="L48" s="124">
        <v>0.96756864864010605</v>
      </c>
      <c r="M48" s="125">
        <v>1.0064366777141709</v>
      </c>
      <c r="N48" s="124">
        <v>0.64143041625933839</v>
      </c>
      <c r="O48" s="124">
        <v>0.85124170319109504</v>
      </c>
      <c r="P48" s="124">
        <v>0.99459346717613728</v>
      </c>
      <c r="Q48" s="124">
        <v>0.63544763966084239</v>
      </c>
      <c r="R48" s="124">
        <v>0.81813941849877314</v>
      </c>
      <c r="S48" s="124">
        <v>0.95287307804088184</v>
      </c>
      <c r="T48" s="124">
        <v>0.47370364353335603</v>
      </c>
      <c r="U48" s="124">
        <v>0.65355819765013123</v>
      </c>
      <c r="V48" s="124">
        <v>0.9338173645281953</v>
      </c>
      <c r="W48" s="124">
        <v>0.69159408553318535</v>
      </c>
      <c r="X48" s="124">
        <v>0.94861999206603731</v>
      </c>
      <c r="Y48" s="124">
        <v>1.1071911932830227</v>
      </c>
      <c r="Z48" s="124">
        <v>0.68043406360035497</v>
      </c>
      <c r="AA48" s="124">
        <v>0.84461195674421408</v>
      </c>
      <c r="AB48" s="124">
        <v>1.0410994532840692</v>
      </c>
      <c r="AC48" s="5"/>
      <c r="AD48" s="5"/>
      <c r="AE48" s="5"/>
    </row>
    <row r="49" spans="1:33">
      <c r="A49" s="108"/>
      <c r="B49" s="105"/>
      <c r="C49" s="105"/>
      <c r="D49" s="105"/>
      <c r="E49" s="105"/>
      <c r="F49" s="105"/>
      <c r="G49" s="105"/>
      <c r="H49" s="107"/>
      <c r="I49" s="105"/>
      <c r="J49" s="105"/>
      <c r="K49" s="105"/>
      <c r="L49" s="105"/>
      <c r="M49" s="106"/>
      <c r="N49" s="105"/>
      <c r="O49" s="105"/>
      <c r="P49" s="105"/>
      <c r="Q49" s="105"/>
      <c r="R49" s="105"/>
      <c r="S49" s="105"/>
      <c r="T49" s="105"/>
      <c r="U49" s="105"/>
      <c r="V49" s="105"/>
      <c r="W49" s="105"/>
      <c r="X49" s="105"/>
      <c r="Y49" s="105"/>
      <c r="Z49" s="105"/>
      <c r="AA49" s="105"/>
      <c r="AB49" s="105"/>
      <c r="AC49" s="5"/>
      <c r="AD49" s="5"/>
      <c r="AE49" s="5"/>
    </row>
    <row r="50" spans="1:33">
      <c r="A50" s="108" t="s">
        <v>178</v>
      </c>
      <c r="B50" s="113">
        <v>12820.4</v>
      </c>
      <c r="C50" s="113">
        <v>10207</v>
      </c>
      <c r="D50" s="113">
        <v>7858.6</v>
      </c>
      <c r="E50" s="113">
        <v>18477.3</v>
      </c>
      <c r="F50" s="113">
        <v>8985.4</v>
      </c>
      <c r="G50" s="113">
        <v>3523.9</v>
      </c>
      <c r="H50" s="115">
        <v>10115.200000000001</v>
      </c>
      <c r="I50" s="113">
        <v>7731.6</v>
      </c>
      <c r="J50" s="113">
        <v>12281.6</v>
      </c>
      <c r="K50" s="113">
        <v>7420.5</v>
      </c>
      <c r="L50" s="113">
        <v>5654.6</v>
      </c>
      <c r="M50" s="114">
        <v>3994.1</v>
      </c>
      <c r="N50" s="113">
        <v>8255.4</v>
      </c>
      <c r="O50" s="113">
        <v>10230.299999999999</v>
      </c>
      <c r="P50" s="113">
        <v>8999.1</v>
      </c>
      <c r="Q50" s="127">
        <v>8325.1</v>
      </c>
      <c r="R50" s="113">
        <v>8414.7000000000007</v>
      </c>
      <c r="S50" s="113">
        <v>14390.4</v>
      </c>
      <c r="T50" s="113">
        <v>23568.400000000001</v>
      </c>
      <c r="U50" s="113">
        <v>14056.3</v>
      </c>
      <c r="V50" s="113">
        <v>8086.2</v>
      </c>
      <c r="W50" s="113">
        <v>18833.5</v>
      </c>
      <c r="X50" s="113">
        <v>10801.2</v>
      </c>
      <c r="Y50" s="113">
        <v>6706.4</v>
      </c>
      <c r="Z50" s="113">
        <v>15732.9</v>
      </c>
      <c r="AA50" s="113">
        <v>13142.6</v>
      </c>
      <c r="AB50" s="113">
        <v>6186.6</v>
      </c>
      <c r="AC50" s="5"/>
      <c r="AD50" s="5"/>
      <c r="AE50" s="5"/>
    </row>
    <row r="51" spans="1:33" ht="15">
      <c r="A51" s="159" t="s">
        <v>179</v>
      </c>
      <c r="B51" s="109">
        <v>8903.0555555555547</v>
      </c>
      <c r="C51" s="109">
        <v>6804.666666666667</v>
      </c>
      <c r="D51" s="109">
        <v>4247.8918918918916</v>
      </c>
      <c r="E51" s="109">
        <v>17597.428571428569</v>
      </c>
      <c r="F51" s="109">
        <v>6859.0839694656479</v>
      </c>
      <c r="G51" s="109">
        <v>2060.760233918129</v>
      </c>
      <c r="H51" s="111">
        <v>5134.6192893401021</v>
      </c>
      <c r="I51" s="109">
        <v>3771.5121951219517</v>
      </c>
      <c r="J51" s="109">
        <v>5904.6153846153848</v>
      </c>
      <c r="K51" s="109">
        <v>4881.9078947368416</v>
      </c>
      <c r="L51" s="109">
        <v>3820.6756756756758</v>
      </c>
      <c r="M51" s="110">
        <v>2295.4597701149423</v>
      </c>
      <c r="N51" s="109">
        <v>6070.1470588235288</v>
      </c>
      <c r="O51" s="109">
        <v>7204.4366197183099</v>
      </c>
      <c r="P51" s="109">
        <v>6206.2758620689656</v>
      </c>
      <c r="Q51" s="128">
        <v>5821.7482517482522</v>
      </c>
      <c r="R51" s="109">
        <v>4979.1124260355036</v>
      </c>
      <c r="S51" s="109">
        <v>7088.8669950738922</v>
      </c>
      <c r="T51" s="109">
        <v>15924.594594594595</v>
      </c>
      <c r="U51" s="109">
        <v>11155.79365079365</v>
      </c>
      <c r="V51" s="109">
        <v>4301.1702127659573</v>
      </c>
      <c r="W51" s="109">
        <v>15826.470588235296</v>
      </c>
      <c r="X51" s="109">
        <v>7153.1125827814576</v>
      </c>
      <c r="Y51" s="109">
        <v>3586.3101604278072</v>
      </c>
      <c r="Z51" s="109">
        <v>8888.6440677966093</v>
      </c>
      <c r="AA51" s="109">
        <v>8424.7435897435898</v>
      </c>
      <c r="AB51" s="109">
        <v>3617.8947368421054</v>
      </c>
      <c r="AC51" s="5"/>
      <c r="AD51" s="5"/>
      <c r="AE51" s="5"/>
    </row>
    <row r="52" spans="1:33" ht="15">
      <c r="A52" s="117"/>
      <c r="B52" s="129"/>
      <c r="C52" s="129"/>
      <c r="D52" s="129"/>
      <c r="E52" s="129"/>
      <c r="F52" s="129"/>
      <c r="G52" s="129"/>
      <c r="H52" s="131"/>
      <c r="I52" s="129"/>
      <c r="J52" s="129"/>
      <c r="K52" s="129"/>
      <c r="L52" s="129"/>
      <c r="M52" s="129"/>
      <c r="N52" s="129"/>
      <c r="O52" s="129"/>
      <c r="P52" s="129"/>
      <c r="Q52" s="129"/>
      <c r="R52" s="129"/>
      <c r="S52" s="129"/>
      <c r="T52" s="129"/>
      <c r="U52" s="130"/>
      <c r="V52" s="129"/>
      <c r="W52" s="129"/>
      <c r="X52" s="129"/>
      <c r="Y52" s="129"/>
      <c r="Z52" s="129"/>
      <c r="AA52" s="129"/>
      <c r="AB52" s="129"/>
      <c r="AC52" s="5"/>
      <c r="AD52" s="5"/>
      <c r="AE52" s="5"/>
    </row>
    <row r="53" spans="1:33" ht="15">
      <c r="A53" s="13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5"/>
      <c r="AD53" s="5"/>
      <c r="AE53" s="5"/>
      <c r="AF53" s="134"/>
    </row>
    <row r="54" spans="1:33" ht="15">
      <c r="A54" s="145" t="s">
        <v>180</v>
      </c>
      <c r="B54" s="134"/>
      <c r="C54" s="134"/>
      <c r="D54" s="134"/>
      <c r="G54" s="134"/>
      <c r="H54" s="134"/>
      <c r="I54" s="134"/>
      <c r="J54" s="134"/>
      <c r="L54" s="134"/>
      <c r="M54" s="134"/>
      <c r="Q54" s="134"/>
      <c r="T54" s="134"/>
      <c r="U54" s="134"/>
      <c r="W54" s="134"/>
      <c r="X54" s="134"/>
      <c r="Y54" s="134"/>
      <c r="Z54" s="134"/>
      <c r="AA54" s="134"/>
      <c r="AB54" s="134"/>
      <c r="AC54" s="5"/>
      <c r="AD54" s="5"/>
      <c r="AE54" s="5"/>
      <c r="AF54" s="134"/>
      <c r="AG54" s="134"/>
    </row>
    <row r="55" spans="1:33" ht="15">
      <c r="A55" s="145" t="s">
        <v>181</v>
      </c>
      <c r="T55" s="134"/>
      <c r="AC55" s="5"/>
      <c r="AD55" s="5"/>
      <c r="AE55" s="5"/>
    </row>
    <row r="56" spans="1:33">
      <c r="A56" s="135"/>
      <c r="AC56" s="5"/>
      <c r="AD56" s="5"/>
      <c r="AE56" s="5"/>
    </row>
    <row r="57" spans="1:33">
      <c r="A57" s="135"/>
      <c r="N57" s="134"/>
      <c r="O57" s="134"/>
      <c r="P57" s="134"/>
      <c r="Q57" s="134"/>
      <c r="T57" s="134"/>
      <c r="U57" s="134"/>
      <c r="V57" s="134"/>
      <c r="AC57" s="5"/>
      <c r="AD57" s="5"/>
      <c r="AE57" s="5"/>
    </row>
    <row r="58" spans="1:33">
      <c r="A58" s="136"/>
      <c r="N58" s="134"/>
      <c r="O58" s="134"/>
      <c r="P58" s="134"/>
      <c r="Q58" s="134"/>
      <c r="T58" s="134"/>
      <c r="U58" s="134"/>
      <c r="V58" s="134"/>
      <c r="AC58" s="5"/>
      <c r="AD58" s="5"/>
      <c r="AE58" s="5"/>
    </row>
    <row r="59" spans="1:33" ht="15" customHeight="1">
      <c r="A59" s="396"/>
      <c r="N59" s="398"/>
      <c r="O59" s="398"/>
      <c r="P59" s="398"/>
      <c r="Q59" s="134"/>
      <c r="T59" s="398"/>
      <c r="U59" s="398"/>
      <c r="V59" s="398"/>
      <c r="AC59" s="5"/>
      <c r="AD59" s="5"/>
      <c r="AE59" s="5"/>
    </row>
    <row r="60" spans="1:33" ht="15" customHeight="1">
      <c r="A60" s="397"/>
      <c r="N60" s="398"/>
      <c r="O60" s="398"/>
      <c r="P60" s="398"/>
      <c r="Q60" s="134"/>
      <c r="T60" s="398"/>
      <c r="U60" s="398"/>
      <c r="V60" s="398"/>
      <c r="AC60" s="5"/>
      <c r="AD60" s="5"/>
      <c r="AE60" s="5"/>
    </row>
    <row r="61" spans="1:33" ht="15" customHeight="1">
      <c r="A61" s="396"/>
      <c r="N61" s="393"/>
      <c r="O61" s="393"/>
      <c r="P61" s="393"/>
      <c r="Q61" s="134"/>
      <c r="T61" s="393"/>
      <c r="U61" s="393"/>
      <c r="V61" s="393"/>
      <c r="AC61" s="5"/>
      <c r="AD61" s="5"/>
      <c r="AE61" s="5"/>
    </row>
    <row r="62" spans="1:33" ht="15" customHeight="1">
      <c r="A62" s="397"/>
      <c r="N62" s="393"/>
      <c r="O62" s="393"/>
      <c r="P62" s="393"/>
      <c r="Q62" s="134"/>
      <c r="T62" s="393"/>
      <c r="U62" s="393"/>
      <c r="V62" s="393"/>
      <c r="AC62" s="5"/>
      <c r="AD62" s="5"/>
      <c r="AE62" s="5"/>
    </row>
    <row r="63" spans="1:33">
      <c r="A63" s="137"/>
      <c r="N63" s="49"/>
      <c r="O63" s="49"/>
      <c r="P63" s="49"/>
      <c r="Q63" s="134"/>
      <c r="T63" s="49"/>
      <c r="U63" s="49"/>
      <c r="V63" s="49"/>
      <c r="AC63" s="5"/>
      <c r="AD63" s="5"/>
      <c r="AE63" s="5"/>
    </row>
    <row r="64" spans="1:33">
      <c r="A64" s="138"/>
      <c r="N64" s="139"/>
      <c r="O64" s="139"/>
      <c r="P64" s="139"/>
      <c r="Q64" s="134"/>
      <c r="T64" s="139"/>
      <c r="U64" s="139"/>
      <c r="V64" s="139"/>
      <c r="AC64" s="5"/>
      <c r="AD64" s="5"/>
      <c r="AE64" s="5"/>
    </row>
    <row r="65" spans="1:31" ht="15">
      <c r="A65" s="140"/>
      <c r="N65" s="141"/>
      <c r="O65" s="141"/>
      <c r="P65" s="141"/>
      <c r="Q65" s="134"/>
      <c r="T65" s="141"/>
      <c r="U65" s="141"/>
      <c r="V65" s="141"/>
      <c r="AC65" s="5"/>
      <c r="AD65" s="5"/>
      <c r="AE65" s="5"/>
    </row>
    <row r="66" spans="1:31" ht="15">
      <c r="A66" s="140"/>
      <c r="N66" s="141"/>
      <c r="O66" s="141"/>
      <c r="P66" s="141"/>
      <c r="Q66" s="134"/>
      <c r="T66" s="141"/>
      <c r="U66" s="141"/>
      <c r="V66" s="141"/>
      <c r="AC66" s="5"/>
      <c r="AD66" s="5"/>
      <c r="AE66" s="5"/>
    </row>
    <row r="67" spans="1:31" ht="15">
      <c r="A67" s="140"/>
      <c r="N67" s="141"/>
      <c r="O67" s="141"/>
      <c r="P67" s="141"/>
      <c r="Q67" s="134"/>
      <c r="T67" s="141"/>
      <c r="U67" s="141"/>
      <c r="V67" s="141"/>
      <c r="AC67" s="5"/>
      <c r="AD67" s="5"/>
      <c r="AE67" s="5"/>
    </row>
    <row r="68" spans="1:31" ht="15">
      <c r="A68" s="140"/>
      <c r="N68" s="141"/>
      <c r="O68" s="141"/>
      <c r="P68" s="141"/>
      <c r="Q68" s="134"/>
      <c r="T68" s="141"/>
      <c r="U68" s="141"/>
      <c r="V68" s="141"/>
      <c r="AC68" s="5"/>
      <c r="AD68" s="5"/>
      <c r="AE68" s="5"/>
    </row>
    <row r="69" spans="1:31" ht="15">
      <c r="A69" s="140"/>
      <c r="N69" s="141"/>
      <c r="O69" s="141"/>
      <c r="P69" s="141"/>
      <c r="Q69" s="134"/>
      <c r="T69" s="141"/>
      <c r="U69" s="141"/>
      <c r="V69" s="141"/>
      <c r="AC69" s="5"/>
      <c r="AD69" s="5"/>
      <c r="AE69" s="5"/>
    </row>
    <row r="70" spans="1:31" ht="15">
      <c r="A70" s="140"/>
      <c r="N70" s="141"/>
      <c r="O70" s="141"/>
      <c r="P70" s="141"/>
      <c r="Q70" s="134"/>
      <c r="T70" s="141"/>
      <c r="U70" s="141"/>
      <c r="V70" s="141"/>
      <c r="AC70" s="5"/>
      <c r="AD70" s="5"/>
      <c r="AE70" s="5"/>
    </row>
    <row r="71" spans="1:31" ht="15">
      <c r="A71" s="140"/>
      <c r="N71" s="141"/>
      <c r="O71" s="141"/>
      <c r="P71" s="141"/>
      <c r="Q71" s="134"/>
      <c r="T71" s="141"/>
      <c r="U71" s="141"/>
      <c r="V71" s="141"/>
      <c r="AC71" s="5"/>
      <c r="AD71" s="5"/>
      <c r="AE71" s="5"/>
    </row>
    <row r="72" spans="1:31" ht="15">
      <c r="A72" s="140"/>
      <c r="N72" s="141"/>
      <c r="O72" s="141"/>
      <c r="P72" s="141"/>
      <c r="Q72" s="134"/>
      <c r="T72" s="141"/>
      <c r="U72" s="141"/>
      <c r="V72" s="141"/>
      <c r="AC72" s="5"/>
      <c r="AD72" s="5"/>
      <c r="AE72" s="5"/>
    </row>
    <row r="73" spans="1:31" ht="15">
      <c r="A73" s="140"/>
      <c r="N73" s="141"/>
      <c r="O73" s="141"/>
      <c r="P73" s="141"/>
      <c r="Q73" s="134"/>
      <c r="T73" s="141"/>
      <c r="U73" s="141"/>
      <c r="V73" s="141"/>
      <c r="AC73" s="5"/>
      <c r="AD73" s="5"/>
      <c r="AE73" s="5"/>
    </row>
    <row r="74" spans="1:31" ht="15">
      <c r="A74" s="140"/>
      <c r="N74" s="141"/>
      <c r="O74" s="141"/>
      <c r="P74" s="141"/>
      <c r="Q74" s="134"/>
      <c r="T74" s="141"/>
      <c r="U74" s="141"/>
      <c r="V74" s="141"/>
      <c r="AC74" s="5"/>
      <c r="AD74" s="5"/>
      <c r="AE74" s="5"/>
    </row>
    <row r="75" spans="1:31" ht="15">
      <c r="A75" s="140"/>
      <c r="N75" s="141"/>
      <c r="O75" s="141"/>
      <c r="P75" s="141"/>
      <c r="Q75" s="134"/>
      <c r="T75" s="141"/>
      <c r="U75" s="141"/>
      <c r="V75" s="141"/>
      <c r="AC75" s="5"/>
      <c r="AD75" s="5"/>
      <c r="AE75" s="5"/>
    </row>
    <row r="76" spans="1:31" ht="15">
      <c r="A76" s="142"/>
      <c r="N76" s="141"/>
      <c r="O76" s="141"/>
      <c r="P76" s="141"/>
      <c r="Q76" s="134"/>
      <c r="T76" s="141"/>
      <c r="U76" s="141"/>
      <c r="V76" s="141"/>
      <c r="AC76" s="5"/>
      <c r="AD76" s="5"/>
      <c r="AE76" s="5"/>
    </row>
    <row r="77" spans="1:31" ht="15">
      <c r="A77" s="142"/>
      <c r="N77" s="141"/>
      <c r="O77" s="141"/>
      <c r="P77" s="141"/>
      <c r="Q77" s="134"/>
      <c r="T77" s="141"/>
      <c r="U77" s="141"/>
      <c r="V77" s="141"/>
      <c r="AC77" s="5"/>
      <c r="AD77" s="5"/>
      <c r="AE77" s="5"/>
    </row>
    <row r="78" spans="1:31" ht="15">
      <c r="A78" s="140"/>
      <c r="N78" s="141"/>
      <c r="O78" s="141"/>
      <c r="P78" s="141"/>
      <c r="Q78" s="134"/>
      <c r="T78" s="141"/>
      <c r="U78" s="141"/>
      <c r="V78" s="141"/>
      <c r="AC78" s="5"/>
      <c r="AD78" s="5"/>
      <c r="AE78" s="5"/>
    </row>
    <row r="79" spans="1:31" ht="15">
      <c r="A79" s="140"/>
      <c r="N79" s="143"/>
      <c r="O79" s="143"/>
      <c r="P79" s="143"/>
      <c r="Q79" s="134"/>
      <c r="T79" s="143"/>
      <c r="U79" s="143"/>
      <c r="V79" s="143"/>
      <c r="AC79" s="5"/>
      <c r="AD79" s="5"/>
      <c r="AE79" s="5"/>
    </row>
    <row r="80" spans="1:31" ht="15">
      <c r="A80" s="140"/>
      <c r="N80" s="143"/>
      <c r="O80" s="143"/>
      <c r="P80" s="143"/>
      <c r="Q80" s="134"/>
      <c r="T80" s="143"/>
      <c r="U80" s="143"/>
      <c r="V80" s="143"/>
      <c r="AC80" s="5"/>
      <c r="AD80" s="5"/>
      <c r="AE80" s="5"/>
    </row>
    <row r="81" spans="1:31" ht="15">
      <c r="A81" s="140"/>
      <c r="N81" s="141"/>
      <c r="O81" s="141"/>
      <c r="P81" s="141"/>
      <c r="Q81" s="134"/>
      <c r="T81" s="141"/>
      <c r="U81" s="141"/>
      <c r="V81" s="141"/>
      <c r="AC81" s="5"/>
      <c r="AD81" s="5"/>
      <c r="AE81" s="5"/>
    </row>
    <row r="82" spans="1:31" ht="15">
      <c r="A82" s="140"/>
      <c r="N82" s="141"/>
      <c r="O82" s="141"/>
      <c r="P82" s="141"/>
      <c r="Q82" s="134"/>
      <c r="T82" s="141"/>
      <c r="U82" s="141"/>
      <c r="V82" s="141"/>
      <c r="AC82" s="5"/>
      <c r="AD82" s="5"/>
      <c r="AE82" s="5"/>
    </row>
    <row r="83" spans="1:31">
      <c r="A83" s="138"/>
      <c r="N83" s="141"/>
      <c r="O83" s="141"/>
      <c r="P83" s="141"/>
      <c r="Q83" s="134"/>
      <c r="T83" s="141"/>
      <c r="U83" s="141"/>
      <c r="V83" s="141"/>
      <c r="AC83" s="5"/>
      <c r="AD83" s="5"/>
      <c r="AE83" s="5"/>
    </row>
    <row r="84" spans="1:31" ht="15">
      <c r="A84" s="140"/>
      <c r="N84" s="144"/>
      <c r="O84" s="144"/>
      <c r="P84" s="144"/>
      <c r="Q84" s="134"/>
      <c r="T84" s="144"/>
      <c r="U84" s="144"/>
      <c r="V84" s="144"/>
      <c r="AC84" s="5"/>
      <c r="AD84" s="5"/>
      <c r="AE84" s="5"/>
    </row>
    <row r="85" spans="1:31" ht="15">
      <c r="A85" s="140"/>
      <c r="N85" s="144"/>
      <c r="O85" s="144"/>
      <c r="P85" s="144"/>
      <c r="Q85" s="134"/>
      <c r="T85" s="144"/>
      <c r="U85" s="144"/>
      <c r="V85" s="144"/>
      <c r="AC85" s="5"/>
      <c r="AD85" s="5"/>
      <c r="AE85" s="5"/>
    </row>
    <row r="86" spans="1:31" ht="15">
      <c r="A86" s="145"/>
      <c r="N86" s="144"/>
      <c r="O86" s="144"/>
      <c r="P86" s="144"/>
      <c r="Q86" s="134"/>
      <c r="T86" s="144"/>
      <c r="U86" s="144"/>
      <c r="V86" s="144"/>
      <c r="AC86" s="5"/>
      <c r="AD86" s="5"/>
      <c r="AE86" s="5"/>
    </row>
    <row r="87" spans="1:31">
      <c r="A87" s="135"/>
      <c r="N87" s="146"/>
      <c r="O87" s="146"/>
      <c r="P87" s="146"/>
      <c r="Q87" s="134"/>
      <c r="T87" s="146"/>
      <c r="U87" s="146"/>
      <c r="V87" s="146"/>
      <c r="AC87" s="5"/>
      <c r="AD87" s="5"/>
      <c r="AE87" s="5"/>
    </row>
    <row r="88" spans="1:31">
      <c r="A88" s="135"/>
      <c r="N88" s="144"/>
      <c r="O88" s="144"/>
      <c r="P88" s="144"/>
      <c r="Q88" s="134"/>
      <c r="T88" s="144"/>
      <c r="U88" s="144"/>
      <c r="V88" s="144"/>
      <c r="AC88" s="5"/>
      <c r="AD88" s="5"/>
      <c r="AE88" s="5"/>
    </row>
    <row r="89" spans="1:31">
      <c r="A89" s="135"/>
      <c r="N89" s="144"/>
      <c r="O89" s="144"/>
      <c r="P89" s="144"/>
      <c r="Q89" s="134"/>
      <c r="T89" s="144"/>
      <c r="U89" s="144"/>
      <c r="V89" s="144"/>
      <c r="AC89" s="5"/>
      <c r="AD89" s="5"/>
      <c r="AE89" s="5"/>
    </row>
    <row r="90" spans="1:31">
      <c r="A90" s="135"/>
      <c r="N90" s="144"/>
      <c r="O90" s="144"/>
      <c r="P90" s="144"/>
      <c r="Q90" s="134"/>
      <c r="T90" s="144"/>
      <c r="U90" s="144"/>
      <c r="V90" s="144"/>
      <c r="AC90" s="5"/>
      <c r="AD90" s="5"/>
      <c r="AE90" s="5"/>
    </row>
    <row r="91" spans="1:31">
      <c r="A91" s="138"/>
      <c r="N91" s="144"/>
      <c r="O91" s="144"/>
      <c r="P91" s="144"/>
      <c r="Q91" s="134"/>
      <c r="T91" s="144"/>
      <c r="U91" s="144"/>
      <c r="V91" s="144"/>
      <c r="AC91" s="5"/>
      <c r="AD91" s="5"/>
      <c r="AE91" s="5"/>
    </row>
    <row r="92" spans="1:31" ht="15">
      <c r="A92" s="140"/>
      <c r="N92" s="144"/>
      <c r="O92" s="144"/>
      <c r="P92" s="144"/>
      <c r="Q92" s="134"/>
      <c r="T92" s="144"/>
      <c r="U92" s="144"/>
      <c r="V92" s="144"/>
      <c r="AC92" s="5"/>
      <c r="AD92" s="5"/>
      <c r="AE92" s="5"/>
    </row>
    <row r="93" spans="1:31" ht="15">
      <c r="A93" s="140"/>
      <c r="N93" s="144"/>
      <c r="O93" s="144"/>
      <c r="P93" s="144"/>
      <c r="Q93" s="134"/>
      <c r="T93" s="144"/>
      <c r="U93" s="144"/>
      <c r="V93" s="144"/>
      <c r="AC93" s="5"/>
      <c r="AD93" s="5"/>
      <c r="AE93" s="5"/>
    </row>
    <row r="94" spans="1:31" ht="15">
      <c r="A94" s="140"/>
      <c r="N94" s="144"/>
      <c r="O94" s="144"/>
      <c r="P94" s="144"/>
      <c r="Q94" s="134"/>
      <c r="T94" s="144"/>
      <c r="U94" s="144"/>
      <c r="V94" s="144"/>
      <c r="AC94" s="5"/>
      <c r="AD94" s="5"/>
      <c r="AE94" s="5"/>
    </row>
    <row r="95" spans="1:31">
      <c r="A95" s="138"/>
      <c r="N95" s="146"/>
      <c r="O95" s="146"/>
      <c r="P95" s="146"/>
      <c r="Q95" s="134"/>
      <c r="T95" s="146"/>
      <c r="U95" s="146"/>
      <c r="V95" s="146"/>
      <c r="AC95" s="5"/>
      <c r="AD95" s="5"/>
      <c r="AE95" s="5"/>
    </row>
    <row r="96" spans="1:31" ht="15">
      <c r="A96" s="147"/>
      <c r="N96" s="144"/>
      <c r="O96" s="144"/>
      <c r="P96" s="144"/>
      <c r="Q96" s="134"/>
      <c r="T96" s="144"/>
      <c r="U96" s="144"/>
      <c r="V96" s="144"/>
      <c r="AC96" s="5"/>
      <c r="AD96" s="5"/>
      <c r="AE96" s="5"/>
    </row>
    <row r="97" spans="1:31">
      <c r="A97" s="138"/>
      <c r="N97" s="148"/>
      <c r="O97" s="148"/>
      <c r="P97" s="148"/>
      <c r="Q97" s="134"/>
      <c r="T97" s="148"/>
      <c r="U97" s="148"/>
      <c r="V97" s="148"/>
      <c r="AC97" s="5"/>
      <c r="AD97" s="5"/>
      <c r="AE97" s="5"/>
    </row>
    <row r="98" spans="1:31" ht="15">
      <c r="A98" s="147"/>
      <c r="N98" s="149"/>
      <c r="O98" s="149"/>
      <c r="P98" s="149"/>
      <c r="Q98" s="134"/>
      <c r="T98" s="149"/>
      <c r="U98" s="149"/>
      <c r="V98" s="149"/>
      <c r="AC98" s="5"/>
      <c r="AD98" s="5"/>
      <c r="AE98" s="5"/>
    </row>
    <row r="99" spans="1:31" ht="15">
      <c r="A99" s="140"/>
      <c r="N99" s="149"/>
      <c r="O99" s="149"/>
      <c r="P99" s="149"/>
      <c r="Q99" s="134"/>
      <c r="T99" s="149"/>
      <c r="U99" s="149"/>
      <c r="V99" s="149"/>
      <c r="AC99" s="5"/>
      <c r="AD99" s="5"/>
      <c r="AE99" s="5"/>
    </row>
    <row r="100" spans="1:31">
      <c r="A100" s="138"/>
      <c r="N100" s="149"/>
      <c r="O100" s="149"/>
      <c r="P100" s="149"/>
      <c r="Q100" s="134"/>
      <c r="T100" s="149"/>
      <c r="U100" s="149"/>
      <c r="V100" s="149"/>
      <c r="AC100" s="5"/>
      <c r="AD100" s="5"/>
      <c r="AE100" s="5"/>
    </row>
    <row r="101" spans="1:31">
      <c r="A101" s="138"/>
      <c r="N101" s="148"/>
      <c r="O101" s="148"/>
      <c r="P101" s="148"/>
      <c r="Q101" s="134"/>
      <c r="T101" s="148"/>
      <c r="U101" s="148"/>
      <c r="V101" s="148"/>
      <c r="AC101" s="5"/>
      <c r="AD101" s="5"/>
      <c r="AE101" s="5"/>
    </row>
    <row r="102" spans="1:31" ht="15">
      <c r="A102" s="140"/>
      <c r="N102" s="149"/>
      <c r="O102" s="149"/>
      <c r="P102" s="149"/>
      <c r="Q102" s="134"/>
      <c r="T102" s="149"/>
      <c r="U102" s="149"/>
      <c r="V102" s="149"/>
      <c r="AC102" s="5"/>
      <c r="AD102" s="5"/>
      <c r="AE102" s="5"/>
    </row>
    <row r="103" spans="1:31">
      <c r="A103" s="138"/>
      <c r="N103" s="141"/>
      <c r="O103" s="141"/>
      <c r="P103" s="150"/>
      <c r="Q103" s="134"/>
      <c r="T103" s="141"/>
      <c r="U103" s="141"/>
      <c r="V103" s="141"/>
      <c r="AC103" s="5"/>
      <c r="AD103" s="5"/>
      <c r="AE103" s="5"/>
    </row>
    <row r="104" spans="1:31">
      <c r="A104" s="138"/>
      <c r="N104" s="150"/>
      <c r="O104" s="150"/>
      <c r="P104" s="150"/>
      <c r="Q104" s="134"/>
      <c r="T104" s="150"/>
      <c r="U104" s="150"/>
      <c r="V104" s="150"/>
      <c r="AC104" s="5"/>
      <c r="AD104" s="5"/>
      <c r="AE104" s="5"/>
    </row>
    <row r="105" spans="1:31">
      <c r="A105" s="138"/>
      <c r="N105" s="150"/>
      <c r="O105" s="150"/>
      <c r="P105" s="150"/>
      <c r="Q105" s="134"/>
      <c r="T105" s="150"/>
      <c r="U105" s="150"/>
      <c r="V105" s="150"/>
      <c r="AC105" s="5"/>
      <c r="AD105" s="5"/>
      <c r="AE105" s="5"/>
    </row>
    <row r="106" spans="1:31">
      <c r="A106" s="138"/>
      <c r="N106" s="141"/>
      <c r="O106" s="141"/>
      <c r="P106" s="141"/>
      <c r="Q106" s="134"/>
      <c r="T106" s="141"/>
      <c r="U106" s="141"/>
      <c r="V106" s="141"/>
      <c r="AC106" s="5"/>
      <c r="AD106" s="5"/>
      <c r="AE106" s="5"/>
    </row>
    <row r="107" spans="1:31">
      <c r="A107" s="138"/>
      <c r="N107" s="146"/>
      <c r="O107" s="146"/>
      <c r="P107" s="146"/>
      <c r="Q107" s="134"/>
      <c r="T107" s="146"/>
      <c r="U107" s="146"/>
      <c r="V107" s="146"/>
      <c r="AC107" s="5"/>
      <c r="AD107" s="5"/>
      <c r="AE107" s="5"/>
    </row>
    <row r="108" spans="1:31" ht="15">
      <c r="A108" s="140"/>
      <c r="N108" s="144"/>
      <c r="O108" s="144"/>
      <c r="P108" s="144"/>
      <c r="Q108" s="134"/>
      <c r="T108" s="144"/>
      <c r="U108" s="144"/>
      <c r="V108" s="144"/>
      <c r="AC108" s="5"/>
      <c r="AD108" s="5"/>
      <c r="AE108" s="5"/>
    </row>
    <row r="109" spans="1:31" ht="15">
      <c r="A109" s="147"/>
      <c r="N109" s="145"/>
      <c r="O109" s="145"/>
      <c r="P109" s="145"/>
      <c r="Q109" s="134"/>
      <c r="T109" s="145"/>
      <c r="U109" s="145"/>
      <c r="V109" s="145"/>
      <c r="AC109" s="5"/>
      <c r="AD109" s="5"/>
      <c r="AE109" s="5"/>
    </row>
    <row r="110" spans="1:31" ht="15">
      <c r="A110" s="147"/>
      <c r="N110" s="134"/>
      <c r="O110" s="134"/>
      <c r="P110" s="134"/>
      <c r="Q110" s="134"/>
      <c r="T110" s="134"/>
      <c r="U110" s="134"/>
      <c r="V110" s="134"/>
      <c r="AC110" s="5"/>
      <c r="AD110" s="5"/>
      <c r="AE110" s="5"/>
    </row>
    <row r="111" spans="1:31" ht="15">
      <c r="A111" s="2"/>
      <c r="N111" s="134"/>
      <c r="O111" s="134"/>
      <c r="P111" s="134"/>
      <c r="Q111" s="134"/>
      <c r="T111" s="134"/>
      <c r="U111" s="134"/>
      <c r="V111" s="134"/>
      <c r="AC111" s="5"/>
      <c r="AD111" s="5"/>
      <c r="AE111" s="5"/>
    </row>
    <row r="112" spans="1:31" ht="15">
      <c r="A112" s="2"/>
      <c r="N112" s="134"/>
      <c r="O112" s="134"/>
      <c r="P112" s="134"/>
      <c r="Q112" s="134"/>
      <c r="T112" s="134"/>
      <c r="U112" s="134"/>
      <c r="V112" s="134"/>
      <c r="AC112" s="5"/>
      <c r="AD112" s="5"/>
      <c r="AE112" s="5"/>
    </row>
  </sheetData>
  <mergeCells count="48">
    <mergeCell ref="U61:U62"/>
    <mergeCell ref="V61:V62"/>
    <mergeCell ref="W5:W6"/>
    <mergeCell ref="X5:X6"/>
    <mergeCell ref="A59:A60"/>
    <mergeCell ref="N59:P60"/>
    <mergeCell ref="T59:V60"/>
    <mergeCell ref="A61:A62"/>
    <mergeCell ref="N61:N62"/>
    <mergeCell ref="O61:O62"/>
    <mergeCell ref="P61:P62"/>
    <mergeCell ref="T61:T62"/>
    <mergeCell ref="P5:P6"/>
    <mergeCell ref="Q5:Q6"/>
    <mergeCell ref="R5:R6"/>
    <mergeCell ref="G5:G6"/>
    <mergeCell ref="Y5:Y6"/>
    <mergeCell ref="Z5:Z6"/>
    <mergeCell ref="AA5:AA6"/>
    <mergeCell ref="AB5:AB6"/>
    <mergeCell ref="S5:S6"/>
    <mergeCell ref="T5:T6"/>
    <mergeCell ref="U5:U6"/>
    <mergeCell ref="V5:V6"/>
    <mergeCell ref="H3:J4"/>
    <mergeCell ref="K3:M4"/>
    <mergeCell ref="N3:P4"/>
    <mergeCell ref="H5:H6"/>
    <mergeCell ref="I5:I6"/>
    <mergeCell ref="J5:J6"/>
    <mergeCell ref="K5:K6"/>
    <mergeCell ref="L5:L6"/>
    <mergeCell ref="Q3:S4"/>
    <mergeCell ref="T3:V4"/>
    <mergeCell ref="W3:Y4"/>
    <mergeCell ref="Z3:AB4"/>
    <mergeCell ref="A5:A6"/>
    <mergeCell ref="B5:B6"/>
    <mergeCell ref="C5:C6"/>
    <mergeCell ref="D5:D6"/>
    <mergeCell ref="E5:E6"/>
    <mergeCell ref="F5:F6"/>
    <mergeCell ref="M5:M6"/>
    <mergeCell ref="N5:N6"/>
    <mergeCell ref="O5:O6"/>
    <mergeCell ref="A3:A4"/>
    <mergeCell ref="B3:D4"/>
    <mergeCell ref="E3:G4"/>
  </mergeCells>
  <conditionalFormatting sqref="A54:A55">
    <cfRule type="containsText" dxfId="97" priority="7" operator="containsText" text="False">
      <formula>NOT(ISERROR(SEARCH("False",A54)))</formula>
    </cfRule>
    <cfRule type="containsText" dxfId="96" priority="8" operator="containsText" text="False">
      <formula>NOT(ISERROR(SEARCH("False",A54)))</formula>
    </cfRule>
  </conditionalFormatting>
  <conditionalFormatting sqref="A113:A1048576 B3 E3:G4 B5:G6 J19 W4:Y4 W3:Z3 H19 W1:AB2 H21:J1048576 W5:AB6 Q3 Q1:S2 Q5:S6 H1:P6 T1:V6 H9:J18 AF1:XFD6 AF9:XFD1048576 B7:XFD8 B1:G2 B9:G1048576 K9:AB1048576">
    <cfRule type="containsText" dxfId="95" priority="25" operator="containsText" text="False">
      <formula>NOT(ISERROR(SEARCH("False",A1)))</formula>
    </cfRule>
    <cfRule type="containsText" dxfId="94" priority="26" operator="containsText" text="False">
      <formula>NOT(ISERROR(SEARCH("False",A1)))</formula>
    </cfRule>
  </conditionalFormatting>
  <conditionalFormatting sqref="A57:A110">
    <cfRule type="containsText" dxfId="93" priority="23" operator="containsText" text="False">
      <formula>NOT(ISERROR(SEARCH("False",A57)))</formula>
    </cfRule>
    <cfRule type="containsText" dxfId="92" priority="24" operator="containsText" text="False">
      <formula>NOT(ISERROR(SEARCH("False",A57)))</formula>
    </cfRule>
  </conditionalFormatting>
  <conditionalFormatting sqref="A111:A112">
    <cfRule type="containsText" dxfId="91" priority="22" operator="containsText" text="False">
      <formula>NOT(ISERROR(SEARCH("False",A111)))</formula>
    </cfRule>
  </conditionalFormatting>
  <conditionalFormatting sqref="I20">
    <cfRule type="containsText" dxfId="90" priority="21" operator="containsText" text="False">
      <formula>NOT(ISERROR(SEARCH("False",I20)))</formula>
    </cfRule>
  </conditionalFormatting>
  <conditionalFormatting sqref="H20">
    <cfRule type="containsText" dxfId="89" priority="20" operator="containsText" text="False">
      <formula>NOT(ISERROR(SEARCH("False",H20)))</formula>
    </cfRule>
  </conditionalFormatting>
  <conditionalFormatting sqref="J20">
    <cfRule type="containsText" dxfId="88" priority="19" operator="containsText" text="False">
      <formula>NOT(ISERROR(SEARCH("False",J20)))</formula>
    </cfRule>
  </conditionalFormatting>
  <conditionalFormatting sqref="A56">
    <cfRule type="containsText" dxfId="87" priority="17" operator="containsText" text="False">
      <formula>NOT(ISERROR(SEARCH("False",A56)))</formula>
    </cfRule>
    <cfRule type="containsText" dxfId="86" priority="18" operator="containsText" text="False">
      <formula>NOT(ISERROR(SEARCH("False",A56)))</formula>
    </cfRule>
  </conditionalFormatting>
  <conditionalFormatting sqref="A3:A13 A16:A53">
    <cfRule type="containsText" dxfId="85" priority="9" operator="containsText" text="False">
      <formula>NOT(ISERROR(SEARCH("False",A3)))</formula>
    </cfRule>
    <cfRule type="containsText" dxfId="84" priority="10" operator="containsText" text="False">
      <formula>NOT(ISERROR(SEARCH("False",A3)))</formula>
    </cfRule>
  </conditionalFormatting>
  <conditionalFormatting sqref="A1">
    <cfRule type="containsText" dxfId="83" priority="5" operator="containsText" text="False">
      <formula>NOT(ISERROR(SEARCH("False",A1)))</formula>
    </cfRule>
    <cfRule type="containsText" dxfId="82" priority="6" operator="containsText" text="False">
      <formula>NOT(ISERROR(SEARCH("False",A1)))</formula>
    </cfRule>
  </conditionalFormatting>
  <conditionalFormatting sqref="A14:A15">
    <cfRule type="containsText" dxfId="81" priority="3" operator="containsText" text="False">
      <formula>NOT(ISERROR(SEARCH("False",A14)))</formula>
    </cfRule>
    <cfRule type="containsText" dxfId="80" priority="4" operator="containsText" text="False">
      <formula>NOT(ISERROR(SEARCH("False",A14)))</formula>
    </cfRule>
  </conditionalFormatting>
  <conditionalFormatting sqref="I19">
    <cfRule type="containsText" dxfId="79" priority="1" operator="containsText" text="False">
      <formula>NOT(ISERROR(SEARCH("False",I19)))</formula>
    </cfRule>
    <cfRule type="containsText" dxfId="78" priority="2" operator="containsText" text="False">
      <formula>NOT(ISERROR(SEARCH("False",I19)))</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2"/>
  <sheetViews>
    <sheetView zoomScaleNormal="100" workbookViewId="0"/>
  </sheetViews>
  <sheetFormatPr defaultColWidth="8" defaultRowHeight="15.75"/>
  <cols>
    <col min="1" max="1" width="49" style="5" customWidth="1"/>
    <col min="2" max="2" width="13.875" style="5" bestFit="1" customWidth="1"/>
    <col min="3" max="3" width="13" style="5" bestFit="1" customWidth="1"/>
    <col min="4" max="5" width="13.875" style="5" bestFit="1" customWidth="1"/>
    <col min="6" max="6" width="13.375" style="5" bestFit="1" customWidth="1"/>
    <col min="7" max="8" width="13.875" style="5" bestFit="1" customWidth="1"/>
    <col min="9" max="9" width="13.375" style="5" bestFit="1" customWidth="1"/>
    <col min="10" max="11" width="13.875" style="5" bestFit="1" customWidth="1"/>
    <col min="12" max="12" width="13.375" style="5" bestFit="1" customWidth="1"/>
    <col min="13" max="14" width="13.875" style="5" bestFit="1" customWidth="1"/>
    <col min="15" max="15" width="13" style="5" bestFit="1" customWidth="1"/>
    <col min="16" max="17" width="13.875" style="5" bestFit="1" customWidth="1"/>
    <col min="18" max="18" width="13" style="5" bestFit="1" customWidth="1"/>
    <col min="19" max="20" width="13.875" style="5" bestFit="1" customWidth="1"/>
    <col min="21" max="21" width="12" style="5" bestFit="1" customWidth="1"/>
    <col min="22" max="23" width="13.875" style="5" bestFit="1" customWidth="1"/>
    <col min="24" max="24" width="13" style="5" bestFit="1" customWidth="1"/>
    <col min="25" max="26" width="13.875" style="5" bestFit="1" customWidth="1"/>
    <col min="27" max="27" width="13.375" style="5" bestFit="1" customWidth="1"/>
    <col min="28" max="28" width="13.875" style="5" bestFit="1" customWidth="1"/>
    <col min="32" max="32" width="8" style="5" customWidth="1"/>
    <col min="33" max="16384" width="8" style="5"/>
  </cols>
  <sheetData>
    <row r="1" spans="1:31">
      <c r="A1" s="90" t="s">
        <v>345</v>
      </c>
      <c r="E1" s="76"/>
      <c r="F1" s="76"/>
      <c r="G1" s="76"/>
      <c r="N1" s="76"/>
      <c r="O1" s="76"/>
      <c r="P1" s="76"/>
      <c r="Q1" s="76"/>
      <c r="R1" s="76"/>
      <c r="S1" s="76"/>
      <c r="T1" s="76"/>
      <c r="U1" s="76"/>
      <c r="V1" s="76"/>
      <c r="AC1" s="5"/>
      <c r="AD1" s="5"/>
      <c r="AE1" s="5"/>
    </row>
    <row r="2" spans="1:31" ht="15">
      <c r="E2" s="76"/>
      <c r="F2" s="76"/>
      <c r="G2" s="76"/>
      <c r="N2" s="76"/>
      <c r="O2" s="76"/>
      <c r="P2" s="76"/>
      <c r="Q2" s="76"/>
      <c r="R2" s="76"/>
      <c r="S2" s="76"/>
      <c r="T2" s="76"/>
      <c r="U2" s="76"/>
      <c r="V2" s="76"/>
      <c r="AC2" s="5"/>
      <c r="AD2" s="5"/>
      <c r="AE2" s="5"/>
    </row>
    <row r="3" spans="1:31" ht="15" customHeight="1">
      <c r="A3" s="376" t="s">
        <v>194</v>
      </c>
      <c r="B3" s="378" t="s">
        <v>7</v>
      </c>
      <c r="C3" s="379"/>
      <c r="D3" s="380"/>
      <c r="E3" s="378" t="s">
        <v>2</v>
      </c>
      <c r="F3" s="379"/>
      <c r="G3" s="380"/>
      <c r="H3" s="384" t="s">
        <v>4</v>
      </c>
      <c r="I3" s="379"/>
      <c r="J3" s="380"/>
      <c r="K3" s="378" t="s">
        <v>3</v>
      </c>
      <c r="L3" s="379"/>
      <c r="M3" s="394"/>
      <c r="N3" s="378" t="s">
        <v>113</v>
      </c>
      <c r="O3" s="379"/>
      <c r="P3" s="380"/>
      <c r="Q3" s="378" t="s">
        <v>156</v>
      </c>
      <c r="R3" s="379"/>
      <c r="S3" s="380"/>
      <c r="T3" s="378" t="s">
        <v>157</v>
      </c>
      <c r="U3" s="379"/>
      <c r="V3" s="380"/>
      <c r="W3" s="378" t="s">
        <v>185</v>
      </c>
      <c r="X3" s="379"/>
      <c r="Y3" s="380"/>
      <c r="Z3" s="378" t="s">
        <v>6</v>
      </c>
      <c r="AA3" s="379"/>
      <c r="AB3" s="380"/>
      <c r="AC3" s="5"/>
      <c r="AD3" s="5"/>
      <c r="AE3" s="5"/>
    </row>
    <row r="4" spans="1:31" ht="15" customHeight="1">
      <c r="A4" s="377"/>
      <c r="B4" s="381" t="s">
        <v>7</v>
      </c>
      <c r="C4" s="382"/>
      <c r="D4" s="383"/>
      <c r="E4" s="381"/>
      <c r="F4" s="382"/>
      <c r="G4" s="383"/>
      <c r="H4" s="385"/>
      <c r="I4" s="382"/>
      <c r="J4" s="383"/>
      <c r="K4" s="381"/>
      <c r="L4" s="382"/>
      <c r="M4" s="395"/>
      <c r="N4" s="381"/>
      <c r="O4" s="382"/>
      <c r="P4" s="383"/>
      <c r="Q4" s="381"/>
      <c r="R4" s="382"/>
      <c r="S4" s="383"/>
      <c r="T4" s="381"/>
      <c r="U4" s="382"/>
      <c r="V4" s="383"/>
      <c r="W4" s="381"/>
      <c r="X4" s="382"/>
      <c r="Y4" s="383"/>
      <c r="Z4" s="381"/>
      <c r="AA4" s="382"/>
      <c r="AB4" s="383"/>
      <c r="AC4" s="5"/>
      <c r="AD4" s="5"/>
      <c r="AE4" s="5"/>
    </row>
    <row r="5" spans="1:31" ht="15" customHeight="1">
      <c r="A5" s="376" t="s">
        <v>10</v>
      </c>
      <c r="B5" s="387" t="s">
        <v>11</v>
      </c>
      <c r="C5" s="387" t="s">
        <v>12</v>
      </c>
      <c r="D5" s="389" t="s">
        <v>13</v>
      </c>
      <c r="E5" s="387" t="s">
        <v>11</v>
      </c>
      <c r="F5" s="387" t="s">
        <v>12</v>
      </c>
      <c r="G5" s="387" t="s">
        <v>13</v>
      </c>
      <c r="H5" s="391" t="s">
        <v>11</v>
      </c>
      <c r="I5" s="387" t="s">
        <v>12</v>
      </c>
      <c r="J5" s="387" t="s">
        <v>13</v>
      </c>
      <c r="K5" s="387" t="s">
        <v>11</v>
      </c>
      <c r="L5" s="387" t="s">
        <v>12</v>
      </c>
      <c r="M5" s="389" t="s">
        <v>13</v>
      </c>
      <c r="N5" s="387" t="s">
        <v>11</v>
      </c>
      <c r="O5" s="387" t="s">
        <v>12</v>
      </c>
      <c r="P5" s="387" t="s">
        <v>13</v>
      </c>
      <c r="Q5" s="387" t="s">
        <v>11</v>
      </c>
      <c r="R5" s="387" t="s">
        <v>12</v>
      </c>
      <c r="S5" s="387" t="s">
        <v>13</v>
      </c>
      <c r="T5" s="387" t="s">
        <v>11</v>
      </c>
      <c r="U5" s="387" t="s">
        <v>12</v>
      </c>
      <c r="V5" s="387" t="s">
        <v>13</v>
      </c>
      <c r="W5" s="387" t="s">
        <v>11</v>
      </c>
      <c r="X5" s="387" t="s">
        <v>12</v>
      </c>
      <c r="Y5" s="387" t="s">
        <v>13</v>
      </c>
      <c r="Z5" s="387" t="s">
        <v>11</v>
      </c>
      <c r="AA5" s="387" t="s">
        <v>12</v>
      </c>
      <c r="AB5" s="387" t="s">
        <v>13</v>
      </c>
      <c r="AC5" s="5"/>
      <c r="AD5" s="5"/>
      <c r="AE5" s="5"/>
    </row>
    <row r="6" spans="1:31" ht="23.25" customHeight="1">
      <c r="A6" s="386"/>
      <c r="B6" s="388"/>
      <c r="C6" s="388"/>
      <c r="D6" s="390"/>
      <c r="E6" s="388"/>
      <c r="F6" s="388"/>
      <c r="G6" s="388"/>
      <c r="H6" s="392"/>
      <c r="I6" s="388"/>
      <c r="J6" s="388"/>
      <c r="K6" s="388"/>
      <c r="L6" s="388"/>
      <c r="M6" s="390"/>
      <c r="N6" s="388"/>
      <c r="O6" s="388"/>
      <c r="P6" s="388"/>
      <c r="Q6" s="388"/>
      <c r="R6" s="388"/>
      <c r="S6" s="388"/>
      <c r="T6" s="388"/>
      <c r="U6" s="388"/>
      <c r="V6" s="388"/>
      <c r="W6" s="388"/>
      <c r="X6" s="388"/>
      <c r="Y6" s="388"/>
      <c r="Z6" s="388"/>
      <c r="AA6" s="388"/>
      <c r="AB6" s="388"/>
      <c r="AC6" s="5"/>
      <c r="AD6" s="5"/>
      <c r="AE6" s="5"/>
    </row>
    <row r="7" spans="1:31">
      <c r="A7" s="46" t="s">
        <v>192</v>
      </c>
      <c r="B7" s="47">
        <v>124</v>
      </c>
      <c r="C7" s="47">
        <v>496</v>
      </c>
      <c r="D7" s="47">
        <v>124</v>
      </c>
      <c r="E7" s="47">
        <v>17</v>
      </c>
      <c r="F7" s="47">
        <v>66</v>
      </c>
      <c r="G7" s="47">
        <v>17</v>
      </c>
      <c r="H7" s="47">
        <v>12</v>
      </c>
      <c r="I7" s="47">
        <v>45</v>
      </c>
      <c r="J7" s="47">
        <v>12</v>
      </c>
      <c r="K7" s="47">
        <v>14</v>
      </c>
      <c r="L7" s="47">
        <v>55</v>
      </c>
      <c r="M7" s="47">
        <v>14</v>
      </c>
      <c r="N7" s="47">
        <v>34</v>
      </c>
      <c r="O7" s="47">
        <v>134</v>
      </c>
      <c r="P7" s="48">
        <v>34</v>
      </c>
      <c r="Q7" s="49">
        <v>15</v>
      </c>
      <c r="R7" s="47">
        <v>57</v>
      </c>
      <c r="S7" s="47">
        <v>15</v>
      </c>
      <c r="T7" s="47">
        <v>11</v>
      </c>
      <c r="U7" s="47">
        <v>41</v>
      </c>
      <c r="V7" s="47">
        <v>11</v>
      </c>
      <c r="W7" s="47">
        <v>7</v>
      </c>
      <c r="X7" s="47">
        <v>27</v>
      </c>
      <c r="Y7" s="47">
        <v>7</v>
      </c>
      <c r="Z7" s="50">
        <v>13</v>
      </c>
      <c r="AA7" s="47">
        <v>71</v>
      </c>
      <c r="AB7" s="48">
        <v>23</v>
      </c>
      <c r="AC7" s="5"/>
      <c r="AD7" s="5"/>
      <c r="AE7" s="5"/>
    </row>
    <row r="8" spans="1:31">
      <c r="A8" s="51" t="s">
        <v>193</v>
      </c>
      <c r="B8" s="52">
        <v>2.2999999999999998</v>
      </c>
      <c r="C8" s="52">
        <v>2.8</v>
      </c>
      <c r="D8" s="52">
        <v>4.3</v>
      </c>
      <c r="E8" s="52">
        <v>1.2</v>
      </c>
      <c r="F8" s="52">
        <v>1.6</v>
      </c>
      <c r="G8" s="52">
        <v>2.2000000000000002</v>
      </c>
      <c r="H8" s="52">
        <v>4.7</v>
      </c>
      <c r="I8" s="52">
        <v>4.9000000000000004</v>
      </c>
      <c r="J8" s="52">
        <v>7.3</v>
      </c>
      <c r="K8" s="52">
        <v>2.2000000000000002</v>
      </c>
      <c r="L8" s="52">
        <v>3.5</v>
      </c>
      <c r="M8" s="52">
        <v>5.5</v>
      </c>
      <c r="N8" s="52">
        <v>1.6</v>
      </c>
      <c r="O8" s="52">
        <v>2.2000000000000002</v>
      </c>
      <c r="P8" s="53">
        <v>3.8</v>
      </c>
      <c r="Q8" s="54">
        <v>2.2000000000000002</v>
      </c>
      <c r="R8" s="52">
        <v>3.6</v>
      </c>
      <c r="S8" s="52">
        <v>5.3</v>
      </c>
      <c r="T8" s="52">
        <v>3.1</v>
      </c>
      <c r="U8" s="52">
        <v>3.5</v>
      </c>
      <c r="V8" s="52">
        <v>5.6</v>
      </c>
      <c r="W8" s="52">
        <v>1.7</v>
      </c>
      <c r="X8" s="52">
        <v>2.4</v>
      </c>
      <c r="Y8" s="52">
        <v>4.3</v>
      </c>
      <c r="Z8" s="52">
        <v>2.2999999999999998</v>
      </c>
      <c r="AA8" s="52">
        <v>2.2000000000000002</v>
      </c>
      <c r="AB8" s="53">
        <v>2.9</v>
      </c>
      <c r="AC8" s="5"/>
      <c r="AD8" s="5"/>
      <c r="AE8" s="5"/>
    </row>
    <row r="9" spans="1:31" s="95" customFormat="1" ht="15">
      <c r="A9" s="156" t="s">
        <v>195</v>
      </c>
      <c r="B9" s="92">
        <v>268.5</v>
      </c>
      <c r="C9" s="92">
        <v>333.6</v>
      </c>
      <c r="D9" s="92">
        <v>324.5</v>
      </c>
      <c r="E9" s="92">
        <v>129.9</v>
      </c>
      <c r="F9" s="92">
        <v>151.80000000000001</v>
      </c>
      <c r="G9" s="92">
        <v>213</v>
      </c>
      <c r="H9" s="94">
        <v>164.4</v>
      </c>
      <c r="I9" s="92">
        <v>147.19999999999999</v>
      </c>
      <c r="J9" s="92">
        <v>202.7</v>
      </c>
      <c r="K9" s="92">
        <v>130.1</v>
      </c>
      <c r="L9" s="92">
        <v>190.1</v>
      </c>
      <c r="M9" s="93">
        <v>239.6</v>
      </c>
      <c r="N9" s="92">
        <v>135</v>
      </c>
      <c r="O9" s="92">
        <v>171.2</v>
      </c>
      <c r="P9" s="92">
        <v>286.7</v>
      </c>
      <c r="Q9" s="92">
        <v>215.4</v>
      </c>
      <c r="R9" s="92">
        <v>567.79999999999995</v>
      </c>
      <c r="S9" s="92">
        <v>1012.9</v>
      </c>
      <c r="T9" s="92">
        <v>821.4</v>
      </c>
      <c r="U9" s="92">
        <v>1242</v>
      </c>
      <c r="V9" s="92">
        <v>2430.4</v>
      </c>
      <c r="W9" s="92">
        <v>95.6</v>
      </c>
      <c r="X9" s="92">
        <v>127.3</v>
      </c>
      <c r="Y9" s="92">
        <v>207.8</v>
      </c>
      <c r="Z9" s="92">
        <v>174.6</v>
      </c>
      <c r="AA9" s="92">
        <v>175.6</v>
      </c>
      <c r="AB9" s="92">
        <v>197.4</v>
      </c>
    </row>
    <row r="10" spans="1:31" s="95" customFormat="1" ht="15">
      <c r="A10" s="156" t="s">
        <v>196</v>
      </c>
      <c r="B10" s="92">
        <v>31.7</v>
      </c>
      <c r="C10" s="92">
        <v>35.5</v>
      </c>
      <c r="D10" s="92">
        <v>58</v>
      </c>
      <c r="E10" s="92">
        <v>95.9</v>
      </c>
      <c r="F10" s="92">
        <v>108.8</v>
      </c>
      <c r="G10" s="92">
        <v>147.5</v>
      </c>
      <c r="H10" s="94">
        <v>9.1999999999999993</v>
      </c>
      <c r="I10" s="92">
        <v>6.5</v>
      </c>
      <c r="J10" s="92">
        <v>7.1</v>
      </c>
      <c r="K10" s="92">
        <v>79.7</v>
      </c>
      <c r="L10" s="92">
        <v>105</v>
      </c>
      <c r="M10" s="93">
        <v>129.19999999999999</v>
      </c>
      <c r="N10" s="92">
        <v>6.6</v>
      </c>
      <c r="O10" s="92">
        <v>8.8000000000000007</v>
      </c>
      <c r="P10" s="92">
        <v>11.5</v>
      </c>
      <c r="Q10" s="92">
        <v>1.3</v>
      </c>
      <c r="R10" s="92">
        <v>2.7</v>
      </c>
      <c r="S10" s="92">
        <v>4.5</v>
      </c>
      <c r="T10" s="92">
        <v>0</v>
      </c>
      <c r="U10" s="92">
        <v>0</v>
      </c>
      <c r="V10" s="92">
        <v>0</v>
      </c>
      <c r="W10" s="92">
        <v>11.9</v>
      </c>
      <c r="X10" s="92">
        <v>20</v>
      </c>
      <c r="Y10" s="92">
        <v>36.799999999999997</v>
      </c>
      <c r="Z10" s="92">
        <v>63.9</v>
      </c>
      <c r="AA10" s="92">
        <v>63.6</v>
      </c>
      <c r="AB10" s="92">
        <v>89.1</v>
      </c>
    </row>
    <row r="11" spans="1:31" s="95" customFormat="1" ht="15">
      <c r="A11" s="156" t="s">
        <v>197</v>
      </c>
      <c r="B11" s="92">
        <v>1</v>
      </c>
      <c r="C11" s="92">
        <v>2.6</v>
      </c>
      <c r="D11" s="92">
        <v>8.9</v>
      </c>
      <c r="E11" s="92">
        <v>0.3</v>
      </c>
      <c r="F11" s="92">
        <v>0.3</v>
      </c>
      <c r="G11" s="92">
        <v>0.5</v>
      </c>
      <c r="H11" s="94">
        <v>0</v>
      </c>
      <c r="I11" s="92">
        <v>0</v>
      </c>
      <c r="J11" s="92">
        <v>0</v>
      </c>
      <c r="K11" s="92">
        <v>9.9</v>
      </c>
      <c r="L11" s="92">
        <v>29.7</v>
      </c>
      <c r="M11" s="93">
        <v>62.1</v>
      </c>
      <c r="N11" s="92">
        <v>0</v>
      </c>
      <c r="O11" s="92">
        <v>0</v>
      </c>
      <c r="P11" s="92">
        <v>0</v>
      </c>
      <c r="Q11" s="92">
        <v>0</v>
      </c>
      <c r="R11" s="92">
        <v>0</v>
      </c>
      <c r="S11" s="92">
        <v>0.1</v>
      </c>
      <c r="T11" s="92">
        <v>0</v>
      </c>
      <c r="U11" s="92">
        <v>0</v>
      </c>
      <c r="V11" s="92">
        <v>0</v>
      </c>
      <c r="W11" s="92">
        <v>0</v>
      </c>
      <c r="X11" s="92">
        <v>0</v>
      </c>
      <c r="Y11" s="92">
        <v>0</v>
      </c>
      <c r="Z11" s="92">
        <v>1.7</v>
      </c>
      <c r="AA11" s="92">
        <v>0.7</v>
      </c>
      <c r="AB11" s="92">
        <v>0.7</v>
      </c>
    </row>
    <row r="12" spans="1:31" s="95" customFormat="1" ht="15">
      <c r="A12" s="156" t="s">
        <v>198</v>
      </c>
      <c r="B12" s="92">
        <v>1.7</v>
      </c>
      <c r="C12" s="92">
        <v>1.8</v>
      </c>
      <c r="D12" s="92">
        <v>3.1</v>
      </c>
      <c r="E12" s="92">
        <v>5.5</v>
      </c>
      <c r="F12" s="92">
        <v>6.6</v>
      </c>
      <c r="G12" s="92">
        <v>13.7</v>
      </c>
      <c r="H12" s="94">
        <v>0</v>
      </c>
      <c r="I12" s="92">
        <v>0</v>
      </c>
      <c r="J12" s="92">
        <v>0</v>
      </c>
      <c r="K12" s="92">
        <v>5.7</v>
      </c>
      <c r="L12" s="92">
        <v>7.7</v>
      </c>
      <c r="M12" s="93">
        <v>7.5</v>
      </c>
      <c r="N12" s="92">
        <v>0</v>
      </c>
      <c r="O12" s="92">
        <v>0</v>
      </c>
      <c r="P12" s="92">
        <v>0</v>
      </c>
      <c r="Q12" s="92">
        <v>0</v>
      </c>
      <c r="R12" s="92">
        <v>0</v>
      </c>
      <c r="S12" s="92">
        <v>0</v>
      </c>
      <c r="T12" s="92">
        <v>0</v>
      </c>
      <c r="U12" s="92">
        <v>0</v>
      </c>
      <c r="V12" s="92">
        <v>0</v>
      </c>
      <c r="W12" s="92">
        <v>0</v>
      </c>
      <c r="X12" s="92">
        <v>0</v>
      </c>
      <c r="Y12" s="92">
        <v>0</v>
      </c>
      <c r="Z12" s="92">
        <v>1.4</v>
      </c>
      <c r="AA12" s="92">
        <v>2.8</v>
      </c>
      <c r="AB12" s="92">
        <v>3</v>
      </c>
    </row>
    <row r="13" spans="1:31" s="95" customFormat="1" ht="15">
      <c r="A13" s="156" t="s">
        <v>199</v>
      </c>
      <c r="B13" s="92">
        <v>1.5</v>
      </c>
      <c r="C13" s="92">
        <v>1.6</v>
      </c>
      <c r="D13" s="92">
        <v>2.9</v>
      </c>
      <c r="E13" s="92">
        <v>3.5</v>
      </c>
      <c r="F13" s="92">
        <v>4.7</v>
      </c>
      <c r="G13" s="92">
        <v>9.6999999999999993</v>
      </c>
      <c r="H13" s="94">
        <v>0</v>
      </c>
      <c r="I13" s="92">
        <v>0</v>
      </c>
      <c r="J13" s="92">
        <v>0</v>
      </c>
      <c r="K13" s="92">
        <v>9.3000000000000007</v>
      </c>
      <c r="L13" s="92">
        <v>8.6</v>
      </c>
      <c r="M13" s="93">
        <v>13.5</v>
      </c>
      <c r="N13" s="92">
        <v>0</v>
      </c>
      <c r="O13" s="92">
        <v>0</v>
      </c>
      <c r="P13" s="92">
        <v>0</v>
      </c>
      <c r="Q13" s="92">
        <v>0.2</v>
      </c>
      <c r="R13" s="92">
        <v>0.1</v>
      </c>
      <c r="S13" s="92">
        <v>0</v>
      </c>
      <c r="T13" s="92">
        <v>0</v>
      </c>
      <c r="U13" s="92">
        <v>0</v>
      </c>
      <c r="V13" s="92">
        <v>0</v>
      </c>
      <c r="W13" s="92">
        <v>0</v>
      </c>
      <c r="X13" s="92">
        <v>0</v>
      </c>
      <c r="Y13" s="92">
        <v>0</v>
      </c>
      <c r="Z13" s="92">
        <v>2.9</v>
      </c>
      <c r="AA13" s="92">
        <v>2</v>
      </c>
      <c r="AB13" s="92">
        <v>0</v>
      </c>
    </row>
    <row r="14" spans="1:31" s="95" customFormat="1" ht="15">
      <c r="A14" s="156" t="s">
        <v>250</v>
      </c>
      <c r="B14" s="92">
        <v>2.2999999999999998</v>
      </c>
      <c r="C14" s="92">
        <v>2.6</v>
      </c>
      <c r="D14" s="92">
        <v>5.2</v>
      </c>
      <c r="E14" s="92">
        <v>3.3</v>
      </c>
      <c r="F14" s="92">
        <v>3</v>
      </c>
      <c r="G14" s="92">
        <v>1.7</v>
      </c>
      <c r="H14" s="94">
        <v>6</v>
      </c>
      <c r="I14" s="92">
        <v>7.4</v>
      </c>
      <c r="J14" s="92">
        <v>13</v>
      </c>
      <c r="K14" s="92">
        <v>3</v>
      </c>
      <c r="L14" s="92">
        <v>2.5</v>
      </c>
      <c r="M14" s="93">
        <v>1.5</v>
      </c>
      <c r="N14" s="92">
        <v>1.1000000000000001</v>
      </c>
      <c r="O14" s="92">
        <v>2.2999999999999998</v>
      </c>
      <c r="P14" s="92">
        <v>4.8</v>
      </c>
      <c r="Q14" s="92">
        <v>1.4</v>
      </c>
      <c r="R14" s="92">
        <v>1.8</v>
      </c>
      <c r="S14" s="92">
        <v>2.7</v>
      </c>
      <c r="T14" s="92">
        <v>1.6</v>
      </c>
      <c r="U14" s="92">
        <v>0.5</v>
      </c>
      <c r="V14" s="92">
        <v>0.2</v>
      </c>
      <c r="W14" s="92">
        <v>1.6</v>
      </c>
      <c r="X14" s="92">
        <v>3.7</v>
      </c>
      <c r="Y14" s="92">
        <v>8.9</v>
      </c>
      <c r="Z14" s="92">
        <v>3.8</v>
      </c>
      <c r="AA14" s="92">
        <v>1.9</v>
      </c>
      <c r="AB14" s="92">
        <v>2.1</v>
      </c>
    </row>
    <row r="15" spans="1:31" s="95" customFormat="1" ht="15">
      <c r="A15" s="156" t="s">
        <v>251</v>
      </c>
      <c r="B15" s="92">
        <v>74.8</v>
      </c>
      <c r="C15" s="92">
        <v>81.599999999999994</v>
      </c>
      <c r="D15" s="92">
        <v>105</v>
      </c>
      <c r="E15" s="92">
        <v>15.8</v>
      </c>
      <c r="F15" s="92">
        <v>24</v>
      </c>
      <c r="G15" s="92">
        <v>33.1</v>
      </c>
      <c r="H15" s="94">
        <v>133.80000000000001</v>
      </c>
      <c r="I15" s="92">
        <v>120.7</v>
      </c>
      <c r="J15" s="92">
        <v>164.5</v>
      </c>
      <c r="K15" s="92">
        <v>21.4</v>
      </c>
      <c r="L15" s="92">
        <v>30.1</v>
      </c>
      <c r="M15" s="93">
        <v>20.2</v>
      </c>
      <c r="N15" s="92">
        <v>96.4</v>
      </c>
      <c r="O15" s="92">
        <v>105.5</v>
      </c>
      <c r="P15" s="92">
        <v>158.4</v>
      </c>
      <c r="Q15" s="92">
        <v>66.599999999999994</v>
      </c>
      <c r="R15" s="92">
        <v>108.4</v>
      </c>
      <c r="S15" s="92">
        <v>162.1</v>
      </c>
      <c r="T15" s="92">
        <v>61.4</v>
      </c>
      <c r="U15" s="92">
        <v>67.3</v>
      </c>
      <c r="V15" s="92">
        <v>69.400000000000006</v>
      </c>
      <c r="W15" s="92">
        <v>63.6</v>
      </c>
      <c r="X15" s="92">
        <v>91.1</v>
      </c>
      <c r="Y15" s="92">
        <v>142.6</v>
      </c>
      <c r="Z15" s="92">
        <v>72.5</v>
      </c>
      <c r="AA15" s="92">
        <v>78.400000000000006</v>
      </c>
      <c r="AB15" s="92">
        <v>80.2</v>
      </c>
    </row>
    <row r="16" spans="1:31" s="95" customFormat="1" ht="15">
      <c r="A16" s="156" t="s">
        <v>14</v>
      </c>
      <c r="B16" s="92">
        <v>221.8</v>
      </c>
      <c r="C16" s="92">
        <v>220</v>
      </c>
      <c r="D16" s="92">
        <v>204.3</v>
      </c>
      <c r="E16" s="92">
        <v>7.6</v>
      </c>
      <c r="F16" s="92">
        <v>16.8</v>
      </c>
      <c r="G16" s="92">
        <v>22.5</v>
      </c>
      <c r="H16" s="94">
        <v>30.2</v>
      </c>
      <c r="I16" s="92">
        <v>14.8</v>
      </c>
      <c r="J16" s="92">
        <v>0</v>
      </c>
      <c r="K16" s="92">
        <v>58.6</v>
      </c>
      <c r="L16" s="92">
        <v>37.6</v>
      </c>
      <c r="M16" s="93">
        <v>26.4</v>
      </c>
      <c r="N16" s="92">
        <v>115</v>
      </c>
      <c r="O16" s="92">
        <v>152.69999999999999</v>
      </c>
      <c r="P16" s="92">
        <v>277.5</v>
      </c>
      <c r="Q16" s="92">
        <v>438.9</v>
      </c>
      <c r="R16" s="92">
        <v>647.5</v>
      </c>
      <c r="S16" s="92">
        <v>901</v>
      </c>
      <c r="T16" s="92">
        <v>673.4</v>
      </c>
      <c r="U16" s="92">
        <v>679.2</v>
      </c>
      <c r="V16" s="92">
        <v>1038.8</v>
      </c>
      <c r="W16" s="92">
        <v>211.2</v>
      </c>
      <c r="X16" s="92">
        <v>182.4</v>
      </c>
      <c r="Y16" s="92">
        <v>287.39999999999998</v>
      </c>
      <c r="Z16" s="92">
        <v>89.5</v>
      </c>
      <c r="AA16" s="92">
        <v>86.9</v>
      </c>
      <c r="AB16" s="92">
        <v>80.3</v>
      </c>
    </row>
    <row r="17" spans="1:31" s="95" customFormat="1" ht="15">
      <c r="A17" s="156" t="s">
        <v>15</v>
      </c>
      <c r="B17" s="92">
        <v>32.299999999999997</v>
      </c>
      <c r="C17" s="92">
        <v>38.700000000000003</v>
      </c>
      <c r="D17" s="92">
        <v>43.4</v>
      </c>
      <c r="E17" s="92">
        <v>1.6</v>
      </c>
      <c r="F17" s="92">
        <v>4</v>
      </c>
      <c r="G17" s="92">
        <v>4.4000000000000004</v>
      </c>
      <c r="H17" s="94">
        <v>0.7</v>
      </c>
      <c r="I17" s="92">
        <v>0.2</v>
      </c>
      <c r="J17" s="92">
        <v>0</v>
      </c>
      <c r="K17" s="92">
        <v>8.9</v>
      </c>
      <c r="L17" s="92">
        <v>8.4</v>
      </c>
      <c r="M17" s="93">
        <v>5.4</v>
      </c>
      <c r="N17" s="92">
        <v>63</v>
      </c>
      <c r="O17" s="92">
        <v>78.3</v>
      </c>
      <c r="P17" s="92">
        <v>112</v>
      </c>
      <c r="Q17" s="92">
        <v>43.4</v>
      </c>
      <c r="R17" s="92">
        <v>52.7</v>
      </c>
      <c r="S17" s="92">
        <v>74.3</v>
      </c>
      <c r="T17" s="92">
        <v>5.5</v>
      </c>
      <c r="U17" s="92">
        <v>5.5</v>
      </c>
      <c r="V17" s="92">
        <v>13.4</v>
      </c>
      <c r="W17" s="92">
        <v>42.4</v>
      </c>
      <c r="X17" s="92">
        <v>50.8</v>
      </c>
      <c r="Y17" s="92">
        <v>76.2</v>
      </c>
      <c r="Z17" s="92">
        <v>46.5</v>
      </c>
      <c r="AA17" s="92">
        <v>42.6</v>
      </c>
      <c r="AB17" s="92">
        <v>63.2</v>
      </c>
    </row>
    <row r="18" spans="1:31" s="95" customFormat="1" ht="15">
      <c r="A18" s="156" t="s">
        <v>16</v>
      </c>
      <c r="B18" s="92">
        <v>11.6</v>
      </c>
      <c r="C18" s="92">
        <v>16.399999999999999</v>
      </c>
      <c r="D18" s="92">
        <v>44.1</v>
      </c>
      <c r="E18" s="92">
        <v>0</v>
      </c>
      <c r="F18" s="92">
        <v>0</v>
      </c>
      <c r="G18" s="92">
        <v>0</v>
      </c>
      <c r="H18" s="94">
        <v>154</v>
      </c>
      <c r="I18" s="92">
        <v>168.9</v>
      </c>
      <c r="J18" s="92">
        <v>256.7</v>
      </c>
      <c r="K18" s="92">
        <v>0</v>
      </c>
      <c r="L18" s="92">
        <v>0</v>
      </c>
      <c r="M18" s="93">
        <v>0</v>
      </c>
      <c r="N18" s="92">
        <v>0.3</v>
      </c>
      <c r="O18" s="92">
        <v>5.5</v>
      </c>
      <c r="P18" s="92">
        <v>22.7</v>
      </c>
      <c r="Q18" s="92">
        <v>0</v>
      </c>
      <c r="R18" s="92">
        <v>0</v>
      </c>
      <c r="S18" s="92">
        <v>0</v>
      </c>
      <c r="T18" s="92">
        <v>0</v>
      </c>
      <c r="U18" s="92">
        <v>0</v>
      </c>
      <c r="V18" s="92">
        <v>0</v>
      </c>
      <c r="W18" s="92">
        <v>0</v>
      </c>
      <c r="X18" s="92">
        <v>1</v>
      </c>
      <c r="Y18" s="92">
        <v>0</v>
      </c>
      <c r="Z18" s="92">
        <v>0</v>
      </c>
      <c r="AA18" s="92">
        <v>0.5</v>
      </c>
      <c r="AB18" s="92">
        <v>2.1</v>
      </c>
    </row>
    <row r="19" spans="1:31" s="95" customFormat="1" ht="15">
      <c r="A19" s="158" t="s">
        <v>200</v>
      </c>
      <c r="B19" s="96" t="s">
        <v>172</v>
      </c>
      <c r="C19" s="96" t="s">
        <v>172</v>
      </c>
      <c r="D19" s="96" t="s">
        <v>172</v>
      </c>
      <c r="E19" s="96" t="s">
        <v>172</v>
      </c>
      <c r="F19" s="96" t="s">
        <v>172</v>
      </c>
      <c r="G19" s="96" t="s">
        <v>172</v>
      </c>
      <c r="H19" s="152">
        <v>6243.6</v>
      </c>
      <c r="I19" s="92">
        <v>6851.2</v>
      </c>
      <c r="J19" s="154">
        <v>7662.5</v>
      </c>
      <c r="K19" s="96" t="s">
        <v>172</v>
      </c>
      <c r="L19" s="96" t="s">
        <v>172</v>
      </c>
      <c r="M19" s="96" t="s">
        <v>172</v>
      </c>
      <c r="N19" s="96" t="s">
        <v>172</v>
      </c>
      <c r="O19" s="96" t="s">
        <v>172</v>
      </c>
      <c r="P19" s="96" t="s">
        <v>172</v>
      </c>
      <c r="Q19" s="96" t="s">
        <v>172</v>
      </c>
      <c r="R19" s="96" t="s">
        <v>172</v>
      </c>
      <c r="S19" s="96" t="s">
        <v>172</v>
      </c>
      <c r="T19" s="96" t="s">
        <v>172</v>
      </c>
      <c r="U19" s="96" t="s">
        <v>172</v>
      </c>
      <c r="V19" s="96" t="s">
        <v>172</v>
      </c>
      <c r="W19" s="96" t="s">
        <v>172</v>
      </c>
      <c r="X19" s="96" t="s">
        <v>172</v>
      </c>
      <c r="Y19" s="96" t="s">
        <v>172</v>
      </c>
      <c r="Z19" s="96" t="s">
        <v>172</v>
      </c>
      <c r="AA19" s="96" t="s">
        <v>172</v>
      </c>
      <c r="AB19" s="96" t="s">
        <v>172</v>
      </c>
    </row>
    <row r="20" spans="1:31" s="95" customFormat="1" ht="15">
      <c r="A20" s="158" t="s">
        <v>201</v>
      </c>
      <c r="B20" s="96" t="s">
        <v>172</v>
      </c>
      <c r="C20" s="96" t="s">
        <v>172</v>
      </c>
      <c r="D20" s="96" t="s">
        <v>172</v>
      </c>
      <c r="E20" s="96" t="s">
        <v>172</v>
      </c>
      <c r="F20" s="96" t="s">
        <v>172</v>
      </c>
      <c r="G20" s="96" t="s">
        <v>172</v>
      </c>
      <c r="H20" s="155">
        <v>28.54</v>
      </c>
      <c r="I20" s="155">
        <v>28.103000000000002</v>
      </c>
      <c r="J20" s="155">
        <v>28.637</v>
      </c>
      <c r="K20" s="96" t="s">
        <v>172</v>
      </c>
      <c r="L20" s="96" t="s">
        <v>172</v>
      </c>
      <c r="M20" s="96" t="s">
        <v>172</v>
      </c>
      <c r="N20" s="96" t="s">
        <v>172</v>
      </c>
      <c r="O20" s="96" t="s">
        <v>172</v>
      </c>
      <c r="P20" s="96" t="s">
        <v>172</v>
      </c>
      <c r="Q20" s="96" t="s">
        <v>172</v>
      </c>
      <c r="R20" s="96" t="s">
        <v>172</v>
      </c>
      <c r="S20" s="96" t="s">
        <v>172</v>
      </c>
      <c r="T20" s="96" t="s">
        <v>172</v>
      </c>
      <c r="U20" s="96" t="s">
        <v>172</v>
      </c>
      <c r="V20" s="96" t="s">
        <v>172</v>
      </c>
      <c r="W20" s="96" t="s">
        <v>172</v>
      </c>
      <c r="X20" s="96" t="s">
        <v>172</v>
      </c>
      <c r="Y20" s="96" t="s">
        <v>172</v>
      </c>
      <c r="Z20" s="96" t="s">
        <v>172</v>
      </c>
      <c r="AA20" s="96" t="s">
        <v>172</v>
      </c>
      <c r="AB20" s="96" t="s">
        <v>172</v>
      </c>
    </row>
    <row r="21" spans="1:31" s="95" customFormat="1" ht="15">
      <c r="A21" s="156" t="s">
        <v>17</v>
      </c>
      <c r="B21" s="92">
        <v>62</v>
      </c>
      <c r="C21" s="92">
        <v>93.6</v>
      </c>
      <c r="D21" s="92">
        <v>164.5</v>
      </c>
      <c r="E21" s="92">
        <v>2.6</v>
      </c>
      <c r="F21" s="92">
        <v>19.3</v>
      </c>
      <c r="G21" s="92">
        <v>43.2</v>
      </c>
      <c r="H21" s="94">
        <v>188.1</v>
      </c>
      <c r="I21" s="92">
        <v>209.8</v>
      </c>
      <c r="J21" s="92">
        <v>305.2</v>
      </c>
      <c r="K21" s="92">
        <v>19.399999999999999</v>
      </c>
      <c r="L21" s="92">
        <v>28</v>
      </c>
      <c r="M21" s="93">
        <v>10.7</v>
      </c>
      <c r="N21" s="92">
        <v>88.6</v>
      </c>
      <c r="O21" s="92">
        <v>129.30000000000001</v>
      </c>
      <c r="P21" s="92">
        <v>218</v>
      </c>
      <c r="Q21" s="92">
        <v>47.2</v>
      </c>
      <c r="R21" s="92">
        <v>71.3</v>
      </c>
      <c r="S21" s="92">
        <v>113</v>
      </c>
      <c r="T21" s="92">
        <v>5.5</v>
      </c>
      <c r="U21" s="92">
        <v>8.6999999999999993</v>
      </c>
      <c r="V21" s="92">
        <v>21.5</v>
      </c>
      <c r="W21" s="92">
        <v>79.3</v>
      </c>
      <c r="X21" s="92">
        <v>172</v>
      </c>
      <c r="Y21" s="92">
        <v>372</v>
      </c>
      <c r="Z21" s="92">
        <v>109.9</v>
      </c>
      <c r="AA21" s="92">
        <v>106.8</v>
      </c>
      <c r="AB21" s="92">
        <v>172.5</v>
      </c>
    </row>
    <row r="22" spans="1:31" ht="15">
      <c r="A22" s="157" t="s">
        <v>173</v>
      </c>
      <c r="B22" s="97">
        <v>1.84</v>
      </c>
      <c r="C22" s="97">
        <v>2</v>
      </c>
      <c r="D22" s="97">
        <v>2.31</v>
      </c>
      <c r="E22" s="97">
        <v>1.74</v>
      </c>
      <c r="F22" s="97">
        <v>1.81</v>
      </c>
      <c r="G22" s="97">
        <v>1.85</v>
      </c>
      <c r="H22" s="99">
        <v>2.06</v>
      </c>
      <c r="I22" s="97">
        <v>2.5099999999999998</v>
      </c>
      <c r="J22" s="97">
        <v>3.05</v>
      </c>
      <c r="K22" s="97">
        <v>1.63</v>
      </c>
      <c r="L22" s="97">
        <v>2.29</v>
      </c>
      <c r="M22" s="98">
        <v>2.93</v>
      </c>
      <c r="N22" s="97">
        <v>1.95</v>
      </c>
      <c r="O22" s="97">
        <v>1.9</v>
      </c>
      <c r="P22" s="97">
        <v>2.02</v>
      </c>
      <c r="Q22" s="97">
        <v>1.75</v>
      </c>
      <c r="R22" s="97">
        <v>2.02</v>
      </c>
      <c r="S22" s="97">
        <v>2.61</v>
      </c>
      <c r="T22" s="97">
        <v>1.87</v>
      </c>
      <c r="U22" s="97">
        <v>1.82</v>
      </c>
      <c r="V22" s="97">
        <v>2.1</v>
      </c>
      <c r="W22" s="97">
        <v>1.95</v>
      </c>
      <c r="X22" s="97">
        <v>1.91</v>
      </c>
      <c r="Y22" s="97">
        <v>2.0299999999999998</v>
      </c>
      <c r="Z22" s="97">
        <v>1.87</v>
      </c>
      <c r="AA22" s="97">
        <v>2.0699999999999998</v>
      </c>
      <c r="AB22" s="97">
        <v>2.2000000000000002</v>
      </c>
      <c r="AC22" s="5"/>
      <c r="AD22" s="5"/>
      <c r="AE22" s="5"/>
    </row>
    <row r="23" spans="1:31" ht="15">
      <c r="A23" s="157" t="s">
        <v>174</v>
      </c>
      <c r="B23" s="97">
        <v>1.38</v>
      </c>
      <c r="C23" s="97">
        <v>1.49</v>
      </c>
      <c r="D23" s="97">
        <v>1.78</v>
      </c>
      <c r="E23" s="97">
        <v>1.26</v>
      </c>
      <c r="F23" s="97">
        <v>1.34</v>
      </c>
      <c r="G23" s="97">
        <v>1.29</v>
      </c>
      <c r="H23" s="99">
        <v>1.59</v>
      </c>
      <c r="I23" s="97">
        <v>2.0299999999999998</v>
      </c>
      <c r="J23" s="97">
        <v>2.59</v>
      </c>
      <c r="K23" s="97">
        <v>1.21</v>
      </c>
      <c r="L23" s="97">
        <v>1.5</v>
      </c>
      <c r="M23" s="98">
        <v>1.83</v>
      </c>
      <c r="N23" s="97">
        <v>1.42</v>
      </c>
      <c r="O23" s="97">
        <v>1.44</v>
      </c>
      <c r="P23" s="97">
        <v>1.68</v>
      </c>
      <c r="Q23" s="97">
        <v>1.31</v>
      </c>
      <c r="R23" s="97">
        <v>1.62</v>
      </c>
      <c r="S23" s="97">
        <v>2.1800000000000002</v>
      </c>
      <c r="T23" s="97">
        <v>1.46</v>
      </c>
      <c r="U23" s="97">
        <v>1.18</v>
      </c>
      <c r="V23" s="97">
        <v>1.62</v>
      </c>
      <c r="W23" s="97">
        <v>1.52</v>
      </c>
      <c r="X23" s="97">
        <v>1.45</v>
      </c>
      <c r="Y23" s="97">
        <v>1.78</v>
      </c>
      <c r="Z23" s="97">
        <v>1.59</v>
      </c>
      <c r="AA23" s="97">
        <v>1.61</v>
      </c>
      <c r="AB23" s="97">
        <v>1.71</v>
      </c>
      <c r="AC23" s="5"/>
      <c r="AD23" s="5"/>
      <c r="AE23" s="5"/>
    </row>
    <row r="24" spans="1:31" ht="15">
      <c r="A24" s="100"/>
      <c r="B24" s="101"/>
      <c r="C24" s="101"/>
      <c r="D24" s="101"/>
      <c r="E24" s="101"/>
      <c r="F24" s="101"/>
      <c r="G24" s="101"/>
      <c r="H24" s="103"/>
      <c r="I24" s="101"/>
      <c r="J24" s="101"/>
      <c r="K24" s="101"/>
      <c r="L24" s="101"/>
      <c r="M24" s="102"/>
      <c r="N24" s="101"/>
      <c r="O24" s="101"/>
      <c r="P24" s="101"/>
      <c r="Q24" s="101"/>
      <c r="R24" s="101"/>
      <c r="S24" s="101"/>
      <c r="T24" s="101"/>
      <c r="U24" s="101"/>
      <c r="V24" s="101"/>
      <c r="W24" s="101"/>
      <c r="X24" s="101"/>
      <c r="Y24" s="101"/>
      <c r="Z24" s="101"/>
      <c r="AA24" s="101"/>
      <c r="AB24" s="101"/>
      <c r="AC24" s="5"/>
      <c r="AD24" s="5"/>
      <c r="AE24" s="5"/>
    </row>
    <row r="25" spans="1:31" ht="15">
      <c r="A25" s="104"/>
      <c r="B25" s="105"/>
      <c r="C25" s="105"/>
      <c r="D25" s="105"/>
      <c r="E25" s="105"/>
      <c r="F25" s="105"/>
      <c r="G25" s="105"/>
      <c r="H25" s="107"/>
      <c r="I25" s="105"/>
      <c r="J25" s="105"/>
      <c r="K25" s="105"/>
      <c r="L25" s="105"/>
      <c r="M25" s="106"/>
      <c r="N25" s="105"/>
      <c r="O25" s="105"/>
      <c r="P25" s="105"/>
      <c r="Q25" s="105"/>
      <c r="R25" s="105"/>
      <c r="S25" s="105"/>
      <c r="T25" s="105"/>
      <c r="U25" s="105"/>
      <c r="V25" s="105"/>
      <c r="W25" s="105"/>
      <c r="X25" s="105"/>
      <c r="Y25" s="105"/>
      <c r="Z25" s="105"/>
      <c r="AA25" s="105"/>
      <c r="AB25" s="105"/>
      <c r="AC25" s="5"/>
      <c r="AD25" s="5"/>
      <c r="AE25" s="5"/>
    </row>
    <row r="26" spans="1:31">
      <c r="A26" s="108" t="s">
        <v>265</v>
      </c>
      <c r="B26" s="105"/>
      <c r="C26" s="105"/>
      <c r="D26" s="105"/>
      <c r="E26" s="105"/>
      <c r="F26" s="105"/>
      <c r="G26" s="105"/>
      <c r="H26" s="107"/>
      <c r="I26" s="105"/>
      <c r="J26" s="105"/>
      <c r="K26" s="105"/>
      <c r="L26" s="105"/>
      <c r="M26" s="106"/>
      <c r="N26" s="105"/>
      <c r="O26" s="105"/>
      <c r="P26" s="105"/>
      <c r="Q26" s="105"/>
      <c r="R26" s="105"/>
      <c r="S26" s="105"/>
      <c r="T26" s="105"/>
      <c r="U26" s="105"/>
      <c r="V26" s="105"/>
      <c r="W26" s="105"/>
      <c r="X26" s="105"/>
      <c r="Y26" s="105"/>
      <c r="Z26" s="105"/>
      <c r="AA26" s="105"/>
      <c r="AB26" s="105"/>
      <c r="AC26" s="5"/>
      <c r="AD26" s="5"/>
      <c r="AE26" s="5"/>
    </row>
    <row r="27" spans="1:31" ht="15">
      <c r="A27" s="159" t="s">
        <v>202</v>
      </c>
      <c r="B27" s="109">
        <v>35673.4</v>
      </c>
      <c r="C27" s="109">
        <v>53493.2</v>
      </c>
      <c r="D27" s="109">
        <v>119732.1</v>
      </c>
      <c r="E27" s="109">
        <v>102192.7</v>
      </c>
      <c r="F27" s="109">
        <v>128539</v>
      </c>
      <c r="G27" s="109">
        <v>207029.8</v>
      </c>
      <c r="H27" s="111">
        <v>11700.2</v>
      </c>
      <c r="I27" s="109">
        <v>10207.200000000001</v>
      </c>
      <c r="J27" s="109">
        <v>15036.6</v>
      </c>
      <c r="K27" s="109">
        <v>110953.3</v>
      </c>
      <c r="L27" s="109">
        <v>274672.09999999998</v>
      </c>
      <c r="M27" s="110">
        <v>505654.1</v>
      </c>
      <c r="N27" s="109">
        <v>6498.8</v>
      </c>
      <c r="O27" s="109">
        <v>8695.4</v>
      </c>
      <c r="P27" s="109">
        <v>11764.5</v>
      </c>
      <c r="Q27" s="109">
        <v>1545.7</v>
      </c>
      <c r="R27" s="109">
        <v>2732.1</v>
      </c>
      <c r="S27" s="109">
        <v>4958.5</v>
      </c>
      <c r="T27" s="109">
        <v>2295.3000000000002</v>
      </c>
      <c r="U27" s="109">
        <v>1031.8</v>
      </c>
      <c r="V27" s="109">
        <v>497.1</v>
      </c>
      <c r="W27" s="109">
        <v>9745.6</v>
      </c>
      <c r="X27" s="109">
        <v>19296.3</v>
      </c>
      <c r="Y27" s="109">
        <v>38413.800000000003</v>
      </c>
      <c r="Z27" s="109">
        <v>72922.100000000006</v>
      </c>
      <c r="AA27" s="109">
        <v>73126.7</v>
      </c>
      <c r="AB27" s="109">
        <v>105526.1</v>
      </c>
      <c r="AC27" s="5"/>
      <c r="AD27" s="5"/>
      <c r="AE27" s="5"/>
    </row>
    <row r="28" spans="1:31" ht="15">
      <c r="A28" s="159" t="s">
        <v>203</v>
      </c>
      <c r="B28" s="109">
        <v>64136.4</v>
      </c>
      <c r="C28" s="109">
        <v>105840.9</v>
      </c>
      <c r="D28" s="109">
        <v>223915.1</v>
      </c>
      <c r="E28" s="109">
        <v>1508</v>
      </c>
      <c r="F28" s="109">
        <v>15047.1</v>
      </c>
      <c r="G28" s="109">
        <v>38155.5</v>
      </c>
      <c r="H28" s="111">
        <v>329502.7</v>
      </c>
      <c r="I28" s="109">
        <v>453916.7</v>
      </c>
      <c r="J28" s="109">
        <v>754340</v>
      </c>
      <c r="K28" s="109">
        <v>19421.8</v>
      </c>
      <c r="L28" s="109">
        <v>25263.200000000001</v>
      </c>
      <c r="M28" s="110">
        <v>9410.4</v>
      </c>
      <c r="N28" s="109">
        <v>64050.5</v>
      </c>
      <c r="O28" s="109">
        <v>103091.2</v>
      </c>
      <c r="P28" s="109">
        <v>200651.5</v>
      </c>
      <c r="Q28" s="109">
        <v>55270.7</v>
      </c>
      <c r="R28" s="109">
        <v>88954.5</v>
      </c>
      <c r="S28" s="109">
        <v>147767.79999999999</v>
      </c>
      <c r="T28" s="109">
        <v>25533.8</v>
      </c>
      <c r="U28" s="109">
        <v>32182.7</v>
      </c>
      <c r="V28" s="109">
        <v>54997.599999999999</v>
      </c>
      <c r="W28" s="109">
        <v>47959</v>
      </c>
      <c r="X28" s="109">
        <v>118466.6</v>
      </c>
      <c r="Y28" s="109">
        <v>255614.7</v>
      </c>
      <c r="Z28" s="109">
        <v>91266.4</v>
      </c>
      <c r="AA28" s="109">
        <v>93362.5</v>
      </c>
      <c r="AB28" s="109">
        <v>137171.9</v>
      </c>
      <c r="AC28" s="5"/>
      <c r="AD28" s="5"/>
      <c r="AE28" s="5"/>
    </row>
    <row r="29" spans="1:31" ht="15">
      <c r="A29" s="160" t="s">
        <v>204</v>
      </c>
      <c r="B29" s="109">
        <v>7767.6</v>
      </c>
      <c r="C29" s="109">
        <v>11874.8</v>
      </c>
      <c r="D29" s="109">
        <v>23847.3</v>
      </c>
      <c r="E29" s="109">
        <v>14642.8</v>
      </c>
      <c r="F29" s="109">
        <v>22286.3</v>
      </c>
      <c r="G29" s="109">
        <v>38685.5</v>
      </c>
      <c r="H29" s="111">
        <v>5429.9</v>
      </c>
      <c r="I29" s="109">
        <v>9192.7999999999993</v>
      </c>
      <c r="J29" s="109">
        <v>9507.7999999999993</v>
      </c>
      <c r="K29" s="109">
        <v>9909.5</v>
      </c>
      <c r="L29" s="109">
        <v>17607.599999999999</v>
      </c>
      <c r="M29" s="110">
        <v>28147.5</v>
      </c>
      <c r="N29" s="109">
        <v>4503.8</v>
      </c>
      <c r="O29" s="109">
        <v>6902.2</v>
      </c>
      <c r="P29" s="109">
        <v>11342.7</v>
      </c>
      <c r="Q29" s="109">
        <v>4527.7</v>
      </c>
      <c r="R29" s="109">
        <v>13117.9</v>
      </c>
      <c r="S29" s="109">
        <v>25214.2</v>
      </c>
      <c r="T29" s="109">
        <v>7647.4</v>
      </c>
      <c r="U29" s="109">
        <v>9394.9</v>
      </c>
      <c r="V29" s="109">
        <v>28328</v>
      </c>
      <c r="W29" s="109">
        <v>2172.6</v>
      </c>
      <c r="X29" s="109">
        <v>14842.5</v>
      </c>
      <c r="Y29" s="109">
        <v>48690.8</v>
      </c>
      <c r="Z29" s="109">
        <v>6492.6</v>
      </c>
      <c r="AA29" s="109">
        <v>10813.7</v>
      </c>
      <c r="AB29" s="109">
        <v>14612</v>
      </c>
      <c r="AC29" s="5"/>
      <c r="AD29" s="5"/>
      <c r="AE29" s="5"/>
    </row>
    <row r="30" spans="1:31">
      <c r="A30" s="112" t="s">
        <v>205</v>
      </c>
      <c r="B30" s="113">
        <v>107577.4</v>
      </c>
      <c r="C30" s="113">
        <v>171208.8</v>
      </c>
      <c r="D30" s="113">
        <v>367494.5</v>
      </c>
      <c r="E30" s="113">
        <v>118343.5</v>
      </c>
      <c r="F30" s="113">
        <v>165872.4</v>
      </c>
      <c r="G30" s="113">
        <v>283870.8</v>
      </c>
      <c r="H30" s="115">
        <v>346632.8</v>
      </c>
      <c r="I30" s="113">
        <v>473316.8</v>
      </c>
      <c r="J30" s="113">
        <v>778884.5</v>
      </c>
      <c r="K30" s="113">
        <v>140284.70000000001</v>
      </c>
      <c r="L30" s="113">
        <v>317542.90000000002</v>
      </c>
      <c r="M30" s="114">
        <v>543212</v>
      </c>
      <c r="N30" s="113">
        <v>75053.2</v>
      </c>
      <c r="O30" s="113">
        <v>118688.9</v>
      </c>
      <c r="P30" s="113">
        <v>223758.7</v>
      </c>
      <c r="Q30" s="113">
        <v>61344.1</v>
      </c>
      <c r="R30" s="113">
        <v>104804.5</v>
      </c>
      <c r="S30" s="113">
        <v>177940.5</v>
      </c>
      <c r="T30" s="113">
        <v>35476.5</v>
      </c>
      <c r="U30" s="113">
        <v>42609.3</v>
      </c>
      <c r="V30" s="113">
        <v>83822.7</v>
      </c>
      <c r="W30" s="113">
        <v>59877.2</v>
      </c>
      <c r="X30" s="113">
        <v>152605.4</v>
      </c>
      <c r="Y30" s="113">
        <v>342719.3</v>
      </c>
      <c r="Z30" s="113">
        <v>170681.2</v>
      </c>
      <c r="AA30" s="113">
        <v>177302.9</v>
      </c>
      <c r="AB30" s="113">
        <v>257310</v>
      </c>
      <c r="AC30" s="5"/>
      <c r="AD30" s="5"/>
      <c r="AE30" s="5"/>
    </row>
    <row r="31" spans="1:31">
      <c r="A31" s="112"/>
      <c r="B31" s="109"/>
      <c r="C31" s="109"/>
      <c r="D31" s="109"/>
      <c r="E31" s="109"/>
      <c r="F31" s="109"/>
      <c r="G31" s="109"/>
      <c r="H31" s="111"/>
      <c r="I31" s="109"/>
      <c r="J31" s="109"/>
      <c r="K31" s="109"/>
      <c r="L31" s="109"/>
      <c r="M31" s="110"/>
      <c r="N31" s="109"/>
      <c r="O31" s="109"/>
      <c r="P31" s="109"/>
      <c r="Q31" s="109"/>
      <c r="R31" s="109"/>
      <c r="S31" s="109"/>
      <c r="T31" s="109"/>
      <c r="U31" s="109"/>
      <c r="V31" s="109"/>
      <c r="W31" s="109"/>
      <c r="X31" s="109"/>
      <c r="Y31" s="109"/>
      <c r="Z31" s="109"/>
      <c r="AA31" s="109"/>
      <c r="AB31" s="109"/>
      <c r="AC31" s="5"/>
      <c r="AD31" s="5"/>
      <c r="AE31" s="5"/>
    </row>
    <row r="32" spans="1:31">
      <c r="A32" s="112" t="s">
        <v>206</v>
      </c>
      <c r="B32" s="109">
        <v>35136.400000000001</v>
      </c>
      <c r="C32" s="109">
        <v>46030.400000000001</v>
      </c>
      <c r="D32" s="109">
        <v>69147.7</v>
      </c>
      <c r="E32" s="109">
        <v>28728</v>
      </c>
      <c r="F32" s="109">
        <v>38036.400000000001</v>
      </c>
      <c r="G32" s="109">
        <v>56573.1</v>
      </c>
      <c r="H32" s="111">
        <v>37323.599999999999</v>
      </c>
      <c r="I32" s="109">
        <v>47141.9</v>
      </c>
      <c r="J32" s="109">
        <v>93041.600000000006</v>
      </c>
      <c r="K32" s="109">
        <v>28296.799999999999</v>
      </c>
      <c r="L32" s="109">
        <v>38587.800000000003</v>
      </c>
      <c r="M32" s="110">
        <v>41428.699999999997</v>
      </c>
      <c r="N32" s="109">
        <v>34882.300000000003</v>
      </c>
      <c r="O32" s="109">
        <v>49362.6</v>
      </c>
      <c r="P32" s="109">
        <v>83658.100000000006</v>
      </c>
      <c r="Q32" s="109">
        <v>35074.300000000003</v>
      </c>
      <c r="R32" s="109">
        <v>57492.2</v>
      </c>
      <c r="S32" s="109">
        <v>92428.6</v>
      </c>
      <c r="T32" s="109">
        <v>36466.5</v>
      </c>
      <c r="U32" s="109">
        <v>44046.1</v>
      </c>
      <c r="V32" s="109">
        <v>76356.100000000006</v>
      </c>
      <c r="W32" s="109">
        <v>27160.5</v>
      </c>
      <c r="X32" s="109">
        <v>41456.9</v>
      </c>
      <c r="Y32" s="109">
        <v>73330.7</v>
      </c>
      <c r="Z32" s="109">
        <v>44681.9</v>
      </c>
      <c r="AA32" s="109">
        <v>45490.400000000001</v>
      </c>
      <c r="AB32" s="109">
        <v>59896.6</v>
      </c>
      <c r="AC32" s="5"/>
      <c r="AD32" s="5"/>
      <c r="AE32" s="5"/>
    </row>
    <row r="33" spans="1:31">
      <c r="A33" s="116"/>
      <c r="B33" s="109"/>
      <c r="C33" s="109"/>
      <c r="D33" s="109"/>
      <c r="E33" s="109"/>
      <c r="F33" s="109"/>
      <c r="G33" s="109"/>
      <c r="H33" s="111"/>
      <c r="I33" s="109"/>
      <c r="J33" s="109"/>
      <c r="K33" s="109"/>
      <c r="L33" s="109"/>
      <c r="M33" s="110"/>
      <c r="N33" s="109"/>
      <c r="O33" s="109"/>
      <c r="P33" s="109"/>
      <c r="Q33" s="109"/>
      <c r="R33" s="109"/>
      <c r="S33" s="109"/>
      <c r="T33" s="109"/>
      <c r="U33" s="109"/>
      <c r="V33" s="109"/>
      <c r="W33" s="109"/>
      <c r="X33" s="109"/>
      <c r="Y33" s="109"/>
      <c r="Z33" s="109"/>
      <c r="AA33" s="109"/>
      <c r="AB33" s="109"/>
      <c r="AC33" s="5"/>
      <c r="AD33" s="5"/>
      <c r="AE33" s="5"/>
    </row>
    <row r="34" spans="1:31">
      <c r="A34" s="108" t="s">
        <v>207</v>
      </c>
      <c r="B34" s="109"/>
      <c r="C34" s="109"/>
      <c r="D34" s="109"/>
      <c r="E34" s="109"/>
      <c r="F34" s="109"/>
      <c r="G34" s="109"/>
      <c r="H34" s="111"/>
      <c r="I34" s="109"/>
      <c r="J34" s="109"/>
      <c r="K34" s="109"/>
      <c r="L34" s="109"/>
      <c r="M34" s="110"/>
      <c r="N34" s="109"/>
      <c r="O34" s="109"/>
      <c r="P34" s="109"/>
      <c r="Q34" s="109"/>
      <c r="R34" s="109"/>
      <c r="S34" s="109"/>
      <c r="T34" s="109"/>
      <c r="U34" s="109"/>
      <c r="V34" s="109"/>
      <c r="W34" s="109"/>
      <c r="X34" s="109"/>
      <c r="Y34" s="109"/>
      <c r="Z34" s="109"/>
      <c r="AA34" s="109"/>
      <c r="AB34" s="109"/>
      <c r="AC34" s="5"/>
      <c r="AD34" s="5"/>
      <c r="AE34" s="5"/>
    </row>
    <row r="35" spans="1:31" ht="15">
      <c r="A35" s="159" t="s">
        <v>184</v>
      </c>
      <c r="B35" s="109">
        <v>26030.800000000003</v>
      </c>
      <c r="C35" s="109">
        <v>32549</v>
      </c>
      <c r="D35" s="109">
        <v>61266.400000000001</v>
      </c>
      <c r="E35" s="109">
        <v>53166.399999999994</v>
      </c>
      <c r="F35" s="109">
        <v>57941.8</v>
      </c>
      <c r="G35" s="109">
        <v>82151.199999999997</v>
      </c>
      <c r="H35" s="111">
        <v>30803.3</v>
      </c>
      <c r="I35" s="109">
        <v>35188.1</v>
      </c>
      <c r="J35" s="109">
        <v>54686.9</v>
      </c>
      <c r="K35" s="109">
        <v>49442.8</v>
      </c>
      <c r="L35" s="109">
        <v>99227.900000000009</v>
      </c>
      <c r="M35" s="110">
        <v>160349.5</v>
      </c>
      <c r="N35" s="109">
        <v>14867.2</v>
      </c>
      <c r="O35" s="109">
        <v>18549.100000000002</v>
      </c>
      <c r="P35" s="109">
        <v>28059.300000000003</v>
      </c>
      <c r="Q35" s="109">
        <v>7391.9</v>
      </c>
      <c r="R35" s="109">
        <v>11334.199999999999</v>
      </c>
      <c r="S35" s="109">
        <v>19646.099999999999</v>
      </c>
      <c r="T35" s="109">
        <v>4528.7</v>
      </c>
      <c r="U35" s="109">
        <v>3752.2000000000003</v>
      </c>
      <c r="V35" s="109">
        <v>3676.2999999999997</v>
      </c>
      <c r="W35" s="109">
        <v>13633.199999999999</v>
      </c>
      <c r="X35" s="109">
        <v>23159.899999999998</v>
      </c>
      <c r="Y35" s="109">
        <v>45297.2</v>
      </c>
      <c r="Z35" s="109">
        <v>46633.1</v>
      </c>
      <c r="AA35" s="109">
        <v>42349.5</v>
      </c>
      <c r="AB35" s="109">
        <v>56750.299999999996</v>
      </c>
      <c r="AC35" s="5"/>
      <c r="AD35" s="5"/>
      <c r="AE35" s="5"/>
    </row>
    <row r="36" spans="1:31" ht="15">
      <c r="A36" s="159" t="s">
        <v>183</v>
      </c>
      <c r="B36" s="109">
        <v>39442.699999999997</v>
      </c>
      <c r="C36" s="109">
        <v>52688.2</v>
      </c>
      <c r="D36" s="109">
        <v>101326.20000000001</v>
      </c>
      <c r="E36" s="109">
        <v>1733.6999999999998</v>
      </c>
      <c r="F36" s="109">
        <v>7677.2</v>
      </c>
      <c r="G36" s="109">
        <v>16799.400000000001</v>
      </c>
      <c r="H36" s="111">
        <v>175990.5</v>
      </c>
      <c r="I36" s="109">
        <v>219760.1</v>
      </c>
      <c r="J36" s="109">
        <v>323700.90000000002</v>
      </c>
      <c r="K36" s="109">
        <v>11852</v>
      </c>
      <c r="L36" s="109">
        <v>14525.4</v>
      </c>
      <c r="M36" s="110">
        <v>3892.6000000000004</v>
      </c>
      <c r="N36" s="109">
        <v>40813.4</v>
      </c>
      <c r="O36" s="109">
        <v>48511.199999999997</v>
      </c>
      <c r="P36" s="109">
        <v>82304.100000000006</v>
      </c>
      <c r="Q36" s="109">
        <v>37889</v>
      </c>
      <c r="R36" s="109">
        <v>50001.100000000006</v>
      </c>
      <c r="S36" s="109">
        <v>68049.8</v>
      </c>
      <c r="T36" s="109">
        <v>25426.2</v>
      </c>
      <c r="U36" s="109">
        <v>21594.400000000001</v>
      </c>
      <c r="V36" s="109">
        <v>27133</v>
      </c>
      <c r="W36" s="109">
        <v>30423</v>
      </c>
      <c r="X36" s="109">
        <v>60467.899999999994</v>
      </c>
      <c r="Y36" s="109">
        <v>130906.2</v>
      </c>
      <c r="Z36" s="109">
        <v>48597.5</v>
      </c>
      <c r="AA36" s="109">
        <v>45171.5</v>
      </c>
      <c r="AB36" s="109">
        <v>56980.399999999994</v>
      </c>
      <c r="AC36" s="5"/>
      <c r="AD36" s="5"/>
      <c r="AE36" s="5"/>
    </row>
    <row r="37" spans="1:31" ht="15">
      <c r="A37" s="159" t="s">
        <v>182</v>
      </c>
      <c r="B37" s="109">
        <v>93872.099999999991</v>
      </c>
      <c r="C37" s="109">
        <v>104315.00000000001</v>
      </c>
      <c r="D37" s="109">
        <v>172545.4</v>
      </c>
      <c r="E37" s="109">
        <v>114780.59999999999</v>
      </c>
      <c r="F37" s="109">
        <v>121997.30000000002</v>
      </c>
      <c r="G37" s="109">
        <v>173968.1</v>
      </c>
      <c r="H37" s="111">
        <v>193221.2</v>
      </c>
      <c r="I37" s="109">
        <v>191816.8</v>
      </c>
      <c r="J37" s="109">
        <v>267712</v>
      </c>
      <c r="K37" s="109">
        <v>118165.70000000001</v>
      </c>
      <c r="L37" s="109">
        <v>192503.90000000002</v>
      </c>
      <c r="M37" s="110">
        <v>282789.59999999998</v>
      </c>
      <c r="N37" s="109">
        <v>69724.900000000009</v>
      </c>
      <c r="O37" s="109">
        <v>77926.899999999994</v>
      </c>
      <c r="P37" s="109">
        <v>125939.3</v>
      </c>
      <c r="Q37" s="109">
        <v>54866.7</v>
      </c>
      <c r="R37" s="109">
        <v>78369.3</v>
      </c>
      <c r="S37" s="109">
        <v>115637.4</v>
      </c>
      <c r="T37" s="109">
        <v>68061.2</v>
      </c>
      <c r="U37" s="109">
        <v>50117.600000000006</v>
      </c>
      <c r="V37" s="109">
        <v>65296.3</v>
      </c>
      <c r="W37" s="109">
        <v>53871.5</v>
      </c>
      <c r="X37" s="109">
        <v>79648.7</v>
      </c>
      <c r="Y37" s="109">
        <v>140193.1</v>
      </c>
      <c r="Z37" s="109">
        <v>138899.79999999999</v>
      </c>
      <c r="AA37" s="109">
        <v>113269.7</v>
      </c>
      <c r="AB37" s="109">
        <v>139993.4</v>
      </c>
      <c r="AC37" s="5"/>
      <c r="AD37" s="5"/>
      <c r="AE37" s="5"/>
    </row>
    <row r="38" spans="1:31">
      <c r="A38" s="108" t="s">
        <v>208</v>
      </c>
      <c r="B38" s="113">
        <v>159345.5</v>
      </c>
      <c r="C38" s="113">
        <v>189552.2</v>
      </c>
      <c r="D38" s="113">
        <v>335138.09999999998</v>
      </c>
      <c r="E38" s="113">
        <v>169680.6</v>
      </c>
      <c r="F38" s="113">
        <v>187616.2</v>
      </c>
      <c r="G38" s="113">
        <v>272918.8</v>
      </c>
      <c r="H38" s="115">
        <v>400015.1</v>
      </c>
      <c r="I38" s="113">
        <v>446764.9</v>
      </c>
      <c r="J38" s="113">
        <v>646099.80000000005</v>
      </c>
      <c r="K38" s="113">
        <v>179460.5</v>
      </c>
      <c r="L38" s="113">
        <v>306257.09999999998</v>
      </c>
      <c r="M38" s="114">
        <v>447031.7</v>
      </c>
      <c r="N38" s="113">
        <v>125405.6</v>
      </c>
      <c r="O38" s="113">
        <v>144987.20000000001</v>
      </c>
      <c r="P38" s="113">
        <v>236302.7</v>
      </c>
      <c r="Q38" s="113">
        <v>100147.6</v>
      </c>
      <c r="R38" s="113">
        <v>139704.79999999999</v>
      </c>
      <c r="S38" s="113">
        <v>203333.3</v>
      </c>
      <c r="T38" s="113">
        <v>98016.1</v>
      </c>
      <c r="U38" s="113">
        <v>75464.3</v>
      </c>
      <c r="V38" s="113">
        <v>96105.7</v>
      </c>
      <c r="W38" s="113">
        <v>97927.9</v>
      </c>
      <c r="X38" s="113">
        <v>163276.6</v>
      </c>
      <c r="Y38" s="113">
        <v>316396.7</v>
      </c>
      <c r="Z38" s="113">
        <v>234130.4</v>
      </c>
      <c r="AA38" s="113">
        <v>200790.8</v>
      </c>
      <c r="AB38" s="113">
        <v>253724.1</v>
      </c>
      <c r="AC38" s="5"/>
      <c r="AD38" s="5"/>
      <c r="AE38" s="5"/>
    </row>
    <row r="39" spans="1:31" ht="15">
      <c r="A39" s="117"/>
      <c r="B39" s="109"/>
      <c r="C39" s="109"/>
      <c r="D39" s="109"/>
      <c r="E39" s="109"/>
      <c r="F39" s="109"/>
      <c r="G39" s="109"/>
      <c r="H39" s="111"/>
      <c r="I39" s="109"/>
      <c r="J39" s="109"/>
      <c r="K39" s="109"/>
      <c r="L39" s="109"/>
      <c r="M39" s="110"/>
      <c r="N39" s="109"/>
      <c r="O39" s="109"/>
      <c r="P39" s="109"/>
      <c r="Q39" s="109"/>
      <c r="R39" s="109"/>
      <c r="S39" s="109"/>
      <c r="T39" s="109"/>
      <c r="U39" s="109"/>
      <c r="V39" s="109"/>
      <c r="W39" s="109"/>
      <c r="X39" s="109"/>
      <c r="Y39" s="109"/>
      <c r="Z39" s="109"/>
      <c r="AA39" s="109"/>
      <c r="AB39" s="109"/>
      <c r="AC39" s="5"/>
      <c r="AD39" s="5"/>
      <c r="AE39" s="5"/>
    </row>
    <row r="40" spans="1:31">
      <c r="A40" s="108" t="s">
        <v>53</v>
      </c>
      <c r="B40" s="118">
        <v>1735.5</v>
      </c>
      <c r="C40" s="118">
        <v>2595.1999999999998</v>
      </c>
      <c r="D40" s="118">
        <v>5866.7</v>
      </c>
      <c r="E40" s="118">
        <v>6389.3</v>
      </c>
      <c r="F40" s="118">
        <v>6468.9</v>
      </c>
      <c r="G40" s="118">
        <v>11351.2</v>
      </c>
      <c r="H40" s="121">
        <v>2882.9</v>
      </c>
      <c r="I40" s="118">
        <v>1534.4</v>
      </c>
      <c r="J40" s="118">
        <v>2316.9</v>
      </c>
      <c r="K40" s="118">
        <v>2712.7</v>
      </c>
      <c r="L40" s="118">
        <v>8388.7999999999993</v>
      </c>
      <c r="M40" s="120">
        <v>8972.1</v>
      </c>
      <c r="N40" s="118">
        <v>-497.5</v>
      </c>
      <c r="O40" s="118">
        <v>967.4</v>
      </c>
      <c r="P40" s="118">
        <v>1609.7</v>
      </c>
      <c r="Q40" s="118">
        <v>-983.6</v>
      </c>
      <c r="R40" s="118">
        <v>1152</v>
      </c>
      <c r="S40" s="118">
        <v>4264.6000000000004</v>
      </c>
      <c r="T40" s="118">
        <v>3869.6</v>
      </c>
      <c r="U40" s="118">
        <v>1933.9</v>
      </c>
      <c r="V40" s="118">
        <v>1477.4</v>
      </c>
      <c r="W40" s="118">
        <v>-2458.8000000000002</v>
      </c>
      <c r="X40" s="118">
        <v>-233.7</v>
      </c>
      <c r="Y40" s="118">
        <v>-464.2</v>
      </c>
      <c r="Z40" s="118">
        <v>1507.8</v>
      </c>
      <c r="AA40" s="118">
        <v>2600.6999999999998</v>
      </c>
      <c r="AB40" s="118">
        <v>2882.2</v>
      </c>
      <c r="AC40" s="5"/>
      <c r="AD40" s="5"/>
      <c r="AE40" s="5"/>
    </row>
    <row r="41" spans="1:31" ht="15">
      <c r="A41" s="159" t="s">
        <v>209</v>
      </c>
      <c r="B41" s="119">
        <v>4967.3999999999996</v>
      </c>
      <c r="C41" s="119">
        <v>7251.9</v>
      </c>
      <c r="D41" s="119">
        <v>15615.1</v>
      </c>
      <c r="E41" s="119">
        <v>10234</v>
      </c>
      <c r="F41" s="119">
        <v>12212.4</v>
      </c>
      <c r="G41" s="119">
        <v>16555.400000000001</v>
      </c>
      <c r="H41" s="123">
        <v>6968.9</v>
      </c>
      <c r="I41" s="119">
        <v>5019.3</v>
      </c>
      <c r="J41" s="119">
        <v>3604.8</v>
      </c>
      <c r="K41" s="119">
        <v>9873.5</v>
      </c>
      <c r="L41" s="119">
        <v>28449.599999999999</v>
      </c>
      <c r="M41" s="122">
        <v>12299.5</v>
      </c>
      <c r="N41" s="119">
        <v>1197.0999999999999</v>
      </c>
      <c r="O41" s="119">
        <v>3449.7</v>
      </c>
      <c r="P41" s="119">
        <v>3763</v>
      </c>
      <c r="Q41" s="119">
        <v>1814.7</v>
      </c>
      <c r="R41" s="119">
        <v>4264.1000000000004</v>
      </c>
      <c r="S41" s="119">
        <v>11472.9</v>
      </c>
      <c r="T41" s="119">
        <v>5383.3</v>
      </c>
      <c r="U41" s="119">
        <v>3710.7</v>
      </c>
      <c r="V41" s="119">
        <v>6315.5</v>
      </c>
      <c r="W41" s="119">
        <v>4037.3</v>
      </c>
      <c r="X41" s="119">
        <v>2620</v>
      </c>
      <c r="Y41" s="119">
        <v>483.8</v>
      </c>
      <c r="Z41" s="119">
        <v>5174.7</v>
      </c>
      <c r="AA41" s="119">
        <v>6823.3</v>
      </c>
      <c r="AB41" s="119">
        <v>11119.5</v>
      </c>
      <c r="AC41" s="5"/>
      <c r="AD41" s="5"/>
      <c r="AE41" s="5"/>
    </row>
    <row r="42" spans="1:31" ht="15">
      <c r="A42" s="159" t="s">
        <v>210</v>
      </c>
      <c r="B42" s="119">
        <v>3232</v>
      </c>
      <c r="C42" s="119">
        <v>4656.7</v>
      </c>
      <c r="D42" s="119">
        <v>9748.4</v>
      </c>
      <c r="E42" s="119">
        <v>3844.7</v>
      </c>
      <c r="F42" s="119">
        <v>5743.5</v>
      </c>
      <c r="G42" s="119">
        <v>5204.3</v>
      </c>
      <c r="H42" s="123">
        <v>4086</v>
      </c>
      <c r="I42" s="119">
        <v>3484.9</v>
      </c>
      <c r="J42" s="119">
        <v>1288</v>
      </c>
      <c r="K42" s="119">
        <v>7160.8</v>
      </c>
      <c r="L42" s="119">
        <v>20060.7</v>
      </c>
      <c r="M42" s="122">
        <v>3327.4</v>
      </c>
      <c r="N42" s="119">
        <v>1694.6</v>
      </c>
      <c r="O42" s="119">
        <v>2482.3000000000002</v>
      </c>
      <c r="P42" s="119">
        <v>2153.3000000000002</v>
      </c>
      <c r="Q42" s="119">
        <v>2798.3</v>
      </c>
      <c r="R42" s="119">
        <v>3112.2</v>
      </c>
      <c r="S42" s="119">
        <v>7208.3</v>
      </c>
      <c r="T42" s="119">
        <v>1513.7</v>
      </c>
      <c r="U42" s="119">
        <v>1776.8</v>
      </c>
      <c r="V42" s="119">
        <v>4838</v>
      </c>
      <c r="W42" s="119">
        <v>6496.1</v>
      </c>
      <c r="X42" s="119">
        <v>2853.6</v>
      </c>
      <c r="Y42" s="119">
        <v>948</v>
      </c>
      <c r="Z42" s="119">
        <v>3666.9</v>
      </c>
      <c r="AA42" s="119">
        <v>4222.6000000000004</v>
      </c>
      <c r="AB42" s="119">
        <v>8237.2999999999993</v>
      </c>
      <c r="AC42" s="5"/>
      <c r="AD42" s="5"/>
      <c r="AE42" s="5"/>
    </row>
    <row r="43" spans="1:31">
      <c r="A43" s="108"/>
      <c r="B43" s="119"/>
      <c r="C43" s="119"/>
      <c r="D43" s="119"/>
      <c r="E43" s="119"/>
      <c r="F43" s="119"/>
      <c r="G43" s="119"/>
      <c r="H43" s="123"/>
      <c r="I43" s="119"/>
      <c r="J43" s="119"/>
      <c r="K43" s="119"/>
      <c r="L43" s="119"/>
      <c r="M43" s="122"/>
      <c r="N43" s="119"/>
      <c r="O43" s="119"/>
      <c r="P43" s="119"/>
      <c r="Q43" s="119"/>
      <c r="R43" s="119"/>
      <c r="S43" s="119"/>
      <c r="T43" s="119"/>
      <c r="U43" s="119"/>
      <c r="V43" s="119"/>
      <c r="W43" s="119"/>
      <c r="X43" s="119"/>
      <c r="Y43" s="119"/>
      <c r="Z43" s="119"/>
      <c r="AA43" s="119"/>
      <c r="AB43" s="119"/>
      <c r="AC43" s="5"/>
      <c r="AD43" s="5"/>
      <c r="AE43" s="5"/>
    </row>
    <row r="44" spans="1:31">
      <c r="A44" s="108" t="s">
        <v>211</v>
      </c>
      <c r="B44" s="118">
        <v>-14896.1</v>
      </c>
      <c r="C44" s="118">
        <v>30282.3</v>
      </c>
      <c r="D44" s="118">
        <v>107371</v>
      </c>
      <c r="E44" s="118">
        <v>-16219.7</v>
      </c>
      <c r="F44" s="118">
        <v>22761.5</v>
      </c>
      <c r="G44" s="118">
        <v>78876.3</v>
      </c>
      <c r="H44" s="121">
        <v>-13175.9</v>
      </c>
      <c r="I44" s="118">
        <v>75228.3</v>
      </c>
      <c r="J44" s="118">
        <v>228143.8</v>
      </c>
      <c r="K44" s="118">
        <v>-8166.4</v>
      </c>
      <c r="L44" s="118">
        <v>58262.400000000001</v>
      </c>
      <c r="M44" s="120">
        <v>146581.20000000001</v>
      </c>
      <c r="N44" s="118">
        <v>-15967.5</v>
      </c>
      <c r="O44" s="118">
        <v>24031.599999999999</v>
      </c>
      <c r="P44" s="118">
        <v>72723.7</v>
      </c>
      <c r="Q44" s="118">
        <v>-4712.8</v>
      </c>
      <c r="R44" s="118">
        <v>23743.9</v>
      </c>
      <c r="S44" s="118">
        <v>71300.600000000006</v>
      </c>
      <c r="T44" s="118">
        <v>-22203.5</v>
      </c>
      <c r="U44" s="118">
        <v>13125</v>
      </c>
      <c r="V44" s="118">
        <v>65550.399999999994</v>
      </c>
      <c r="W44" s="118">
        <v>-13349.2</v>
      </c>
      <c r="X44" s="118">
        <v>30551.9</v>
      </c>
      <c r="Y44" s="118">
        <v>99189.3</v>
      </c>
      <c r="Z44" s="118">
        <v>-17259.2</v>
      </c>
      <c r="AA44" s="118">
        <v>24603.4</v>
      </c>
      <c r="AB44" s="118">
        <v>66364.800000000003</v>
      </c>
      <c r="AC44" s="5"/>
      <c r="AD44" s="5"/>
      <c r="AE44" s="5"/>
    </row>
    <row r="45" spans="1:31" ht="15">
      <c r="A45" s="159" t="s">
        <v>175</v>
      </c>
      <c r="B45" s="119">
        <v>-10794.275362318842</v>
      </c>
      <c r="C45" s="119">
        <v>20323.691275167785</v>
      </c>
      <c r="D45" s="119">
        <v>60320.786516853928</v>
      </c>
      <c r="E45" s="119">
        <v>-12872.777777777777</v>
      </c>
      <c r="F45" s="119">
        <v>16986.194029850747</v>
      </c>
      <c r="G45" s="119">
        <v>61144.41860465116</v>
      </c>
      <c r="H45" s="123">
        <v>-8286.7295597484263</v>
      </c>
      <c r="I45" s="119">
        <v>37058.275862068971</v>
      </c>
      <c r="J45" s="119">
        <v>88086.40926640926</v>
      </c>
      <c r="K45" s="119">
        <v>-6749.090909090909</v>
      </c>
      <c r="L45" s="119">
        <v>38841.599999999999</v>
      </c>
      <c r="M45" s="122">
        <v>80099.016393442624</v>
      </c>
      <c r="N45" s="119">
        <v>-11244.718309859156</v>
      </c>
      <c r="O45" s="119">
        <v>16688.611111111109</v>
      </c>
      <c r="P45" s="119">
        <v>43287.916666666664</v>
      </c>
      <c r="Q45" s="119">
        <v>-3597.5572519083971</v>
      </c>
      <c r="R45" s="119">
        <v>14656.728395061727</v>
      </c>
      <c r="S45" s="119">
        <v>32706.697247706423</v>
      </c>
      <c r="T45" s="119">
        <v>-15207.876712328767</v>
      </c>
      <c r="U45" s="119">
        <v>11122.881355932204</v>
      </c>
      <c r="V45" s="119">
        <v>40463.209876543202</v>
      </c>
      <c r="W45" s="119">
        <v>-8782.3684210526317</v>
      </c>
      <c r="X45" s="119">
        <v>21070.275862068967</v>
      </c>
      <c r="Y45" s="119">
        <v>55724.325842696628</v>
      </c>
      <c r="Z45" s="119">
        <v>-10854.842767295597</v>
      </c>
      <c r="AA45" s="119">
        <v>15281.614906832297</v>
      </c>
      <c r="AB45" s="119">
        <v>38809.824561403511</v>
      </c>
      <c r="AC45" s="5"/>
      <c r="AD45" s="5"/>
      <c r="AE45" s="5"/>
    </row>
    <row r="46" spans="1:31">
      <c r="A46" s="108"/>
      <c r="B46" s="105"/>
      <c r="C46" s="105"/>
      <c r="D46" s="105"/>
      <c r="E46" s="105"/>
      <c r="F46" s="105"/>
      <c r="G46" s="105"/>
      <c r="H46" s="107"/>
      <c r="I46" s="105"/>
      <c r="J46" s="124"/>
      <c r="K46" s="105"/>
      <c r="L46" s="105"/>
      <c r="M46" s="106"/>
      <c r="N46" s="97"/>
      <c r="O46" s="97"/>
      <c r="P46" s="97"/>
      <c r="Q46" s="105"/>
      <c r="R46" s="105"/>
      <c r="S46" s="105"/>
      <c r="T46" s="105"/>
      <c r="U46" s="105"/>
      <c r="V46" s="97"/>
      <c r="W46" s="105"/>
      <c r="X46" s="105"/>
      <c r="Y46" s="124"/>
      <c r="Z46" s="105"/>
      <c r="AA46" s="105"/>
      <c r="AB46" s="124"/>
      <c r="AC46" s="5"/>
      <c r="AD46" s="5"/>
      <c r="AE46" s="5"/>
    </row>
    <row r="47" spans="1:31">
      <c r="A47" s="108" t="s">
        <v>176</v>
      </c>
      <c r="B47" s="124">
        <v>0.89562491567066527</v>
      </c>
      <c r="C47" s="124">
        <v>1.1460653054936845</v>
      </c>
      <c r="D47" s="124">
        <v>1.3028724576525321</v>
      </c>
      <c r="E47" s="124">
        <v>0.86675495018287296</v>
      </c>
      <c r="F47" s="124">
        <v>1.086840048993637</v>
      </c>
      <c r="G47" s="124">
        <v>1.24741827972276</v>
      </c>
      <c r="H47" s="126">
        <v>0.95985476548260296</v>
      </c>
      <c r="I47" s="124">
        <v>1.1649498427472704</v>
      </c>
      <c r="J47" s="124">
        <v>1.3495223183786775</v>
      </c>
      <c r="K47" s="124">
        <v>0.93937941775488198</v>
      </c>
      <c r="L47" s="124">
        <v>1.1628487959952603</v>
      </c>
      <c r="M47" s="125">
        <v>1.3078282815290279</v>
      </c>
      <c r="N47" s="124">
        <v>0.87663948021459959</v>
      </c>
      <c r="O47" s="124">
        <v>1.1590781806945716</v>
      </c>
      <c r="P47" s="124">
        <v>1.3009449320722954</v>
      </c>
      <c r="Q47" s="124">
        <v>0.96276296186828225</v>
      </c>
      <c r="R47" s="124">
        <v>1.1617116949453421</v>
      </c>
      <c r="S47" s="124">
        <v>1.3296843163416912</v>
      </c>
      <c r="T47" s="124">
        <v>0.73399166055372533</v>
      </c>
      <c r="U47" s="124">
        <v>1.1482966117753692</v>
      </c>
      <c r="V47" s="124">
        <v>1.6666940670532548</v>
      </c>
      <c r="W47" s="124">
        <v>0.88879369413619613</v>
      </c>
      <c r="X47" s="124">
        <v>1.1885493695973579</v>
      </c>
      <c r="Y47" s="124">
        <v>1.3149631459493729</v>
      </c>
      <c r="Z47" s="124">
        <v>0.91984253219573375</v>
      </c>
      <c r="AA47" s="124">
        <v>1.1095792237492952</v>
      </c>
      <c r="AB47" s="124">
        <v>1.2502028778503893</v>
      </c>
      <c r="AC47" s="5"/>
      <c r="AD47" s="5"/>
      <c r="AE47" s="5"/>
    </row>
    <row r="48" spans="1:31">
      <c r="A48" s="108" t="s">
        <v>177</v>
      </c>
      <c r="B48" s="124">
        <v>0.67512041444534043</v>
      </c>
      <c r="C48" s="124">
        <v>0.90322771247181499</v>
      </c>
      <c r="D48" s="124">
        <v>1.0965464684558397</v>
      </c>
      <c r="E48" s="124">
        <v>0.69744861816848835</v>
      </c>
      <c r="F48" s="124">
        <v>0.88410489072905207</v>
      </c>
      <c r="G48" s="124">
        <v>1.0401291519675449</v>
      </c>
      <c r="H48" s="126">
        <v>0.86654928776438689</v>
      </c>
      <c r="I48" s="124">
        <v>1.0594314817480066</v>
      </c>
      <c r="J48" s="124">
        <v>1.2055173210083023</v>
      </c>
      <c r="K48" s="124">
        <v>0.78170238018951255</v>
      </c>
      <c r="L48" s="124">
        <v>1.0368507375012694</v>
      </c>
      <c r="M48" s="125">
        <v>1.2151531983078605</v>
      </c>
      <c r="N48" s="124">
        <v>0.59848364028400636</v>
      </c>
      <c r="O48" s="124">
        <v>0.81861640199962471</v>
      </c>
      <c r="P48" s="124">
        <v>0.94691554518843835</v>
      </c>
      <c r="Q48" s="124">
        <v>0.61253689554217972</v>
      </c>
      <c r="R48" s="124">
        <v>0.75018539090997594</v>
      </c>
      <c r="S48" s="124">
        <v>0.87511735657661593</v>
      </c>
      <c r="T48" s="124">
        <v>0.36194563954289138</v>
      </c>
      <c r="U48" s="124">
        <v>0.56462857271584044</v>
      </c>
      <c r="V48" s="124">
        <v>0.87219280438100966</v>
      </c>
      <c r="W48" s="124">
        <v>0.61144168311584335</v>
      </c>
      <c r="X48" s="124">
        <v>0.93464342104134934</v>
      </c>
      <c r="Y48" s="124">
        <v>1.0831949258636389</v>
      </c>
      <c r="Z48" s="124">
        <v>0.72900059112357907</v>
      </c>
      <c r="AA48" s="124">
        <v>0.88302302695143409</v>
      </c>
      <c r="AB48" s="124">
        <v>1.0141330681634106</v>
      </c>
      <c r="AC48" s="5"/>
      <c r="AD48" s="5"/>
      <c r="AE48" s="5"/>
    </row>
    <row r="49" spans="1:33">
      <c r="A49" s="108"/>
      <c r="B49" s="105"/>
      <c r="C49" s="105"/>
      <c r="D49" s="105"/>
      <c r="E49" s="105"/>
      <c r="F49" s="105"/>
      <c r="G49" s="105"/>
      <c r="H49" s="107"/>
      <c r="I49" s="105"/>
      <c r="J49" s="105"/>
      <c r="K49" s="105"/>
      <c r="L49" s="105"/>
      <c r="M49" s="106"/>
      <c r="N49" s="105"/>
      <c r="O49" s="105"/>
      <c r="P49" s="105"/>
      <c r="Q49" s="105"/>
      <c r="R49" s="105"/>
      <c r="S49" s="105"/>
      <c r="T49" s="105"/>
      <c r="U49" s="105"/>
      <c r="V49" s="105"/>
      <c r="W49" s="105"/>
      <c r="X49" s="105"/>
      <c r="Y49" s="105"/>
      <c r="Z49" s="105"/>
      <c r="AA49" s="105"/>
      <c r="AB49" s="105"/>
      <c r="AC49" s="5"/>
      <c r="AD49" s="5"/>
      <c r="AE49" s="5"/>
    </row>
    <row r="50" spans="1:33">
      <c r="A50" s="108" t="s">
        <v>178</v>
      </c>
      <c r="B50" s="113">
        <v>11812</v>
      </c>
      <c r="C50" s="113">
        <v>9180.9</v>
      </c>
      <c r="D50" s="113">
        <v>6320.3</v>
      </c>
      <c r="E50" s="113">
        <v>12708</v>
      </c>
      <c r="F50" s="113">
        <v>8213</v>
      </c>
      <c r="G50" s="113">
        <v>4358.6000000000004</v>
      </c>
      <c r="H50" s="115">
        <v>6797.3</v>
      </c>
      <c r="I50" s="113">
        <v>5325.5</v>
      </c>
      <c r="J50" s="113">
        <v>2745.9</v>
      </c>
      <c r="K50" s="113">
        <v>12031.7</v>
      </c>
      <c r="L50" s="113">
        <v>9359.9</v>
      </c>
      <c r="M50" s="114">
        <v>6553.6</v>
      </c>
      <c r="N50" s="113">
        <v>9244.1</v>
      </c>
      <c r="O50" s="113">
        <v>8951</v>
      </c>
      <c r="P50" s="113">
        <v>7728.2</v>
      </c>
      <c r="Q50" s="127">
        <v>9939.9</v>
      </c>
      <c r="R50" s="113">
        <v>8509.4</v>
      </c>
      <c r="S50" s="113">
        <v>10957.9</v>
      </c>
      <c r="T50" s="113">
        <v>16313.6</v>
      </c>
      <c r="U50" s="113">
        <v>11897</v>
      </c>
      <c r="V50" s="113">
        <v>11483.8</v>
      </c>
      <c r="W50" s="113">
        <v>11567.5</v>
      </c>
      <c r="X50" s="113">
        <v>9748.4</v>
      </c>
      <c r="Y50" s="113">
        <v>9349</v>
      </c>
      <c r="Z50" s="113">
        <v>13939.1</v>
      </c>
      <c r="AA50" s="113">
        <v>10795.8</v>
      </c>
      <c r="AB50" s="113">
        <v>6489.9</v>
      </c>
      <c r="AC50" s="5"/>
      <c r="AD50" s="5"/>
      <c r="AE50" s="5"/>
    </row>
    <row r="51" spans="1:33" ht="15">
      <c r="A51" s="159" t="s">
        <v>179</v>
      </c>
      <c r="B51" s="109">
        <v>8559.4202898550739</v>
      </c>
      <c r="C51" s="109">
        <v>6161.6778523489929</v>
      </c>
      <c r="D51" s="109">
        <v>3550.7303370786517</v>
      </c>
      <c r="E51" s="109">
        <v>10085.714285714286</v>
      </c>
      <c r="F51" s="109">
        <v>6129.1044776119397</v>
      </c>
      <c r="G51" s="109">
        <v>3378.7596899224809</v>
      </c>
      <c r="H51" s="111">
        <v>4275.0314465408801</v>
      </c>
      <c r="I51" s="109">
        <v>2623.3990147783252</v>
      </c>
      <c r="J51" s="109">
        <v>1060.1930501930503</v>
      </c>
      <c r="K51" s="109">
        <v>9943.553719008265</v>
      </c>
      <c r="L51" s="109">
        <v>6239.9333333333334</v>
      </c>
      <c r="M51" s="110">
        <v>3581.2021857923496</v>
      </c>
      <c r="N51" s="109">
        <v>6509.929577464789</v>
      </c>
      <c r="O51" s="109">
        <v>6215.9722222222226</v>
      </c>
      <c r="P51" s="109">
        <v>4600.1190476190477</v>
      </c>
      <c r="Q51" s="128">
        <v>7587.7099236641216</v>
      </c>
      <c r="R51" s="109">
        <v>5252.716049382715</v>
      </c>
      <c r="S51" s="109">
        <v>5026.5596330275221</v>
      </c>
      <c r="T51" s="109">
        <v>11173.698630136987</v>
      </c>
      <c r="U51" s="109">
        <v>10082.203389830509</v>
      </c>
      <c r="V51" s="109">
        <v>7088.7654320987649</v>
      </c>
      <c r="W51" s="109">
        <v>7610.1973684210525</v>
      </c>
      <c r="X51" s="109">
        <v>6723.0344827586205</v>
      </c>
      <c r="Y51" s="109">
        <v>5252.2471910112363</v>
      </c>
      <c r="Z51" s="109">
        <v>8766.7295597484281</v>
      </c>
      <c r="AA51" s="109">
        <v>6705.4658385093162</v>
      </c>
      <c r="AB51" s="109">
        <v>3795.2631578947367</v>
      </c>
      <c r="AC51" s="5"/>
      <c r="AD51" s="5"/>
      <c r="AE51" s="5"/>
    </row>
    <row r="52" spans="1:33" ht="15">
      <c r="A52" s="117"/>
      <c r="B52" s="129"/>
      <c r="C52" s="129"/>
      <c r="D52" s="129"/>
      <c r="E52" s="129"/>
      <c r="F52" s="129"/>
      <c r="G52" s="129"/>
      <c r="H52" s="131"/>
      <c r="I52" s="129"/>
      <c r="J52" s="129"/>
      <c r="K52" s="129"/>
      <c r="L52" s="129"/>
      <c r="M52" s="129"/>
      <c r="N52" s="129"/>
      <c r="O52" s="129"/>
      <c r="P52" s="129"/>
      <c r="Q52" s="129"/>
      <c r="R52" s="129"/>
      <c r="S52" s="129"/>
      <c r="T52" s="129"/>
      <c r="U52" s="130"/>
      <c r="V52" s="129"/>
      <c r="W52" s="129"/>
      <c r="X52" s="129"/>
      <c r="Y52" s="129"/>
      <c r="Z52" s="129"/>
      <c r="AA52" s="129"/>
      <c r="AB52" s="129"/>
      <c r="AC52" s="5"/>
      <c r="AD52" s="5"/>
      <c r="AE52" s="5"/>
    </row>
    <row r="53" spans="1:33" ht="15">
      <c r="A53" s="132"/>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5"/>
      <c r="AD53" s="5"/>
      <c r="AE53" s="5"/>
      <c r="AF53" s="134"/>
    </row>
    <row r="54" spans="1:33" ht="15">
      <c r="A54" s="145" t="s">
        <v>180</v>
      </c>
      <c r="B54" s="134"/>
      <c r="C54" s="134"/>
      <c r="D54" s="134"/>
      <c r="G54" s="134"/>
      <c r="H54" s="134"/>
      <c r="I54" s="134"/>
      <c r="J54" s="134"/>
      <c r="L54" s="134"/>
      <c r="M54" s="134"/>
      <c r="Q54" s="134"/>
      <c r="T54" s="134"/>
      <c r="U54" s="134"/>
      <c r="W54" s="134"/>
      <c r="X54" s="134"/>
      <c r="Y54" s="134"/>
      <c r="Z54" s="134"/>
      <c r="AA54" s="134"/>
      <c r="AB54" s="134"/>
      <c r="AC54" s="5"/>
      <c r="AD54" s="5"/>
      <c r="AE54" s="5"/>
      <c r="AF54" s="134"/>
      <c r="AG54" s="134"/>
    </row>
    <row r="55" spans="1:33" ht="15">
      <c r="A55" s="145" t="s">
        <v>181</v>
      </c>
      <c r="T55" s="134"/>
      <c r="AC55" s="5"/>
      <c r="AD55" s="5"/>
      <c r="AE55" s="5"/>
    </row>
    <row r="56" spans="1:33">
      <c r="A56" s="135"/>
      <c r="AC56" s="5"/>
      <c r="AD56" s="5"/>
      <c r="AE56" s="5"/>
    </row>
    <row r="57" spans="1:33">
      <c r="A57" s="135"/>
      <c r="N57" s="134"/>
      <c r="O57" s="134"/>
      <c r="P57" s="134"/>
      <c r="Q57" s="134"/>
      <c r="T57" s="134"/>
      <c r="U57" s="134"/>
      <c r="V57" s="134"/>
      <c r="AC57" s="5"/>
      <c r="AD57" s="5"/>
      <c r="AE57" s="5"/>
    </row>
    <row r="58" spans="1:33">
      <c r="A58" s="136"/>
      <c r="N58" s="134"/>
      <c r="O58" s="134"/>
      <c r="P58" s="134"/>
      <c r="Q58" s="134"/>
      <c r="T58" s="134"/>
      <c r="U58" s="134"/>
      <c r="V58" s="134"/>
      <c r="AC58" s="5"/>
      <c r="AD58" s="5"/>
      <c r="AE58" s="5"/>
    </row>
    <row r="59" spans="1:33" ht="15" customHeight="1">
      <c r="A59" s="396"/>
      <c r="N59" s="398"/>
      <c r="O59" s="398"/>
      <c r="P59" s="398"/>
      <c r="Q59" s="134"/>
      <c r="T59" s="398"/>
      <c r="U59" s="398"/>
      <c r="V59" s="398"/>
      <c r="AC59" s="5"/>
      <c r="AD59" s="5"/>
      <c r="AE59" s="5"/>
    </row>
    <row r="60" spans="1:33" ht="15" customHeight="1">
      <c r="A60" s="397"/>
      <c r="N60" s="398"/>
      <c r="O60" s="398"/>
      <c r="P60" s="398"/>
      <c r="Q60" s="134"/>
      <c r="T60" s="398"/>
      <c r="U60" s="398"/>
      <c r="V60" s="398"/>
      <c r="AC60" s="5"/>
      <c r="AD60" s="5"/>
      <c r="AE60" s="5"/>
    </row>
    <row r="61" spans="1:33" ht="15" customHeight="1">
      <c r="A61" s="396"/>
      <c r="N61" s="393"/>
      <c r="O61" s="393"/>
      <c r="P61" s="393"/>
      <c r="Q61" s="134"/>
      <c r="T61" s="393"/>
      <c r="U61" s="393"/>
      <c r="V61" s="393"/>
      <c r="AC61" s="5"/>
      <c r="AD61" s="5"/>
      <c r="AE61" s="5"/>
    </row>
    <row r="62" spans="1:33" ht="15" customHeight="1">
      <c r="A62" s="397"/>
      <c r="N62" s="393"/>
      <c r="O62" s="393"/>
      <c r="P62" s="393"/>
      <c r="Q62" s="134"/>
      <c r="T62" s="393"/>
      <c r="U62" s="393"/>
      <c r="V62" s="393"/>
      <c r="AC62" s="5"/>
      <c r="AD62" s="5"/>
      <c r="AE62" s="5"/>
    </row>
    <row r="63" spans="1:33">
      <c r="A63" s="137"/>
      <c r="N63" s="49"/>
      <c r="O63" s="49"/>
      <c r="P63" s="49"/>
      <c r="Q63" s="134"/>
      <c r="T63" s="49"/>
      <c r="U63" s="49"/>
      <c r="V63" s="49"/>
      <c r="AC63" s="5"/>
      <c r="AD63" s="5"/>
      <c r="AE63" s="5"/>
    </row>
    <row r="64" spans="1:33">
      <c r="A64" s="138"/>
      <c r="N64" s="139"/>
      <c r="O64" s="139"/>
      <c r="P64" s="139"/>
      <c r="Q64" s="134"/>
      <c r="T64" s="139"/>
      <c r="U64" s="139"/>
      <c r="V64" s="139"/>
      <c r="AC64" s="5"/>
      <c r="AD64" s="5"/>
      <c r="AE64" s="5"/>
    </row>
    <row r="65" spans="1:31" ht="15">
      <c r="A65" s="140"/>
      <c r="N65" s="141"/>
      <c r="O65" s="141"/>
      <c r="P65" s="141"/>
      <c r="Q65" s="134"/>
      <c r="T65" s="141"/>
      <c r="U65" s="141"/>
      <c r="V65" s="141"/>
      <c r="AC65" s="5"/>
      <c r="AD65" s="5"/>
      <c r="AE65" s="5"/>
    </row>
    <row r="66" spans="1:31" ht="15">
      <c r="A66" s="140"/>
      <c r="N66" s="141"/>
      <c r="O66" s="141"/>
      <c r="P66" s="141"/>
      <c r="Q66" s="134"/>
      <c r="T66" s="141"/>
      <c r="U66" s="141"/>
      <c r="V66" s="141"/>
      <c r="AC66" s="5"/>
      <c r="AD66" s="5"/>
      <c r="AE66" s="5"/>
    </row>
    <row r="67" spans="1:31" ht="15">
      <c r="A67" s="140"/>
      <c r="N67" s="141"/>
      <c r="O67" s="141"/>
      <c r="P67" s="141"/>
      <c r="Q67" s="134"/>
      <c r="T67" s="141"/>
      <c r="U67" s="141"/>
      <c r="V67" s="141"/>
      <c r="AC67" s="5"/>
      <c r="AD67" s="5"/>
      <c r="AE67" s="5"/>
    </row>
    <row r="68" spans="1:31" ht="15">
      <c r="A68" s="140"/>
      <c r="N68" s="141"/>
      <c r="O68" s="141"/>
      <c r="P68" s="141"/>
      <c r="Q68" s="134"/>
      <c r="T68" s="141"/>
      <c r="U68" s="141"/>
      <c r="V68" s="141"/>
      <c r="AC68" s="5"/>
      <c r="AD68" s="5"/>
      <c r="AE68" s="5"/>
    </row>
    <row r="69" spans="1:31" ht="15">
      <c r="A69" s="140"/>
      <c r="N69" s="141"/>
      <c r="O69" s="141"/>
      <c r="P69" s="141"/>
      <c r="Q69" s="134"/>
      <c r="T69" s="141"/>
      <c r="U69" s="141"/>
      <c r="V69" s="141"/>
      <c r="AC69" s="5"/>
      <c r="AD69" s="5"/>
      <c r="AE69" s="5"/>
    </row>
    <row r="70" spans="1:31" ht="15">
      <c r="A70" s="140"/>
      <c r="N70" s="141"/>
      <c r="O70" s="141"/>
      <c r="P70" s="141"/>
      <c r="Q70" s="134"/>
      <c r="T70" s="141"/>
      <c r="U70" s="141"/>
      <c r="V70" s="141"/>
      <c r="AC70" s="5"/>
      <c r="AD70" s="5"/>
      <c r="AE70" s="5"/>
    </row>
    <row r="71" spans="1:31" ht="15">
      <c r="A71" s="140"/>
      <c r="N71" s="141"/>
      <c r="O71" s="141"/>
      <c r="P71" s="141"/>
      <c r="Q71" s="134"/>
      <c r="T71" s="141"/>
      <c r="U71" s="141"/>
      <c r="V71" s="141"/>
      <c r="AC71" s="5"/>
      <c r="AD71" s="5"/>
      <c r="AE71" s="5"/>
    </row>
    <row r="72" spans="1:31" ht="15">
      <c r="A72" s="140"/>
      <c r="N72" s="141"/>
      <c r="O72" s="141"/>
      <c r="P72" s="141"/>
      <c r="Q72" s="134"/>
      <c r="T72" s="141"/>
      <c r="U72" s="141"/>
      <c r="V72" s="141"/>
      <c r="AC72" s="5"/>
      <c r="AD72" s="5"/>
      <c r="AE72" s="5"/>
    </row>
    <row r="73" spans="1:31" ht="15">
      <c r="A73" s="140"/>
      <c r="N73" s="141"/>
      <c r="O73" s="141"/>
      <c r="P73" s="141"/>
      <c r="Q73" s="134"/>
      <c r="T73" s="141"/>
      <c r="U73" s="141"/>
      <c r="V73" s="141"/>
      <c r="AC73" s="5"/>
      <c r="AD73" s="5"/>
      <c r="AE73" s="5"/>
    </row>
    <row r="74" spans="1:31" ht="15">
      <c r="A74" s="140"/>
      <c r="N74" s="141"/>
      <c r="O74" s="141"/>
      <c r="P74" s="141"/>
      <c r="Q74" s="134"/>
      <c r="T74" s="141"/>
      <c r="U74" s="141"/>
      <c r="V74" s="141"/>
      <c r="AC74" s="5"/>
      <c r="AD74" s="5"/>
      <c r="AE74" s="5"/>
    </row>
    <row r="75" spans="1:31" ht="15">
      <c r="A75" s="140"/>
      <c r="N75" s="141"/>
      <c r="O75" s="141"/>
      <c r="P75" s="141"/>
      <c r="Q75" s="134"/>
      <c r="T75" s="141"/>
      <c r="U75" s="141"/>
      <c r="V75" s="141"/>
      <c r="AC75" s="5"/>
      <c r="AD75" s="5"/>
      <c r="AE75" s="5"/>
    </row>
    <row r="76" spans="1:31" ht="15">
      <c r="A76" s="142"/>
      <c r="N76" s="141"/>
      <c r="O76" s="141"/>
      <c r="P76" s="141"/>
      <c r="Q76" s="134"/>
      <c r="T76" s="141"/>
      <c r="U76" s="141"/>
      <c r="V76" s="141"/>
      <c r="AC76" s="5"/>
      <c r="AD76" s="5"/>
      <c r="AE76" s="5"/>
    </row>
    <row r="77" spans="1:31" ht="15">
      <c r="A77" s="142"/>
      <c r="N77" s="141"/>
      <c r="O77" s="141"/>
      <c r="P77" s="141"/>
      <c r="Q77" s="134"/>
      <c r="T77" s="141"/>
      <c r="U77" s="141"/>
      <c r="V77" s="141"/>
      <c r="AC77" s="5"/>
      <c r="AD77" s="5"/>
      <c r="AE77" s="5"/>
    </row>
    <row r="78" spans="1:31" ht="15">
      <c r="A78" s="140"/>
      <c r="N78" s="141"/>
      <c r="O78" s="141"/>
      <c r="P78" s="141"/>
      <c r="Q78" s="134"/>
      <c r="T78" s="141"/>
      <c r="U78" s="141"/>
      <c r="V78" s="141"/>
      <c r="AC78" s="5"/>
      <c r="AD78" s="5"/>
      <c r="AE78" s="5"/>
    </row>
    <row r="79" spans="1:31" ht="15">
      <c r="A79" s="140"/>
      <c r="N79" s="143"/>
      <c r="O79" s="143"/>
      <c r="P79" s="143"/>
      <c r="Q79" s="134"/>
      <c r="T79" s="143"/>
      <c r="U79" s="143"/>
      <c r="V79" s="143"/>
      <c r="AC79" s="5"/>
      <c r="AD79" s="5"/>
      <c r="AE79" s="5"/>
    </row>
    <row r="80" spans="1:31" ht="15">
      <c r="A80" s="140"/>
      <c r="N80" s="143"/>
      <c r="O80" s="143"/>
      <c r="P80" s="143"/>
      <c r="Q80" s="134"/>
      <c r="T80" s="143"/>
      <c r="U80" s="143"/>
      <c r="V80" s="143"/>
      <c r="AC80" s="5"/>
      <c r="AD80" s="5"/>
      <c r="AE80" s="5"/>
    </row>
    <row r="81" spans="1:31" ht="15">
      <c r="A81" s="140"/>
      <c r="N81" s="141"/>
      <c r="O81" s="141"/>
      <c r="P81" s="141"/>
      <c r="Q81" s="134"/>
      <c r="T81" s="141"/>
      <c r="U81" s="141"/>
      <c r="V81" s="141"/>
      <c r="AC81" s="5"/>
      <c r="AD81" s="5"/>
      <c r="AE81" s="5"/>
    </row>
    <row r="82" spans="1:31" ht="15">
      <c r="A82" s="140"/>
      <c r="N82" s="141"/>
      <c r="O82" s="141"/>
      <c r="P82" s="141"/>
      <c r="Q82" s="134"/>
      <c r="T82" s="141"/>
      <c r="U82" s="141"/>
      <c r="V82" s="141"/>
      <c r="AC82" s="5"/>
      <c r="AD82" s="5"/>
      <c r="AE82" s="5"/>
    </row>
    <row r="83" spans="1:31">
      <c r="A83" s="138"/>
      <c r="N83" s="141"/>
      <c r="O83" s="141"/>
      <c r="P83" s="141"/>
      <c r="Q83" s="134"/>
      <c r="T83" s="141"/>
      <c r="U83" s="141"/>
      <c r="V83" s="141"/>
      <c r="AC83" s="5"/>
      <c r="AD83" s="5"/>
      <c r="AE83" s="5"/>
    </row>
    <row r="84" spans="1:31" ht="15">
      <c r="A84" s="140"/>
      <c r="N84" s="144"/>
      <c r="O84" s="144"/>
      <c r="P84" s="144"/>
      <c r="Q84" s="134"/>
      <c r="T84" s="144"/>
      <c r="U84" s="144"/>
      <c r="V84" s="144"/>
      <c r="AC84" s="5"/>
      <c r="AD84" s="5"/>
      <c r="AE84" s="5"/>
    </row>
    <row r="85" spans="1:31" ht="15">
      <c r="A85" s="140"/>
      <c r="N85" s="144"/>
      <c r="O85" s="144"/>
      <c r="P85" s="144"/>
      <c r="Q85" s="134"/>
      <c r="T85" s="144"/>
      <c r="U85" s="144"/>
      <c r="V85" s="144"/>
      <c r="AC85" s="5"/>
      <c r="AD85" s="5"/>
      <c r="AE85" s="5"/>
    </row>
    <row r="86" spans="1:31" ht="15">
      <c r="A86" s="145"/>
      <c r="N86" s="144"/>
      <c r="O86" s="144"/>
      <c r="P86" s="144"/>
      <c r="Q86" s="134"/>
      <c r="T86" s="144"/>
      <c r="U86" s="144"/>
      <c r="V86" s="144"/>
      <c r="AC86" s="5"/>
      <c r="AD86" s="5"/>
      <c r="AE86" s="5"/>
    </row>
    <row r="87" spans="1:31">
      <c r="A87" s="135"/>
      <c r="N87" s="146"/>
      <c r="O87" s="146"/>
      <c r="P87" s="146"/>
      <c r="Q87" s="134"/>
      <c r="T87" s="146"/>
      <c r="U87" s="146"/>
      <c r="V87" s="146"/>
      <c r="AC87" s="5"/>
      <c r="AD87" s="5"/>
      <c r="AE87" s="5"/>
    </row>
    <row r="88" spans="1:31">
      <c r="A88" s="135"/>
      <c r="N88" s="144"/>
      <c r="O88" s="144"/>
      <c r="P88" s="144"/>
      <c r="Q88" s="134"/>
      <c r="T88" s="144"/>
      <c r="U88" s="144"/>
      <c r="V88" s="144"/>
      <c r="AC88" s="5"/>
      <c r="AD88" s="5"/>
      <c r="AE88" s="5"/>
    </row>
    <row r="89" spans="1:31">
      <c r="A89" s="135"/>
      <c r="N89" s="144"/>
      <c r="O89" s="144"/>
      <c r="P89" s="144"/>
      <c r="Q89" s="134"/>
      <c r="T89" s="144"/>
      <c r="U89" s="144"/>
      <c r="V89" s="144"/>
      <c r="AC89" s="5"/>
      <c r="AD89" s="5"/>
      <c r="AE89" s="5"/>
    </row>
    <row r="90" spans="1:31">
      <c r="A90" s="135"/>
      <c r="N90" s="144"/>
      <c r="O90" s="144"/>
      <c r="P90" s="144"/>
      <c r="Q90" s="134"/>
      <c r="T90" s="144"/>
      <c r="U90" s="144"/>
      <c r="V90" s="144"/>
      <c r="AC90" s="5"/>
      <c r="AD90" s="5"/>
      <c r="AE90" s="5"/>
    </row>
    <row r="91" spans="1:31">
      <c r="A91" s="138"/>
      <c r="N91" s="144"/>
      <c r="O91" s="144"/>
      <c r="P91" s="144"/>
      <c r="Q91" s="134"/>
      <c r="T91" s="144"/>
      <c r="U91" s="144"/>
      <c r="V91" s="144"/>
      <c r="AC91" s="5"/>
      <c r="AD91" s="5"/>
      <c r="AE91" s="5"/>
    </row>
    <row r="92" spans="1:31" ht="15">
      <c r="A92" s="140"/>
      <c r="N92" s="144"/>
      <c r="O92" s="144"/>
      <c r="P92" s="144"/>
      <c r="Q92" s="134"/>
      <c r="T92" s="144"/>
      <c r="U92" s="144"/>
      <c r="V92" s="144"/>
      <c r="AC92" s="5"/>
      <c r="AD92" s="5"/>
      <c r="AE92" s="5"/>
    </row>
    <row r="93" spans="1:31" ht="15">
      <c r="A93" s="140"/>
      <c r="N93" s="144"/>
      <c r="O93" s="144"/>
      <c r="P93" s="144"/>
      <c r="Q93" s="134"/>
      <c r="T93" s="144"/>
      <c r="U93" s="144"/>
      <c r="V93" s="144"/>
      <c r="AC93" s="5"/>
      <c r="AD93" s="5"/>
      <c r="AE93" s="5"/>
    </row>
    <row r="94" spans="1:31" ht="15">
      <c r="A94" s="140"/>
      <c r="N94" s="144"/>
      <c r="O94" s="144"/>
      <c r="P94" s="144"/>
      <c r="Q94" s="134"/>
      <c r="T94" s="144"/>
      <c r="U94" s="144"/>
      <c r="V94" s="144"/>
      <c r="AC94" s="5"/>
      <c r="AD94" s="5"/>
      <c r="AE94" s="5"/>
    </row>
    <row r="95" spans="1:31">
      <c r="A95" s="138"/>
      <c r="N95" s="146"/>
      <c r="O95" s="146"/>
      <c r="P95" s="146"/>
      <c r="Q95" s="134"/>
      <c r="T95" s="146"/>
      <c r="U95" s="146"/>
      <c r="V95" s="146"/>
      <c r="AC95" s="5"/>
      <c r="AD95" s="5"/>
      <c r="AE95" s="5"/>
    </row>
    <row r="96" spans="1:31" ht="15">
      <c r="A96" s="147"/>
      <c r="N96" s="144"/>
      <c r="O96" s="144"/>
      <c r="P96" s="144"/>
      <c r="Q96" s="134"/>
      <c r="T96" s="144"/>
      <c r="U96" s="144"/>
      <c r="V96" s="144"/>
      <c r="AC96" s="5"/>
      <c r="AD96" s="5"/>
      <c r="AE96" s="5"/>
    </row>
    <row r="97" spans="1:31">
      <c r="A97" s="138"/>
      <c r="N97" s="148"/>
      <c r="O97" s="148"/>
      <c r="P97" s="148"/>
      <c r="Q97" s="134"/>
      <c r="T97" s="148"/>
      <c r="U97" s="148"/>
      <c r="V97" s="148"/>
      <c r="AC97" s="5"/>
      <c r="AD97" s="5"/>
      <c r="AE97" s="5"/>
    </row>
    <row r="98" spans="1:31" ht="15">
      <c r="A98" s="147"/>
      <c r="N98" s="149"/>
      <c r="O98" s="149"/>
      <c r="P98" s="149"/>
      <c r="Q98" s="134"/>
      <c r="T98" s="149"/>
      <c r="U98" s="149"/>
      <c r="V98" s="149"/>
      <c r="AC98" s="5"/>
      <c r="AD98" s="5"/>
      <c r="AE98" s="5"/>
    </row>
    <row r="99" spans="1:31" ht="15">
      <c r="A99" s="140"/>
      <c r="N99" s="149"/>
      <c r="O99" s="149"/>
      <c r="P99" s="149"/>
      <c r="Q99" s="134"/>
      <c r="T99" s="149"/>
      <c r="U99" s="149"/>
      <c r="V99" s="149"/>
      <c r="AC99" s="5"/>
      <c r="AD99" s="5"/>
      <c r="AE99" s="5"/>
    </row>
    <row r="100" spans="1:31">
      <c r="A100" s="138"/>
      <c r="N100" s="149"/>
      <c r="O100" s="149"/>
      <c r="P100" s="149"/>
      <c r="Q100" s="134"/>
      <c r="T100" s="149"/>
      <c r="U100" s="149"/>
      <c r="V100" s="149"/>
      <c r="AC100" s="5"/>
      <c r="AD100" s="5"/>
      <c r="AE100" s="5"/>
    </row>
    <row r="101" spans="1:31">
      <c r="A101" s="138"/>
      <c r="N101" s="148"/>
      <c r="O101" s="148"/>
      <c r="P101" s="148"/>
      <c r="Q101" s="134"/>
      <c r="T101" s="148"/>
      <c r="U101" s="148"/>
      <c r="V101" s="148"/>
      <c r="AC101" s="5"/>
      <c r="AD101" s="5"/>
      <c r="AE101" s="5"/>
    </row>
    <row r="102" spans="1:31" ht="15">
      <c r="A102" s="140"/>
      <c r="N102" s="149"/>
      <c r="O102" s="149"/>
      <c r="P102" s="149"/>
      <c r="Q102" s="134"/>
      <c r="T102" s="149"/>
      <c r="U102" s="149"/>
      <c r="V102" s="149"/>
      <c r="AC102" s="5"/>
      <c r="AD102" s="5"/>
      <c r="AE102" s="5"/>
    </row>
    <row r="103" spans="1:31">
      <c r="A103" s="138"/>
      <c r="N103" s="141"/>
      <c r="O103" s="141"/>
      <c r="P103" s="150"/>
      <c r="Q103" s="134"/>
      <c r="T103" s="141"/>
      <c r="U103" s="141"/>
      <c r="V103" s="141"/>
      <c r="AC103" s="5"/>
      <c r="AD103" s="5"/>
      <c r="AE103" s="5"/>
    </row>
    <row r="104" spans="1:31">
      <c r="A104" s="138"/>
      <c r="N104" s="150"/>
      <c r="O104" s="150"/>
      <c r="P104" s="150"/>
      <c r="Q104" s="134"/>
      <c r="T104" s="150"/>
      <c r="U104" s="150"/>
      <c r="V104" s="150"/>
      <c r="AC104" s="5"/>
      <c r="AD104" s="5"/>
      <c r="AE104" s="5"/>
    </row>
    <row r="105" spans="1:31">
      <c r="A105" s="138"/>
      <c r="N105" s="150"/>
      <c r="O105" s="150"/>
      <c r="P105" s="150"/>
      <c r="Q105" s="134"/>
      <c r="T105" s="150"/>
      <c r="U105" s="150"/>
      <c r="V105" s="150"/>
      <c r="AC105" s="5"/>
      <c r="AD105" s="5"/>
      <c r="AE105" s="5"/>
    </row>
    <row r="106" spans="1:31">
      <c r="A106" s="138"/>
      <c r="N106" s="141"/>
      <c r="O106" s="141"/>
      <c r="P106" s="141"/>
      <c r="Q106" s="134"/>
      <c r="T106" s="141"/>
      <c r="U106" s="141"/>
      <c r="V106" s="141"/>
      <c r="AC106" s="5"/>
      <c r="AD106" s="5"/>
      <c r="AE106" s="5"/>
    </row>
    <row r="107" spans="1:31">
      <c r="A107" s="138"/>
      <c r="N107" s="146"/>
      <c r="O107" s="146"/>
      <c r="P107" s="146"/>
      <c r="Q107" s="134"/>
      <c r="T107" s="146"/>
      <c r="U107" s="146"/>
      <c r="V107" s="146"/>
      <c r="AC107" s="5"/>
      <c r="AD107" s="5"/>
      <c r="AE107" s="5"/>
    </row>
    <row r="108" spans="1:31" ht="15">
      <c r="A108" s="140"/>
      <c r="N108" s="144"/>
      <c r="O108" s="144"/>
      <c r="P108" s="144"/>
      <c r="Q108" s="134"/>
      <c r="T108" s="144"/>
      <c r="U108" s="144"/>
      <c r="V108" s="144"/>
      <c r="AC108" s="5"/>
      <c r="AD108" s="5"/>
      <c r="AE108" s="5"/>
    </row>
    <row r="109" spans="1:31" ht="15">
      <c r="A109" s="147"/>
      <c r="N109" s="145"/>
      <c r="O109" s="145"/>
      <c r="P109" s="145"/>
      <c r="Q109" s="134"/>
      <c r="T109" s="145"/>
      <c r="U109" s="145"/>
      <c r="V109" s="145"/>
      <c r="AC109" s="5"/>
      <c r="AD109" s="5"/>
      <c r="AE109" s="5"/>
    </row>
    <row r="110" spans="1:31" ht="15">
      <c r="A110" s="147"/>
      <c r="N110" s="134"/>
      <c r="O110" s="134"/>
      <c r="P110" s="134"/>
      <c r="Q110" s="134"/>
      <c r="T110" s="134"/>
      <c r="U110" s="134"/>
      <c r="V110" s="134"/>
      <c r="AC110" s="5"/>
      <c r="AD110" s="5"/>
      <c r="AE110" s="5"/>
    </row>
    <row r="111" spans="1:31" ht="15">
      <c r="A111" s="2"/>
      <c r="N111" s="134"/>
      <c r="O111" s="134"/>
      <c r="P111" s="134"/>
      <c r="Q111" s="134"/>
      <c r="T111" s="134"/>
      <c r="U111" s="134"/>
      <c r="V111" s="134"/>
      <c r="AC111" s="5"/>
      <c r="AD111" s="5"/>
      <c r="AE111" s="5"/>
    </row>
    <row r="112" spans="1:31" ht="15">
      <c r="A112" s="2"/>
      <c r="N112" s="134"/>
      <c r="O112" s="134"/>
      <c r="P112" s="134"/>
      <c r="Q112" s="134"/>
      <c r="T112" s="134"/>
      <c r="U112" s="134"/>
      <c r="V112" s="134"/>
      <c r="AC112" s="5"/>
      <c r="AD112" s="5"/>
      <c r="AE112" s="5"/>
    </row>
  </sheetData>
  <mergeCells count="48">
    <mergeCell ref="A59:A60"/>
    <mergeCell ref="N59:P60"/>
    <mergeCell ref="T59:V60"/>
    <mergeCell ref="A61:A62"/>
    <mergeCell ref="N61:N62"/>
    <mergeCell ref="O61:O62"/>
    <mergeCell ref="P61:P62"/>
    <mergeCell ref="T61:T62"/>
    <mergeCell ref="U61:U62"/>
    <mergeCell ref="V61:V62"/>
    <mergeCell ref="Q3:S4"/>
    <mergeCell ref="T3:V4"/>
    <mergeCell ref="W3:Y4"/>
    <mergeCell ref="Z3:AB4"/>
    <mergeCell ref="A5:A6"/>
    <mergeCell ref="B5:B6"/>
    <mergeCell ref="C5:C6"/>
    <mergeCell ref="D5:D6"/>
    <mergeCell ref="E5:E6"/>
    <mergeCell ref="F5:F6"/>
    <mergeCell ref="L5:L6"/>
    <mergeCell ref="M5:M6"/>
    <mergeCell ref="N5:N6"/>
    <mergeCell ref="O5:O6"/>
    <mergeCell ref="A3:A4"/>
    <mergeCell ref="B3:D4"/>
    <mergeCell ref="E3:G4"/>
    <mergeCell ref="H3:J4"/>
    <mergeCell ref="K3:M4"/>
    <mergeCell ref="N3:P4"/>
    <mergeCell ref="G5:G6"/>
    <mergeCell ref="H5:H6"/>
    <mergeCell ref="I5:I6"/>
    <mergeCell ref="J5:J6"/>
    <mergeCell ref="K5:K6"/>
    <mergeCell ref="P5:P6"/>
    <mergeCell ref="AB5:AB6"/>
    <mergeCell ref="S5:S6"/>
    <mergeCell ref="T5:T6"/>
    <mergeCell ref="U5:U6"/>
    <mergeCell ref="V5:V6"/>
    <mergeCell ref="W5:W6"/>
    <mergeCell ref="X5:X6"/>
    <mergeCell ref="Q5:Q6"/>
    <mergeCell ref="Y5:Y6"/>
    <mergeCell ref="R5:R6"/>
    <mergeCell ref="Z5:Z6"/>
    <mergeCell ref="AA5:AA6"/>
  </mergeCells>
  <conditionalFormatting sqref="A1">
    <cfRule type="containsText" dxfId="77" priority="5" operator="containsText" text="False">
      <formula>NOT(ISERROR(SEARCH("False",A1)))</formula>
    </cfRule>
    <cfRule type="containsText" dxfId="76" priority="6" operator="containsText" text="False">
      <formula>NOT(ISERROR(SEARCH("False",A1)))</formula>
    </cfRule>
  </conditionalFormatting>
  <conditionalFormatting sqref="A54:A55">
    <cfRule type="containsText" dxfId="75" priority="7" operator="containsText" text="False">
      <formula>NOT(ISERROR(SEARCH("False",A54)))</formula>
    </cfRule>
    <cfRule type="containsText" dxfId="74" priority="8" operator="containsText" text="False">
      <formula>NOT(ISERROR(SEARCH("False",A54)))</formula>
    </cfRule>
  </conditionalFormatting>
  <conditionalFormatting sqref="A113:A1048576 B3 E3:G4 B5:G6 J19 W4:Y4 W3:Z3 H19 W1:AB2 H21:J1048576 W5:AB6 Q3 Q1:S2 Q5:S6 H1:P6 T1:V6 H9:J18 AF1:XFD6 AF9:XFD1048576 B7:XFD8 B1:G2 B9:G1048576 K9:AB1048576">
    <cfRule type="containsText" dxfId="73" priority="19" operator="containsText" text="False">
      <formula>NOT(ISERROR(SEARCH("False",A1)))</formula>
    </cfRule>
    <cfRule type="containsText" dxfId="72" priority="20" operator="containsText" text="False">
      <formula>NOT(ISERROR(SEARCH("False",A1)))</formula>
    </cfRule>
  </conditionalFormatting>
  <conditionalFormatting sqref="A57:A110">
    <cfRule type="containsText" dxfId="71" priority="17" operator="containsText" text="False">
      <formula>NOT(ISERROR(SEARCH("False",A57)))</formula>
    </cfRule>
    <cfRule type="containsText" dxfId="70" priority="18" operator="containsText" text="False">
      <formula>NOT(ISERROR(SEARCH("False",A57)))</formula>
    </cfRule>
  </conditionalFormatting>
  <conditionalFormatting sqref="A111:A112">
    <cfRule type="containsText" dxfId="69" priority="16" operator="containsText" text="False">
      <formula>NOT(ISERROR(SEARCH("False",A111)))</formula>
    </cfRule>
  </conditionalFormatting>
  <conditionalFormatting sqref="I20">
    <cfRule type="containsText" dxfId="68" priority="15" operator="containsText" text="False">
      <formula>NOT(ISERROR(SEARCH("False",I20)))</formula>
    </cfRule>
  </conditionalFormatting>
  <conditionalFormatting sqref="H20">
    <cfRule type="containsText" dxfId="67" priority="14" operator="containsText" text="False">
      <formula>NOT(ISERROR(SEARCH("False",H20)))</formula>
    </cfRule>
  </conditionalFormatting>
  <conditionalFormatting sqref="J20">
    <cfRule type="containsText" dxfId="66" priority="13" operator="containsText" text="False">
      <formula>NOT(ISERROR(SEARCH("False",J20)))</formula>
    </cfRule>
  </conditionalFormatting>
  <conditionalFormatting sqref="A56">
    <cfRule type="containsText" dxfId="65" priority="11" operator="containsText" text="False">
      <formula>NOT(ISERROR(SEARCH("False",A56)))</formula>
    </cfRule>
    <cfRule type="containsText" dxfId="64" priority="12" operator="containsText" text="False">
      <formula>NOT(ISERROR(SEARCH("False",A56)))</formula>
    </cfRule>
  </conditionalFormatting>
  <conditionalFormatting sqref="A3:A13 A16:A53">
    <cfRule type="containsText" dxfId="63" priority="9" operator="containsText" text="False">
      <formula>NOT(ISERROR(SEARCH("False",A3)))</formula>
    </cfRule>
    <cfRule type="containsText" dxfId="62" priority="10" operator="containsText" text="False">
      <formula>NOT(ISERROR(SEARCH("False",A3)))</formula>
    </cfRule>
  </conditionalFormatting>
  <conditionalFormatting sqref="A14:A15">
    <cfRule type="containsText" dxfId="61" priority="3" operator="containsText" text="False">
      <formula>NOT(ISERROR(SEARCH("False",A14)))</formula>
    </cfRule>
    <cfRule type="containsText" dxfId="60" priority="4" operator="containsText" text="False">
      <formula>NOT(ISERROR(SEARCH("False",A14)))</formula>
    </cfRule>
  </conditionalFormatting>
  <conditionalFormatting sqref="I19">
    <cfRule type="containsText" dxfId="59" priority="1" operator="containsText" text="False">
      <formula>NOT(ISERROR(SEARCH("False",I19)))</formula>
    </cfRule>
    <cfRule type="containsText" dxfId="58" priority="2" operator="containsText" text="False">
      <formula>NOT(ISERROR(SEARCH("False",I19)))</formula>
    </cfRule>
  </conditionalFormatting>
  <pageMargins left="0.7" right="0.7" top="0.75" bottom="0.75" header="0.3" footer="0.3"/>
  <pageSetup paperSize="9" orientation="portrait" r:id="rId1"/>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A32979108</value>
    </field>
    <field name="Objective-Title">
      <value order="0">Farm Business Survey 2019-20 - Publication - Tables - Detailed Tables - Published 25 May 2021</value>
    </field>
    <field name="Objective-Description">
      <value order="0"/>
    </field>
    <field name="Objective-CreationStamp">
      <value order="0">2021-04-06T13:07:43Z</value>
    </field>
    <field name="Objective-IsApproved">
      <value order="0">false</value>
    </field>
    <field name="Objective-IsPublished">
      <value order="0">true</value>
    </field>
    <field name="Objective-DatePublished">
      <value order="0">2021-05-20T16:06:57Z</value>
    </field>
    <field name="Objective-ModificationStamp">
      <value order="0">2021-05-20T16:07:11Z</value>
    </field>
    <field name="Objective-Owner">
      <value order="0">Sharp, Thomas T (U112518)</value>
    </field>
    <field name="Objective-Path">
      <value order="0">Objective Global Folder:SG File Plan:Agriculture, environment and natural resources:Farming:General:Research and analysis: Farming - general:Statistical: Surveys - Farm Business Survey (2019-2020): Research and analysis: Farming 2021</value>
    </field>
    <field name="Objective-Parent">
      <value order="0">Statistical: Surveys - Farm Business Survey (2019-2020): Research and analysis: Farming 2021</value>
    </field>
    <field name="Objective-State">
      <value order="0">Published</value>
    </field>
    <field name="Objective-VersionId">
      <value order="0">vA48763733</value>
    </field>
    <field name="Objective-Version">
      <value order="0">5.0</value>
    </field>
    <field name="Objective-VersionNumber">
      <value order="0">7</value>
    </field>
    <field name="Objective-VersionComment">
      <value order="0"/>
    </field>
    <field name="Objective-FileNumber">
      <value order="0">PROCRES/2080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Note</vt:lpstr>
      <vt:lpstr>FBI by quartile 2019-20</vt:lpstr>
      <vt:lpstr>FBI by quartile 2018-19</vt:lpstr>
      <vt:lpstr>FBI by quartile 2017-18</vt:lpstr>
      <vt:lpstr>FBI by quartile 2016-17</vt:lpstr>
      <vt:lpstr>FBI by quartile 2015-16</vt:lpstr>
      <vt:lpstr>FBI by quartile 2014-15</vt:lpstr>
      <vt:lpstr>FBI by quartile 2013-14</vt:lpstr>
      <vt:lpstr>FBI by quartile 2012-13</vt:lpstr>
      <vt:lpstr>Detailed quartile 2019-20</vt:lpstr>
      <vt:lpstr>Minimum AG Wage (MAW)</vt:lpstr>
      <vt:lpstr>Balance Sheet - Owner Occupied</vt:lpstr>
      <vt:lpstr>Balance Sheet - Tenanted</vt:lpstr>
      <vt:lpstr>Balance Sheet - Mixed Tenure</vt:lpstr>
      <vt:lpstr>Balance Sheet - All Tenures</vt:lpstr>
      <vt:lpstr>Different Income Measures</vt:lpstr>
      <vt:lpstr>Average Age of Farmer </vt:lpstr>
      <vt:lpstr>Age Distribution Farm Workers</vt:lpstr>
      <vt:lpstr>Paid Labour Present</vt:lpstr>
      <vt:lpstr>Hours by Quartile</vt:lpstr>
      <vt:lpstr>Purchased Assets</vt:lpstr>
      <vt:lpstr>Purchased Assets Charts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u112518</dc:creator>
  <cp:lastModifiedBy>u440094</cp:lastModifiedBy>
  <dcterms:created xsi:type="dcterms:W3CDTF">2020-03-31T10:43:02Z</dcterms:created>
  <dcterms:modified xsi:type="dcterms:W3CDTF">2021-05-20T16:06:49Z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A32979108</vt:lpwstr>
  </property>
  <property fmtid="{D5CDD505-2E9C-101B-9397-08002B2CF9AE}" pid="4" name="Objective-Title">
    <vt:lpwstr>Farm Business Survey 2019-20 - Publication - Tables - Detailed Tables - Published 25 May 2021</vt:lpwstr>
  </property>
  <property fmtid="{D5CDD505-2E9C-101B-9397-08002B2CF9AE}" pid="5" name="Objective-Description">
    <vt:lpwstr/>
  </property>
  <property fmtid="{D5CDD505-2E9C-101B-9397-08002B2CF9AE}" pid="6" name="Objective-CreationStamp">
    <vt:filetime>2021-04-21T13:16:03Z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2021-05-20T16:06:57Z</vt:filetime>
  </property>
  <property fmtid="{D5CDD505-2E9C-101B-9397-08002B2CF9AE}" pid="10" name="Objective-ModificationStamp">
    <vt:filetime>2021-05-20T16:07:11Z</vt:filetime>
  </property>
  <property fmtid="{D5CDD505-2E9C-101B-9397-08002B2CF9AE}" pid="11" name="Objective-Owner">
    <vt:lpwstr>Sharp, Thomas T (U112518)</vt:lpwstr>
  </property>
  <property fmtid="{D5CDD505-2E9C-101B-9397-08002B2CF9AE}" pid="12" name="Objective-Path">
    <vt:lpwstr>Objective Global Folder:SG File Plan:Agriculture, environment and natural resources:Farming:General:Research and analysis: Farming - general:Statistical: Surveys - Farm Business Survey (2019-2020): Research and analysis: Farming 2021:</vt:lpwstr>
  </property>
  <property fmtid="{D5CDD505-2E9C-101B-9397-08002B2CF9AE}" pid="13" name="Objective-Parent">
    <vt:lpwstr>Statistical: Surveys - Farm Business Survey (2019-2020): Research and analysis: Farming 2021</vt:lpwstr>
  </property>
  <property fmtid="{D5CDD505-2E9C-101B-9397-08002B2CF9AE}" pid="14" name="Objective-State">
    <vt:lpwstr>Published</vt:lpwstr>
  </property>
  <property fmtid="{D5CDD505-2E9C-101B-9397-08002B2CF9AE}" pid="15" name="Objective-VersionId">
    <vt:lpwstr>vA48763733</vt:lpwstr>
  </property>
  <property fmtid="{D5CDD505-2E9C-101B-9397-08002B2CF9AE}" pid="16" name="Objective-Version">
    <vt:lpwstr>5.0</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