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u418512\Documents\OFFLINE\R\Time Use ONS\"/>
    </mc:Choice>
  </mc:AlternateContent>
  <bookViews>
    <workbookView xWindow="0" yWindow="0" windowWidth="13125" windowHeight="6105" activeTab="5"/>
  </bookViews>
  <sheets>
    <sheet name="TOC" sheetId="1" r:id="rId1"/>
    <sheet name="Table 1" sheetId="2" r:id="rId2"/>
    <sheet name="Table 2" sheetId="3" r:id="rId3"/>
    <sheet name="Table 3" sheetId="4" r:id="rId4"/>
    <sheet name="Table 4" sheetId="5" r:id="rId5"/>
    <sheet name="Activity Codes" sheetId="6" r:id="rId6"/>
  </sheets>
  <calcPr calcId="162913"/>
</workbook>
</file>

<file path=xl/calcChain.xml><?xml version="1.0" encoding="utf-8"?>
<calcChain xmlns="http://schemas.openxmlformats.org/spreadsheetml/2006/main">
  <c r="A6" i="1" l="1"/>
  <c r="A5" i="1" l="1"/>
  <c r="A4" i="1"/>
  <c r="A3" i="1"/>
  <c r="A2" i="1"/>
</calcChain>
</file>

<file path=xl/sharedStrings.xml><?xml version="1.0" encoding="utf-8"?>
<sst xmlns="http://schemas.openxmlformats.org/spreadsheetml/2006/main" count="548" uniqueCount="126">
  <si>
    <t>Table of Contents</t>
  </si>
  <si>
    <t>1. Average time spent on main activity per day, by gender</t>
  </si>
  <si>
    <t>2. Average time spent on main activity per day for those who did the activity, by gender</t>
  </si>
  <si>
    <t>3. Average minutes of childcare per day for households with children (Main Activity), by gender</t>
  </si>
  <si>
    <t>4. Average minutes of childcare per day for households with children (Any Activity), by gender</t>
  </si>
  <si>
    <t>Activity Type</t>
  </si>
  <si>
    <t>Activity</t>
  </si>
  <si>
    <t>Total
Average time
(minutes)</t>
  </si>
  <si>
    <t>Total
Percentage
of days</t>
  </si>
  <si>
    <t>Men
Average time
(minutes)</t>
  </si>
  <si>
    <t>Men
Percentage
of days</t>
  </si>
  <si>
    <t>Women
Average time
(minutes)</t>
  </si>
  <si>
    <t>Women
Percentage
of days</t>
  </si>
  <si>
    <t>Sig. Gender
Difference</t>
  </si>
  <si>
    <t>Freetime</t>
  </si>
  <si>
    <t>Leisure/Social activities</t>
  </si>
  <si>
    <t>*</t>
  </si>
  <si>
    <t>Other freetime</t>
  </si>
  <si>
    <t/>
  </si>
  <si>
    <t>Other Leisure activities</t>
  </si>
  <si>
    <t>Total</t>
  </si>
  <si>
    <t>Paid work</t>
  </si>
  <si>
    <t>Paid work time (Away from home)</t>
  </si>
  <si>
    <t>Paid work time (Working from home)</t>
  </si>
  <si>
    <t>Personal Care</t>
  </si>
  <si>
    <t>Other personal care</t>
  </si>
  <si>
    <t>Personal Fitness</t>
  </si>
  <si>
    <t>Sleep</t>
  </si>
  <si>
    <t>Unpaid work</t>
  </si>
  <si>
    <t>Developmental Childcare</t>
  </si>
  <si>
    <t>Household Management</t>
  </si>
  <si>
    <t>Housework/Cooking</t>
  </si>
  <si>
    <t>Non-developmental Childcare</t>
  </si>
  <si>
    <t>Other unpaid work (excluding travel and housework)</t>
  </si>
  <si>
    <t>Study</t>
  </si>
  <si>
    <t>Travel</t>
  </si>
  <si>
    <t>Non-Specified</t>
  </si>
  <si>
    <t>[1]Base (diary days): 514 women; 397 men</t>
  </si>
  <si>
    <t>Men</t>
  </si>
  <si>
    <t>Women</t>
  </si>
  <si>
    <t>[1]Minimum Base (diary days): 27 women; 26 men</t>
  </si>
  <si>
    <t>[1]Base (diary days): 125 women; 78 men</t>
  </si>
  <si>
    <t>Activity Codes</t>
  </si>
  <si>
    <t>Activity Category</t>
  </si>
  <si>
    <t>Lower-level activity</t>
  </si>
  <si>
    <t>Notes</t>
  </si>
  <si>
    <t>Attending a political meeting</t>
  </si>
  <si>
    <t>Excluding where also looking after children</t>
  </si>
  <si>
    <t>Attending religious event or meeting</t>
  </si>
  <si>
    <t>Hobbies and other leisure activities</t>
  </si>
  <si>
    <t>Just talking with spouse, children or parents, family, friends or neighbours</t>
  </si>
  <si>
    <t>Meditating, having a massage, spa or well-being treatments</t>
  </si>
  <si>
    <t>Playing other sports and exercising, including hiking</t>
  </si>
  <si>
    <t>Playing team sports</t>
  </si>
  <si>
    <t>Socialising, spending time with friends, family, neighbours and colleagues</t>
  </si>
  <si>
    <t>Telephoning, texting, emailing or writing letters with friends and family</t>
  </si>
  <si>
    <t>Visits to cinema, theatre, concerts, sporting events, museums, galleries, library etc.</t>
  </si>
  <si>
    <t>Assisting others online e.g. forum</t>
  </si>
  <si>
    <t>Creating or coding a website</t>
  </si>
  <si>
    <t>Finding guidance on internet e.g. YouTube or websites</t>
  </si>
  <si>
    <t>On a work break (e.g. lunch)</t>
  </si>
  <si>
    <t>On computer (no main purpose)</t>
  </si>
  <si>
    <t>Supporting a cause on social media or petition website</t>
  </si>
  <si>
    <t>Using a computer for other purposes (not elsewhere listed)</t>
  </si>
  <si>
    <t>Using a device for directions</t>
  </si>
  <si>
    <t>Window shopping</t>
  </si>
  <si>
    <t>Writing online public blogs or reviews</t>
  </si>
  <si>
    <t>Writing online/creating content for public</t>
  </si>
  <si>
    <t>Writing open source software for public</t>
  </si>
  <si>
    <t>Browsing internet</t>
  </si>
  <si>
    <t>Checking email</t>
  </si>
  <si>
    <t>Checking or using social media</t>
  </si>
  <si>
    <t>Listening to music, podcasts, audiobooks</t>
  </si>
  <si>
    <t>Playing games/ computer gaming</t>
  </si>
  <si>
    <t>Reading books, magazines or newspapers</t>
  </si>
  <si>
    <t>Streaming TV or videos on the internet for entertainment (e.g. Netflix, Now TV or Youtube)</t>
  </si>
  <si>
    <t>Taking other form of leisure time</t>
  </si>
  <si>
    <t>Watching TV, Blu-ray or DVDs</t>
  </si>
  <si>
    <t>Leasing or renting things you own, excluding business</t>
  </si>
  <si>
    <t>Providing childcare/cleaning/handyman/odd jobs for pay (exclude main job or delivery services)</t>
  </si>
  <si>
    <t>Using your private vehicle to earn money, including delivery services</t>
  </si>
  <si>
    <t>Working</t>
  </si>
  <si>
    <t>Selling your things, apart from home (e.g. Ebay)</t>
  </si>
  <si>
    <t>Showing your own house/flat/building to potential buyers</t>
  </si>
  <si>
    <t>Work from home, cafe or other workspace</t>
  </si>
  <si>
    <t>Working from a café or other workspace</t>
  </si>
  <si>
    <t>Working from home</t>
  </si>
  <si>
    <t>Drinking (e.g. tea, coffee, alcohol)</t>
  </si>
  <si>
    <t>Eating/eating out/take-away (e.g. breakfast, lunch, dinner)</t>
  </si>
  <si>
    <t>Snacking</t>
  </si>
  <si>
    <t>Washing, showering, getting ready, using the bathroom, etc</t>
  </si>
  <si>
    <t>Gym, fitness, and exercise classes</t>
  </si>
  <si>
    <t>Other health or well-being activity</t>
  </si>
  <si>
    <t>Running or jogging</t>
  </si>
  <si>
    <t>Resting (doing nothing) or in bed not asleep</t>
  </si>
  <si>
    <t>Sleeping</t>
  </si>
  <si>
    <t>Homeschooling children</t>
  </si>
  <si>
    <t>Reading, playing with, or helping children with homework</t>
  </si>
  <si>
    <t>Banking/Household errands/appointments including GP and dentist</t>
  </si>
  <si>
    <t>Buying something, shopping</t>
  </si>
  <si>
    <t>Cleaning, hoovering, tidying house</t>
  </si>
  <si>
    <t>Ironing, washing or mending clothes etc</t>
  </si>
  <si>
    <t>Making food and drinks, cooking or washing up</t>
  </si>
  <si>
    <t>Washing up</t>
  </si>
  <si>
    <t>Feeding, washing, dressing or preparing meals for children</t>
  </si>
  <si>
    <t>Other childcare not elsewhere listed</t>
  </si>
  <si>
    <t>Supporting, comforting or cuddling children</t>
  </si>
  <si>
    <t>Time with child in your care (secondary activity)</t>
  </si>
  <si>
    <t>Browsing things to buy later</t>
  </si>
  <si>
    <t>Caring for or playing with pets (including walking the dog)</t>
  </si>
  <si>
    <t>DIY or Gardening</t>
  </si>
  <si>
    <t>Helping, caring or looking after adults</t>
  </si>
  <si>
    <t>Packing, preparing for journey</t>
  </si>
  <si>
    <t>Queueing or waiting</t>
  </si>
  <si>
    <t>Repairing, maintaining or making household goods, or vehicles</t>
  </si>
  <si>
    <t>Time with an adult in your care (secondary activity)</t>
  </si>
  <si>
    <t>Volunteering as part of a group, organisation, charity or sports club</t>
  </si>
  <si>
    <t>Attending formal education, lectures, classes, university (not for leisure)</t>
  </si>
  <si>
    <t>Studying, revising or homework time</t>
  </si>
  <si>
    <t>Taking a course for fun</t>
  </si>
  <si>
    <t>Travel/Transport (e.g. walking, driving)</t>
  </si>
  <si>
    <t>Leisure with secondary childcare</t>
  </si>
  <si>
    <t>Completing the diary</t>
  </si>
  <si>
    <t>Other activities not listed</t>
  </si>
  <si>
    <t>Food and drink grocery shopping only</t>
  </si>
  <si>
    <t>Excluding food and drink grocery 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</si>
</sst>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7" x14ac:knownFonts="1">
    <font>
      <sz val="11"/>
      <color rgb="FF000000"/>
      <name val="Calibri"/>
      <family val="2"/>
      <scheme val="minor"/>
    </font>
    <font>
      <b/>
      <sz val="14"/>
      <color rgb="FF000000"/>
      <name val="Calibri"/>
    </font>
    <font>
      <u/>
      <sz val="11"/>
      <color theme="1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2" xfId="0" applyFont="1" applyBorder="1"/>
    <xf numFmtId="0" fontId="3" fillId="0" borderId="1" xfId="0" applyFont="1" applyBorder="1" applyAlignment="1">
      <alignment horizontal="right" wrapText="1"/>
    </xf>
    <xf numFmtId="3" fontId="4" fillId="0" borderId="0" xfId="0" applyNumberFormat="1" applyFont="1"/>
    <xf numFmtId="3" fontId="4" fillId="0" borderId="2" xfId="0" applyNumberFormat="1" applyFont="1" applyBorder="1"/>
    <xf numFmtId="9" fontId="4" fillId="0" borderId="0" xfId="0" applyNumberFormat="1" applyFont="1"/>
    <xf numFmtId="9" fontId="4" fillId="0" borderId="2" xfId="0" applyNumberFormat="1" applyFont="1" applyBorder="1"/>
    <xf numFmtId="3" fontId="4" fillId="0" borderId="0" xfId="0" applyNumberFormat="1" applyFont="1"/>
    <xf numFmtId="3" fontId="4" fillId="0" borderId="2" xfId="0" applyNumberFormat="1" applyFont="1" applyBorder="1"/>
    <xf numFmtId="9" fontId="4" fillId="0" borderId="0" xfId="0" applyNumberFormat="1" applyFont="1"/>
    <xf numFmtId="9" fontId="4" fillId="0" borderId="2" xfId="0" applyNumberFormat="1" applyFont="1" applyBorder="1"/>
    <xf numFmtId="3" fontId="4" fillId="0" borderId="0" xfId="0" applyNumberFormat="1" applyFont="1"/>
    <xf numFmtId="3" fontId="4" fillId="0" borderId="2" xfId="0" applyNumberFormat="1" applyFont="1" applyBorder="1"/>
    <xf numFmtId="9" fontId="4" fillId="0" borderId="0" xfId="0" applyNumberFormat="1" applyFont="1"/>
    <xf numFmtId="9" fontId="4" fillId="0" borderId="2" xfId="0" applyNumberFormat="1" applyFont="1" applyBorder="1"/>
    <xf numFmtId="3" fontId="4" fillId="0" borderId="0" xfId="0" applyNumberFormat="1" applyFont="1"/>
    <xf numFmtId="3" fontId="4" fillId="0" borderId="2" xfId="0" applyNumberFormat="1" applyFont="1" applyBorder="1"/>
    <xf numFmtId="9" fontId="4" fillId="0" borderId="0" xfId="0" applyNumberFormat="1" applyFont="1"/>
    <xf numFmtId="9" fontId="4" fillId="0" borderId="2" xfId="0" applyNumberFormat="1" applyFont="1" applyBorder="1"/>
    <xf numFmtId="3" fontId="4" fillId="0" borderId="0" xfId="0" applyNumberFormat="1" applyFont="1"/>
    <xf numFmtId="3" fontId="4" fillId="0" borderId="2" xfId="0" applyNumberFormat="1" applyFont="1" applyBorder="1"/>
    <xf numFmtId="9" fontId="4" fillId="0" borderId="0" xfId="0" applyNumberFormat="1" applyFont="1"/>
    <xf numFmtId="9" fontId="4" fillId="0" borderId="2" xfId="0" applyNumberFormat="1" applyFont="1" applyBorder="1"/>
    <xf numFmtId="3" fontId="4" fillId="0" borderId="0" xfId="0" applyNumberFormat="1" applyFont="1"/>
    <xf numFmtId="3" fontId="4" fillId="0" borderId="2" xfId="0" applyNumberFormat="1" applyFont="1" applyBorder="1"/>
    <xf numFmtId="9" fontId="4" fillId="0" borderId="0" xfId="0" applyNumberFormat="1" applyFont="1"/>
    <xf numFmtId="9" fontId="4" fillId="0" borderId="2" xfId="0" applyNumberFormat="1" applyFont="1" applyBorder="1"/>
    <xf numFmtId="0" fontId="0" fillId="0" borderId="0" xfId="0"/>
    <xf numFmtId="0" fontId="6" fillId="0" borderId="2" xfId="0" applyFont="1" applyBorder="1"/>
    <xf numFmtId="3" fontId="6" fillId="0" borderId="2" xfId="0" applyNumberFormat="1" applyFont="1" applyBorder="1"/>
    <xf numFmtId="0" fontId="0" fillId="0" borderId="3" xfId="0" applyBorder="1"/>
    <xf numFmtId="3" fontId="4" fillId="0" borderId="3" xfId="0" applyNumberFormat="1" applyFont="1" applyBorder="1"/>
    <xf numFmtId="0" fontId="0" fillId="0" borderId="0" xfId="0" applyBorder="1"/>
    <xf numFmtId="3" fontId="4" fillId="0" borderId="0" xfId="0" applyNumberFormat="1" applyFont="1" applyBorder="1"/>
    <xf numFmtId="0" fontId="5" fillId="0" borderId="4" xfId="0" applyFont="1" applyBorder="1"/>
    <xf numFmtId="3" fontId="6" fillId="0" borderId="4" xfId="0" applyNumberFormat="1" applyFont="1" applyBorder="1"/>
    <xf numFmtId="9" fontId="6" fillId="0" borderId="2" xfId="0" applyNumberFormat="1" applyFont="1" applyBorder="1"/>
    <xf numFmtId="0" fontId="6" fillId="0" borderId="2" xfId="0" applyFont="1" applyBorder="1" applyAlignment="1">
      <alignment horizontal="left" vertical="top"/>
    </xf>
    <xf numFmtId="9" fontId="4" fillId="0" borderId="3" xfId="0" applyNumberFormat="1" applyFont="1" applyBorder="1"/>
    <xf numFmtId="9" fontId="4" fillId="0" borderId="0" xfId="0" applyNumberFormat="1" applyFont="1" applyBorder="1"/>
    <xf numFmtId="9" fontId="6" fillId="0" borderId="4" xfId="0" applyNumberFormat="1" applyFont="1" applyBorder="1"/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1" customWidth="true" width="9.140625" collapsed="false"/>
    <col min="2" max="2" customWidth="true" width="95.7109375" collapsed="false"/>
  </cols>
  <sheetData>
    <row r="1" spans="1:2" ht="18.75" x14ac:dyDescent="0.3">
      <c r="A1" s="1" t="s">
        <v>0</v>
      </c>
    </row>
    <row r="2" spans="1:2" x14ac:dyDescent="0.25">
      <c r="A2" s="2" t="str">
        <f>HYPERLINK("#'Table 1'!A1", "Table 1")</f>
        <v>Table 1</v>
      </c>
      <c r="B2" t="s">
        <v>1</v>
      </c>
    </row>
    <row r="3" spans="1:2" x14ac:dyDescent="0.25">
      <c r="A3" s="2" t="str">
        <f>HYPERLINK("#'Table 2'!A1", "Table 2")</f>
        <v>Table 2</v>
      </c>
      <c r="B3" t="s">
        <v>2</v>
      </c>
    </row>
    <row r="4" spans="1:2" x14ac:dyDescent="0.25">
      <c r="A4" s="2" t="str">
        <f>HYPERLINK("#'Table 3'!A1", "Table 3")</f>
        <v>Table 3</v>
      </c>
      <c r="B4" t="s">
        <v>3</v>
      </c>
    </row>
    <row r="5" spans="1:2" x14ac:dyDescent="0.25">
      <c r="A5" s="2" t="str">
        <f>HYPERLINK("#'Table 4'!A1", "Table 4")</f>
        <v>Table 4</v>
      </c>
      <c r="B5" t="s">
        <v>4</v>
      </c>
    </row>
    <row r="6" spans="1:2" x14ac:dyDescent="0.25">
      <c r="A6" s="2" t="str">
        <f>HYPERLINK("#'Activity Codes'!A1", "Activity Codes")</f>
        <v>Activity Codes</v>
      </c>
      <c r="B6" s="30" t="s">
        <v>42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8" sqref="A8:A10"/>
    </sheetView>
  </sheetViews>
  <sheetFormatPr defaultRowHeight="15" x14ac:dyDescent="0.25"/>
  <cols>
    <col min="1" max="1" customWidth="true" width="17.85546875" collapsed="false"/>
    <col min="2" max="2" customWidth="true" width="50.7109375" collapsed="false"/>
    <col min="3" max="9" customWidth="true" width="12.85546875" collapsed="false"/>
  </cols>
  <sheetData>
    <row r="1" spans="1:9" ht="15.75" x14ac:dyDescent="0.3">
      <c r="A1" s="44" t="s">
        <v>1</v>
      </c>
      <c r="B1" s="45"/>
      <c r="C1" s="45"/>
      <c r="D1" s="45"/>
      <c r="E1" s="45"/>
      <c r="F1" s="45"/>
      <c r="G1" s="45"/>
      <c r="H1" s="45"/>
      <c r="I1" s="45"/>
    </row>
    <row r="3" spans="1:9" ht="45" x14ac:dyDescent="0.25">
      <c r="A3" s="3" t="s">
        <v>5</v>
      </c>
      <c r="B3" s="3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3" t="s">
        <v>13</v>
      </c>
    </row>
    <row r="4" spans="1:9" x14ac:dyDescent="0.25">
      <c r="A4" s="47" t="s">
        <v>14</v>
      </c>
      <c r="B4" s="33" t="s">
        <v>15</v>
      </c>
      <c r="C4" s="34">
        <v>65</v>
      </c>
      <c r="D4" s="41">
        <v>0.53</v>
      </c>
      <c r="E4" s="34">
        <v>46</v>
      </c>
      <c r="F4" s="41">
        <v>0.45</v>
      </c>
      <c r="G4" s="34">
        <v>85</v>
      </c>
      <c r="H4" s="41">
        <v>0.61</v>
      </c>
      <c r="I4" s="33" t="s">
        <v>16</v>
      </c>
    </row>
    <row r="5" spans="1:9" x14ac:dyDescent="0.25">
      <c r="A5" s="48"/>
      <c r="B5" s="35" t="s">
        <v>17</v>
      </c>
      <c r="C5" s="36">
        <v>8</v>
      </c>
      <c r="D5" s="42">
        <v>0.13</v>
      </c>
      <c r="E5" s="36">
        <v>8</v>
      </c>
      <c r="F5" s="42">
        <v>0.1</v>
      </c>
      <c r="G5" s="36">
        <v>9</v>
      </c>
      <c r="H5" s="42">
        <v>0.16</v>
      </c>
      <c r="I5" s="35" t="s">
        <v>18</v>
      </c>
    </row>
    <row r="6" spans="1:9" x14ac:dyDescent="0.25">
      <c r="A6" s="48"/>
      <c r="B6" s="35" t="s">
        <v>19</v>
      </c>
      <c r="C6" s="36">
        <v>265</v>
      </c>
      <c r="D6" s="42">
        <v>0.96</v>
      </c>
      <c r="E6" s="36">
        <v>291</v>
      </c>
      <c r="F6" s="42">
        <v>0.98</v>
      </c>
      <c r="G6" s="36">
        <v>240</v>
      </c>
      <c r="H6" s="42">
        <v>0.95</v>
      </c>
      <c r="I6" s="35" t="s">
        <v>16</v>
      </c>
    </row>
    <row r="7" spans="1:9" x14ac:dyDescent="0.25">
      <c r="A7" s="49"/>
      <c r="B7" s="37" t="s">
        <v>20</v>
      </c>
      <c r="C7" s="38">
        <v>339</v>
      </c>
      <c r="D7" s="43">
        <v>0.98</v>
      </c>
      <c r="E7" s="38">
        <v>344</v>
      </c>
      <c r="F7" s="43">
        <v>0.99</v>
      </c>
      <c r="G7" s="38">
        <v>333</v>
      </c>
      <c r="H7" s="43">
        <v>0.98</v>
      </c>
      <c r="I7" s="37" t="s">
        <v>18</v>
      </c>
    </row>
    <row r="8" spans="1:9" x14ac:dyDescent="0.25">
      <c r="A8" s="48" t="s">
        <v>21</v>
      </c>
      <c r="B8" s="35" t="s">
        <v>22</v>
      </c>
      <c r="C8" s="36">
        <v>91</v>
      </c>
      <c r="D8" s="42">
        <v>0.23</v>
      </c>
      <c r="E8" s="36">
        <v>103</v>
      </c>
      <c r="F8" s="42">
        <v>0.25</v>
      </c>
      <c r="G8" s="36">
        <v>79</v>
      </c>
      <c r="H8" s="42">
        <v>0.22</v>
      </c>
      <c r="I8" s="35" t="s">
        <v>18</v>
      </c>
    </row>
    <row r="9" spans="1:9" x14ac:dyDescent="0.25">
      <c r="A9" s="48"/>
      <c r="B9" s="35" t="s">
        <v>23</v>
      </c>
      <c r="C9" s="36">
        <v>61</v>
      </c>
      <c r="D9" s="42">
        <v>0.19</v>
      </c>
      <c r="E9" s="36">
        <v>63</v>
      </c>
      <c r="F9" s="42">
        <v>0.18</v>
      </c>
      <c r="G9" s="36">
        <v>59</v>
      </c>
      <c r="H9" s="42">
        <v>0.2</v>
      </c>
      <c r="I9" s="35" t="s">
        <v>18</v>
      </c>
    </row>
    <row r="10" spans="1:9" x14ac:dyDescent="0.25">
      <c r="A10" s="49"/>
      <c r="B10" s="37" t="s">
        <v>20</v>
      </c>
      <c r="C10" s="38">
        <v>152</v>
      </c>
      <c r="D10" s="43">
        <v>0.38</v>
      </c>
      <c r="E10" s="38">
        <v>166</v>
      </c>
      <c r="F10" s="43">
        <v>0.38</v>
      </c>
      <c r="G10" s="38">
        <v>138</v>
      </c>
      <c r="H10" s="43">
        <v>0.37</v>
      </c>
      <c r="I10" s="37" t="s">
        <v>18</v>
      </c>
    </row>
    <row r="11" spans="1:9" x14ac:dyDescent="0.25">
      <c r="A11" s="48" t="s">
        <v>24</v>
      </c>
      <c r="B11" s="35" t="s">
        <v>25</v>
      </c>
      <c r="C11" s="36">
        <v>133</v>
      </c>
      <c r="D11" s="42">
        <v>0.99</v>
      </c>
      <c r="E11" s="36">
        <v>133</v>
      </c>
      <c r="F11" s="42">
        <v>0.99</v>
      </c>
      <c r="G11" s="36">
        <v>132</v>
      </c>
      <c r="H11" s="42">
        <v>0.99</v>
      </c>
      <c r="I11" s="35" t="s">
        <v>18</v>
      </c>
    </row>
    <row r="12" spans="1:9" x14ac:dyDescent="0.25">
      <c r="A12" s="48"/>
      <c r="B12" s="35" t="s">
        <v>26</v>
      </c>
      <c r="C12" s="36">
        <v>17</v>
      </c>
      <c r="D12" s="42">
        <v>0.22</v>
      </c>
      <c r="E12" s="36">
        <v>19</v>
      </c>
      <c r="F12" s="42">
        <v>0.21</v>
      </c>
      <c r="G12" s="36">
        <v>16</v>
      </c>
      <c r="H12" s="42">
        <v>0.23</v>
      </c>
      <c r="I12" s="35" t="s">
        <v>18</v>
      </c>
    </row>
    <row r="13" spans="1:9" x14ac:dyDescent="0.25">
      <c r="A13" s="48"/>
      <c r="B13" s="35" t="s">
        <v>27</v>
      </c>
      <c r="C13" s="36">
        <v>547</v>
      </c>
      <c r="D13" s="42">
        <v>1</v>
      </c>
      <c r="E13" s="36">
        <v>553</v>
      </c>
      <c r="F13" s="42">
        <v>1</v>
      </c>
      <c r="G13" s="36">
        <v>541</v>
      </c>
      <c r="H13" s="42">
        <v>1</v>
      </c>
      <c r="I13" s="35" t="s">
        <v>18</v>
      </c>
    </row>
    <row r="14" spans="1:9" x14ac:dyDescent="0.25">
      <c r="A14" s="49"/>
      <c r="B14" s="37" t="s">
        <v>20</v>
      </c>
      <c r="C14" s="38">
        <v>696</v>
      </c>
      <c r="D14" s="43">
        <v>1</v>
      </c>
      <c r="E14" s="38">
        <v>705</v>
      </c>
      <c r="F14" s="43">
        <v>1</v>
      </c>
      <c r="G14" s="38">
        <v>688</v>
      </c>
      <c r="H14" s="43">
        <v>1</v>
      </c>
      <c r="I14" s="37" t="s">
        <v>18</v>
      </c>
    </row>
    <row r="15" spans="1:9" x14ac:dyDescent="0.25">
      <c r="A15" s="48" t="s">
        <v>28</v>
      </c>
      <c r="B15" s="35" t="s">
        <v>29</v>
      </c>
      <c r="C15" s="36">
        <v>14</v>
      </c>
      <c r="D15" s="42">
        <v>0.12</v>
      </c>
      <c r="E15" s="36">
        <v>13</v>
      </c>
      <c r="F15" s="42">
        <v>0.12</v>
      </c>
      <c r="G15" s="36">
        <v>16</v>
      </c>
      <c r="H15" s="42">
        <v>0.12</v>
      </c>
      <c r="I15" s="35" t="s">
        <v>18</v>
      </c>
    </row>
    <row r="16" spans="1:9" x14ac:dyDescent="0.25">
      <c r="A16" s="48"/>
      <c r="B16" s="35" t="s">
        <v>30</v>
      </c>
      <c r="C16" s="36">
        <v>15</v>
      </c>
      <c r="D16" s="42">
        <v>0.24</v>
      </c>
      <c r="E16" s="36">
        <v>14</v>
      </c>
      <c r="F16" s="42">
        <v>0.22</v>
      </c>
      <c r="G16" s="36">
        <v>16</v>
      </c>
      <c r="H16" s="42">
        <v>0.26</v>
      </c>
      <c r="I16" s="35" t="s">
        <v>18</v>
      </c>
    </row>
    <row r="17" spans="1:9" x14ac:dyDescent="0.25">
      <c r="A17" s="48"/>
      <c r="B17" s="35" t="s">
        <v>31</v>
      </c>
      <c r="C17" s="36">
        <v>101</v>
      </c>
      <c r="D17" s="42">
        <v>0.82</v>
      </c>
      <c r="E17" s="36">
        <v>75</v>
      </c>
      <c r="F17" s="42">
        <v>0.71</v>
      </c>
      <c r="G17" s="36">
        <v>127</v>
      </c>
      <c r="H17" s="42">
        <v>0.93</v>
      </c>
      <c r="I17" s="35" t="s">
        <v>16</v>
      </c>
    </row>
    <row r="18" spans="1:9" x14ac:dyDescent="0.25">
      <c r="A18" s="48"/>
      <c r="B18" s="35" t="s">
        <v>32</v>
      </c>
      <c r="C18" s="36">
        <v>11</v>
      </c>
      <c r="D18" s="42">
        <v>0.1</v>
      </c>
      <c r="E18" s="36">
        <v>8</v>
      </c>
      <c r="F18" s="42">
        <v>7.0000000000000007E-2</v>
      </c>
      <c r="G18" s="36">
        <v>14</v>
      </c>
      <c r="H18" s="42">
        <v>0.12</v>
      </c>
      <c r="I18" s="35" t="s">
        <v>18</v>
      </c>
    </row>
    <row r="19" spans="1:9" x14ac:dyDescent="0.25">
      <c r="A19" s="48"/>
      <c r="B19" s="35" t="s">
        <v>33</v>
      </c>
      <c r="C19" s="36">
        <v>58</v>
      </c>
      <c r="D19" s="42">
        <v>0.45</v>
      </c>
      <c r="E19" s="36">
        <v>65</v>
      </c>
      <c r="F19" s="42">
        <v>0.46</v>
      </c>
      <c r="G19" s="36">
        <v>51</v>
      </c>
      <c r="H19" s="42">
        <v>0.44</v>
      </c>
      <c r="I19" s="35" t="s">
        <v>18</v>
      </c>
    </row>
    <row r="20" spans="1:9" x14ac:dyDescent="0.25">
      <c r="A20" s="48"/>
      <c r="B20" s="35" t="s">
        <v>34</v>
      </c>
      <c r="C20" s="36">
        <v>11</v>
      </c>
      <c r="D20" s="42">
        <v>7.0000000000000007E-2</v>
      </c>
      <c r="E20" s="36">
        <v>10</v>
      </c>
      <c r="F20" s="42">
        <v>7.0000000000000007E-2</v>
      </c>
      <c r="G20" s="36">
        <v>12</v>
      </c>
      <c r="H20" s="42">
        <v>0.06</v>
      </c>
      <c r="I20" s="35" t="s">
        <v>18</v>
      </c>
    </row>
    <row r="21" spans="1:9" x14ac:dyDescent="0.25">
      <c r="A21" s="48"/>
      <c r="B21" s="35" t="s">
        <v>35</v>
      </c>
      <c r="C21" s="36">
        <v>28</v>
      </c>
      <c r="D21" s="42">
        <v>0.37</v>
      </c>
      <c r="E21" s="36">
        <v>25</v>
      </c>
      <c r="F21" s="42">
        <v>0.39</v>
      </c>
      <c r="G21" s="36">
        <v>30</v>
      </c>
      <c r="H21" s="42">
        <v>0.36</v>
      </c>
      <c r="I21" s="35" t="s">
        <v>18</v>
      </c>
    </row>
    <row r="22" spans="1:9" x14ac:dyDescent="0.25">
      <c r="A22" s="49"/>
      <c r="B22" s="37" t="s">
        <v>20</v>
      </c>
      <c r="C22" s="38">
        <v>238</v>
      </c>
      <c r="D22" s="43">
        <v>0.95</v>
      </c>
      <c r="E22" s="38">
        <v>211</v>
      </c>
      <c r="F22" s="43">
        <v>0.91</v>
      </c>
      <c r="G22" s="38">
        <v>266</v>
      </c>
      <c r="H22" s="43">
        <v>0.99</v>
      </c>
      <c r="I22" s="37" t="s">
        <v>16</v>
      </c>
    </row>
    <row r="23" spans="1:9" x14ac:dyDescent="0.25">
      <c r="A23" s="40" t="s">
        <v>36</v>
      </c>
      <c r="B23" s="31" t="s">
        <v>20</v>
      </c>
      <c r="C23" s="32">
        <v>15</v>
      </c>
      <c r="D23" s="39">
        <v>0.44</v>
      </c>
      <c r="E23" s="32">
        <v>14</v>
      </c>
      <c r="F23" s="39">
        <v>0.42</v>
      </c>
      <c r="G23" s="32">
        <v>15</v>
      </c>
      <c r="H23" s="39">
        <v>0.46</v>
      </c>
      <c r="I23" s="31" t="s">
        <v>18</v>
      </c>
    </row>
    <row r="24" spans="1:9" x14ac:dyDescent="0.25">
      <c r="A24" s="46" t="s">
        <v>37</v>
      </c>
      <c r="B24" s="46"/>
      <c r="C24" s="46"/>
      <c r="D24" s="46"/>
      <c r="E24" s="46"/>
      <c r="F24" s="46"/>
      <c r="G24" s="46"/>
      <c r="H24" s="46"/>
      <c r="I24" s="46"/>
    </row>
  </sheetData>
  <mergeCells count="6">
    <mergeCell ref="A1:I1"/>
    <mergeCell ref="A24:I24"/>
    <mergeCell ref="A4:A7"/>
    <mergeCell ref="A8:A10"/>
    <mergeCell ref="A11:A14"/>
    <mergeCell ref="A15:A22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3" sqref="A3:F23"/>
    </sheetView>
  </sheetViews>
  <sheetFormatPr defaultRowHeight="15" x14ac:dyDescent="0.25"/>
  <cols>
    <col min="1" max="1" customWidth="true" width="17.85546875" collapsed="false"/>
    <col min="2" max="2" customWidth="true" width="50.7109375" collapsed="false"/>
    <col min="3" max="6" customWidth="true" width="12.85546875" collapsed="false"/>
  </cols>
  <sheetData>
    <row r="1" spans="1:6" ht="15.75" x14ac:dyDescent="0.3">
      <c r="A1" s="44" t="s">
        <v>2</v>
      </c>
      <c r="B1" s="45"/>
      <c r="C1" s="45"/>
      <c r="D1" s="45"/>
      <c r="E1" s="45"/>
      <c r="F1" s="45"/>
    </row>
    <row r="3" spans="1:6" ht="30" x14ac:dyDescent="0.25">
      <c r="A3" s="3" t="s">
        <v>5</v>
      </c>
      <c r="B3" s="3" t="s">
        <v>6</v>
      </c>
      <c r="C3" s="5" t="s">
        <v>20</v>
      </c>
      <c r="D3" s="5" t="s">
        <v>38</v>
      </c>
      <c r="E3" s="5" t="s">
        <v>39</v>
      </c>
      <c r="F3" s="3" t="s">
        <v>13</v>
      </c>
    </row>
    <row r="4" spans="1:6" x14ac:dyDescent="0.25">
      <c r="A4" s="47" t="s">
        <v>14</v>
      </c>
      <c r="B4" s="33" t="s">
        <v>15</v>
      </c>
      <c r="C4" s="34">
        <v>123</v>
      </c>
      <c r="D4" s="34">
        <v>102</v>
      </c>
      <c r="E4" s="34">
        <v>138</v>
      </c>
      <c r="F4" s="33" t="s">
        <v>16</v>
      </c>
    </row>
    <row r="5" spans="1:6" x14ac:dyDescent="0.25">
      <c r="A5" s="48"/>
      <c r="B5" s="35" t="s">
        <v>17</v>
      </c>
      <c r="C5" s="36">
        <v>66</v>
      </c>
      <c r="D5" s="36">
        <v>80</v>
      </c>
      <c r="E5" s="36">
        <v>57</v>
      </c>
      <c r="F5" s="35" t="s">
        <v>18</v>
      </c>
    </row>
    <row r="6" spans="1:6" x14ac:dyDescent="0.25">
      <c r="A6" s="48"/>
      <c r="B6" s="35" t="s">
        <v>19</v>
      </c>
      <c r="C6" s="36">
        <v>276</v>
      </c>
      <c r="D6" s="36">
        <v>298</v>
      </c>
      <c r="E6" s="36">
        <v>253</v>
      </c>
      <c r="F6" s="35" t="s">
        <v>16</v>
      </c>
    </row>
    <row r="7" spans="1:6" x14ac:dyDescent="0.25">
      <c r="A7" s="49"/>
      <c r="B7" s="37" t="s">
        <v>20</v>
      </c>
      <c r="C7" s="38">
        <v>344</v>
      </c>
      <c r="D7" s="38">
        <v>348</v>
      </c>
      <c r="E7" s="38">
        <v>341</v>
      </c>
      <c r="F7" s="37" t="s">
        <v>18</v>
      </c>
    </row>
    <row r="8" spans="1:6" x14ac:dyDescent="0.25">
      <c r="A8" s="48" t="s">
        <v>21</v>
      </c>
      <c r="B8" s="35" t="s">
        <v>22</v>
      </c>
      <c r="C8" s="36">
        <v>391</v>
      </c>
      <c r="D8" s="36">
        <v>417</v>
      </c>
      <c r="E8" s="36">
        <v>361</v>
      </c>
      <c r="F8" s="35" t="s">
        <v>16</v>
      </c>
    </row>
    <row r="9" spans="1:6" x14ac:dyDescent="0.25">
      <c r="A9" s="48"/>
      <c r="B9" s="35" t="s">
        <v>23</v>
      </c>
      <c r="C9" s="36">
        <v>323</v>
      </c>
      <c r="D9" s="36">
        <v>347</v>
      </c>
      <c r="E9" s="36">
        <v>301</v>
      </c>
      <c r="F9" s="35" t="s">
        <v>18</v>
      </c>
    </row>
    <row r="10" spans="1:6" x14ac:dyDescent="0.25">
      <c r="A10" s="49"/>
      <c r="B10" s="37" t="s">
        <v>20</v>
      </c>
      <c r="C10" s="38">
        <v>402</v>
      </c>
      <c r="D10" s="38">
        <v>433</v>
      </c>
      <c r="E10" s="38">
        <v>370</v>
      </c>
      <c r="F10" s="37" t="s">
        <v>16</v>
      </c>
    </row>
    <row r="11" spans="1:6" x14ac:dyDescent="0.25">
      <c r="A11" s="48" t="s">
        <v>24</v>
      </c>
      <c r="B11" s="35" t="s">
        <v>25</v>
      </c>
      <c r="C11" s="36">
        <v>134</v>
      </c>
      <c r="D11" s="36">
        <v>134</v>
      </c>
      <c r="E11" s="36">
        <v>134</v>
      </c>
      <c r="F11" s="35" t="s">
        <v>18</v>
      </c>
    </row>
    <row r="12" spans="1:6" x14ac:dyDescent="0.25">
      <c r="A12" s="48"/>
      <c r="B12" s="35" t="s">
        <v>26</v>
      </c>
      <c r="C12" s="36">
        <v>78</v>
      </c>
      <c r="D12" s="36">
        <v>90</v>
      </c>
      <c r="E12" s="36">
        <v>68</v>
      </c>
      <c r="F12" s="35" t="s">
        <v>16</v>
      </c>
    </row>
    <row r="13" spans="1:6" x14ac:dyDescent="0.25">
      <c r="A13" s="48"/>
      <c r="B13" s="35" t="s">
        <v>27</v>
      </c>
      <c r="C13" s="36">
        <v>547</v>
      </c>
      <c r="D13" s="36">
        <v>553</v>
      </c>
      <c r="E13" s="36">
        <v>542</v>
      </c>
      <c r="F13" s="35" t="s">
        <v>18</v>
      </c>
    </row>
    <row r="14" spans="1:6" x14ac:dyDescent="0.25">
      <c r="A14" s="49"/>
      <c r="B14" s="37" t="s">
        <v>20</v>
      </c>
      <c r="C14" s="38">
        <v>696</v>
      </c>
      <c r="D14" s="38">
        <v>705</v>
      </c>
      <c r="E14" s="38">
        <v>688</v>
      </c>
      <c r="F14" s="37" t="s">
        <v>18</v>
      </c>
    </row>
    <row r="15" spans="1:6" x14ac:dyDescent="0.25">
      <c r="A15" s="48" t="s">
        <v>28</v>
      </c>
      <c r="B15" s="35" t="s">
        <v>29</v>
      </c>
      <c r="C15" s="36">
        <v>123</v>
      </c>
      <c r="D15" s="36">
        <v>113</v>
      </c>
      <c r="E15" s="36">
        <v>133</v>
      </c>
      <c r="F15" s="35" t="s">
        <v>18</v>
      </c>
    </row>
    <row r="16" spans="1:6" x14ac:dyDescent="0.25">
      <c r="A16" s="48"/>
      <c r="B16" s="35" t="s">
        <v>30</v>
      </c>
      <c r="C16" s="36">
        <v>62</v>
      </c>
      <c r="D16" s="36">
        <v>63</v>
      </c>
      <c r="E16" s="36">
        <v>61</v>
      </c>
      <c r="F16" s="35" t="s">
        <v>18</v>
      </c>
    </row>
    <row r="17" spans="1:6" x14ac:dyDescent="0.25">
      <c r="A17" s="48"/>
      <c r="B17" s="35" t="s">
        <v>31</v>
      </c>
      <c r="C17" s="36">
        <v>123</v>
      </c>
      <c r="D17" s="36">
        <v>106</v>
      </c>
      <c r="E17" s="36">
        <v>137</v>
      </c>
      <c r="F17" s="35" t="s">
        <v>16</v>
      </c>
    </row>
    <row r="18" spans="1:6" x14ac:dyDescent="0.25">
      <c r="A18" s="48"/>
      <c r="B18" s="35" t="s">
        <v>32</v>
      </c>
      <c r="C18" s="36">
        <v>113</v>
      </c>
      <c r="D18" s="36">
        <v>113</v>
      </c>
      <c r="E18" s="36">
        <v>114</v>
      </c>
      <c r="F18" s="35" t="s">
        <v>18</v>
      </c>
    </row>
    <row r="19" spans="1:6" x14ac:dyDescent="0.25">
      <c r="A19" s="48"/>
      <c r="B19" s="35" t="s">
        <v>33</v>
      </c>
      <c r="C19" s="36">
        <v>129</v>
      </c>
      <c r="D19" s="36">
        <v>140</v>
      </c>
      <c r="E19" s="36">
        <v>118</v>
      </c>
      <c r="F19" s="35" t="s">
        <v>18</v>
      </c>
    </row>
    <row r="20" spans="1:6" x14ac:dyDescent="0.25">
      <c r="A20" s="48"/>
      <c r="B20" s="35" t="s">
        <v>34</v>
      </c>
      <c r="C20" s="36">
        <v>166</v>
      </c>
      <c r="D20" s="36">
        <v>135</v>
      </c>
      <c r="E20" s="36">
        <v>206</v>
      </c>
      <c r="F20" s="35" t="s">
        <v>18</v>
      </c>
    </row>
    <row r="21" spans="1:6" x14ac:dyDescent="0.25">
      <c r="A21" s="48"/>
      <c r="B21" s="35" t="s">
        <v>35</v>
      </c>
      <c r="C21" s="36">
        <v>74</v>
      </c>
      <c r="D21" s="36">
        <v>66</v>
      </c>
      <c r="E21" s="36">
        <v>84</v>
      </c>
      <c r="F21" s="35" t="s">
        <v>18</v>
      </c>
    </row>
    <row r="22" spans="1:6" x14ac:dyDescent="0.25">
      <c r="A22" s="49"/>
      <c r="B22" s="37" t="s">
        <v>20</v>
      </c>
      <c r="C22" s="38">
        <v>251</v>
      </c>
      <c r="D22" s="38">
        <v>231</v>
      </c>
      <c r="E22" s="38">
        <v>269</v>
      </c>
      <c r="F22" s="37" t="s">
        <v>16</v>
      </c>
    </row>
    <row r="23" spans="1:6" x14ac:dyDescent="0.25">
      <c r="A23" s="31" t="s">
        <v>36</v>
      </c>
      <c r="B23" s="31" t="s">
        <v>20</v>
      </c>
      <c r="C23" s="32">
        <v>33</v>
      </c>
      <c r="D23" s="32">
        <v>34</v>
      </c>
      <c r="E23" s="32">
        <v>33</v>
      </c>
      <c r="F23" s="31" t="s">
        <v>18</v>
      </c>
    </row>
    <row r="24" spans="1:6" x14ac:dyDescent="0.25">
      <c r="A24" s="46" t="s">
        <v>40</v>
      </c>
      <c r="B24" s="46"/>
      <c r="C24" s="46"/>
      <c r="D24" s="46"/>
      <c r="E24" s="46"/>
      <c r="F24" s="46"/>
    </row>
  </sheetData>
  <mergeCells count="6">
    <mergeCell ref="A1:F1"/>
    <mergeCell ref="A24:F24"/>
    <mergeCell ref="A15:A22"/>
    <mergeCell ref="A11:A14"/>
    <mergeCell ref="A8:A10"/>
    <mergeCell ref="A4:A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2" sqref="B1:H1048576"/>
    </sheetView>
  </sheetViews>
  <sheetFormatPr defaultRowHeight="15" x14ac:dyDescent="0.25"/>
  <cols>
    <col min="1" max="1" customWidth="true" width="27.7109375" collapsed="false"/>
    <col min="2" max="8" customWidth="true" width="12.85546875" collapsed="false"/>
  </cols>
  <sheetData>
    <row r="1" spans="1:8" ht="15.75" x14ac:dyDescent="0.3">
      <c r="A1" s="44" t="s">
        <v>3</v>
      </c>
      <c r="B1" s="45"/>
      <c r="C1" s="45"/>
      <c r="D1" s="45"/>
      <c r="E1" s="45"/>
      <c r="F1" s="45"/>
      <c r="G1" s="45"/>
      <c r="H1" s="45"/>
    </row>
    <row r="3" spans="1:8" ht="45" x14ac:dyDescent="0.25">
      <c r="A3" s="3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3" t="s">
        <v>13</v>
      </c>
    </row>
    <row r="4" spans="1:8" x14ac:dyDescent="0.25">
      <c r="A4" t="s">
        <v>29</v>
      </c>
      <c r="B4" s="6">
        <v>51</v>
      </c>
      <c r="C4" s="8">
        <v>0.43</v>
      </c>
      <c r="D4" s="10">
        <v>51</v>
      </c>
      <c r="E4" s="12">
        <v>0.48</v>
      </c>
      <c r="F4" s="14">
        <v>51</v>
      </c>
      <c r="G4" s="16">
        <v>0.39</v>
      </c>
      <c r="H4" t="s">
        <v>18</v>
      </c>
    </row>
    <row r="5" spans="1:8" x14ac:dyDescent="0.25">
      <c r="A5" s="4" t="s">
        <v>32</v>
      </c>
      <c r="B5" s="7">
        <v>44</v>
      </c>
      <c r="C5" s="9">
        <v>0.39</v>
      </c>
      <c r="D5" s="11">
        <v>36</v>
      </c>
      <c r="E5" s="13">
        <v>0.33</v>
      </c>
      <c r="F5" s="15">
        <v>49</v>
      </c>
      <c r="G5" s="17">
        <v>0.43</v>
      </c>
      <c r="H5" s="4" t="s">
        <v>18</v>
      </c>
    </row>
    <row r="6" spans="1:8" x14ac:dyDescent="0.25">
      <c r="A6" s="46" t="s">
        <v>41</v>
      </c>
      <c r="B6" s="46"/>
      <c r="C6" s="46"/>
      <c r="D6" s="46"/>
      <c r="E6" s="46"/>
      <c r="F6" s="46"/>
      <c r="G6" s="46"/>
      <c r="H6" s="46"/>
    </row>
  </sheetData>
  <mergeCells count="2">
    <mergeCell ref="A1:H1"/>
    <mergeCell ref="A6:H6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2" sqref="B1:H1048576"/>
    </sheetView>
  </sheetViews>
  <sheetFormatPr defaultRowHeight="15" x14ac:dyDescent="0.25"/>
  <cols>
    <col min="1" max="1" customWidth="true" width="27.7109375" collapsed="false"/>
    <col min="2" max="8" customWidth="true" width="12.85546875" collapsed="false"/>
  </cols>
  <sheetData>
    <row r="1" spans="1:8" ht="15.75" x14ac:dyDescent="0.3">
      <c r="A1" s="44" t="s">
        <v>4</v>
      </c>
      <c r="B1" s="45"/>
      <c r="C1" s="45"/>
      <c r="D1" s="45"/>
      <c r="E1" s="45"/>
      <c r="F1" s="45"/>
      <c r="G1" s="45"/>
      <c r="H1" s="45"/>
    </row>
    <row r="3" spans="1:8" ht="45" x14ac:dyDescent="0.25">
      <c r="A3" s="3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3" t="s">
        <v>13</v>
      </c>
    </row>
    <row r="4" spans="1:8" x14ac:dyDescent="0.25">
      <c r="A4" t="s">
        <v>29</v>
      </c>
      <c r="B4" s="18">
        <v>63</v>
      </c>
      <c r="C4" s="20">
        <v>0.61</v>
      </c>
      <c r="D4" s="22">
        <v>59</v>
      </c>
      <c r="E4" s="24">
        <v>0.63</v>
      </c>
      <c r="F4" s="26">
        <v>66</v>
      </c>
      <c r="G4" s="28">
        <v>0.59</v>
      </c>
      <c r="H4" t="s">
        <v>18</v>
      </c>
    </row>
    <row r="5" spans="1:8" x14ac:dyDescent="0.25">
      <c r="A5" s="4" t="s">
        <v>32</v>
      </c>
      <c r="B5" s="19">
        <v>69</v>
      </c>
      <c r="C5" s="21">
        <v>0.62</v>
      </c>
      <c r="D5" s="23">
        <v>53</v>
      </c>
      <c r="E5" s="25">
        <v>0.53</v>
      </c>
      <c r="F5" s="27">
        <v>81</v>
      </c>
      <c r="G5" s="29">
        <v>0.69</v>
      </c>
      <c r="H5" s="4" t="s">
        <v>18</v>
      </c>
    </row>
    <row r="6" spans="1:8" x14ac:dyDescent="0.25">
      <c r="A6" s="46" t="s">
        <v>41</v>
      </c>
      <c r="B6" s="46"/>
      <c r="C6" s="46"/>
      <c r="D6" s="46"/>
      <c r="E6" s="46"/>
      <c r="F6" s="46"/>
      <c r="G6" s="46"/>
      <c r="H6" s="46"/>
    </row>
  </sheetData>
  <mergeCells count="2">
    <mergeCell ref="A1:H1"/>
    <mergeCell ref="A6:H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C77" sqref="C77"/>
    </sheetView>
  </sheetViews>
  <sheetFormatPr defaultRowHeight="15" x14ac:dyDescent="0.25"/>
  <cols>
    <col min="1" max="1" customWidth="true" style="30" width="38.7109375" collapsed="false"/>
    <col min="2" max="2" customWidth="true" style="30" width="50.7109375" collapsed="false"/>
    <col min="3" max="3" customWidth="true" style="30" width="94.7109375" collapsed="false"/>
    <col min="4" max="4" customWidth="true" style="30" width="83.7109375" collapsed="false"/>
    <col min="5" max="16384" style="30" width="9.140625" collapsed="false"/>
  </cols>
  <sheetData>
    <row r="1" spans="1:4" ht="15.75" x14ac:dyDescent="0.3">
      <c r="A1" s="44" t="s">
        <v>42</v>
      </c>
      <c r="B1" s="45"/>
      <c r="C1" s="45"/>
      <c r="D1" s="45"/>
    </row>
    <row r="3" spans="1:4" x14ac:dyDescent="0.25">
      <c r="A3" s="3" t="s">
        <v>5</v>
      </c>
      <c r="B3" s="3" t="s">
        <v>43</v>
      </c>
      <c r="C3" s="3" t="s">
        <v>44</v>
      </c>
      <c r="D3" s="3" t="s">
        <v>45</v>
      </c>
    </row>
    <row r="4" spans="1:4" x14ac:dyDescent="0.25">
      <c r="A4" s="30" t="s">
        <v>14</v>
      </c>
      <c r="B4" s="30" t="s">
        <v>15</v>
      </c>
      <c r="C4" s="30" t="s">
        <v>46</v>
      </c>
      <c r="D4" s="30" t="s">
        <v>47</v>
      </c>
    </row>
    <row r="5" spans="1:4" x14ac:dyDescent="0.25">
      <c r="A5" s="30" t="s">
        <v>14</v>
      </c>
      <c r="B5" s="30" t="s">
        <v>15</v>
      </c>
      <c r="C5" s="30" t="s">
        <v>48</v>
      </c>
      <c r="D5" s="30" t="s">
        <v>47</v>
      </c>
    </row>
    <row r="6" spans="1:4" x14ac:dyDescent="0.25">
      <c r="A6" s="30" t="s">
        <v>14</v>
      </c>
      <c r="B6" s="30" t="s">
        <v>15</v>
      </c>
      <c r="C6" s="30" t="s">
        <v>49</v>
      </c>
      <c r="D6" s="30" t="s">
        <v>47</v>
      </c>
    </row>
    <row r="7" spans="1:4" x14ac:dyDescent="0.25">
      <c r="A7" s="30" t="s">
        <v>14</v>
      </c>
      <c r="B7" s="30" t="s">
        <v>15</v>
      </c>
      <c r="C7" s="30" t="s">
        <v>50</v>
      </c>
      <c r="D7" s="30" t="s">
        <v>47</v>
      </c>
    </row>
    <row r="8" spans="1:4" x14ac:dyDescent="0.25">
      <c r="A8" s="30" t="s">
        <v>14</v>
      </c>
      <c r="B8" s="30" t="s">
        <v>15</v>
      </c>
      <c r="C8" s="30" t="s">
        <v>51</v>
      </c>
      <c r="D8" s="30" t="s">
        <v>47</v>
      </c>
    </row>
    <row r="9" spans="1:4" x14ac:dyDescent="0.25">
      <c r="A9" s="30" t="s">
        <v>14</v>
      </c>
      <c r="B9" s="30" t="s">
        <v>15</v>
      </c>
      <c r="C9" s="30" t="s">
        <v>52</v>
      </c>
      <c r="D9" s="30" t="s">
        <v>47</v>
      </c>
    </row>
    <row r="10" spans="1:4" x14ac:dyDescent="0.25">
      <c r="A10" s="30" t="s">
        <v>14</v>
      </c>
      <c r="B10" s="30" t="s">
        <v>15</v>
      </c>
      <c r="C10" s="30" t="s">
        <v>53</v>
      </c>
      <c r="D10" s="30" t="s">
        <v>47</v>
      </c>
    </row>
    <row r="11" spans="1:4" x14ac:dyDescent="0.25">
      <c r="A11" s="30" t="s">
        <v>14</v>
      </c>
      <c r="B11" s="30" t="s">
        <v>15</v>
      </c>
      <c r="C11" s="30" t="s">
        <v>54</v>
      </c>
      <c r="D11" s="30" t="s">
        <v>47</v>
      </c>
    </row>
    <row r="12" spans="1:4" x14ac:dyDescent="0.25">
      <c r="A12" s="30" t="s">
        <v>14</v>
      </c>
      <c r="B12" s="30" t="s">
        <v>15</v>
      </c>
      <c r="C12" s="30" t="s">
        <v>55</v>
      </c>
      <c r="D12" s="30" t="s">
        <v>47</v>
      </c>
    </row>
    <row r="13" spans="1:4" x14ac:dyDescent="0.25">
      <c r="A13" s="30" t="s">
        <v>14</v>
      </c>
      <c r="B13" s="30" t="s">
        <v>15</v>
      </c>
      <c r="C13" s="30" t="s">
        <v>56</v>
      </c>
      <c r="D13" s="30" t="s">
        <v>47</v>
      </c>
    </row>
    <row r="14" spans="1:4" x14ac:dyDescent="0.25">
      <c r="A14" s="30" t="s">
        <v>14</v>
      </c>
      <c r="B14" s="30" t="s">
        <v>17</v>
      </c>
      <c r="C14" s="30" t="s">
        <v>57</v>
      </c>
      <c r="D14" s="30" t="s">
        <v>18</v>
      </c>
    </row>
    <row r="15" spans="1:4" x14ac:dyDescent="0.25">
      <c r="A15" s="30" t="s">
        <v>14</v>
      </c>
      <c r="B15" s="30" t="s">
        <v>17</v>
      </c>
      <c r="C15" s="30" t="s">
        <v>58</v>
      </c>
      <c r="D15" s="30" t="s">
        <v>18</v>
      </c>
    </row>
    <row r="16" spans="1:4" x14ac:dyDescent="0.25">
      <c r="A16" s="30" t="s">
        <v>14</v>
      </c>
      <c r="B16" s="30" t="s">
        <v>17</v>
      </c>
      <c r="C16" s="30" t="s">
        <v>59</v>
      </c>
      <c r="D16" s="30" t="s">
        <v>18</v>
      </c>
    </row>
    <row r="17" spans="1:4" x14ac:dyDescent="0.25">
      <c r="A17" s="30" t="s">
        <v>14</v>
      </c>
      <c r="B17" s="30" t="s">
        <v>17</v>
      </c>
      <c r="C17" s="30" t="s">
        <v>60</v>
      </c>
      <c r="D17" s="30" t="s">
        <v>18</v>
      </c>
    </row>
    <row r="18" spans="1:4" x14ac:dyDescent="0.25">
      <c r="A18" s="30" t="s">
        <v>14</v>
      </c>
      <c r="B18" s="30" t="s">
        <v>17</v>
      </c>
      <c r="C18" s="30" t="s">
        <v>61</v>
      </c>
      <c r="D18" s="30" t="s">
        <v>18</v>
      </c>
    </row>
    <row r="19" spans="1:4" x14ac:dyDescent="0.25">
      <c r="A19" s="30" t="s">
        <v>14</v>
      </c>
      <c r="B19" s="30" t="s">
        <v>17</v>
      </c>
      <c r="C19" s="30" t="s">
        <v>62</v>
      </c>
      <c r="D19" s="30" t="s">
        <v>18</v>
      </c>
    </row>
    <row r="20" spans="1:4" x14ac:dyDescent="0.25">
      <c r="A20" s="30" t="s">
        <v>14</v>
      </c>
      <c r="B20" s="30" t="s">
        <v>17</v>
      </c>
      <c r="C20" s="30" t="s">
        <v>63</v>
      </c>
      <c r="D20" s="30" t="s">
        <v>18</v>
      </c>
    </row>
    <row r="21" spans="1:4" x14ac:dyDescent="0.25">
      <c r="A21" s="30" t="s">
        <v>14</v>
      </c>
      <c r="B21" s="30" t="s">
        <v>17</v>
      </c>
      <c r="C21" s="30" t="s">
        <v>64</v>
      </c>
      <c r="D21" s="30" t="s">
        <v>18</v>
      </c>
    </row>
    <row r="22" spans="1:4" x14ac:dyDescent="0.25">
      <c r="A22" s="30" t="s">
        <v>14</v>
      </c>
      <c r="B22" s="30" t="s">
        <v>17</v>
      </c>
      <c r="C22" s="30" t="s">
        <v>65</v>
      </c>
      <c r="D22" s="30" t="s">
        <v>18</v>
      </c>
    </row>
    <row r="23" spans="1:4" x14ac:dyDescent="0.25">
      <c r="A23" s="30" t="s">
        <v>14</v>
      </c>
      <c r="B23" s="30" t="s">
        <v>17</v>
      </c>
      <c r="C23" s="30" t="s">
        <v>66</v>
      </c>
      <c r="D23" s="30" t="s">
        <v>18</v>
      </c>
    </row>
    <row r="24" spans="1:4" x14ac:dyDescent="0.25">
      <c r="A24" s="30" t="s">
        <v>14</v>
      </c>
      <c r="B24" s="30" t="s">
        <v>17</v>
      </c>
      <c r="C24" s="30" t="s">
        <v>67</v>
      </c>
      <c r="D24" s="30" t="s">
        <v>18</v>
      </c>
    </row>
    <row r="25" spans="1:4" x14ac:dyDescent="0.25">
      <c r="A25" s="30" t="s">
        <v>14</v>
      </c>
      <c r="B25" s="30" t="s">
        <v>17</v>
      </c>
      <c r="C25" s="30" t="s">
        <v>68</v>
      </c>
      <c r="D25" s="30" t="s">
        <v>18</v>
      </c>
    </row>
    <row r="26" spans="1:4" x14ac:dyDescent="0.25">
      <c r="A26" s="30" t="s">
        <v>14</v>
      </c>
      <c r="B26" s="30" t="s">
        <v>19</v>
      </c>
      <c r="C26" s="30" t="s">
        <v>69</v>
      </c>
      <c r="D26" s="30" t="s">
        <v>47</v>
      </c>
    </row>
    <row r="27" spans="1:4" x14ac:dyDescent="0.25">
      <c r="A27" s="30" t="s">
        <v>14</v>
      </c>
      <c r="B27" s="30" t="s">
        <v>19</v>
      </c>
      <c r="C27" s="30" t="s">
        <v>70</v>
      </c>
      <c r="D27" s="30" t="s">
        <v>47</v>
      </c>
    </row>
    <row r="28" spans="1:4" x14ac:dyDescent="0.25">
      <c r="A28" s="30" t="s">
        <v>14</v>
      </c>
      <c r="B28" s="30" t="s">
        <v>19</v>
      </c>
      <c r="C28" s="30" t="s">
        <v>71</v>
      </c>
      <c r="D28" s="30" t="s">
        <v>47</v>
      </c>
    </row>
    <row r="29" spans="1:4" x14ac:dyDescent="0.25">
      <c r="A29" s="30" t="s">
        <v>14</v>
      </c>
      <c r="B29" s="30" t="s">
        <v>19</v>
      </c>
      <c r="C29" s="30" t="s">
        <v>72</v>
      </c>
      <c r="D29" s="30" t="s">
        <v>47</v>
      </c>
    </row>
    <row r="30" spans="1:4" x14ac:dyDescent="0.25">
      <c r="A30" s="30" t="s">
        <v>14</v>
      </c>
      <c r="B30" s="30" t="s">
        <v>19</v>
      </c>
      <c r="C30" s="30" t="s">
        <v>73</v>
      </c>
      <c r="D30" s="30" t="s">
        <v>47</v>
      </c>
    </row>
    <row r="31" spans="1:4" x14ac:dyDescent="0.25">
      <c r="A31" s="30" t="s">
        <v>14</v>
      </c>
      <c r="B31" s="30" t="s">
        <v>19</v>
      </c>
      <c r="C31" s="30" t="s">
        <v>74</v>
      </c>
      <c r="D31" s="30" t="s">
        <v>47</v>
      </c>
    </row>
    <row r="32" spans="1:4" x14ac:dyDescent="0.25">
      <c r="A32" s="30" t="s">
        <v>14</v>
      </c>
      <c r="B32" s="30" t="s">
        <v>19</v>
      </c>
      <c r="C32" s="30" t="s">
        <v>75</v>
      </c>
      <c r="D32" s="30" t="s">
        <v>47</v>
      </c>
    </row>
    <row r="33" spans="1:4" x14ac:dyDescent="0.25">
      <c r="A33" s="30" t="s">
        <v>14</v>
      </c>
      <c r="B33" s="30" t="s">
        <v>19</v>
      </c>
      <c r="C33" s="30" t="s">
        <v>76</v>
      </c>
      <c r="D33" s="30" t="s">
        <v>47</v>
      </c>
    </row>
    <row r="34" spans="1:4" x14ac:dyDescent="0.25">
      <c r="A34" s="30" t="s">
        <v>14</v>
      </c>
      <c r="B34" s="30" t="s">
        <v>19</v>
      </c>
      <c r="C34" s="30" t="s">
        <v>77</v>
      </c>
      <c r="D34" s="30" t="s">
        <v>47</v>
      </c>
    </row>
    <row r="35" spans="1:4" x14ac:dyDescent="0.25">
      <c r="A35" s="30" t="s">
        <v>21</v>
      </c>
      <c r="B35" s="30" t="s">
        <v>22</v>
      </c>
      <c r="C35" s="30" t="s">
        <v>78</v>
      </c>
      <c r="D35" s="30" t="s">
        <v>18</v>
      </c>
    </row>
    <row r="36" spans="1:4" x14ac:dyDescent="0.25">
      <c r="A36" s="30" t="s">
        <v>21</v>
      </c>
      <c r="B36" s="30" t="s">
        <v>22</v>
      </c>
      <c r="C36" s="30" t="s">
        <v>79</v>
      </c>
      <c r="D36" s="30" t="s">
        <v>18</v>
      </c>
    </row>
    <row r="37" spans="1:4" x14ac:dyDescent="0.25">
      <c r="A37" s="30" t="s">
        <v>21</v>
      </c>
      <c r="B37" s="30" t="s">
        <v>22</v>
      </c>
      <c r="C37" s="30" t="s">
        <v>80</v>
      </c>
      <c r="D37" s="30" t="s">
        <v>18</v>
      </c>
    </row>
    <row r="38" spans="1:4" x14ac:dyDescent="0.25">
      <c r="A38" s="30" t="s">
        <v>21</v>
      </c>
      <c r="B38" s="30" t="s">
        <v>22</v>
      </c>
      <c r="C38" s="30" t="s">
        <v>81</v>
      </c>
      <c r="D38" s="30" t="s">
        <v>18</v>
      </c>
    </row>
    <row r="39" spans="1:4" x14ac:dyDescent="0.25">
      <c r="A39" s="30" t="s">
        <v>21</v>
      </c>
      <c r="B39" s="30" t="s">
        <v>23</v>
      </c>
      <c r="C39" s="30" t="s">
        <v>82</v>
      </c>
      <c r="D39" s="30" t="s">
        <v>18</v>
      </c>
    </row>
    <row r="40" spans="1:4" x14ac:dyDescent="0.25">
      <c r="A40" s="30" t="s">
        <v>21</v>
      </c>
      <c r="B40" s="30" t="s">
        <v>23</v>
      </c>
      <c r="C40" s="30" t="s">
        <v>83</v>
      </c>
      <c r="D40" s="30" t="s">
        <v>18</v>
      </c>
    </row>
    <row r="41" spans="1:4" x14ac:dyDescent="0.25">
      <c r="A41" s="30" t="s">
        <v>21</v>
      </c>
      <c r="B41" s="30" t="s">
        <v>23</v>
      </c>
      <c r="C41" s="30" t="s">
        <v>84</v>
      </c>
      <c r="D41" s="30" t="s">
        <v>18</v>
      </c>
    </row>
    <row r="42" spans="1:4" x14ac:dyDescent="0.25">
      <c r="A42" s="30" t="s">
        <v>21</v>
      </c>
      <c r="B42" s="30" t="s">
        <v>23</v>
      </c>
      <c r="C42" s="30" t="s">
        <v>85</v>
      </c>
      <c r="D42" s="30" t="s">
        <v>18</v>
      </c>
    </row>
    <row r="43" spans="1:4" x14ac:dyDescent="0.25">
      <c r="A43" s="30" t="s">
        <v>21</v>
      </c>
      <c r="B43" s="30" t="s">
        <v>23</v>
      </c>
      <c r="C43" s="30" t="s">
        <v>86</v>
      </c>
      <c r="D43" s="30" t="s">
        <v>18</v>
      </c>
    </row>
    <row r="44" spans="1:4" x14ac:dyDescent="0.25">
      <c r="A44" s="30" t="s">
        <v>24</v>
      </c>
      <c r="B44" s="30" t="s">
        <v>25</v>
      </c>
      <c r="C44" s="30" t="s">
        <v>87</v>
      </c>
      <c r="D44" s="30" t="s">
        <v>18</v>
      </c>
    </row>
    <row r="45" spans="1:4" x14ac:dyDescent="0.25">
      <c r="A45" s="30" t="s">
        <v>24</v>
      </c>
      <c r="B45" s="30" t="s">
        <v>25</v>
      </c>
      <c r="C45" s="30" t="s">
        <v>88</v>
      </c>
      <c r="D45" s="30" t="s">
        <v>18</v>
      </c>
    </row>
    <row r="46" spans="1:4" x14ac:dyDescent="0.25">
      <c r="A46" s="30" t="s">
        <v>24</v>
      </c>
      <c r="B46" s="30" t="s">
        <v>25</v>
      </c>
      <c r="C46" s="30" t="s">
        <v>89</v>
      </c>
      <c r="D46" s="30" t="s">
        <v>18</v>
      </c>
    </row>
    <row r="47" spans="1:4" x14ac:dyDescent="0.25">
      <c r="A47" s="30" t="s">
        <v>24</v>
      </c>
      <c r="B47" s="30" t="s">
        <v>25</v>
      </c>
      <c r="C47" s="30" t="s">
        <v>90</v>
      </c>
      <c r="D47" s="30" t="s">
        <v>18</v>
      </c>
    </row>
    <row r="48" spans="1:4" x14ac:dyDescent="0.25">
      <c r="A48" s="30" t="s">
        <v>24</v>
      </c>
      <c r="B48" s="30" t="s">
        <v>26</v>
      </c>
      <c r="C48" s="30" t="s">
        <v>91</v>
      </c>
      <c r="D48" s="30" t="s">
        <v>18</v>
      </c>
    </row>
    <row r="49" spans="1:4" x14ac:dyDescent="0.25">
      <c r="A49" s="30" t="s">
        <v>24</v>
      </c>
      <c r="B49" s="30" t="s">
        <v>26</v>
      </c>
      <c r="C49" s="30" t="s">
        <v>92</v>
      </c>
      <c r="D49" s="30" t="s">
        <v>18</v>
      </c>
    </row>
    <row r="50" spans="1:4" x14ac:dyDescent="0.25">
      <c r="A50" s="30" t="s">
        <v>24</v>
      </c>
      <c r="B50" s="30" t="s">
        <v>26</v>
      </c>
      <c r="C50" s="30" t="s">
        <v>93</v>
      </c>
      <c r="D50" s="30" t="s">
        <v>18</v>
      </c>
    </row>
    <row r="51" spans="1:4" x14ac:dyDescent="0.25">
      <c r="A51" s="30" t="s">
        <v>24</v>
      </c>
      <c r="B51" s="30" t="s">
        <v>27</v>
      </c>
      <c r="C51" s="30" t="s">
        <v>94</v>
      </c>
      <c r="D51" s="30" t="s">
        <v>18</v>
      </c>
    </row>
    <row r="52" spans="1:4" x14ac:dyDescent="0.25">
      <c r="A52" s="30" t="s">
        <v>24</v>
      </c>
      <c r="B52" s="30" t="s">
        <v>27</v>
      </c>
      <c r="C52" s="30" t="s">
        <v>95</v>
      </c>
      <c r="D52" s="30" t="s">
        <v>18</v>
      </c>
    </row>
    <row r="53" spans="1:4" x14ac:dyDescent="0.25">
      <c r="A53" s="30" t="s">
        <v>28</v>
      </c>
      <c r="B53" s="30" t="s">
        <v>29</v>
      </c>
      <c r="C53" s="30" t="s">
        <v>96</v>
      </c>
    </row>
    <row r="54" spans="1:4" x14ac:dyDescent="0.25">
      <c r="A54" s="30" t="s">
        <v>28</v>
      </c>
      <c r="B54" s="30" t="s">
        <v>29</v>
      </c>
      <c r="C54" s="30" t="s">
        <v>97</v>
      </c>
    </row>
    <row r="55" spans="1:4" x14ac:dyDescent="0.25">
      <c r="A55" s="30" t="s">
        <v>28</v>
      </c>
      <c r="B55" s="30" t="s">
        <v>30</v>
      </c>
      <c r="C55" s="30" t="s">
        <v>98</v>
      </c>
      <c r="D55" s="30" t="s">
        <v>18</v>
      </c>
    </row>
    <row r="56" spans="1:4" x14ac:dyDescent="0.25">
      <c r="A56" s="30" t="s">
        <v>28</v>
      </c>
      <c r="B56" s="30" t="s">
        <v>30</v>
      </c>
      <c r="C56" s="30" t="s">
        <v>99</v>
      </c>
      <c r="D56" s="30" t="s">
        <v>124</v>
      </c>
    </row>
    <row r="57" spans="1:4" x14ac:dyDescent="0.25">
      <c r="A57" s="30" t="s">
        <v>28</v>
      </c>
      <c r="B57" s="30" t="s">
        <v>31</v>
      </c>
      <c r="C57" s="30" t="s">
        <v>100</v>
      </c>
      <c r="D57" s="30" t="s">
        <v>18</v>
      </c>
    </row>
    <row r="58" spans="1:4" x14ac:dyDescent="0.25">
      <c r="A58" s="30" t="s">
        <v>28</v>
      </c>
      <c r="B58" s="30" t="s">
        <v>31</v>
      </c>
      <c r="C58" s="30" t="s">
        <v>101</v>
      </c>
      <c r="D58" s="30" t="s">
        <v>18</v>
      </c>
    </row>
    <row r="59" spans="1:4" x14ac:dyDescent="0.25">
      <c r="A59" s="30" t="s">
        <v>28</v>
      </c>
      <c r="B59" s="30" t="s">
        <v>31</v>
      </c>
      <c r="C59" s="30" t="s">
        <v>102</v>
      </c>
      <c r="D59" s="30" t="s">
        <v>18</v>
      </c>
    </row>
    <row r="60" spans="1:4" x14ac:dyDescent="0.25">
      <c r="A60" s="30" t="s">
        <v>28</v>
      </c>
      <c r="B60" s="30" t="s">
        <v>31</v>
      </c>
      <c r="C60" s="30" t="s">
        <v>103</v>
      </c>
      <c r="D60" s="30" t="s">
        <v>18</v>
      </c>
    </row>
    <row r="61" spans="1:4" x14ac:dyDescent="0.25">
      <c r="A61" s="30" t="s">
        <v>28</v>
      </c>
      <c r="B61" s="30" t="s">
        <v>32</v>
      </c>
      <c r="C61" s="30" t="s">
        <v>104</v>
      </c>
    </row>
    <row r="62" spans="1:4" x14ac:dyDescent="0.25">
      <c r="A62" s="30" t="s">
        <v>28</v>
      </c>
      <c r="B62" s="30" t="s">
        <v>32</v>
      </c>
      <c r="C62" s="30" t="s">
        <v>105</v>
      </c>
    </row>
    <row r="63" spans="1:4" x14ac:dyDescent="0.25">
      <c r="A63" s="30" t="s">
        <v>28</v>
      </c>
      <c r="B63" s="30" t="s">
        <v>32</v>
      </c>
      <c r="C63" s="30" t="s">
        <v>106</v>
      </c>
    </row>
    <row r="64" spans="1:4" x14ac:dyDescent="0.25">
      <c r="A64" s="30" t="s">
        <v>28</v>
      </c>
      <c r="B64" s="30" t="s">
        <v>32</v>
      </c>
      <c r="C64" s="30" t="s">
        <v>107</v>
      </c>
    </row>
    <row r="65" spans="1:4" x14ac:dyDescent="0.25">
      <c r="A65" s="30" t="s">
        <v>28</v>
      </c>
      <c r="B65" s="30" t="s">
        <v>33</v>
      </c>
      <c r="C65" s="30" t="s">
        <v>108</v>
      </c>
      <c r="D65" s="30" t="s">
        <v>18</v>
      </c>
    </row>
    <row r="66" spans="1:4" x14ac:dyDescent="0.25">
      <c r="A66" s="30" t="s">
        <v>28</v>
      </c>
      <c r="B66" s="30" t="s">
        <v>33</v>
      </c>
      <c r="C66" s="30" t="s">
        <v>99</v>
      </c>
      <c r="D66" s="30" t="s">
        <v>125</v>
      </c>
    </row>
    <row r="67" spans="1:4" x14ac:dyDescent="0.25">
      <c r="A67" s="30" t="s">
        <v>28</v>
      </c>
      <c r="B67" s="30" t="s">
        <v>33</v>
      </c>
      <c r="C67" s="30" t="s">
        <v>109</v>
      </c>
      <c r="D67" s="30" t="s">
        <v>18</v>
      </c>
    </row>
    <row r="68" spans="1:4" x14ac:dyDescent="0.25">
      <c r="A68" s="30" t="s">
        <v>28</v>
      </c>
      <c r="B68" s="30" t="s">
        <v>33</v>
      </c>
      <c r="C68" s="30" t="s">
        <v>110</v>
      </c>
      <c r="D68" s="30" t="s">
        <v>18</v>
      </c>
    </row>
    <row r="69" spans="1:4" x14ac:dyDescent="0.25">
      <c r="A69" s="30" t="s">
        <v>28</v>
      </c>
      <c r="B69" s="30" t="s">
        <v>33</v>
      </c>
      <c r="C69" s="30" t="s">
        <v>111</v>
      </c>
      <c r="D69" s="30" t="s">
        <v>18</v>
      </c>
    </row>
    <row r="70" spans="1:4" x14ac:dyDescent="0.25">
      <c r="A70" s="30" t="s">
        <v>28</v>
      </c>
      <c r="B70" s="30" t="s">
        <v>33</v>
      </c>
      <c r="C70" s="30" t="s">
        <v>112</v>
      </c>
      <c r="D70" s="30" t="s">
        <v>18</v>
      </c>
    </row>
    <row r="71" spans="1:4" x14ac:dyDescent="0.25">
      <c r="A71" s="30" t="s">
        <v>28</v>
      </c>
      <c r="B71" s="30" t="s">
        <v>33</v>
      </c>
      <c r="C71" s="30" t="s">
        <v>113</v>
      </c>
      <c r="D71" s="30" t="s">
        <v>18</v>
      </c>
    </row>
    <row r="72" spans="1:4" x14ac:dyDescent="0.25">
      <c r="A72" s="30" t="s">
        <v>28</v>
      </c>
      <c r="B72" s="30" t="s">
        <v>33</v>
      </c>
      <c r="C72" s="30" t="s">
        <v>114</v>
      </c>
      <c r="D72" s="30" t="s">
        <v>18</v>
      </c>
    </row>
    <row r="73" spans="1:4" x14ac:dyDescent="0.25">
      <c r="A73" s="30" t="s">
        <v>28</v>
      </c>
      <c r="B73" s="30" t="s">
        <v>33</v>
      </c>
      <c r="C73" s="30" t="s">
        <v>115</v>
      </c>
      <c r="D73" s="30" t="s">
        <v>18</v>
      </c>
    </row>
    <row r="74" spans="1:4" x14ac:dyDescent="0.25">
      <c r="A74" s="30" t="s">
        <v>28</v>
      </c>
      <c r="B74" s="30" t="s">
        <v>33</v>
      </c>
      <c r="C74" s="30" t="s">
        <v>116</v>
      </c>
      <c r="D74" s="30" t="s">
        <v>18</v>
      </c>
    </row>
    <row r="75" spans="1:4" x14ac:dyDescent="0.25">
      <c r="A75" s="30" t="s">
        <v>28</v>
      </c>
      <c r="B75" s="30" t="s">
        <v>34</v>
      </c>
      <c r="C75" s="30" t="s">
        <v>117</v>
      </c>
      <c r="D75" s="30" t="s">
        <v>18</v>
      </c>
    </row>
    <row r="76" spans="1:4" x14ac:dyDescent="0.25">
      <c r="A76" s="30" t="s">
        <v>28</v>
      </c>
      <c r="B76" s="30" t="s">
        <v>34</v>
      </c>
      <c r="C76" s="30" t="s">
        <v>118</v>
      </c>
      <c r="D76" s="30" t="s">
        <v>18</v>
      </c>
    </row>
    <row r="77" spans="1:4" x14ac:dyDescent="0.25">
      <c r="A77" s="30" t="s">
        <v>28</v>
      </c>
      <c r="B77" s="30" t="s">
        <v>34</v>
      </c>
      <c r="C77" s="30" t="s">
        <v>119</v>
      </c>
      <c r="D77" s="30" t="s">
        <v>18</v>
      </c>
    </row>
    <row r="78" spans="1:4" x14ac:dyDescent="0.25">
      <c r="A78" s="30" t="s">
        <v>28</v>
      </c>
      <c r="B78" s="30" t="s">
        <v>35</v>
      </c>
      <c r="C78" s="30" t="s">
        <v>120</v>
      </c>
      <c r="D78" s="30" t="s">
        <v>18</v>
      </c>
    </row>
    <row r="79" spans="1:4" x14ac:dyDescent="0.25">
      <c r="A79" s="30" t="s">
        <v>36</v>
      </c>
      <c r="B79" s="30" t="s">
        <v>36</v>
      </c>
      <c r="C79" s="30" t="s">
        <v>46</v>
      </c>
      <c r="D79" s="30" t="s">
        <v>121</v>
      </c>
    </row>
    <row r="80" spans="1:4" x14ac:dyDescent="0.25">
      <c r="A80" s="30" t="s">
        <v>36</v>
      </c>
      <c r="B80" s="30" t="s">
        <v>36</v>
      </c>
      <c r="C80" s="30" t="s">
        <v>48</v>
      </c>
      <c r="D80" s="30" t="s">
        <v>121</v>
      </c>
    </row>
    <row r="81" spans="1:4" x14ac:dyDescent="0.25">
      <c r="A81" s="30" t="s">
        <v>36</v>
      </c>
      <c r="B81" s="30" t="s">
        <v>36</v>
      </c>
      <c r="C81" s="30" t="s">
        <v>69</v>
      </c>
      <c r="D81" s="30" t="s">
        <v>121</v>
      </c>
    </row>
    <row r="82" spans="1:4" x14ac:dyDescent="0.25">
      <c r="A82" s="30" t="s">
        <v>36</v>
      </c>
      <c r="B82" s="30" t="s">
        <v>36</v>
      </c>
      <c r="C82" s="30" t="s">
        <v>70</v>
      </c>
      <c r="D82" s="30" t="s">
        <v>121</v>
      </c>
    </row>
    <row r="83" spans="1:4" x14ac:dyDescent="0.25">
      <c r="A83" s="30" t="s">
        <v>36</v>
      </c>
      <c r="B83" s="30" t="s">
        <v>36</v>
      </c>
      <c r="C83" s="30" t="s">
        <v>71</v>
      </c>
      <c r="D83" s="30" t="s">
        <v>121</v>
      </c>
    </row>
    <row r="84" spans="1:4" x14ac:dyDescent="0.25">
      <c r="A84" s="30" t="s">
        <v>36</v>
      </c>
      <c r="B84" s="30" t="s">
        <v>36</v>
      </c>
      <c r="C84" s="30" t="s">
        <v>122</v>
      </c>
      <c r="D84" s="30" t="s">
        <v>18</v>
      </c>
    </row>
    <row r="85" spans="1:4" x14ac:dyDescent="0.25">
      <c r="A85" s="30" t="s">
        <v>36</v>
      </c>
      <c r="B85" s="30" t="s">
        <v>36</v>
      </c>
      <c r="C85" s="30" t="s">
        <v>49</v>
      </c>
      <c r="D85" s="30" t="s">
        <v>121</v>
      </c>
    </row>
    <row r="86" spans="1:4" x14ac:dyDescent="0.25">
      <c r="A86" s="30" t="s">
        <v>36</v>
      </c>
      <c r="B86" s="30" t="s">
        <v>36</v>
      </c>
      <c r="C86" s="30" t="s">
        <v>50</v>
      </c>
      <c r="D86" s="30" t="s">
        <v>121</v>
      </c>
    </row>
    <row r="87" spans="1:4" x14ac:dyDescent="0.25">
      <c r="A87" s="30" t="s">
        <v>36</v>
      </c>
      <c r="B87" s="30" t="s">
        <v>36</v>
      </c>
      <c r="C87" s="30" t="s">
        <v>72</v>
      </c>
      <c r="D87" s="30" t="s">
        <v>121</v>
      </c>
    </row>
    <row r="88" spans="1:4" x14ac:dyDescent="0.25">
      <c r="A88" s="30" t="s">
        <v>36</v>
      </c>
      <c r="B88" s="30" t="s">
        <v>36</v>
      </c>
      <c r="C88" s="30" t="s">
        <v>51</v>
      </c>
      <c r="D88" s="30" t="s">
        <v>121</v>
      </c>
    </row>
    <row r="89" spans="1:4" x14ac:dyDescent="0.25">
      <c r="A89" s="30" t="s">
        <v>36</v>
      </c>
      <c r="B89" s="30" t="s">
        <v>36</v>
      </c>
      <c r="C89" s="30" t="s">
        <v>36</v>
      </c>
      <c r="D89" s="30" t="s">
        <v>18</v>
      </c>
    </row>
    <row r="90" spans="1:4" x14ac:dyDescent="0.25">
      <c r="A90" s="30" t="s">
        <v>36</v>
      </c>
      <c r="B90" s="30" t="s">
        <v>36</v>
      </c>
      <c r="C90" s="30" t="s">
        <v>123</v>
      </c>
      <c r="D90" s="30" t="s">
        <v>18</v>
      </c>
    </row>
    <row r="91" spans="1:4" x14ac:dyDescent="0.25">
      <c r="A91" s="30" t="s">
        <v>36</v>
      </c>
      <c r="B91" s="30" t="s">
        <v>36</v>
      </c>
      <c r="C91" s="30" t="s">
        <v>73</v>
      </c>
      <c r="D91" s="30" t="s">
        <v>121</v>
      </c>
    </row>
    <row r="92" spans="1:4" x14ac:dyDescent="0.25">
      <c r="A92" s="30" t="s">
        <v>36</v>
      </c>
      <c r="B92" s="30" t="s">
        <v>36</v>
      </c>
      <c r="C92" s="30" t="s">
        <v>52</v>
      </c>
      <c r="D92" s="30" t="s">
        <v>121</v>
      </c>
    </row>
    <row r="93" spans="1:4" x14ac:dyDescent="0.25">
      <c r="A93" s="30" t="s">
        <v>36</v>
      </c>
      <c r="B93" s="30" t="s">
        <v>36</v>
      </c>
      <c r="C93" s="30" t="s">
        <v>53</v>
      </c>
      <c r="D93" s="30" t="s">
        <v>121</v>
      </c>
    </row>
    <row r="94" spans="1:4" x14ac:dyDescent="0.25">
      <c r="A94" s="30" t="s">
        <v>36</v>
      </c>
      <c r="B94" s="30" t="s">
        <v>36</v>
      </c>
      <c r="C94" s="30" t="s">
        <v>74</v>
      </c>
      <c r="D94" s="30" t="s">
        <v>121</v>
      </c>
    </row>
    <row r="95" spans="1:4" x14ac:dyDescent="0.25">
      <c r="A95" s="30" t="s">
        <v>36</v>
      </c>
      <c r="B95" s="30" t="s">
        <v>36</v>
      </c>
      <c r="C95" s="30" t="s">
        <v>54</v>
      </c>
      <c r="D95" s="30" t="s">
        <v>121</v>
      </c>
    </row>
    <row r="96" spans="1:4" x14ac:dyDescent="0.25">
      <c r="A96" s="30" t="s">
        <v>36</v>
      </c>
      <c r="B96" s="30" t="s">
        <v>36</v>
      </c>
      <c r="C96" s="30" t="s">
        <v>75</v>
      </c>
      <c r="D96" s="30" t="s">
        <v>121</v>
      </c>
    </row>
    <row r="97" spans="1:4" x14ac:dyDescent="0.25">
      <c r="A97" s="30" t="s">
        <v>36</v>
      </c>
      <c r="B97" s="30" t="s">
        <v>36</v>
      </c>
      <c r="C97" s="30" t="s">
        <v>76</v>
      </c>
      <c r="D97" s="30" t="s">
        <v>121</v>
      </c>
    </row>
    <row r="98" spans="1:4" x14ac:dyDescent="0.25">
      <c r="A98" s="30" t="s">
        <v>36</v>
      </c>
      <c r="B98" s="30" t="s">
        <v>36</v>
      </c>
      <c r="C98" s="30" t="s">
        <v>55</v>
      </c>
      <c r="D98" s="30" t="s">
        <v>121</v>
      </c>
    </row>
    <row r="99" spans="1:4" x14ac:dyDescent="0.25">
      <c r="A99" s="30" t="s">
        <v>36</v>
      </c>
      <c r="B99" s="30" t="s">
        <v>36</v>
      </c>
      <c r="C99" s="30" t="s">
        <v>56</v>
      </c>
      <c r="D99" s="30" t="s">
        <v>121</v>
      </c>
    </row>
    <row r="100" spans="1:4" x14ac:dyDescent="0.25">
      <c r="A100" s="30" t="s">
        <v>36</v>
      </c>
      <c r="B100" s="50" t="s">
        <v>36</v>
      </c>
      <c r="C100" s="50" t="s">
        <v>77</v>
      </c>
      <c r="D100" s="50" t="s">
        <v>121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TOC</vt:lpstr>
      <vt:lpstr>Table 1</vt:lpstr>
      <vt:lpstr>Table 2</vt:lpstr>
      <vt:lpstr>Table 3</vt:lpstr>
      <vt:lpstr>Table 4</vt:lpstr>
      <vt:lpstr>Activity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2020-12-04T18:46:24Z</dcterms:created>
  <dcterms:modified xsi:type="dcterms:W3CDTF">2020-12-07T12:25:22Z</dcterms:modified>
</cp:coreProperties>
</file>