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>
    <mc:Choice Requires="x15">
      <x15ac:absPath xmlns:x15ac="http://schemas.microsoft.com/office/spreadsheetml/2010/11/ac" url="/Users/susancochrane/Documents/Susan's Work/SCT 0719 630720-1 Scottish Sea Fisheries Statistics 2018/source files/Associated Downloadable Documents/"/>
    </mc:Choice>
  </mc:AlternateContent>
  <xr:revisionPtr revIDLastSave="0" documentId="8_{AFAE405B-B1A2-5340-A93D-6BF1DB931FA4}" xr6:coauthVersionLast="32" xr6:coauthVersionMax="32" xr10:uidLastSave="{00000000-0000-0000-0000-000000000000}"/>
  <bookViews>
    <workbookView xWindow="480" yWindow="1060" windowWidth="11360" windowHeight="7420" xr2:uid="{00000000-000D-0000-FFFF-FFFF00000000}"/>
  </bookViews>
  <sheets>
    <sheet name="Contents" sheetId="52" r:id="rId1"/>
    <sheet name="Table 35. Ves by length group" sheetId="56" r:id="rId2"/>
    <sheet name="Table 36. Ves by age group" sheetId="53" r:id="rId3"/>
    <sheet name="Table 37. Ves by district" sheetId="17" r:id="rId4"/>
    <sheet name="Table 38. Ves by main fish meth" sheetId="57" r:id="rId5"/>
    <sheet name="Table 39. Ves by district &amp; MFM" sheetId="47" r:id="rId6"/>
    <sheet name="Table 40. Ves by MFM &amp; length" sheetId="43" r:id="rId7"/>
    <sheet name="Table 41 &amp; 42. Employment" sheetId="11" r:id="rId8"/>
    <sheet name="Table 43. Employment by LA" sheetId="51" r:id="rId9"/>
  </sheets>
  <definedNames>
    <definedName name="EFFORT_NSWCIS_NEAT" localSheetId="1">#REF!</definedName>
    <definedName name="EFFORT_NSWCIS_NEAT" localSheetId="2">#REF!</definedName>
    <definedName name="EFFORT_NSWCIS_NEAT" localSheetId="4">#REF!</definedName>
    <definedName name="EFFORT_NSWCIS_NEAT">#REF!</definedName>
    <definedName name="OLE_LINK10" localSheetId="0">Contents!$R$15</definedName>
  </definedNames>
  <calcPr calcId="162913"/>
</workbook>
</file>

<file path=xl/calcChain.xml><?xml version="1.0" encoding="utf-8"?>
<calcChain xmlns="http://schemas.openxmlformats.org/spreadsheetml/2006/main">
  <c r="A13" i="11" l="1"/>
  <c r="A15" i="57"/>
  <c r="A7" i="57" l="1"/>
  <c r="A8" i="57" s="1"/>
  <c r="A9" i="57" s="1"/>
  <c r="A10" i="57" s="1"/>
  <c r="A11" i="57" s="1"/>
  <c r="A12" i="57" s="1"/>
  <c r="A13" i="57" s="1"/>
  <c r="A14" i="57" s="1"/>
  <c r="A5" i="11" l="1"/>
  <c r="A6" i="11" s="1"/>
  <c r="A7" i="11" s="1"/>
  <c r="A8" i="11" s="1"/>
  <c r="A9" i="11" s="1"/>
  <c r="A10" i="11" s="1"/>
  <c r="A11" i="11" s="1"/>
  <c r="A12" i="11" s="1"/>
</calcChain>
</file>

<file path=xl/sharedStrings.xml><?xml version="1.0" encoding="utf-8"?>
<sst xmlns="http://schemas.openxmlformats.org/spreadsheetml/2006/main" count="538" uniqueCount="159">
  <si>
    <t>Other demersal</t>
  </si>
  <si>
    <t>Year</t>
  </si>
  <si>
    <t>Demersal</t>
  </si>
  <si>
    <t>Shellfish</t>
  </si>
  <si>
    <t xml:space="preserve">Total </t>
  </si>
  <si>
    <t>Eyemouth</t>
  </si>
  <si>
    <t>Total</t>
  </si>
  <si>
    <t>Other</t>
  </si>
  <si>
    <t>Over 10m</t>
  </si>
  <si>
    <t>Aberdeen</t>
  </si>
  <si>
    <t>Ayr</t>
  </si>
  <si>
    <t>Buckie</t>
  </si>
  <si>
    <t>Campbeltown</t>
  </si>
  <si>
    <t>Fraserburgh</t>
  </si>
  <si>
    <t>Kinlochbervie</t>
  </si>
  <si>
    <t>Lochinver</t>
  </si>
  <si>
    <t>Mallaig</t>
  </si>
  <si>
    <t>Oban</t>
  </si>
  <si>
    <t>Orkney</t>
  </si>
  <si>
    <t>Peterhead</t>
  </si>
  <si>
    <t>Portree</t>
  </si>
  <si>
    <t>Ullapool</t>
  </si>
  <si>
    <t>Scrabster</t>
  </si>
  <si>
    <t>Shetland</t>
  </si>
  <si>
    <t>Stornoway</t>
  </si>
  <si>
    <t>Pelagic</t>
  </si>
  <si>
    <t xml:space="preserve">Seine </t>
  </si>
  <si>
    <t>Lines</t>
  </si>
  <si>
    <t>Beam trawl</t>
  </si>
  <si>
    <t>Crofters</t>
  </si>
  <si>
    <t>South Ayrshire</t>
  </si>
  <si>
    <t>Scottish Borders</t>
  </si>
  <si>
    <t>North Ayrshire</t>
  </si>
  <si>
    <t>Moray</t>
  </si>
  <si>
    <t>Highland</t>
  </si>
  <si>
    <t>Fife</t>
  </si>
  <si>
    <t>East Lothian</t>
  </si>
  <si>
    <t>Argyll &amp; Bute</t>
  </si>
  <si>
    <t>Angus</t>
  </si>
  <si>
    <t>Aberdeenshire</t>
  </si>
  <si>
    <t xml:space="preserve">Number of vessels </t>
  </si>
  <si>
    <t>Number of vessels</t>
  </si>
  <si>
    <t>Under 10</t>
  </si>
  <si>
    <t>10&lt;15</t>
  </si>
  <si>
    <t>15&lt;20</t>
  </si>
  <si>
    <t>20&lt;25</t>
  </si>
  <si>
    <t>25&lt;30</t>
  </si>
  <si>
    <t>30&lt;35</t>
  </si>
  <si>
    <t>35 yrs &amp; over</t>
  </si>
  <si>
    <t>Not known</t>
  </si>
  <si>
    <t xml:space="preserve">Average tonnage </t>
  </si>
  <si>
    <t>Length group (metres)</t>
  </si>
  <si>
    <t>Demersal single trawl</t>
  </si>
  <si>
    <t>Demersal pair trawl</t>
  </si>
  <si>
    <t>Seine net</t>
  </si>
  <si>
    <t>Demersal gill nets</t>
  </si>
  <si>
    <t>Demersal twin/mult trawl</t>
  </si>
  <si>
    <t>Demersal total</t>
  </si>
  <si>
    <t>Purse seine</t>
  </si>
  <si>
    <t>Pelagic trawl</t>
  </si>
  <si>
    <t>Pelagic total</t>
  </si>
  <si>
    <t>Creel fishing</t>
  </si>
  <si>
    <t>Nephrops trawl</t>
  </si>
  <si>
    <t>Mechanical dredging</t>
  </si>
  <si>
    <t>Suction dredging</t>
  </si>
  <si>
    <t>Shell fishing by hand</t>
  </si>
  <si>
    <t>Shellfish total</t>
  </si>
  <si>
    <t>Age Group (years)</t>
  </si>
  <si>
    <t>District</t>
  </si>
  <si>
    <t>-</t>
  </si>
  <si>
    <t>Totals</t>
  </si>
  <si>
    <t>All districts</t>
  </si>
  <si>
    <t>Number</t>
  </si>
  <si>
    <t>Total East Coast</t>
  </si>
  <si>
    <t>Total Islands</t>
  </si>
  <si>
    <t>Total West Coast</t>
  </si>
  <si>
    <t>Total - East Coast</t>
  </si>
  <si>
    <t>Total - Islands</t>
  </si>
  <si>
    <t>Total - West Coast</t>
  </si>
  <si>
    <t xml:space="preserve">10m &amp; under </t>
  </si>
  <si>
    <t>Main fishing method</t>
  </si>
  <si>
    <t>(1) A district is an administrative area which encompasses a length of coastline within which there are a number of ports.</t>
  </si>
  <si>
    <t>Total tonnage</t>
  </si>
  <si>
    <t>Total power</t>
  </si>
  <si>
    <t xml:space="preserve">Average power </t>
  </si>
  <si>
    <t>&gt;10 -12</t>
  </si>
  <si>
    <t>&gt;12 -15</t>
  </si>
  <si>
    <t>&gt;15 -24</t>
  </si>
  <si>
    <t>&gt;24 -40</t>
  </si>
  <si>
    <t>(2) The 10m &amp; under 'other' fishing method category includes mechanical dredging; suction dredging, and shell fishing by hand.</t>
  </si>
  <si>
    <t>(3) The over 10m 'Demersal Trawl' category includes; demersal single trawl, demersal pair trawl, demersal twin/multi trawl and beam trawl.</t>
  </si>
  <si>
    <t>(4) The over 10m 'Demersal Other' category includes; demersal gill nets and other demersal.</t>
  </si>
  <si>
    <t>(1) The main fishing method specified on a vessel's licence application may differ from the actual fishing gear used in individual voyages.</t>
  </si>
  <si>
    <t>(1) For description of main fishing method see Annex 2: Glossary of Terms.</t>
  </si>
  <si>
    <r>
      <t>Total tonnage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(GT)</t>
    </r>
  </si>
  <si>
    <t>Average length</t>
  </si>
  <si>
    <t>(1) Formerly referred to as part time</t>
  </si>
  <si>
    <r>
      <t xml:space="preserve">Total </t>
    </r>
    <r>
      <rPr>
        <b/>
        <vertAlign val="superscript"/>
        <sz val="12"/>
        <rFont val="Arial"/>
        <family val="2"/>
      </rPr>
      <t>2</t>
    </r>
  </si>
  <si>
    <t>(1) Excludes vessels of unknown age.</t>
  </si>
  <si>
    <r>
      <t>Total tonnage</t>
    </r>
    <r>
      <rPr>
        <b/>
        <vertAlign val="superscript"/>
        <sz val="12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2</t>
    </r>
    <r>
      <rPr>
        <b/>
        <sz val="12"/>
        <rFont val="Arial"/>
        <family val="2"/>
      </rPr>
      <t xml:space="preserve"> (GT)</t>
    </r>
  </si>
  <si>
    <r>
      <t xml:space="preserve">Average age </t>
    </r>
    <r>
      <rPr>
        <b/>
        <vertAlign val="superscript"/>
        <sz val="11"/>
        <rFont val="Arial"/>
        <family val="2"/>
      </rPr>
      <t>1</t>
    </r>
  </si>
  <si>
    <r>
      <t>Average power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1</t>
    </r>
  </si>
  <si>
    <r>
      <t xml:space="preserve">Average tonnage </t>
    </r>
    <r>
      <rPr>
        <b/>
        <vertAlign val="superscript"/>
        <sz val="11"/>
        <rFont val="Arial"/>
        <family val="2"/>
      </rPr>
      <t>1</t>
    </r>
  </si>
  <si>
    <t>Anstruther</t>
  </si>
  <si>
    <t xml:space="preserve">                                                                        </t>
  </si>
  <si>
    <t>Contents</t>
  </si>
  <si>
    <t>(2) Proportions based on unrounded estimates</t>
  </si>
  <si>
    <r>
      <t xml:space="preserve">Engine power </t>
    </r>
    <r>
      <rPr>
        <b/>
        <sz val="12"/>
        <rFont val="Arial"/>
        <family val="2"/>
      </rPr>
      <t>(kW)</t>
    </r>
  </si>
  <si>
    <t>Dumfries &amp; Galloway</t>
  </si>
  <si>
    <t>Table</t>
  </si>
  <si>
    <t>Table 35.</t>
  </si>
  <si>
    <t>Table 36.</t>
  </si>
  <si>
    <t>Table 37.</t>
  </si>
  <si>
    <t>Table 38.</t>
  </si>
  <si>
    <t>Table 39.</t>
  </si>
  <si>
    <t>Table 40.</t>
  </si>
  <si>
    <t>Table 41.</t>
  </si>
  <si>
    <t>Table 42.</t>
  </si>
  <si>
    <t>Table 43.</t>
  </si>
  <si>
    <t>Over 40</t>
  </si>
  <si>
    <t>(1) An active vessel is a fishing vessel that is registered (Register of Shipping and Seamen) and licenced to fish: see the glossary in the full publication.</t>
  </si>
  <si>
    <r>
      <rPr>
        <b/>
        <i/>
        <sz val="12"/>
        <rFont val="Arial"/>
        <family val="2"/>
      </rPr>
      <t>Nephrop</t>
    </r>
    <r>
      <rPr>
        <b/>
        <sz val="12"/>
        <rFont val="Arial"/>
        <family val="2"/>
      </rPr>
      <t xml:space="preserve"> trawls</t>
    </r>
  </si>
  <si>
    <r>
      <t>Other</t>
    </r>
    <r>
      <rPr>
        <b/>
        <vertAlign val="superscript"/>
        <sz val="12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</si>
  <si>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Trawl</t>
    </r>
    <r>
      <rPr>
        <b/>
        <vertAlign val="superscript"/>
        <sz val="12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</si>
  <si>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Other</t>
    </r>
    <r>
      <rPr>
        <b/>
        <vertAlign val="superscript"/>
        <sz val="12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</si>
  <si>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t xml:space="preserve">Over 10m Total </t>
  </si>
  <si>
    <t>Regularly Employed</t>
  </si>
  <si>
    <r>
      <t xml:space="preserve">Irregularly Employed </t>
    </r>
    <r>
      <rPr>
        <b/>
        <vertAlign val="superscript"/>
        <sz val="12"/>
        <rFont val="Arial"/>
        <family val="2"/>
      </rPr>
      <t>1</t>
    </r>
  </si>
  <si>
    <r>
      <t xml:space="preserve">Total employed in Scotland </t>
    </r>
    <r>
      <rPr>
        <b/>
        <vertAlign val="superscript"/>
        <sz val="12"/>
        <rFont val="Arial"/>
        <family val="2"/>
      </rPr>
      <t>3</t>
    </r>
  </si>
  <si>
    <t>Employment in fishing as proportion of total employed in Scotland</t>
  </si>
  <si>
    <t>(2) Figures are limited to those employed on vessels which submit landing declarations to Marine Scotland port offices. They exclude, for example, those employed in cockle picking.</t>
  </si>
  <si>
    <t xml:space="preserve">Total employed in fishing </t>
  </si>
  <si>
    <r>
      <t xml:space="preserve">Total employed in Scotland </t>
    </r>
    <r>
      <rPr>
        <b/>
        <vertAlign val="superscript"/>
        <sz val="12"/>
        <rFont val="Arial"/>
        <family val="2"/>
      </rPr>
      <t>1</t>
    </r>
  </si>
  <si>
    <r>
      <t xml:space="preserve">Employment in fishing as proportion of total employed in Scotland </t>
    </r>
    <r>
      <rPr>
        <b/>
        <vertAlign val="superscript"/>
        <sz val="12"/>
        <rFont val="Arial"/>
        <family val="2"/>
      </rPr>
      <t>2</t>
    </r>
  </si>
  <si>
    <t>Aberdeen City</t>
  </si>
  <si>
    <t>Na h-Eileanan Siar</t>
  </si>
  <si>
    <t>Local Authority</t>
  </si>
  <si>
    <r>
      <t>Table 35. Number, tonnage and engine power of active(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 Scottish registered vessels by length group as at 31st December 2009 to 2018</t>
    </r>
  </si>
  <si>
    <t>Table 36. Number, tonnage and engine power of active Scottish registered vessels by length group and age group as at 31st December 2018</t>
  </si>
  <si>
    <r>
      <t>Table 37. Number of active Scottish registered vessels by district(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 and length group as at 31st December 2018</t>
    </r>
  </si>
  <si>
    <r>
      <t>Table 38. Number of active Scottish registered vessels by main fishing method (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 as at 31st December 2009 to 2018</t>
    </r>
  </si>
  <si>
    <r>
      <t>Table 39. Number of active Scottish registered vessels by district and main fishing method (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 as at 31st December 2018</t>
    </r>
  </si>
  <si>
    <r>
      <t>Table 40.  Number of Scottish registered vessels by main fishing method (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 and length group as at 31st December 2018</t>
    </r>
  </si>
  <si>
    <t>Table 41. Number of fishers employed on Scottish registered vessels 2009 to 2018</t>
  </si>
  <si>
    <t>Table 42. Number of fishers employed on Scottish registered vessels by district 2018</t>
  </si>
  <si>
    <t>Table 43. Number of fishers employed on Scottish registered vessels by local authority 2018</t>
  </si>
  <si>
    <t xml:space="preserve">Number, tonnage and engine power of active Scottish registered vessels by length group as at 31st December 2009 to 2018 </t>
  </si>
  <si>
    <t xml:space="preserve">Number, tonnage and engine power of active Scottish registered vessels by length and age group as at 31st December 2009 to 2018 </t>
  </si>
  <si>
    <t>Number of active Scottish registered vessels by district and length group as at 31st December 2018</t>
  </si>
  <si>
    <t>Number of active Scottish registered vessels by main fishing method as at 31st December 2009 to 2018</t>
  </si>
  <si>
    <t>Number of active Scottish registered vessels by district and main fishing method as at 31st December 2018</t>
  </si>
  <si>
    <t>Number of active Scottish registered vessels by main fishing method and length group as at 31st December 2018</t>
  </si>
  <si>
    <t>Number of fishers employed on Scottish registered vessels by local authority as at 31st December 2018</t>
  </si>
  <si>
    <t>Number of fishers employed on Scottish registered vessels as at 31st December 2009 to 2018</t>
  </si>
  <si>
    <t>Number of fishers employed on Scottish registered vessels by district as at 31st December 2018</t>
  </si>
  <si>
    <t>Scottish Sea Fisheries Statistics 2018</t>
  </si>
  <si>
    <t>(3) Employment levels (16+) rounded to the nearest hundred. Source : Annual Population Survey (APS), Jan-Dec 2018 datasets, ONS</t>
  </si>
  <si>
    <t>(1) Employment levels (16+) rounded to the nearest hundred. Source : Annual Population Survey (APS), Jan-Dec 2018, ONS</t>
  </si>
  <si>
    <t>Edinburgh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</si>
</sst>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General_)"/>
    <numFmt numFmtId="166" formatCode="0.0"/>
    <numFmt numFmtId="167" formatCode="#,##0.0"/>
    <numFmt numFmtId="168" formatCode="0.0%"/>
    <numFmt numFmtId="169" formatCode="#,##0.0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8"/>
      <name val="Times New Roman"/>
      <family val="1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1F497D"/>
      <name val="Arial"/>
      <family val="2"/>
    </font>
    <font>
      <b/>
      <sz val="12"/>
      <color rgb="FFFF0000"/>
      <name val="Arial"/>
      <family val="2"/>
    </font>
    <font>
      <sz val="10"/>
      <name val="MS Sans Serif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6" fillId="0" borderId="0"/>
    <xf numFmtId="165" fontId="7" fillId="0" borderId="0"/>
    <xf numFmtId="0" fontId="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4" applyNumberFormat="0" applyAlignment="0" applyProtection="0"/>
    <xf numFmtId="0" fontId="19" fillId="23" borderId="5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/>
    <xf numFmtId="0" fontId="25" fillId="9" borderId="4" applyNumberFormat="0" applyAlignment="0" applyProtection="0"/>
    <xf numFmtId="0" fontId="26" fillId="0" borderId="9" applyNumberFormat="0" applyFill="0" applyAlignment="0" applyProtection="0"/>
    <xf numFmtId="0" fontId="27" fillId="24" borderId="0" applyNumberFormat="0" applyBorder="0" applyAlignment="0" applyProtection="0"/>
    <xf numFmtId="0" fontId="3" fillId="0" borderId="0"/>
    <xf numFmtId="0" fontId="3" fillId="25" borderId="10" applyNumberFormat="0" applyFont="0" applyAlignment="0" applyProtection="0"/>
    <xf numFmtId="0" fontId="28" fillId="22" borderId="1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textRotation="90"/>
    </xf>
    <xf numFmtId="0" fontId="3" fillId="0" borderId="0"/>
    <xf numFmtId="0" fontId="8" fillId="0" borderId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9" fillId="0" borderId="0"/>
    <xf numFmtId="0" fontId="3" fillId="0" borderId="0"/>
    <xf numFmtId="0" fontId="39" fillId="0" borderId="0"/>
    <xf numFmtId="0" fontId="2" fillId="0" borderId="0"/>
    <xf numFmtId="9" fontId="41" fillId="0" borderId="0" applyFont="0" applyFill="0" applyBorder="0" applyAlignment="0" applyProtection="0"/>
    <xf numFmtId="0" fontId="3" fillId="0" borderId="0"/>
  </cellStyleXfs>
  <cellXfs count="316">
    <xf numFmtId="0" fontId="0" fillId="0" borderId="0" xfId="0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9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3" fontId="9" fillId="0" borderId="0" xfId="0" applyNumberFormat="1" applyFont="1"/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3" fontId="8" fillId="0" borderId="2" xfId="0" applyNumberFormat="1" applyFont="1" applyBorder="1"/>
    <xf numFmtId="0" fontId="8" fillId="0" borderId="0" xfId="0" applyFont="1"/>
    <xf numFmtId="0" fontId="9" fillId="0" borderId="0" xfId="0" applyFont="1" applyFill="1"/>
    <xf numFmtId="0" fontId="9" fillId="0" borderId="0" xfId="2" applyFont="1" applyBorder="1"/>
    <xf numFmtId="0" fontId="9" fillId="0" borderId="0" xfId="2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2" xfId="2" applyFont="1" applyBorder="1"/>
    <xf numFmtId="0" fontId="8" fillId="0" borderId="0" xfId="2" applyFont="1" applyBorder="1"/>
    <xf numFmtId="0" fontId="8" fillId="0" borderId="0" xfId="2" applyFont="1" applyFill="1" applyBorder="1"/>
    <xf numFmtId="0" fontId="8" fillId="0" borderId="0" xfId="0" applyFont="1" applyBorder="1" applyAlignment="1">
      <alignment horizontal="right"/>
    </xf>
    <xf numFmtId="3" fontId="9" fillId="0" borderId="0" xfId="2" applyNumberFormat="1" applyFont="1" applyBorder="1"/>
    <xf numFmtId="0" fontId="9" fillId="0" borderId="0" xfId="0" applyFont="1" applyBorder="1" applyAlignment="1">
      <alignment horizontal="right"/>
    </xf>
    <xf numFmtId="0" fontId="9" fillId="0" borderId="2" xfId="0" applyFont="1" applyBorder="1"/>
    <xf numFmtId="49" fontId="9" fillId="0" borderId="0" xfId="0" applyNumberFormat="1" applyFont="1" applyBorder="1" applyAlignment="1"/>
    <xf numFmtId="49" fontId="9" fillId="0" borderId="0" xfId="0" applyNumberFormat="1" applyFont="1"/>
    <xf numFmtId="49" fontId="9" fillId="0" borderId="0" xfId="0" applyNumberFormat="1" applyFont="1" applyBorder="1"/>
    <xf numFmtId="3" fontId="8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8" fillId="0" borderId="2" xfId="2" applyNumberFormat="1" applyFont="1" applyBorder="1"/>
    <xf numFmtId="3" fontId="9" fillId="0" borderId="0" xfId="1" applyNumberFormat="1" applyFont="1" applyBorder="1" applyAlignment="1">
      <alignment horizontal="right"/>
    </xf>
    <xf numFmtId="3" fontId="8" fillId="0" borderId="3" xfId="3" applyNumberFormat="1" applyFont="1" applyBorder="1" applyAlignment="1" applyProtection="1">
      <alignment horizontal="right" vertical="top"/>
    </xf>
    <xf numFmtId="0" fontId="9" fillId="0" borderId="0" xfId="45" applyFont="1" applyFill="1" applyBorder="1" applyAlignment="1">
      <alignment horizontal="left"/>
    </xf>
    <xf numFmtId="2" fontId="9" fillId="0" borderId="0" xfId="45" applyNumberFormat="1" applyFont="1"/>
    <xf numFmtId="3" fontId="9" fillId="0" borderId="0" xfId="45" applyNumberFormat="1" applyFont="1"/>
    <xf numFmtId="0" fontId="8" fillId="0" borderId="2" xfId="45" applyFont="1" applyBorder="1" applyAlignment="1">
      <alignment horizontal="center"/>
    </xf>
    <xf numFmtId="0" fontId="9" fillId="0" borderId="0" xfId="45" applyFont="1" applyBorder="1"/>
    <xf numFmtId="0" fontId="8" fillId="0" borderId="0" xfId="45" applyFont="1"/>
    <xf numFmtId="3" fontId="9" fillId="0" borderId="0" xfId="45" applyNumberFormat="1" applyFont="1" applyBorder="1" applyAlignment="1">
      <alignment horizontal="right"/>
    </xf>
    <xf numFmtId="0" fontId="9" fillId="0" borderId="0" xfId="45" applyFont="1"/>
    <xf numFmtId="0" fontId="9" fillId="0" borderId="0" xfId="45" applyFont="1" applyBorder="1" applyAlignment="1">
      <alignment horizontal="left"/>
    </xf>
    <xf numFmtId="0" fontId="8" fillId="0" borderId="0" xfId="45" applyFont="1" applyBorder="1"/>
    <xf numFmtId="0" fontId="8" fillId="0" borderId="0" xfId="45" applyFont="1" applyBorder="1" applyAlignment="1">
      <alignment horizontal="center"/>
    </xf>
    <xf numFmtId="0" fontId="8" fillId="0" borderId="0" xfId="45" applyFont="1" applyBorder="1" applyAlignment="1">
      <alignment horizontal="left"/>
    </xf>
    <xf numFmtId="0" fontId="9" fillId="0" borderId="0" xfId="45" applyFont="1" applyBorder="1" applyAlignment="1">
      <alignment horizontal="center"/>
    </xf>
    <xf numFmtId="3" fontId="9" fillId="0" borderId="0" xfId="45" applyNumberFormat="1" applyFont="1" applyBorder="1"/>
    <xf numFmtId="3" fontId="8" fillId="0" borderId="2" xfId="45" applyNumberFormat="1" applyFont="1" applyBorder="1"/>
    <xf numFmtId="0" fontId="8" fillId="0" borderId="2" xfId="45" applyFont="1" applyBorder="1"/>
    <xf numFmtId="3" fontId="8" fillId="2" borderId="2" xfId="45" applyNumberFormat="1" applyFont="1" applyFill="1" applyBorder="1" applyAlignment="1"/>
    <xf numFmtId="0" fontId="36" fillId="0" borderId="0" xfId="57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/>
    <xf numFmtId="3" fontId="34" fillId="0" borderId="0" xfId="2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 applyAlignment="1">
      <alignment horizontal="left"/>
    </xf>
    <xf numFmtId="3" fontId="34" fillId="0" borderId="0" xfId="2" applyNumberFormat="1" applyFont="1" applyBorder="1"/>
    <xf numFmtId="3" fontId="35" fillId="0" borderId="2" xfId="2" applyNumberFormat="1" applyFont="1" applyBorder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8" fillId="0" borderId="0" xfId="0" applyFont="1" applyBorder="1"/>
    <xf numFmtId="0" fontId="9" fillId="0" borderId="0" xfId="0" applyNumberFormat="1" applyFont="1"/>
    <xf numFmtId="0" fontId="8" fillId="0" borderId="0" xfId="45" applyFont="1" applyAlignment="1">
      <alignment horizontal="center"/>
    </xf>
    <xf numFmtId="0" fontId="9" fillId="0" borderId="2" xfId="45" applyFont="1" applyBorder="1"/>
    <xf numFmtId="0" fontId="9" fillId="0" borderId="0" xfId="45" applyFont="1" applyBorder="1" applyAlignment="1">
      <alignment horizontal="right"/>
    </xf>
    <xf numFmtId="0" fontId="9" fillId="0" borderId="0" xfId="45" applyFont="1" applyFill="1" applyBorder="1"/>
    <xf numFmtId="0" fontId="9" fillId="0" borderId="0" xfId="45" applyFont="1" applyFill="1" applyBorder="1" applyAlignment="1"/>
    <xf numFmtId="0" fontId="9" fillId="0" borderId="0" xfId="45" applyFont="1" applyBorder="1" applyAlignment="1"/>
    <xf numFmtId="49" fontId="9" fillId="0" borderId="0" xfId="45" applyNumberFormat="1" applyFont="1" applyBorder="1" applyAlignment="1">
      <alignment horizontal="center"/>
    </xf>
    <xf numFmtId="3" fontId="34" fillId="0" borderId="0" xfId="45" applyNumberFormat="1" applyFont="1" applyBorder="1"/>
    <xf numFmtId="3" fontId="10" fillId="0" borderId="0" xfId="45" applyNumberFormat="1" applyFont="1" applyBorder="1"/>
    <xf numFmtId="0" fontId="10" fillId="0" borderId="0" xfId="45" applyFont="1" applyBorder="1"/>
    <xf numFmtId="3" fontId="9" fillId="0" borderId="0" xfId="45" applyNumberFormat="1" applyFont="1" applyBorder="1" applyAlignment="1">
      <alignment horizontal="center"/>
    </xf>
    <xf numFmtId="3" fontId="10" fillId="0" borderId="0" xfId="45" applyNumberFormat="1" applyFont="1" applyBorder="1" applyAlignment="1">
      <alignment horizontal="right"/>
    </xf>
    <xf numFmtId="0" fontId="9" fillId="0" borderId="0" xfId="45" applyNumberFormat="1" applyFont="1" applyBorder="1"/>
    <xf numFmtId="0" fontId="8" fillId="0" borderId="0" xfId="45" applyFont="1" applyBorder="1" applyAlignment="1"/>
    <xf numFmtId="0" fontId="40" fillId="0" borderId="0" xfId="45" applyFont="1" applyBorder="1" applyAlignment="1">
      <alignment horizontal="center"/>
    </xf>
    <xf numFmtId="0" fontId="40" fillId="0" borderId="0" xfId="45" applyFont="1" applyBorder="1"/>
    <xf numFmtId="49" fontId="9" fillId="0" borderId="0" xfId="45" applyNumberFormat="1" applyFont="1"/>
    <xf numFmtId="49" fontId="9" fillId="0" borderId="0" xfId="45" applyNumberFormat="1" applyFont="1" applyBorder="1"/>
    <xf numFmtId="49" fontId="8" fillId="0" borderId="0" xfId="45" applyNumberFormat="1" applyFont="1"/>
    <xf numFmtId="0" fontId="38" fillId="0" borderId="0" xfId="45" applyFont="1" applyBorder="1"/>
    <xf numFmtId="0" fontId="38" fillId="0" borderId="0" xfId="45" applyFont="1"/>
    <xf numFmtId="0" fontId="34" fillId="0" borderId="0" xfId="45" applyFont="1" applyBorder="1"/>
    <xf numFmtId="0" fontId="34" fillId="0" borderId="0" xfId="45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40" fillId="0" borderId="0" xfId="0" applyNumberFormat="1" applyFont="1" applyBorder="1" applyAlignment="1">
      <alignment horizontal="right"/>
    </xf>
    <xf numFmtId="9" fontId="9" fillId="0" borderId="0" xfId="62" applyFont="1" applyBorder="1"/>
    <xf numFmtId="0" fontId="8" fillId="0" borderId="0" xfId="63" applyFont="1"/>
    <xf numFmtId="0" fontId="35" fillId="0" borderId="0" xfId="63" applyFont="1"/>
    <xf numFmtId="0" fontId="9" fillId="0" borderId="2" xfId="63" applyFont="1" applyBorder="1"/>
    <xf numFmtId="0" fontId="34" fillId="0" borderId="2" xfId="63" applyFont="1" applyBorder="1"/>
    <xf numFmtId="0" fontId="9" fillId="0" borderId="0" xfId="0" applyFont="1" applyAlignment="1"/>
    <xf numFmtId="0" fontId="34" fillId="0" borderId="0" xfId="57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8" fillId="0" borderId="2" xfId="45" applyFont="1" applyBorder="1" applyAlignment="1">
      <alignment horizontal="center" wrapText="1"/>
    </xf>
    <xf numFmtId="0" fontId="8" fillId="0" borderId="0" xfId="45" applyFont="1" applyBorder="1" applyAlignment="1">
      <alignment horizontal="center" wrapText="1"/>
    </xf>
    <xf numFmtId="0" fontId="8" fillId="0" borderId="15" xfId="45" applyFont="1" applyBorder="1" applyAlignment="1">
      <alignment horizontal="center" wrapText="1"/>
    </xf>
    <xf numFmtId="3" fontId="8" fillId="0" borderId="14" xfId="45" applyNumberFormat="1" applyFont="1" applyBorder="1" applyAlignment="1"/>
    <xf numFmtId="3" fontId="8" fillId="0" borderId="15" xfId="45" applyNumberFormat="1" applyFont="1" applyBorder="1"/>
    <xf numFmtId="167" fontId="9" fillId="2" borderId="14" xfId="45" applyNumberFormat="1" applyFont="1" applyFill="1" applyBorder="1"/>
    <xf numFmtId="166" fontId="9" fillId="3" borderId="14" xfId="45" applyNumberFormat="1" applyFont="1" applyFill="1" applyBorder="1"/>
    <xf numFmtId="166" fontId="9" fillId="27" borderId="15" xfId="45" applyNumberFormat="1" applyFont="1" applyFill="1" applyBorder="1"/>
    <xf numFmtId="0" fontId="10" fillId="0" borderId="14" xfId="45" applyFont="1" applyBorder="1" applyAlignment="1">
      <alignment horizontal="left"/>
    </xf>
    <xf numFmtId="3" fontId="10" fillId="0" borderId="14" xfId="45" applyNumberFormat="1" applyFont="1" applyBorder="1" applyAlignment="1">
      <alignment horizontal="right"/>
    </xf>
    <xf numFmtId="3" fontId="9" fillId="0" borderId="14" xfId="45" applyNumberFormat="1" applyFont="1" applyBorder="1"/>
    <xf numFmtId="3" fontId="34" fillId="0" borderId="14" xfId="45" applyNumberFormat="1" applyFont="1" applyBorder="1"/>
    <xf numFmtId="3" fontId="35" fillId="0" borderId="14" xfId="45" applyNumberFormat="1" applyFont="1" applyBorder="1" applyAlignment="1"/>
    <xf numFmtId="167" fontId="9" fillId="2" borderId="14" xfId="45" applyNumberFormat="1" applyFont="1" applyFill="1" applyBorder="1" applyAlignment="1">
      <alignment horizontal="right"/>
    </xf>
    <xf numFmtId="3" fontId="9" fillId="2" borderId="14" xfId="45" applyNumberFormat="1" applyFont="1" applyFill="1" applyBorder="1" applyAlignment="1"/>
    <xf numFmtId="3" fontId="9" fillId="27" borderId="15" xfId="45" applyNumberFormat="1" applyFont="1" applyFill="1" applyBorder="1"/>
    <xf numFmtId="0" fontId="8" fillId="0" borderId="15" xfId="45" applyFont="1" applyBorder="1" applyAlignment="1">
      <alignment horizontal="center"/>
    </xf>
    <xf numFmtId="0" fontId="8" fillId="2" borderId="13" xfId="45" applyFont="1" applyFill="1" applyBorder="1" applyAlignment="1">
      <alignment horizontal="center" wrapText="1"/>
    </xf>
    <xf numFmtId="3" fontId="8" fillId="2" borderId="13" xfId="45" applyNumberFormat="1" applyFont="1" applyFill="1" applyBorder="1" applyAlignment="1">
      <alignment horizontal="center" wrapText="1"/>
    </xf>
    <xf numFmtId="0" fontId="8" fillId="0" borderId="13" xfId="45" applyFont="1" applyBorder="1" applyAlignment="1">
      <alignment horizontal="center" wrapText="1"/>
    </xf>
    <xf numFmtId="0" fontId="8" fillId="0" borderId="22" xfId="45" applyFont="1" applyBorder="1"/>
    <xf numFmtId="3" fontId="8" fillId="0" borderId="17" xfId="45" applyNumberFormat="1" applyFont="1" applyBorder="1" applyAlignment="1"/>
    <xf numFmtId="3" fontId="8" fillId="0" borderId="17" xfId="45" applyNumberFormat="1" applyFont="1" applyBorder="1"/>
    <xf numFmtId="3" fontId="8" fillId="0" borderId="17" xfId="45" applyNumberFormat="1" applyFont="1" applyBorder="1" applyAlignment="1">
      <alignment horizontal="center"/>
    </xf>
    <xf numFmtId="0" fontId="9" fillId="0" borderId="0" xfId="45" applyFont="1" applyAlignment="1">
      <alignment horizontal="left"/>
    </xf>
    <xf numFmtId="0" fontId="9" fillId="0" borderId="0" xfId="45" applyFont="1" applyBorder="1" applyAlignment="1">
      <alignment wrapText="1"/>
    </xf>
    <xf numFmtId="3" fontId="9" fillId="0" borderId="0" xfId="45" applyNumberFormat="1" applyFont="1" applyBorder="1" applyAlignment="1">
      <alignment wrapText="1"/>
    </xf>
    <xf numFmtId="0" fontId="9" fillId="0" borderId="0" xfId="45" applyFont="1" applyAlignment="1">
      <alignment wrapText="1"/>
    </xf>
    <xf numFmtId="0" fontId="8" fillId="0" borderId="14" xfId="0" applyNumberFormat="1" applyFont="1" applyBorder="1"/>
    <xf numFmtId="3" fontId="8" fillId="2" borderId="15" xfId="45" applyNumberFormat="1" applyFont="1" applyFill="1" applyBorder="1" applyAlignment="1"/>
    <xf numFmtId="3" fontId="8" fillId="0" borderId="14" xfId="0" applyNumberFormat="1" applyFont="1" applyBorder="1"/>
    <xf numFmtId="0" fontId="8" fillId="0" borderId="14" xfId="45" applyFont="1" applyBorder="1" applyAlignment="1">
      <alignment horizontal="center"/>
    </xf>
    <xf numFmtId="0" fontId="9" fillId="0" borderId="19" xfId="45" applyFont="1" applyBorder="1" applyAlignment="1">
      <alignment horizontal="left"/>
    </xf>
    <xf numFmtId="0" fontId="9" fillId="0" borderId="17" xfId="45" applyFont="1" applyBorder="1" applyAlignment="1">
      <alignment horizontal="left"/>
    </xf>
    <xf numFmtId="0" fontId="8" fillId="0" borderId="18" xfId="45" applyFont="1" applyBorder="1" applyAlignment="1">
      <alignment horizontal="left"/>
    </xf>
    <xf numFmtId="0" fontId="8" fillId="2" borderId="18" xfId="45" applyFont="1" applyFill="1" applyBorder="1" applyAlignment="1">
      <alignment horizontal="left"/>
    </xf>
    <xf numFmtId="0" fontId="8" fillId="2" borderId="13" xfId="45" applyFont="1" applyFill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right" wrapText="1"/>
    </xf>
    <xf numFmtId="0" fontId="9" fillId="0" borderId="15" xfId="0" applyFont="1" applyBorder="1"/>
    <xf numFmtId="0" fontId="8" fillId="0" borderId="21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8" fillId="0" borderId="14" xfId="2" applyFont="1" applyBorder="1"/>
    <xf numFmtId="0" fontId="8" fillId="0" borderId="15" xfId="2" applyFont="1" applyBorder="1"/>
    <xf numFmtId="3" fontId="8" fillId="0" borderId="15" xfId="0" applyNumberFormat="1" applyFont="1" applyBorder="1"/>
    <xf numFmtId="0" fontId="8" fillId="0" borderId="24" xfId="0" applyFont="1" applyBorder="1" applyAlignment="1"/>
    <xf numFmtId="0" fontId="8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7" xfId="0" applyFont="1" applyBorder="1"/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/>
    <xf numFmtId="0" fontId="8" fillId="0" borderId="0" xfId="45" applyFont="1" applyAlignment="1">
      <alignment horizontal="center" wrapText="1"/>
    </xf>
    <xf numFmtId="3" fontId="8" fillId="0" borderId="14" xfId="45" applyNumberFormat="1" applyFont="1" applyBorder="1"/>
    <xf numFmtId="3" fontId="35" fillId="0" borderId="14" xfId="45" applyNumberFormat="1" applyFont="1" applyBorder="1"/>
    <xf numFmtId="0" fontId="34" fillId="0" borderId="18" xfId="45" applyFont="1" applyBorder="1" applyAlignment="1">
      <alignment horizontal="left"/>
    </xf>
    <xf numFmtId="0" fontId="8" fillId="0" borderId="3" xfId="45" applyFont="1" applyBorder="1" applyAlignment="1">
      <alignment horizontal="center" wrapText="1"/>
    </xf>
    <xf numFmtId="0" fontId="8" fillId="0" borderId="24" xfId="45" applyFont="1" applyBorder="1" applyAlignment="1">
      <alignment horizontal="center"/>
    </xf>
    <xf numFmtId="0" fontId="8" fillId="0" borderId="24" xfId="45" applyFont="1" applyBorder="1" applyAlignment="1">
      <alignment horizontal="center" wrapText="1"/>
    </xf>
    <xf numFmtId="0" fontId="8" fillId="0" borderId="14" xfId="45" applyFont="1" applyBorder="1"/>
    <xf numFmtId="0" fontId="35" fillId="0" borderId="14" xfId="45" applyFont="1" applyBorder="1"/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4" xfId="0" applyFont="1" applyBorder="1"/>
    <xf numFmtId="3" fontId="8" fillId="0" borderId="15" xfId="0" applyNumberFormat="1" applyFont="1" applyBorder="1" applyAlignment="1">
      <alignment horizontal="right"/>
    </xf>
    <xf numFmtId="3" fontId="8" fillId="0" borderId="24" xfId="0" applyNumberFormat="1" applyFont="1" applyBorder="1"/>
    <xf numFmtId="3" fontId="9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/>
    <xf numFmtId="0" fontId="9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3" fontId="34" fillId="0" borderId="14" xfId="2" applyNumberFormat="1" applyFont="1" applyBorder="1" applyAlignment="1">
      <alignment horizontal="right"/>
    </xf>
    <xf numFmtId="3" fontId="34" fillId="0" borderId="14" xfId="2" applyNumberFormat="1" applyFont="1" applyBorder="1"/>
    <xf numFmtId="3" fontId="35" fillId="0" borderId="15" xfId="2" applyNumberFormat="1" applyFont="1" applyBorder="1"/>
    <xf numFmtId="3" fontId="9" fillId="0" borderId="14" xfId="2" applyNumberFormat="1" applyFont="1" applyBorder="1" applyAlignment="1">
      <alignment horizontal="right"/>
    </xf>
    <xf numFmtId="3" fontId="8" fillId="0" borderId="15" xfId="2" applyNumberFormat="1" applyFont="1" applyBorder="1"/>
    <xf numFmtId="0" fontId="8" fillId="0" borderId="18" xfId="0" applyFont="1" applyBorder="1" applyAlignment="1">
      <alignment wrapText="1"/>
    </xf>
    <xf numFmtId="0" fontId="9" fillId="0" borderId="17" xfId="2" applyFont="1" applyBorder="1"/>
    <xf numFmtId="0" fontId="8" fillId="0" borderId="18" xfId="2" applyFont="1" applyBorder="1"/>
    <xf numFmtId="0" fontId="9" fillId="0" borderId="15" xfId="0" applyFont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166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/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9" fillId="0" borderId="14" xfId="3" applyNumberFormat="1" applyFont="1" applyBorder="1" applyAlignment="1" applyProtection="1">
      <alignment horizontal="right" vertical="top"/>
    </xf>
    <xf numFmtId="3" fontId="8" fillId="0" borderId="24" xfId="3" applyNumberFormat="1" applyFont="1" applyBorder="1" applyAlignment="1" applyProtection="1">
      <alignment horizontal="right" vertical="top"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8" fillId="0" borderId="13" xfId="45" applyFont="1" applyFill="1" applyBorder="1" applyAlignment="1">
      <alignment horizontal="center" wrapText="1"/>
    </xf>
    <xf numFmtId="2" fontId="9" fillId="0" borderId="17" xfId="45" applyNumberFormat="1" applyFont="1" applyBorder="1" applyAlignment="1">
      <alignment horizontal="right"/>
    </xf>
    <xf numFmtId="2" fontId="9" fillId="0" borderId="18" xfId="45" applyNumberFormat="1" applyFont="1" applyBorder="1" applyAlignment="1">
      <alignment horizontal="right"/>
    </xf>
    <xf numFmtId="3" fontId="34" fillId="26" borderId="17" xfId="45" applyNumberFormat="1" applyFont="1" applyFill="1" applyBorder="1" applyAlignment="1"/>
    <xf numFmtId="3" fontId="34" fillId="26" borderId="18" xfId="45" applyNumberFormat="1" applyFont="1" applyFill="1" applyBorder="1" applyAlignment="1"/>
    <xf numFmtId="3" fontId="9" fillId="0" borderId="17" xfId="0" applyNumberFormat="1" applyFont="1" applyBorder="1"/>
    <xf numFmtId="3" fontId="9" fillId="0" borderId="18" xfId="0" applyNumberFormat="1" applyFont="1" applyBorder="1"/>
    <xf numFmtId="0" fontId="9" fillId="0" borderId="17" xfId="45" applyFont="1" applyBorder="1"/>
    <xf numFmtId="0" fontId="9" fillId="0" borderId="17" xfId="45" applyFont="1" applyFill="1" applyBorder="1" applyAlignment="1">
      <alignment horizontal="left"/>
    </xf>
    <xf numFmtId="0" fontId="10" fillId="0" borderId="17" xfId="45" applyFont="1" applyFill="1" applyBorder="1" applyAlignment="1">
      <alignment horizontal="left"/>
    </xf>
    <xf numFmtId="0" fontId="9" fillId="0" borderId="18" xfId="45" applyFont="1" applyFill="1" applyBorder="1" applyAlignment="1">
      <alignment horizontal="left"/>
    </xf>
    <xf numFmtId="0" fontId="34" fillId="0" borderId="0" xfId="57" applyFont="1" applyAlignment="1">
      <alignment vertical="top"/>
    </xf>
    <xf numFmtId="0" fontId="8" fillId="0" borderId="24" xfId="0" applyFont="1" applyBorder="1" applyAlignment="1">
      <alignment horizontal="center"/>
    </xf>
    <xf numFmtId="166" fontId="9" fillId="27" borderId="14" xfId="45" applyNumberFormat="1" applyFont="1" applyFill="1" applyBorder="1"/>
    <xf numFmtId="3" fontId="9" fillId="0" borderId="22" xfId="45" applyNumberFormat="1" applyFont="1" applyBorder="1"/>
    <xf numFmtId="0" fontId="9" fillId="0" borderId="15" xfId="45" applyFont="1" applyBorder="1" applyAlignment="1">
      <alignment horizontal="left"/>
    </xf>
    <xf numFmtId="0" fontId="9" fillId="0" borderId="15" xfId="45" applyFont="1" applyBorder="1"/>
    <xf numFmtId="167" fontId="8" fillId="2" borderId="24" xfId="45" applyNumberFormat="1" applyFont="1" applyFill="1" applyBorder="1" applyAlignment="1">
      <alignment horizontal="center" wrapText="1"/>
    </xf>
    <xf numFmtId="3" fontId="9" fillId="2" borderId="16" xfId="45" applyNumberFormat="1" applyFont="1" applyFill="1" applyBorder="1" applyAlignment="1"/>
    <xf numFmtId="0" fontId="9" fillId="27" borderId="14" xfId="45" applyFont="1" applyFill="1" applyBorder="1"/>
    <xf numFmtId="0" fontId="9" fillId="27" borderId="15" xfId="45" applyFont="1" applyFill="1" applyBorder="1"/>
    <xf numFmtId="3" fontId="34" fillId="2" borderId="14" xfId="45" applyNumberFormat="1" applyFont="1" applyFill="1" applyBorder="1" applyAlignment="1"/>
    <xf numFmtId="3" fontId="9" fillId="27" borderId="14" xfId="45" applyNumberFormat="1" applyFont="1" applyFill="1" applyBorder="1"/>
    <xf numFmtId="0" fontId="34" fillId="0" borderId="17" xfId="45" applyFont="1" applyBorder="1" applyAlignment="1">
      <alignment horizontal="left"/>
    </xf>
    <xf numFmtId="3" fontId="9" fillId="0" borderId="2" xfId="0" applyNumberFormat="1" applyFont="1" applyBorder="1"/>
    <xf numFmtId="3" fontId="34" fillId="0" borderId="19" xfId="0" applyNumberFormat="1" applyFont="1" applyBorder="1"/>
    <xf numFmtId="3" fontId="34" fillId="0" borderId="17" xfId="0" applyNumberFormat="1" applyFont="1" applyBorder="1"/>
    <xf numFmtId="4" fontId="9" fillId="0" borderId="0" xfId="0" applyNumberFormat="1" applyFont="1"/>
    <xf numFmtId="166" fontId="9" fillId="0" borderId="15" xfId="0" applyNumberFormat="1" applyFont="1" applyBorder="1"/>
    <xf numFmtId="3" fontId="9" fillId="0" borderId="2" xfId="0" applyNumberFormat="1" applyFont="1" applyBorder="1" applyAlignment="1">
      <alignment horizontal="right"/>
    </xf>
    <xf numFmtId="3" fontId="9" fillId="0" borderId="20" xfId="0" applyNumberFormat="1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3" fontId="9" fillId="0" borderId="16" xfId="0" applyNumberFormat="1" applyFont="1" applyBorder="1"/>
    <xf numFmtId="3" fontId="9" fillId="0" borderId="22" xfId="0" applyNumberFormat="1" applyFont="1" applyBorder="1"/>
    <xf numFmtId="3" fontId="8" fillId="0" borderId="23" xfId="0" applyNumberFormat="1" applyFont="1" applyBorder="1"/>
    <xf numFmtId="3" fontId="8" fillId="0" borderId="21" xfId="3" applyNumberFormat="1" applyFont="1" applyBorder="1" applyAlignment="1" applyProtection="1">
      <alignment horizontal="right" vertical="top"/>
    </xf>
    <xf numFmtId="3" fontId="9" fillId="0" borderId="2" xfId="45" applyNumberFormat="1" applyFont="1" applyBorder="1"/>
    <xf numFmtId="3" fontId="8" fillId="0" borderId="18" xfId="45" applyNumberFormat="1" applyFont="1" applyBorder="1"/>
    <xf numFmtId="3" fontId="9" fillId="27" borderId="18" xfId="45" applyNumberFormat="1" applyFont="1" applyFill="1" applyBorder="1"/>
    <xf numFmtId="3" fontId="9" fillId="0" borderId="15" xfId="45" applyNumberFormat="1" applyFont="1" applyBorder="1"/>
    <xf numFmtId="0" fontId="8" fillId="0" borderId="15" xfId="0" applyNumberFormat="1" applyFont="1" applyBorder="1"/>
    <xf numFmtId="0" fontId="8" fillId="0" borderId="15" xfId="45" applyFont="1" applyBorder="1"/>
    <xf numFmtId="0" fontId="9" fillId="0" borderId="2" xfId="45" applyFont="1" applyBorder="1" applyAlignment="1">
      <alignment horizontal="right"/>
    </xf>
    <xf numFmtId="0" fontId="8" fillId="0" borderId="18" xfId="45" applyFont="1" applyBorder="1"/>
    <xf numFmtId="3" fontId="8" fillId="0" borderId="18" xfId="0" applyNumberFormat="1" applyFont="1" applyBorder="1"/>
    <xf numFmtId="0" fontId="9" fillId="0" borderId="16" xfId="0" applyNumberFormat="1" applyFont="1" applyBorder="1"/>
    <xf numFmtId="3" fontId="35" fillId="0" borderId="2" xfId="2" applyNumberFormat="1" applyFont="1" applyBorder="1" applyAlignment="1">
      <alignment horizontal="right"/>
    </xf>
    <xf numFmtId="3" fontId="35" fillId="0" borderId="15" xfId="2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9" fillId="0" borderId="19" xfId="0" applyNumberFormat="1" applyFont="1" applyBorder="1"/>
    <xf numFmtId="2" fontId="9" fillId="0" borderId="19" xfId="45" applyNumberFormat="1" applyFont="1" applyBorder="1" applyAlignment="1">
      <alignment horizontal="right"/>
    </xf>
    <xf numFmtId="9" fontId="9" fillId="0" borderId="0" xfId="62" applyFont="1"/>
    <xf numFmtId="3" fontId="8" fillId="0" borderId="0" xfId="45" applyNumberFormat="1" applyFont="1"/>
    <xf numFmtId="10" fontId="8" fillId="0" borderId="0" xfId="62" applyNumberFormat="1" applyFont="1"/>
    <xf numFmtId="168" fontId="40" fillId="0" borderId="0" xfId="62" applyNumberFormat="1" applyFont="1" applyBorder="1" applyAlignment="1">
      <alignment horizontal="center"/>
    </xf>
    <xf numFmtId="0" fontId="8" fillId="0" borderId="0" xfId="0" applyFont="1" applyAlignment="1"/>
    <xf numFmtId="3" fontId="9" fillId="0" borderId="0" xfId="0" quotePrefix="1" applyNumberFormat="1" applyFont="1" applyBorder="1" applyAlignment="1">
      <alignment horizontal="right"/>
    </xf>
    <xf numFmtId="169" fontId="9" fillId="0" borderId="0" xfId="0" applyNumberFormat="1" applyFont="1"/>
    <xf numFmtId="168" fontId="9" fillId="0" borderId="0" xfId="62" applyNumberFormat="1" applyFont="1"/>
    <xf numFmtId="0" fontId="9" fillId="0" borderId="0" xfId="45" applyFont="1" applyBorder="1" applyAlignment="1">
      <alignment horizontal="left" vertical="top" wrapText="1"/>
    </xf>
    <xf numFmtId="0" fontId="8" fillId="0" borderId="0" xfId="45" applyFont="1" applyBorder="1" applyAlignment="1">
      <alignment horizontal="left" wrapText="1"/>
    </xf>
    <xf numFmtId="0" fontId="8" fillId="0" borderId="20" xfId="45" applyFont="1" applyBorder="1" applyAlignment="1">
      <alignment horizontal="center" vertical="center"/>
    </xf>
    <xf numFmtId="0" fontId="8" fillId="0" borderId="22" xfId="45" applyFont="1" applyBorder="1" applyAlignment="1">
      <alignment horizontal="center" vertical="center"/>
    </xf>
    <xf numFmtId="0" fontId="8" fillId="0" borderId="23" xfId="45" applyFont="1" applyBorder="1" applyAlignment="1">
      <alignment horizontal="center" vertical="center"/>
    </xf>
    <xf numFmtId="0" fontId="8" fillId="0" borderId="13" xfId="45" applyFont="1" applyFill="1" applyBorder="1" applyAlignment="1">
      <alignment horizontal="center"/>
    </xf>
    <xf numFmtId="0" fontId="8" fillId="2" borderId="20" xfId="45" applyFont="1" applyFill="1" applyBorder="1" applyAlignment="1">
      <alignment horizontal="center"/>
    </xf>
    <xf numFmtId="0" fontId="8" fillId="2" borderId="16" xfId="45" applyFont="1" applyFill="1" applyBorder="1" applyAlignment="1">
      <alignment horizontal="center"/>
    </xf>
    <xf numFmtId="0" fontId="8" fillId="0" borderId="19" xfId="45" applyFont="1" applyBorder="1" applyAlignment="1">
      <alignment horizontal="center" wrapText="1"/>
    </xf>
    <xf numFmtId="0" fontId="8" fillId="0" borderId="18" xfId="45" applyFont="1" applyBorder="1" applyAlignment="1">
      <alignment horizontal="center" wrapText="1"/>
    </xf>
    <xf numFmtId="0" fontId="9" fillId="0" borderId="0" xfId="45" applyFont="1" applyAlignment="1">
      <alignment horizontal="left"/>
    </xf>
    <xf numFmtId="0" fontId="8" fillId="0" borderId="0" xfId="45" applyFont="1" applyAlignment="1">
      <alignment horizontal="left" wrapText="1"/>
    </xf>
    <xf numFmtId="0" fontId="8" fillId="0" borderId="21" xfId="45" applyFont="1" applyBorder="1" applyAlignment="1">
      <alignment horizontal="center"/>
    </xf>
    <xf numFmtId="0" fontId="8" fillId="0" borderId="3" xfId="45" applyFont="1" applyBorder="1" applyAlignment="1">
      <alignment horizontal="center"/>
    </xf>
    <xf numFmtId="0" fontId="8" fillId="0" borderId="24" xfId="45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49" fontId="9" fillId="0" borderId="0" xfId="45" applyNumberFormat="1" applyFont="1" applyBorder="1" applyAlignment="1">
      <alignment horizontal="left"/>
    </xf>
    <xf numFmtId="0" fontId="8" fillId="0" borderId="0" xfId="45" applyFont="1" applyAlignment="1">
      <alignment horizontal="left"/>
    </xf>
    <xf numFmtId="0" fontId="8" fillId="0" borderId="1" xfId="45" applyFont="1" applyFill="1" applyBorder="1" applyAlignment="1">
      <alignment horizontal="center" vertical="top" wrapText="1"/>
    </xf>
    <xf numFmtId="0" fontId="8" fillId="0" borderId="16" xfId="45" applyFont="1" applyFill="1" applyBorder="1" applyAlignment="1">
      <alignment horizontal="center" vertical="top" wrapText="1"/>
    </xf>
    <xf numFmtId="0" fontId="8" fillId="0" borderId="2" xfId="45" applyFont="1" applyFill="1" applyBorder="1" applyAlignment="1">
      <alignment horizontal="center" vertical="top" wrapText="1"/>
    </xf>
    <xf numFmtId="0" fontId="8" fillId="0" borderId="15" xfId="45" applyFont="1" applyFill="1" applyBorder="1" applyAlignment="1">
      <alignment horizontal="center" vertical="top" wrapText="1"/>
    </xf>
    <xf numFmtId="0" fontId="8" fillId="0" borderId="21" xfId="45" applyFont="1" applyFill="1" applyBorder="1" applyAlignment="1">
      <alignment horizontal="center" vertical="top"/>
    </xf>
    <xf numFmtId="0" fontId="8" fillId="0" borderId="3" xfId="45" applyFont="1" applyFill="1" applyBorder="1" applyAlignment="1">
      <alignment horizontal="center" vertical="top"/>
    </xf>
    <xf numFmtId="0" fontId="8" fillId="0" borderId="24" xfId="45" applyFont="1" applyFill="1" applyBorder="1" applyAlignment="1">
      <alignment horizontal="center" vertical="top"/>
    </xf>
    <xf numFmtId="0" fontId="8" fillId="0" borderId="3" xfId="45" applyFont="1" applyBorder="1" applyAlignment="1">
      <alignment horizontal="center" vertical="top"/>
    </xf>
    <xf numFmtId="0" fontId="8" fillId="0" borderId="24" xfId="45" applyFont="1" applyBorder="1" applyAlignment="1">
      <alignment horizontal="center" vertical="top"/>
    </xf>
    <xf numFmtId="0" fontId="8" fillId="0" borderId="21" xfId="45" applyFont="1" applyBorder="1" applyAlignment="1">
      <alignment horizontal="center" vertical="top"/>
    </xf>
    <xf numFmtId="0" fontId="8" fillId="0" borderId="16" xfId="45" applyFont="1" applyBorder="1" applyAlignment="1">
      <alignment horizontal="center" wrapText="1"/>
    </xf>
    <xf numFmtId="0" fontId="8" fillId="0" borderId="15" xfId="45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45" applyFont="1" applyFill="1" applyBorder="1" applyAlignment="1">
      <alignment horizontal="left"/>
    </xf>
    <xf numFmtId="165" fontId="9" fillId="0" borderId="0" xfId="3" applyNumberFormat="1" applyFont="1" applyBorder="1" applyAlignment="1" applyProtection="1">
      <alignment horizontal="left" vertical="top" wrapText="1"/>
    </xf>
    <xf numFmtId="0" fontId="34" fillId="0" borderId="0" xfId="0" applyFont="1" applyFill="1" applyBorder="1" applyAlignment="1">
      <alignment horizontal="left"/>
    </xf>
    <xf numFmtId="0" fontId="9" fillId="0" borderId="0" xfId="45" applyFont="1" applyFill="1" applyBorder="1" applyAlignment="1">
      <alignment horizontal="left" wrapText="1"/>
    </xf>
  </cellXfs>
  <cellStyles count="64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3" xr:uid="{00000000-0005-0000-0000-00001B000000}"/>
    <cellStyle name="Comma 3" xfId="32" xr:uid="{00000000-0005-0000-0000-00001C000000}"/>
    <cellStyle name="Data_Total" xfId="34" xr:uid="{00000000-0005-0000-0000-00001D000000}"/>
    <cellStyle name="Explanatory Text 2" xfId="35" xr:uid="{00000000-0005-0000-0000-00001E000000}"/>
    <cellStyle name="Good 2" xfId="36" xr:uid="{00000000-0005-0000-0000-00001F000000}"/>
    <cellStyle name="Heading 1 2" xfId="37" xr:uid="{00000000-0005-0000-0000-000020000000}"/>
    <cellStyle name="Heading 2 2" xfId="38" xr:uid="{00000000-0005-0000-0000-000021000000}"/>
    <cellStyle name="Heading 3 2" xfId="39" xr:uid="{00000000-0005-0000-0000-000022000000}"/>
    <cellStyle name="Heading 4 2" xfId="40" xr:uid="{00000000-0005-0000-0000-000023000000}"/>
    <cellStyle name="Headings" xfId="41" xr:uid="{00000000-0005-0000-0000-000024000000}"/>
    <cellStyle name="Hyperlink" xfId="57" builtinId="8"/>
    <cellStyle name="Input 2" xfId="42" xr:uid="{00000000-0005-0000-0000-000026000000}"/>
    <cellStyle name="Linked Cell 2" xfId="43" xr:uid="{00000000-0005-0000-0000-000027000000}"/>
    <cellStyle name="Neutral 2" xfId="44" xr:uid="{00000000-0005-0000-0000-000028000000}"/>
    <cellStyle name="Normal" xfId="0" builtinId="0"/>
    <cellStyle name="Normal 2" xfId="45" xr:uid="{00000000-0005-0000-0000-00002A000000}"/>
    <cellStyle name="Normal 3" xfId="4" xr:uid="{00000000-0005-0000-0000-00002B000000}"/>
    <cellStyle name="Normal 4" xfId="59" xr:uid="{00000000-0005-0000-0000-00002C000000}"/>
    <cellStyle name="Normal 4 2" xfId="61" xr:uid="{00000000-0005-0000-0000-00002D000000}"/>
    <cellStyle name="Normal 5" xfId="58" xr:uid="{00000000-0005-0000-0000-00002E000000}"/>
    <cellStyle name="Normal 5 2" xfId="60" xr:uid="{00000000-0005-0000-0000-00002F000000}"/>
    <cellStyle name="Normal_fishstats2000definitive" xfId="1" xr:uid="{00000000-0005-0000-0000-000030000000}"/>
    <cellStyle name="Normal_stab9908" xfId="2" xr:uid="{00000000-0005-0000-0000-000031000000}"/>
    <cellStyle name="Normal_stab9934" xfId="3" xr:uid="{00000000-0005-0000-0000-000032000000}"/>
    <cellStyle name="Note 2" xfId="46" xr:uid="{00000000-0005-0000-0000-000033000000}"/>
    <cellStyle name="Output 2" xfId="47" xr:uid="{00000000-0005-0000-0000-000034000000}"/>
    <cellStyle name="Percent" xfId="62" builtinId="5"/>
    <cellStyle name="Percent 2" xfId="49" xr:uid="{00000000-0005-0000-0000-000036000000}"/>
    <cellStyle name="Percent 3" xfId="48" xr:uid="{00000000-0005-0000-0000-000037000000}"/>
    <cellStyle name="Row_CategoryHeadings" xfId="50" xr:uid="{00000000-0005-0000-0000-000038000000}"/>
    <cellStyle name="Source" xfId="51" xr:uid="{00000000-0005-0000-0000-000039000000}"/>
    <cellStyle name="Style 1" xfId="63" xr:uid="{00000000-0005-0000-0000-00003A000000}"/>
    <cellStyle name="Table_Name" xfId="52" xr:uid="{00000000-0005-0000-0000-00003B000000}"/>
    <cellStyle name="Title 2" xfId="53" xr:uid="{00000000-0005-0000-0000-00003C000000}"/>
    <cellStyle name="Total 2" xfId="54" xr:uid="{00000000-0005-0000-0000-00003D000000}"/>
    <cellStyle name="Warning Text 2" xfId="55" xr:uid="{00000000-0005-0000-0000-00003E000000}"/>
    <cellStyle name="Warnings" xfId="56" xr:uid="{00000000-0005-0000-0000-00003F000000}"/>
  </cellStyles>
  <dxfs count="0"/>
  <tableStyles count="0" defaultTableStyle="TableStyleMedium2" defaultPivotStyle="PivotStyleLight16"/>
  <colors>
    <mruColors>
      <color rgb="FFFBFD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"/>
  <sheetViews>
    <sheetView showGridLines="0" tabSelected="1" workbookViewId="0">
      <selection activeCell="C1" sqref="C1"/>
    </sheetView>
  </sheetViews>
  <sheetFormatPr baseColWidth="10" defaultColWidth="8.83203125" defaultRowHeight="16"/>
  <cols>
    <col min="1" max="1" customWidth="true" style="4" width="12.33203125" collapsed="false"/>
    <col min="2" max="2" customWidth="true" style="4" width="112.83203125" collapsed="false"/>
    <col min="3" max="16384" style="4" width="8.83203125" collapsed="false"/>
  </cols>
  <sheetData>
    <row r="1" spans="1:18">
      <c r="A1" s="95" t="s">
        <v>105</v>
      </c>
      <c r="B1" s="96" t="s">
        <v>155</v>
      </c>
    </row>
    <row r="2" spans="1:18">
      <c r="A2" s="97" t="s">
        <v>72</v>
      </c>
      <c r="B2" s="98" t="s">
        <v>109</v>
      </c>
    </row>
    <row r="3" spans="1:18" ht="30" customHeight="1">
      <c r="A3" s="212" t="s">
        <v>110</v>
      </c>
      <c r="B3" s="101" t="s">
        <v>146</v>
      </c>
    </row>
    <row r="4" spans="1:18" ht="30" customHeight="1">
      <c r="A4" s="212" t="s">
        <v>111</v>
      </c>
      <c r="B4" s="102" t="s">
        <v>147</v>
      </c>
      <c r="C4" s="55"/>
    </row>
    <row r="5" spans="1:18">
      <c r="A5" s="212" t="s">
        <v>112</v>
      </c>
      <c r="B5" s="101" t="s">
        <v>148</v>
      </c>
      <c r="C5" s="55"/>
      <c r="D5"/>
      <c r="E5"/>
      <c r="F5"/>
      <c r="G5"/>
      <c r="H5"/>
      <c r="I5"/>
      <c r="J5"/>
      <c r="K5"/>
    </row>
    <row r="6" spans="1:18">
      <c r="A6" s="100" t="s">
        <v>113</v>
      </c>
      <c r="B6" s="4" t="s">
        <v>149</v>
      </c>
      <c r="C6" s="55"/>
      <c r="D6"/>
      <c r="E6"/>
      <c r="F6"/>
      <c r="G6"/>
      <c r="H6"/>
      <c r="I6"/>
      <c r="J6"/>
      <c r="K6"/>
    </row>
    <row r="7" spans="1:18">
      <c r="A7" s="100" t="s">
        <v>114</v>
      </c>
      <c r="B7" s="4" t="s">
        <v>150</v>
      </c>
      <c r="C7" s="55"/>
    </row>
    <row r="8" spans="1:18">
      <c r="A8" s="100" t="s">
        <v>115</v>
      </c>
      <c r="B8" s="4" t="s">
        <v>151</v>
      </c>
      <c r="C8" s="55"/>
      <c r="D8"/>
      <c r="E8"/>
      <c r="F8"/>
      <c r="G8"/>
      <c r="H8"/>
      <c r="I8"/>
      <c r="J8"/>
      <c r="K8"/>
      <c r="L8"/>
      <c r="M8"/>
    </row>
    <row r="9" spans="1:18">
      <c r="A9" s="100" t="s">
        <v>116</v>
      </c>
      <c r="B9" s="4" t="s">
        <v>153</v>
      </c>
      <c r="C9" s="55"/>
    </row>
    <row r="10" spans="1:18">
      <c r="A10" s="100" t="s">
        <v>117</v>
      </c>
      <c r="B10" s="4" t="s">
        <v>154</v>
      </c>
    </row>
    <row r="11" spans="1:18">
      <c r="A11" s="100" t="s">
        <v>118</v>
      </c>
      <c r="B11" s="4" t="s">
        <v>152</v>
      </c>
    </row>
    <row r="12" spans="1:18">
      <c r="B12" s="99" t="s">
        <v>104</v>
      </c>
      <c r="C12" s="99"/>
      <c r="D12" s="99"/>
      <c r="E12" s="99"/>
      <c r="F12" s="99"/>
    </row>
    <row r="13" spans="1:18">
      <c r="R13" s="55"/>
    </row>
    <row r="14" spans="1:18">
      <c r="R14" s="55"/>
    </row>
    <row r="15" spans="1:18">
      <c r="R15" s="55"/>
    </row>
  </sheetData>
  <hyperlinks>
    <hyperlink ref="A10" location="'Table 41 &amp; 42. Employment'!A45" display="Table 42." xr:uid="{00000000-0004-0000-0000-000000000000}"/>
    <hyperlink ref="A9" location="'Table 41 &amp; 42. Employment'!A3" display="Table 41." xr:uid="{00000000-0004-0000-0000-000001000000}"/>
    <hyperlink ref="A8" location="'Table 40. Ves by MFM &amp; length'!A3" display="Table 40." xr:uid="{00000000-0004-0000-0000-000002000000}"/>
    <hyperlink ref="A7" location="'Table 39. Ves by district &amp; MFM'!A3" display="Table 39." xr:uid="{00000000-0004-0000-0000-000003000000}"/>
    <hyperlink ref="A6" location="'Table 38. Ves by main fish meth'!A3" display="Table 38." xr:uid="{00000000-0004-0000-0000-000004000000}"/>
    <hyperlink ref="A5" location="'Table 37. Ves by district'!A3" display="Table 37." xr:uid="{00000000-0004-0000-0000-000005000000}"/>
    <hyperlink ref="A4" location="'Table 36. Ves by age group'!A3" display="Table 36." xr:uid="{00000000-0004-0000-0000-000006000000}"/>
    <hyperlink ref="A3" location="'Table 35. Ves by length group'!A3" display="Table 35." xr:uid="{00000000-0004-0000-0000-000007000000}"/>
    <hyperlink ref="A11" location="'Table 43. Employment by LA'!A3" display="Table 43." xr:uid="{00000000-0004-0000-0000-000008000000}"/>
  </hyperlink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6"/>
  <sheetViews>
    <sheetView showGridLines="0" workbookViewId="0">
      <selection activeCell="L1" sqref="L1"/>
    </sheetView>
  </sheetViews>
  <sheetFormatPr baseColWidth="10" defaultColWidth="9.1640625" defaultRowHeight="16"/>
  <cols>
    <col min="1" max="1" customWidth="true" style="47" width="24.6640625" collapsed="false"/>
    <col min="2" max="7" customWidth="true" style="42" width="8.6640625" collapsed="false"/>
    <col min="8" max="8" customWidth="true" style="42" width="9.5" collapsed="false"/>
    <col min="9" max="9" bestFit="true" customWidth="true" style="42" width="9.5" collapsed="false"/>
    <col min="10" max="11" customWidth="true" style="71" width="11.6640625" collapsed="false"/>
    <col min="12" max="12" customWidth="true" style="42" width="3.33203125" collapsed="false"/>
    <col min="13" max="13" bestFit="true" customWidth="true" style="42" width="9.5" collapsed="false"/>
    <col min="14" max="14" customWidth="true" style="42" width="3.5" collapsed="false"/>
    <col min="15" max="16384" style="45" width="9.1640625" collapsed="false"/>
  </cols>
  <sheetData>
    <row r="1" spans="1:17" ht="30" customHeight="1">
      <c r="A1" s="262" t="s">
        <v>137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7" ht="14.5" customHeight="1"/>
    <row r="3" spans="1:17" s="68" customFormat="1" ht="14.5" customHeight="1">
      <c r="A3" s="41"/>
      <c r="B3" s="119"/>
      <c r="C3" s="266" t="s">
        <v>51</v>
      </c>
      <c r="D3" s="266"/>
      <c r="E3" s="266"/>
      <c r="F3" s="266"/>
      <c r="G3" s="266"/>
      <c r="H3" s="266"/>
      <c r="I3" s="269" t="s">
        <v>6</v>
      </c>
      <c r="J3" s="267" t="s">
        <v>8</v>
      </c>
      <c r="K3" s="268"/>
      <c r="L3" s="81"/>
      <c r="M3" s="81"/>
      <c r="N3" s="48"/>
    </row>
    <row r="4" spans="1:17" s="104" customFormat="1" ht="30" customHeight="1">
      <c r="A4" s="122"/>
      <c r="B4" s="105" t="s">
        <v>1</v>
      </c>
      <c r="C4" s="103" t="s">
        <v>79</v>
      </c>
      <c r="D4" s="103" t="s">
        <v>85</v>
      </c>
      <c r="E4" s="103" t="s">
        <v>86</v>
      </c>
      <c r="F4" s="103" t="s">
        <v>87</v>
      </c>
      <c r="G4" s="103" t="s">
        <v>88</v>
      </c>
      <c r="H4" s="105" t="s">
        <v>119</v>
      </c>
      <c r="I4" s="270"/>
      <c r="J4" s="120" t="s">
        <v>72</v>
      </c>
      <c r="K4" s="120" t="s">
        <v>95</v>
      </c>
    </row>
    <row r="5" spans="1:17" ht="14.5" customHeight="1">
      <c r="A5" s="263" t="s">
        <v>40</v>
      </c>
      <c r="B5" s="111">
        <v>2009</v>
      </c>
      <c r="C5" s="76">
        <v>1483</v>
      </c>
      <c r="D5" s="76">
        <v>168</v>
      </c>
      <c r="E5" s="76">
        <v>90</v>
      </c>
      <c r="F5" s="76">
        <v>280</v>
      </c>
      <c r="G5" s="76">
        <v>123</v>
      </c>
      <c r="H5" s="76">
        <v>32</v>
      </c>
      <c r="I5" s="124">
        <v>2176</v>
      </c>
      <c r="J5" s="219">
        <v>693</v>
      </c>
      <c r="K5" s="108">
        <v>20.19747545582047</v>
      </c>
      <c r="L5" s="50"/>
      <c r="M5" s="40"/>
      <c r="N5" s="74"/>
      <c r="O5" s="40"/>
      <c r="P5" s="40"/>
      <c r="Q5" s="40"/>
    </row>
    <row r="6" spans="1:17" ht="14.5" customHeight="1">
      <c r="A6" s="264"/>
      <c r="B6" s="111">
        <v>2010</v>
      </c>
      <c r="C6" s="76">
        <v>1479</v>
      </c>
      <c r="D6" s="76">
        <v>163</v>
      </c>
      <c r="E6" s="76">
        <v>86</v>
      </c>
      <c r="F6" s="76">
        <v>265</v>
      </c>
      <c r="G6" s="76">
        <v>121</v>
      </c>
      <c r="H6" s="76">
        <v>28</v>
      </c>
      <c r="I6" s="124">
        <v>2142</v>
      </c>
      <c r="J6" s="117">
        <v>663</v>
      </c>
      <c r="K6" s="108">
        <v>20.05</v>
      </c>
      <c r="L6" s="50"/>
      <c r="M6" s="40"/>
      <c r="N6" s="74"/>
      <c r="O6" s="40"/>
      <c r="P6" s="40"/>
      <c r="Q6" s="40"/>
    </row>
    <row r="7" spans="1:17" ht="14.5" customHeight="1">
      <c r="A7" s="264"/>
      <c r="B7" s="111">
        <v>2011</v>
      </c>
      <c r="C7" s="51">
        <v>1461</v>
      </c>
      <c r="D7" s="51">
        <v>156</v>
      </c>
      <c r="E7" s="51">
        <v>84</v>
      </c>
      <c r="F7" s="51">
        <v>236</v>
      </c>
      <c r="G7" s="51">
        <v>116</v>
      </c>
      <c r="H7" s="51">
        <v>28</v>
      </c>
      <c r="I7" s="124">
        <v>2081</v>
      </c>
      <c r="J7" s="117">
        <v>620</v>
      </c>
      <c r="K7" s="108">
        <v>19.969631999999997</v>
      </c>
      <c r="L7" s="50"/>
      <c r="M7" s="40"/>
      <c r="N7" s="74"/>
      <c r="O7" s="40"/>
      <c r="P7" s="40"/>
      <c r="Q7" s="40"/>
    </row>
    <row r="8" spans="1:17" ht="14.5" customHeight="1">
      <c r="A8" s="264"/>
      <c r="B8" s="111">
        <v>2012</v>
      </c>
      <c r="C8" s="51">
        <v>1436</v>
      </c>
      <c r="D8" s="42">
        <v>147</v>
      </c>
      <c r="E8" s="42">
        <v>76</v>
      </c>
      <c r="F8" s="42">
        <v>236</v>
      </c>
      <c r="G8" s="42">
        <v>108</v>
      </c>
      <c r="H8" s="42">
        <v>31</v>
      </c>
      <c r="I8" s="124">
        <v>2034</v>
      </c>
      <c r="J8" s="117">
        <v>598</v>
      </c>
      <c r="K8" s="109">
        <v>20.172173913043473</v>
      </c>
      <c r="L8" s="50"/>
      <c r="M8" s="40"/>
      <c r="N8" s="74"/>
      <c r="O8" s="40"/>
      <c r="P8" s="40"/>
      <c r="Q8" s="40"/>
    </row>
    <row r="9" spans="1:17" ht="14.5" customHeight="1">
      <c r="A9" s="264"/>
      <c r="B9" s="111">
        <v>2013</v>
      </c>
      <c r="C9" s="51">
        <v>1426</v>
      </c>
      <c r="D9" s="80">
        <v>149</v>
      </c>
      <c r="E9" s="80">
        <v>73</v>
      </c>
      <c r="F9" s="80">
        <v>239</v>
      </c>
      <c r="G9" s="80">
        <v>100</v>
      </c>
      <c r="H9" s="80">
        <v>31</v>
      </c>
      <c r="I9" s="124">
        <v>2018</v>
      </c>
      <c r="J9" s="117">
        <v>592</v>
      </c>
      <c r="K9" s="109">
        <v>20.070925925925938</v>
      </c>
      <c r="L9" s="50"/>
      <c r="M9" s="40"/>
      <c r="N9" s="74"/>
      <c r="O9" s="40"/>
      <c r="P9" s="40"/>
      <c r="Q9" s="40"/>
    </row>
    <row r="10" spans="1:17" ht="14.5" customHeight="1">
      <c r="A10" s="264"/>
      <c r="B10" s="111">
        <v>2014</v>
      </c>
      <c r="C10" s="51">
        <v>1438</v>
      </c>
      <c r="D10" s="42">
        <v>150</v>
      </c>
      <c r="E10" s="42">
        <v>70</v>
      </c>
      <c r="F10" s="42">
        <v>240</v>
      </c>
      <c r="G10" s="42">
        <v>95</v>
      </c>
      <c r="H10" s="42">
        <v>28</v>
      </c>
      <c r="I10" s="124">
        <v>2021</v>
      </c>
      <c r="J10" s="117">
        <v>583</v>
      </c>
      <c r="K10" s="109">
        <v>19.812847341337921</v>
      </c>
      <c r="L10" s="50"/>
      <c r="M10" s="40"/>
      <c r="N10" s="74"/>
      <c r="O10" s="40"/>
      <c r="P10" s="40"/>
      <c r="Q10" s="40"/>
    </row>
    <row r="11" spans="1:17" ht="14.5" customHeight="1">
      <c r="A11" s="264"/>
      <c r="B11" s="111">
        <v>2015</v>
      </c>
      <c r="C11" s="40">
        <v>1448</v>
      </c>
      <c r="D11" s="40">
        <v>145</v>
      </c>
      <c r="E11" s="40">
        <v>69</v>
      </c>
      <c r="F11" s="40">
        <v>232</v>
      </c>
      <c r="G11" s="40">
        <v>94</v>
      </c>
      <c r="H11" s="40">
        <v>26</v>
      </c>
      <c r="I11" s="124">
        <v>2014</v>
      </c>
      <c r="J11" s="117">
        <v>566</v>
      </c>
      <c r="K11" s="109">
        <v>19.790441696113081</v>
      </c>
      <c r="L11" s="50"/>
      <c r="M11" s="40"/>
      <c r="N11" s="74"/>
      <c r="O11" s="40"/>
      <c r="P11" s="40"/>
      <c r="Q11" s="40"/>
    </row>
    <row r="12" spans="1:17" ht="14.5" customHeight="1">
      <c r="A12" s="264"/>
      <c r="B12" s="111">
        <v>2016</v>
      </c>
      <c r="C12" s="51">
        <v>1464</v>
      </c>
      <c r="D12" s="42">
        <v>143</v>
      </c>
      <c r="E12" s="42">
        <v>73</v>
      </c>
      <c r="F12" s="42">
        <v>232</v>
      </c>
      <c r="G12" s="42">
        <v>96</v>
      </c>
      <c r="H12" s="42">
        <v>25</v>
      </c>
      <c r="I12" s="124">
        <v>2033</v>
      </c>
      <c r="J12" s="117">
        <v>569</v>
      </c>
      <c r="K12" s="109">
        <v>19.771388400702985</v>
      </c>
      <c r="L12" s="50"/>
      <c r="M12" s="40"/>
      <c r="N12" s="74"/>
      <c r="O12" s="40"/>
      <c r="P12" s="40"/>
      <c r="Q12" s="40"/>
    </row>
    <row r="13" spans="1:17" ht="14.5" customHeight="1">
      <c r="A13" s="264"/>
      <c r="B13" s="111">
        <v>2017</v>
      </c>
      <c r="C13" s="51">
        <v>1503</v>
      </c>
      <c r="D13" s="42">
        <v>140</v>
      </c>
      <c r="E13" s="42">
        <v>72</v>
      </c>
      <c r="F13" s="42">
        <v>227</v>
      </c>
      <c r="G13" s="42">
        <v>97</v>
      </c>
      <c r="H13" s="42">
        <v>26</v>
      </c>
      <c r="I13" s="125">
        <v>2065</v>
      </c>
      <c r="J13" s="220">
        <v>562</v>
      </c>
      <c r="K13" s="214">
        <v>19.839488752556228</v>
      </c>
      <c r="L13" s="50"/>
      <c r="M13" s="40"/>
      <c r="N13" s="74"/>
      <c r="O13" s="40"/>
      <c r="P13" s="40"/>
      <c r="Q13" s="40"/>
    </row>
    <row r="14" spans="1:17" ht="14.5" customHeight="1">
      <c r="A14" s="265"/>
      <c r="B14" s="216">
        <v>2018</v>
      </c>
      <c r="C14" s="238">
        <v>1539</v>
      </c>
      <c r="D14" s="69">
        <v>140</v>
      </c>
      <c r="E14" s="69">
        <v>70</v>
      </c>
      <c r="F14" s="69">
        <v>218</v>
      </c>
      <c r="G14" s="69">
        <v>97</v>
      </c>
      <c r="H14" s="217">
        <v>25</v>
      </c>
      <c r="I14" s="239">
        <v>2089</v>
      </c>
      <c r="J14" s="221">
        <v>550</v>
      </c>
      <c r="K14" s="110">
        <v>20.021581818181811</v>
      </c>
      <c r="L14" s="50"/>
      <c r="M14" s="40"/>
      <c r="N14" s="74"/>
      <c r="O14" s="40"/>
      <c r="P14" s="40"/>
      <c r="Q14" s="40"/>
    </row>
    <row r="15" spans="1:17" ht="30" customHeight="1">
      <c r="A15" s="123"/>
      <c r="B15" s="50"/>
      <c r="C15" s="215"/>
      <c r="D15" s="51"/>
      <c r="E15" s="51"/>
      <c r="F15" s="51"/>
      <c r="G15" s="51"/>
      <c r="H15" s="51"/>
      <c r="I15" s="126"/>
      <c r="J15" s="121" t="s">
        <v>82</v>
      </c>
      <c r="K15" s="218" t="s">
        <v>50</v>
      </c>
      <c r="L15" s="50"/>
      <c r="M15" s="40"/>
      <c r="N15" s="74"/>
      <c r="O15" s="40"/>
    </row>
    <row r="16" spans="1:17" ht="14.5" customHeight="1">
      <c r="A16" s="264" t="s">
        <v>94</v>
      </c>
      <c r="B16" s="111">
        <v>2009</v>
      </c>
      <c r="C16" s="79">
        <v>5351.8099999999986</v>
      </c>
      <c r="D16" s="79">
        <v>2206.15</v>
      </c>
      <c r="E16" s="79">
        <v>2009.9099999999999</v>
      </c>
      <c r="F16" s="79">
        <v>30428.02</v>
      </c>
      <c r="G16" s="79">
        <v>33310.630000000005</v>
      </c>
      <c r="H16" s="112">
        <v>51651</v>
      </c>
      <c r="I16" s="106">
        <v>124957.52</v>
      </c>
      <c r="J16" s="117">
        <v>119605.71</v>
      </c>
      <c r="K16" s="116">
        <v>172.87878437047758</v>
      </c>
      <c r="L16" s="79"/>
      <c r="M16" s="40"/>
      <c r="N16" s="74"/>
      <c r="O16" s="40"/>
    </row>
    <row r="17" spans="1:15" ht="14.5" customHeight="1">
      <c r="A17" s="264"/>
      <c r="B17" s="111">
        <v>2010</v>
      </c>
      <c r="C17" s="79">
        <v>5311.6</v>
      </c>
      <c r="D17" s="79">
        <v>2125.9199999999996</v>
      </c>
      <c r="E17" s="79">
        <v>1878.9499999999998</v>
      </c>
      <c r="F17" s="79">
        <v>29249.02</v>
      </c>
      <c r="G17" s="79">
        <v>32903.630000000005</v>
      </c>
      <c r="H17" s="112">
        <v>48564</v>
      </c>
      <c r="I17" s="106">
        <v>120033.12000000001</v>
      </c>
      <c r="J17" s="117">
        <v>114721.52</v>
      </c>
      <c r="K17" s="116">
        <v>172.87878437047758</v>
      </c>
      <c r="L17" s="79"/>
      <c r="M17" s="40"/>
      <c r="N17" s="74"/>
      <c r="O17" s="40"/>
    </row>
    <row r="18" spans="1:15" ht="14.5" customHeight="1">
      <c r="A18" s="264"/>
      <c r="B18" s="111">
        <v>2011</v>
      </c>
      <c r="C18" s="51">
        <v>5243.05</v>
      </c>
      <c r="D18" s="51">
        <v>1995.0699999999997</v>
      </c>
      <c r="E18" s="51">
        <v>1817.0599999999997</v>
      </c>
      <c r="F18" s="51">
        <v>26204.02</v>
      </c>
      <c r="G18" s="51">
        <v>31841.63</v>
      </c>
      <c r="H18" s="113">
        <v>48564</v>
      </c>
      <c r="I18" s="106">
        <v>115664.83</v>
      </c>
      <c r="J18" s="117">
        <v>110421.78</v>
      </c>
      <c r="K18" s="108">
        <v>177.04265599999999</v>
      </c>
      <c r="L18" s="79"/>
      <c r="M18" s="40"/>
      <c r="N18" s="74"/>
      <c r="O18" s="40"/>
    </row>
    <row r="19" spans="1:15" ht="14.5" customHeight="1">
      <c r="A19" s="264"/>
      <c r="B19" s="111">
        <v>2012</v>
      </c>
      <c r="C19" s="51">
        <v>5144.8599999999979</v>
      </c>
      <c r="D19" s="51">
        <v>1875.48</v>
      </c>
      <c r="E19" s="51">
        <v>1659.7599999999998</v>
      </c>
      <c r="F19" s="51">
        <v>25952.02</v>
      </c>
      <c r="G19" s="51">
        <v>29287.63</v>
      </c>
      <c r="H19" s="113">
        <v>50052</v>
      </c>
      <c r="I19" s="106">
        <v>113971.75</v>
      </c>
      <c r="J19" s="117">
        <v>108826.89</v>
      </c>
      <c r="K19" s="109">
        <v>181.98476588628753</v>
      </c>
      <c r="L19" s="79"/>
      <c r="M19" s="40"/>
      <c r="N19" s="74"/>
      <c r="O19" s="40"/>
    </row>
    <row r="20" spans="1:15" ht="14.5" customHeight="1">
      <c r="A20" s="264"/>
      <c r="B20" s="111">
        <v>2013</v>
      </c>
      <c r="C20" s="75">
        <v>5099.5699999999979</v>
      </c>
      <c r="D20" s="75">
        <v>1882.95</v>
      </c>
      <c r="E20" s="75">
        <v>1612.18</v>
      </c>
      <c r="F20" s="75">
        <v>26636.69</v>
      </c>
      <c r="G20" s="75">
        <v>27032.63</v>
      </c>
      <c r="H20" s="114">
        <v>49608</v>
      </c>
      <c r="I20" s="106">
        <v>111872.02</v>
      </c>
      <c r="J20" s="117">
        <v>106772.45</v>
      </c>
      <c r="K20" s="109">
        <v>180.54799663299653</v>
      </c>
      <c r="L20" s="77"/>
      <c r="M20" s="40"/>
      <c r="N20" s="74"/>
      <c r="O20" s="40"/>
    </row>
    <row r="21" spans="1:15" ht="14.5" customHeight="1">
      <c r="A21" s="264"/>
      <c r="B21" s="111">
        <v>2014</v>
      </c>
      <c r="C21" s="51">
        <v>5146.6099999999951</v>
      </c>
      <c r="D21" s="51">
        <v>1895.33</v>
      </c>
      <c r="E21" s="51">
        <v>1549.2499999999998</v>
      </c>
      <c r="F21" s="51">
        <v>26674.7</v>
      </c>
      <c r="G21" s="51">
        <v>25863.63</v>
      </c>
      <c r="H21" s="113">
        <v>44761</v>
      </c>
      <c r="I21" s="106">
        <v>105890.52</v>
      </c>
      <c r="J21" s="117">
        <v>100743.91</v>
      </c>
      <c r="K21" s="109">
        <v>172.80259005145797</v>
      </c>
      <c r="L21" s="44"/>
      <c r="M21" s="40"/>
      <c r="N21" s="74"/>
      <c r="O21" s="40"/>
    </row>
    <row r="22" spans="1:15" ht="14.5" customHeight="1">
      <c r="A22" s="264"/>
      <c r="B22" s="111">
        <v>2015</v>
      </c>
      <c r="C22" s="51">
        <v>5146.9899999999961</v>
      </c>
      <c r="D22" s="51">
        <v>1837.71</v>
      </c>
      <c r="E22" s="51">
        <v>1529.33</v>
      </c>
      <c r="F22" s="51">
        <v>25705.91</v>
      </c>
      <c r="G22" s="51">
        <v>25663.63</v>
      </c>
      <c r="H22" s="113">
        <v>42922</v>
      </c>
      <c r="I22" s="106">
        <v>102805.56999999999</v>
      </c>
      <c r="J22" s="117">
        <v>97658.58</v>
      </c>
      <c r="K22" s="109">
        <v>172.54166077738518</v>
      </c>
      <c r="L22" s="44"/>
      <c r="M22" s="40"/>
      <c r="N22" s="74"/>
      <c r="O22" s="40"/>
    </row>
    <row r="23" spans="1:15" ht="14.5" customHeight="1">
      <c r="A23" s="264"/>
      <c r="B23" s="111">
        <v>2016</v>
      </c>
      <c r="C23" s="51">
        <v>5203</v>
      </c>
      <c r="D23" s="51">
        <v>1797.92</v>
      </c>
      <c r="E23" s="51">
        <v>1645.5400000000002</v>
      </c>
      <c r="F23" s="51">
        <v>25717.940000000002</v>
      </c>
      <c r="G23" s="51">
        <v>26480.73</v>
      </c>
      <c r="H23" s="113">
        <v>43541</v>
      </c>
      <c r="I23" s="115">
        <v>104386.13</v>
      </c>
      <c r="J23" s="222">
        <v>99183.13</v>
      </c>
      <c r="K23" s="109">
        <v>174.31130052724075</v>
      </c>
      <c r="L23" s="44"/>
      <c r="M23" s="40"/>
      <c r="N23" s="74"/>
      <c r="O23" s="40"/>
    </row>
    <row r="24" spans="1:15" ht="14.5" customHeight="1">
      <c r="A24" s="264"/>
      <c r="B24" s="111">
        <v>2017</v>
      </c>
      <c r="C24" s="51">
        <v>5272.58</v>
      </c>
      <c r="D24" s="51">
        <v>1758.08</v>
      </c>
      <c r="E24" s="51">
        <v>1655.16</v>
      </c>
      <c r="F24" s="51">
        <v>25702.080000000002</v>
      </c>
      <c r="G24" s="51">
        <v>26800.73</v>
      </c>
      <c r="H24" s="113">
        <v>47743</v>
      </c>
      <c r="I24" s="159">
        <v>108931.63</v>
      </c>
      <c r="J24" s="223">
        <v>103659.05</v>
      </c>
      <c r="K24" s="214">
        <v>181.06660531697338</v>
      </c>
      <c r="L24" s="44"/>
      <c r="M24" s="40"/>
      <c r="N24" s="74"/>
      <c r="O24" s="40"/>
    </row>
    <row r="25" spans="1:15" ht="14.5" customHeight="1">
      <c r="A25" s="265"/>
      <c r="B25" s="216">
        <v>2018</v>
      </c>
      <c r="C25" s="238">
        <v>5385.14</v>
      </c>
      <c r="D25" s="238">
        <v>1753.64</v>
      </c>
      <c r="E25" s="238">
        <v>1597.95</v>
      </c>
      <c r="F25" s="238">
        <v>25305.29</v>
      </c>
      <c r="G25" s="238">
        <v>27123.73</v>
      </c>
      <c r="H25" s="241">
        <v>50509</v>
      </c>
      <c r="I25" s="52">
        <v>111674.75</v>
      </c>
      <c r="J25" s="240">
        <v>106289.61</v>
      </c>
      <c r="K25" s="110">
        <v>193.25383636363634</v>
      </c>
      <c r="L25" s="78"/>
      <c r="M25" s="40"/>
      <c r="N25" s="74"/>
      <c r="O25" s="40"/>
    </row>
    <row r="26" spans="1:15" ht="30" customHeight="1">
      <c r="A26" s="123"/>
      <c r="C26" s="215"/>
      <c r="D26" s="51"/>
      <c r="E26" s="51"/>
      <c r="F26" s="51"/>
      <c r="G26" s="51"/>
      <c r="H26" s="51"/>
      <c r="I26" s="125"/>
      <c r="J26" s="121" t="s">
        <v>83</v>
      </c>
      <c r="K26" s="218" t="s">
        <v>84</v>
      </c>
      <c r="M26" s="51"/>
      <c r="N26" s="74"/>
      <c r="O26" s="40"/>
    </row>
    <row r="27" spans="1:15" ht="14.5" customHeight="1">
      <c r="A27" s="264" t="s">
        <v>107</v>
      </c>
      <c r="B27" s="111">
        <v>2009</v>
      </c>
      <c r="C27" s="76">
        <v>78255.720000000045</v>
      </c>
      <c r="D27" s="76">
        <v>21373.33</v>
      </c>
      <c r="E27" s="76">
        <v>15971.269999999999</v>
      </c>
      <c r="F27" s="76">
        <v>91559</v>
      </c>
      <c r="G27" s="76">
        <v>78251.50999999998</v>
      </c>
      <c r="H27" s="76">
        <v>129916.70999999999</v>
      </c>
      <c r="I27" s="124">
        <v>415327.54000000004</v>
      </c>
      <c r="J27" s="117">
        <v>337071.81999999995</v>
      </c>
      <c r="K27" s="108">
        <v>487.42</v>
      </c>
      <c r="L27" s="50"/>
      <c r="M27" s="51"/>
      <c r="N27" s="74"/>
      <c r="O27" s="40"/>
    </row>
    <row r="28" spans="1:15" ht="14.5" customHeight="1">
      <c r="A28" s="264"/>
      <c r="B28" s="111">
        <v>2010</v>
      </c>
      <c r="C28" s="76">
        <v>78403.330000000031</v>
      </c>
      <c r="D28" s="76">
        <v>20809.53</v>
      </c>
      <c r="E28" s="76">
        <v>15137.869999999999</v>
      </c>
      <c r="F28" s="76">
        <v>87720</v>
      </c>
      <c r="G28" s="76">
        <v>77118.829999999987</v>
      </c>
      <c r="H28" s="76">
        <v>119891.70999999999</v>
      </c>
      <c r="I28" s="124">
        <v>399081.27</v>
      </c>
      <c r="J28" s="117">
        <v>320677.93999999994</v>
      </c>
      <c r="K28" s="108">
        <v>485.07619548872179</v>
      </c>
      <c r="L28" s="50"/>
      <c r="M28" s="40"/>
      <c r="N28" s="74"/>
      <c r="O28" s="40"/>
    </row>
    <row r="29" spans="1:15" ht="14.5" customHeight="1">
      <c r="A29" s="264"/>
      <c r="B29" s="111">
        <v>2011</v>
      </c>
      <c r="C29" s="76">
        <v>78083.110000000044</v>
      </c>
      <c r="D29" s="76">
        <v>19861.13</v>
      </c>
      <c r="E29" s="76">
        <v>15002.369999999999</v>
      </c>
      <c r="F29" s="76">
        <v>77764</v>
      </c>
      <c r="G29" s="76">
        <v>73745.12999999999</v>
      </c>
      <c r="H29" s="76">
        <v>119891.70999999999</v>
      </c>
      <c r="I29" s="124">
        <v>384347.45000000007</v>
      </c>
      <c r="J29" s="117">
        <v>306264.33999999997</v>
      </c>
      <c r="K29" s="108">
        <v>493.69321600000001</v>
      </c>
      <c r="L29" s="50"/>
      <c r="M29" s="40"/>
      <c r="N29" s="74"/>
      <c r="O29" s="40"/>
    </row>
    <row r="30" spans="1:15" ht="14.5" customHeight="1">
      <c r="A30" s="264"/>
      <c r="B30" s="111">
        <v>2012</v>
      </c>
      <c r="C30" s="51">
        <v>77093.750000000015</v>
      </c>
      <c r="D30" s="51">
        <v>18983.010000000002</v>
      </c>
      <c r="E30" s="51">
        <v>13319.470000000001</v>
      </c>
      <c r="F30" s="51">
        <v>76949.55</v>
      </c>
      <c r="G30" s="51">
        <v>68478.12999999999</v>
      </c>
      <c r="H30" s="51">
        <v>124415.70999999999</v>
      </c>
      <c r="I30" s="124">
        <v>379239.62</v>
      </c>
      <c r="J30" s="117">
        <v>302145.87</v>
      </c>
      <c r="K30" s="108">
        <v>505.33590301003335</v>
      </c>
      <c r="L30" s="50"/>
      <c r="M30" s="40"/>
      <c r="N30" s="74"/>
      <c r="O30" s="40"/>
    </row>
    <row r="31" spans="1:15" ht="14.5" customHeight="1">
      <c r="A31" s="264"/>
      <c r="B31" s="111">
        <v>2013</v>
      </c>
      <c r="C31" s="75">
        <v>76830.670000000027</v>
      </c>
      <c r="D31" s="75">
        <v>19421.010000000002</v>
      </c>
      <c r="E31" s="75">
        <v>12922.470000000001</v>
      </c>
      <c r="F31" s="75">
        <v>78281.05</v>
      </c>
      <c r="G31" s="75">
        <v>63713.62999999999</v>
      </c>
      <c r="H31" s="75">
        <v>122798.70999999999</v>
      </c>
      <c r="I31" s="124">
        <v>373967.54000000004</v>
      </c>
      <c r="J31" s="117">
        <v>297136.87</v>
      </c>
      <c r="K31" s="108">
        <v>501.92234006733997</v>
      </c>
      <c r="L31" s="50"/>
      <c r="M31" s="40"/>
      <c r="N31" s="74"/>
      <c r="O31" s="40"/>
    </row>
    <row r="32" spans="1:15" ht="14.5" customHeight="1">
      <c r="A32" s="264"/>
      <c r="B32" s="111">
        <v>2014</v>
      </c>
      <c r="C32" s="51">
        <v>77933.080000000031</v>
      </c>
      <c r="D32" s="51">
        <v>20071.250000000004</v>
      </c>
      <c r="E32" s="51">
        <v>12711.970000000001</v>
      </c>
      <c r="F32" s="51">
        <v>78143.72</v>
      </c>
      <c r="G32" s="51">
        <v>60580.62999999999</v>
      </c>
      <c r="H32" s="51">
        <v>111257.20999999999</v>
      </c>
      <c r="I32" s="124">
        <v>360697.86</v>
      </c>
      <c r="J32" s="117">
        <v>282764.78000000003</v>
      </c>
      <c r="K32" s="108">
        <v>485.09739279588354</v>
      </c>
      <c r="L32" s="50"/>
      <c r="M32" s="40"/>
      <c r="N32" s="74"/>
      <c r="O32" s="40"/>
    </row>
    <row r="33" spans="1:15" ht="14.5" customHeight="1">
      <c r="A33" s="264"/>
      <c r="B33" s="111">
        <v>2015</v>
      </c>
      <c r="C33" s="51">
        <v>78774.920000000027</v>
      </c>
      <c r="D33" s="51">
        <v>19645.849999999999</v>
      </c>
      <c r="E33" s="51">
        <v>12628.670000000002</v>
      </c>
      <c r="F33" s="51">
        <v>75574.720000000001</v>
      </c>
      <c r="G33" s="51">
        <v>60033.289999999994</v>
      </c>
      <c r="H33" s="51">
        <v>107117.20999999999</v>
      </c>
      <c r="I33" s="124">
        <v>353774.66000000003</v>
      </c>
      <c r="J33" s="117">
        <v>274999.74</v>
      </c>
      <c r="K33" s="108">
        <v>485.9465371024736</v>
      </c>
      <c r="L33" s="50"/>
      <c r="M33" s="40"/>
      <c r="N33" s="74"/>
      <c r="O33" s="40"/>
    </row>
    <row r="34" spans="1:15" ht="14.5" customHeight="1">
      <c r="A34" s="264"/>
      <c r="B34" s="111">
        <v>2016</v>
      </c>
      <c r="C34" s="51">
        <v>80135.720000000016</v>
      </c>
      <c r="D34" s="51">
        <v>19413.120000000003</v>
      </c>
      <c r="E34" s="51">
        <v>13558.330000000002</v>
      </c>
      <c r="F34" s="51">
        <v>75364.22</v>
      </c>
      <c r="G34" s="51">
        <v>61933.969999999994</v>
      </c>
      <c r="H34" s="51">
        <v>105828.79000000001</v>
      </c>
      <c r="I34" s="124">
        <v>356234.15</v>
      </c>
      <c r="J34" s="117">
        <v>276098.43000000005</v>
      </c>
      <c r="K34" s="108">
        <v>485.23449912126534</v>
      </c>
      <c r="L34" s="50"/>
      <c r="M34" s="40"/>
      <c r="N34" s="74"/>
      <c r="O34" s="40"/>
    </row>
    <row r="35" spans="1:15" ht="14.5" customHeight="1">
      <c r="A35" s="264"/>
      <c r="B35" s="111">
        <v>2017</v>
      </c>
      <c r="C35" s="51">
        <v>82606.92</v>
      </c>
      <c r="D35" s="51">
        <v>19455.419999999998</v>
      </c>
      <c r="E35" s="51">
        <v>13470.58</v>
      </c>
      <c r="F35" s="51">
        <v>74518.55</v>
      </c>
      <c r="G35" s="51">
        <v>62279.1</v>
      </c>
      <c r="H35" s="51">
        <v>112011</v>
      </c>
      <c r="I35" s="125">
        <v>364341.57</v>
      </c>
      <c r="J35" s="223">
        <v>281734.65000000002</v>
      </c>
      <c r="K35" s="214">
        <v>501.3</v>
      </c>
      <c r="L35" s="50"/>
      <c r="M35" s="40"/>
      <c r="N35" s="74"/>
      <c r="O35" s="40"/>
    </row>
    <row r="36" spans="1:15" ht="14.5" customHeight="1">
      <c r="A36" s="265"/>
      <c r="B36" s="216">
        <v>2018</v>
      </c>
      <c r="C36" s="238">
        <v>86058.54</v>
      </c>
      <c r="D36" s="238">
        <v>19356.02</v>
      </c>
      <c r="E36" s="238">
        <v>13090.58</v>
      </c>
      <c r="F36" s="238">
        <v>72801.289999999994</v>
      </c>
      <c r="G36" s="238">
        <v>62130.97</v>
      </c>
      <c r="H36" s="241">
        <v>108577</v>
      </c>
      <c r="I36" s="239">
        <v>362014.4</v>
      </c>
      <c r="J36" s="118">
        <v>275955.86000000004</v>
      </c>
      <c r="K36" s="110">
        <v>501.73792727272723</v>
      </c>
      <c r="L36" s="50"/>
      <c r="M36" s="40"/>
    </row>
    <row r="37" spans="1:15" ht="14.5" customHeight="1">
      <c r="C37" s="94"/>
      <c r="I37" s="94"/>
      <c r="M37" s="51"/>
    </row>
    <row r="38" spans="1:15" s="130" customFormat="1" ht="30" customHeight="1">
      <c r="A38" s="261" t="s">
        <v>120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128"/>
      <c r="M38" s="129"/>
      <c r="N38" s="128"/>
    </row>
    <row r="39" spans="1:15" ht="14.5" customHeight="1">
      <c r="B39" s="45"/>
      <c r="C39" s="45"/>
      <c r="D39" s="45"/>
      <c r="E39" s="45"/>
      <c r="F39" s="45"/>
      <c r="G39" s="45"/>
      <c r="H39" s="45"/>
    </row>
    <row r="40" spans="1:15" ht="14.5" customHeight="1">
      <c r="A40" s="73"/>
      <c r="B40" s="45"/>
      <c r="C40" s="45"/>
      <c r="D40" s="45"/>
      <c r="E40" s="45"/>
      <c r="F40" s="45"/>
      <c r="G40" s="45"/>
      <c r="H40" s="45"/>
    </row>
    <row r="41" spans="1:15" ht="14.5" customHeight="1">
      <c r="A41" s="73"/>
      <c r="B41" s="45"/>
      <c r="C41" s="40"/>
      <c r="D41" s="40"/>
      <c r="E41" s="40"/>
      <c r="F41" s="51"/>
      <c r="G41" s="51"/>
      <c r="H41" s="51"/>
      <c r="I41" s="51"/>
    </row>
    <row r="42" spans="1:15" ht="14.5" customHeight="1">
      <c r="B42" s="45"/>
      <c r="C42" s="45"/>
      <c r="D42" s="45"/>
      <c r="E42" s="45"/>
    </row>
    <row r="43" spans="1:15">
      <c r="A43" s="45"/>
      <c r="B43" s="45"/>
      <c r="C43" s="40"/>
      <c r="D43" s="40"/>
      <c r="E43" s="40"/>
      <c r="F43" s="40"/>
      <c r="G43" s="40"/>
      <c r="H43" s="40"/>
      <c r="I43" s="40"/>
      <c r="J43" s="40"/>
    </row>
    <row r="44" spans="1:15">
      <c r="A44" s="72"/>
    </row>
    <row r="46" spans="1:15">
      <c r="A46" s="45"/>
    </row>
  </sheetData>
  <mergeCells count="8">
    <mergeCell ref="A38:K38"/>
    <mergeCell ref="A1:K1"/>
    <mergeCell ref="A5:A14"/>
    <mergeCell ref="A16:A25"/>
    <mergeCell ref="A27:A36"/>
    <mergeCell ref="C3:H3"/>
    <mergeCell ref="J3:K3"/>
    <mergeCell ref="I3:I4"/>
  </mergeCells>
  <pageMargins left="0.74803149606299213" right="0.74803149606299213" top="0.39370078740157483" bottom="0.39370078740157483" header="0.31496062992125984" footer="0.31496062992125984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showGridLines="0" workbookViewId="0">
      <selection activeCell="J1" sqref="J1"/>
    </sheetView>
  </sheetViews>
  <sheetFormatPr baseColWidth="10" defaultColWidth="9.1640625" defaultRowHeight="14.5" customHeight="1"/>
  <cols>
    <col min="1" max="1" customWidth="true" style="45" width="24.6640625" collapsed="false"/>
    <col min="2" max="2" customWidth="true" style="43" width="16.6640625" collapsed="false"/>
    <col min="3" max="7" customWidth="true" style="45" width="8.6640625" collapsed="false"/>
    <col min="8" max="9" bestFit="true" customWidth="true" style="45" width="9.5" collapsed="false"/>
    <col min="10" max="10" style="45" width="9.1640625" collapsed="false"/>
    <col min="11" max="11" bestFit="true" customWidth="true" style="45" width="9.5" collapsed="false"/>
    <col min="12" max="16384" style="45" width="9.1640625" collapsed="false"/>
  </cols>
  <sheetData>
    <row r="1" spans="1:15" s="127" customFormat="1" ht="30" customHeight="1">
      <c r="A1" s="272" t="s">
        <v>138</v>
      </c>
      <c r="B1" s="272"/>
      <c r="C1" s="272"/>
      <c r="D1" s="272"/>
      <c r="E1" s="272"/>
      <c r="F1" s="272"/>
      <c r="G1" s="272"/>
      <c r="H1" s="272"/>
      <c r="I1" s="272"/>
    </row>
    <row r="2" spans="1:15" ht="14.5" customHeight="1">
      <c r="A2" s="42"/>
      <c r="B2" s="47"/>
      <c r="C2" s="42"/>
      <c r="D2" s="42"/>
      <c r="E2" s="42"/>
    </row>
    <row r="3" spans="1:15" s="42" customFormat="1" ht="14.5" customHeight="1">
      <c r="A3" s="48"/>
      <c r="B3" s="119"/>
      <c r="C3" s="273" t="s">
        <v>51</v>
      </c>
      <c r="D3" s="274"/>
      <c r="E3" s="274"/>
      <c r="F3" s="274"/>
      <c r="G3" s="274"/>
      <c r="H3" s="274"/>
      <c r="I3" s="275"/>
    </row>
    <row r="4" spans="1:15" s="42" customFormat="1" ht="30" customHeight="1">
      <c r="A4" s="119"/>
      <c r="B4" s="105" t="s">
        <v>67</v>
      </c>
      <c r="C4" s="103" t="s">
        <v>79</v>
      </c>
      <c r="D4" s="103" t="s">
        <v>85</v>
      </c>
      <c r="E4" s="103" t="s">
        <v>86</v>
      </c>
      <c r="F4" s="103" t="s">
        <v>87</v>
      </c>
      <c r="G4" s="103" t="s">
        <v>88</v>
      </c>
      <c r="H4" s="103" t="s">
        <v>119</v>
      </c>
      <c r="I4" s="105" t="s">
        <v>6</v>
      </c>
    </row>
    <row r="5" spans="1:15" s="42" customFormat="1" ht="14" customHeight="1">
      <c r="A5" s="49" t="s">
        <v>41</v>
      </c>
      <c r="B5" s="135" t="s">
        <v>42</v>
      </c>
      <c r="C5" s="67">
        <v>137</v>
      </c>
      <c r="D5" s="67">
        <v>7</v>
      </c>
      <c r="E5" s="67">
        <v>4</v>
      </c>
      <c r="F5" s="67">
        <v>21</v>
      </c>
      <c r="G5" s="67">
        <v>10</v>
      </c>
      <c r="H5" s="67">
        <v>4</v>
      </c>
      <c r="I5" s="131">
        <v>183</v>
      </c>
      <c r="J5" s="51"/>
    </row>
    <row r="6" spans="1:15" s="42" customFormat="1" ht="14" customHeight="1">
      <c r="A6" s="46"/>
      <c r="B6" s="136" t="s">
        <v>43</v>
      </c>
      <c r="C6" s="67">
        <v>107</v>
      </c>
      <c r="D6" s="67">
        <v>4</v>
      </c>
      <c r="E6" s="67">
        <v>7</v>
      </c>
      <c r="F6" s="67">
        <v>15</v>
      </c>
      <c r="G6" s="67">
        <v>4</v>
      </c>
      <c r="H6" s="67">
        <v>6</v>
      </c>
      <c r="I6" s="131">
        <v>143</v>
      </c>
      <c r="J6" s="94"/>
    </row>
    <row r="7" spans="1:15" s="42" customFormat="1" ht="14" customHeight="1">
      <c r="A7" s="46"/>
      <c r="B7" s="136" t="s">
        <v>44</v>
      </c>
      <c r="C7" s="67">
        <v>111</v>
      </c>
      <c r="D7" s="67">
        <v>2</v>
      </c>
      <c r="E7" s="67">
        <v>4</v>
      </c>
      <c r="F7" s="67">
        <v>22</v>
      </c>
      <c r="G7" s="67">
        <v>10</v>
      </c>
      <c r="H7" s="67">
        <v>4</v>
      </c>
      <c r="I7" s="131">
        <v>153</v>
      </c>
      <c r="J7" s="51"/>
    </row>
    <row r="8" spans="1:15" s="42" customFormat="1" ht="14" customHeight="1">
      <c r="A8" s="46"/>
      <c r="B8" s="136" t="s">
        <v>45</v>
      </c>
      <c r="C8" s="67">
        <v>87</v>
      </c>
      <c r="D8" s="67">
        <v>4</v>
      </c>
      <c r="E8" s="67">
        <v>5</v>
      </c>
      <c r="F8" s="67">
        <v>9</v>
      </c>
      <c r="G8" s="67">
        <v>10</v>
      </c>
      <c r="H8" s="67">
        <v>3</v>
      </c>
      <c r="I8" s="131">
        <v>118</v>
      </c>
      <c r="J8" s="51"/>
    </row>
    <row r="9" spans="1:15" s="42" customFormat="1" ht="14" customHeight="1">
      <c r="A9" s="46"/>
      <c r="B9" s="136" t="s">
        <v>46</v>
      </c>
      <c r="C9" s="67">
        <v>183</v>
      </c>
      <c r="D9" s="67">
        <v>26</v>
      </c>
      <c r="E9" s="67">
        <v>6</v>
      </c>
      <c r="F9" s="67">
        <v>21</v>
      </c>
      <c r="G9" s="67">
        <v>12</v>
      </c>
      <c r="H9" s="91" t="s">
        <v>69</v>
      </c>
      <c r="I9" s="131">
        <v>248</v>
      </c>
      <c r="J9" s="51"/>
    </row>
    <row r="10" spans="1:15" s="42" customFormat="1" ht="14" customHeight="1">
      <c r="A10" s="46"/>
      <c r="B10" s="136" t="s">
        <v>47</v>
      </c>
      <c r="C10" s="67">
        <v>147</v>
      </c>
      <c r="D10" s="67">
        <v>19</v>
      </c>
      <c r="E10" s="67">
        <v>12</v>
      </c>
      <c r="F10" s="67">
        <v>30</v>
      </c>
      <c r="G10" s="67">
        <v>19</v>
      </c>
      <c r="H10" s="67">
        <v>1</v>
      </c>
      <c r="I10" s="131">
        <v>228</v>
      </c>
      <c r="J10" s="51"/>
    </row>
    <row r="11" spans="1:15" s="42" customFormat="1" ht="14" customHeight="1">
      <c r="A11" s="46"/>
      <c r="B11" s="136" t="s">
        <v>48</v>
      </c>
      <c r="C11" s="67">
        <v>297</v>
      </c>
      <c r="D11" s="67">
        <v>53</v>
      </c>
      <c r="E11" s="67">
        <v>23</v>
      </c>
      <c r="F11" s="67">
        <v>82</v>
      </c>
      <c r="G11" s="67">
        <v>16</v>
      </c>
      <c r="H11" s="67">
        <v>2</v>
      </c>
      <c r="I11" s="131">
        <v>473</v>
      </c>
      <c r="J11" s="51"/>
      <c r="K11" s="51"/>
    </row>
    <row r="12" spans="1:15" s="42" customFormat="1" ht="14" customHeight="1">
      <c r="A12" s="46"/>
      <c r="B12" s="136" t="s">
        <v>49</v>
      </c>
      <c r="C12" s="67">
        <v>470</v>
      </c>
      <c r="D12" s="67">
        <v>25</v>
      </c>
      <c r="E12" s="67">
        <v>9</v>
      </c>
      <c r="F12" s="67">
        <v>18</v>
      </c>
      <c r="G12" s="67">
        <v>16</v>
      </c>
      <c r="H12" s="67">
        <v>5</v>
      </c>
      <c r="I12" s="131">
        <v>543</v>
      </c>
      <c r="J12" s="51"/>
      <c r="K12" s="94"/>
    </row>
    <row r="13" spans="1:15" s="42" customFormat="1" ht="14" customHeight="1">
      <c r="A13" s="46"/>
      <c r="B13" s="137" t="s">
        <v>70</v>
      </c>
      <c r="C13" s="52">
        <v>1539</v>
      </c>
      <c r="D13" s="52">
        <v>140</v>
      </c>
      <c r="E13" s="52">
        <v>70</v>
      </c>
      <c r="F13" s="52">
        <v>218</v>
      </c>
      <c r="G13" s="52">
        <v>97</v>
      </c>
      <c r="H13" s="52">
        <v>25</v>
      </c>
      <c r="I13" s="242">
        <v>2089</v>
      </c>
      <c r="J13" s="51"/>
      <c r="K13" s="60"/>
      <c r="L13" s="60"/>
      <c r="M13" s="60"/>
      <c r="N13" s="60"/>
      <c r="O13" s="60"/>
    </row>
    <row r="14" spans="1:15" s="47" customFormat="1" ht="14" customHeight="1">
      <c r="A14" s="53"/>
      <c r="B14" s="138" t="s">
        <v>100</v>
      </c>
      <c r="C14" s="54">
        <v>26.988785046728971</v>
      </c>
      <c r="D14" s="54">
        <v>33.682608695652171</v>
      </c>
      <c r="E14" s="54">
        <v>30.959016393442624</v>
      </c>
      <c r="F14" s="54">
        <v>30.71</v>
      </c>
      <c r="G14" s="54">
        <v>26.586419753086421</v>
      </c>
      <c r="H14" s="54">
        <v>16.5</v>
      </c>
      <c r="I14" s="132">
        <v>27.967356173238525</v>
      </c>
    </row>
    <row r="15" spans="1:15" ht="14" customHeight="1">
      <c r="A15" s="49" t="s">
        <v>99</v>
      </c>
      <c r="B15" s="136" t="s">
        <v>42</v>
      </c>
      <c r="C15" s="11">
        <v>385.99</v>
      </c>
      <c r="D15" s="11">
        <v>69.989999999999995</v>
      </c>
      <c r="E15" s="11">
        <v>109.92</v>
      </c>
      <c r="F15" s="11">
        <v>4091.31</v>
      </c>
      <c r="G15" s="11">
        <v>3204</v>
      </c>
      <c r="H15" s="11">
        <v>14132</v>
      </c>
      <c r="I15" s="133">
        <v>21993.21</v>
      </c>
      <c r="J15" s="51"/>
    </row>
    <row r="16" spans="1:15" ht="14" customHeight="1">
      <c r="A16" s="46"/>
      <c r="B16" s="136" t="s">
        <v>43</v>
      </c>
      <c r="C16" s="11">
        <v>340.59</v>
      </c>
      <c r="D16" s="11">
        <v>52.96</v>
      </c>
      <c r="E16" s="11">
        <v>186.4</v>
      </c>
      <c r="F16" s="11">
        <v>2230</v>
      </c>
      <c r="G16" s="11">
        <v>2026</v>
      </c>
      <c r="H16" s="11">
        <v>13509</v>
      </c>
      <c r="I16" s="133">
        <v>18344.95</v>
      </c>
      <c r="J16" s="51"/>
    </row>
    <row r="17" spans="1:11" ht="14" customHeight="1">
      <c r="A17" s="46"/>
      <c r="B17" s="136" t="s">
        <v>44</v>
      </c>
      <c r="C17" s="11">
        <v>479.79</v>
      </c>
      <c r="D17" s="11">
        <v>29</v>
      </c>
      <c r="E17" s="11">
        <v>127.6</v>
      </c>
      <c r="F17" s="11">
        <v>3872.51</v>
      </c>
      <c r="G17" s="11">
        <v>3462</v>
      </c>
      <c r="H17" s="11">
        <v>7587</v>
      </c>
      <c r="I17" s="133">
        <v>15557.900000000001</v>
      </c>
      <c r="J17" s="51"/>
    </row>
    <row r="18" spans="1:11" ht="14" customHeight="1">
      <c r="A18" s="46"/>
      <c r="B18" s="136" t="s">
        <v>45</v>
      </c>
      <c r="C18" s="11">
        <v>373.9</v>
      </c>
      <c r="D18" s="11">
        <v>60.58</v>
      </c>
      <c r="E18" s="11">
        <v>90.47</v>
      </c>
      <c r="F18" s="11">
        <v>1214</v>
      </c>
      <c r="G18" s="11">
        <v>3426</v>
      </c>
      <c r="H18" s="11">
        <v>3307</v>
      </c>
      <c r="I18" s="133">
        <v>8471.9500000000007</v>
      </c>
      <c r="J18" s="51"/>
    </row>
    <row r="19" spans="1:11" ht="14" customHeight="1">
      <c r="A19" s="46"/>
      <c r="B19" s="136" t="s">
        <v>46</v>
      </c>
      <c r="C19" s="11">
        <v>713.17</v>
      </c>
      <c r="D19" s="11">
        <v>379.35</v>
      </c>
      <c r="E19" s="11">
        <v>137.78</v>
      </c>
      <c r="F19" s="11">
        <v>2772.49</v>
      </c>
      <c r="G19" s="11">
        <v>2859.9</v>
      </c>
      <c r="H19" s="92" t="s">
        <v>69</v>
      </c>
      <c r="I19" s="133">
        <v>6862.6900000000005</v>
      </c>
      <c r="J19" s="51"/>
    </row>
    <row r="20" spans="1:11" ht="14" customHeight="1">
      <c r="A20" s="46"/>
      <c r="B20" s="136" t="s">
        <v>47</v>
      </c>
      <c r="C20" s="11">
        <v>506.41</v>
      </c>
      <c r="D20" s="11">
        <v>243.24</v>
      </c>
      <c r="E20" s="11">
        <v>276.22000000000003</v>
      </c>
      <c r="F20" s="11">
        <v>3925.49</v>
      </c>
      <c r="G20" s="11">
        <v>4611</v>
      </c>
      <c r="H20" s="11">
        <v>477</v>
      </c>
      <c r="I20" s="133">
        <v>10039.36</v>
      </c>
      <c r="J20" s="51"/>
    </row>
    <row r="21" spans="1:11" ht="14" customHeight="1">
      <c r="A21" s="46"/>
      <c r="B21" s="136" t="s">
        <v>48</v>
      </c>
      <c r="C21" s="11">
        <v>1210.67</v>
      </c>
      <c r="D21" s="11">
        <v>640.02</v>
      </c>
      <c r="E21" s="11">
        <v>460.45</v>
      </c>
      <c r="F21" s="11">
        <v>5156.49</v>
      </c>
      <c r="G21" s="11">
        <v>3040.73</v>
      </c>
      <c r="H21" s="11">
        <v>804</v>
      </c>
      <c r="I21" s="133">
        <v>11312.359999999999</v>
      </c>
      <c r="J21" s="51"/>
    </row>
    <row r="22" spans="1:11" ht="14" customHeight="1">
      <c r="A22" s="46"/>
      <c r="B22" s="136" t="s">
        <v>49</v>
      </c>
      <c r="C22" s="11">
        <v>1374.62</v>
      </c>
      <c r="D22" s="11">
        <v>278.5</v>
      </c>
      <c r="E22" s="11">
        <v>209.11</v>
      </c>
      <c r="F22" s="11">
        <v>2043</v>
      </c>
      <c r="G22" s="11">
        <v>4494.1000000000004</v>
      </c>
      <c r="H22" s="11">
        <v>10693</v>
      </c>
      <c r="I22" s="133">
        <v>19092.330000000002</v>
      </c>
      <c r="J22" s="51"/>
    </row>
    <row r="23" spans="1:11" ht="14" customHeight="1">
      <c r="A23" s="46"/>
      <c r="B23" s="137" t="s">
        <v>70</v>
      </c>
      <c r="C23" s="52">
        <v>5385.1399999999994</v>
      </c>
      <c r="D23" s="52">
        <v>1753.6399999999999</v>
      </c>
      <c r="E23" s="52">
        <v>1597.9499999999998</v>
      </c>
      <c r="F23" s="52">
        <v>25305.29</v>
      </c>
      <c r="G23" s="52">
        <v>27123.730000000003</v>
      </c>
      <c r="H23" s="52">
        <v>50509</v>
      </c>
      <c r="I23" s="147">
        <v>111674.75</v>
      </c>
      <c r="J23" s="51"/>
    </row>
    <row r="24" spans="1:11" ht="14" customHeight="1">
      <c r="A24" s="53"/>
      <c r="B24" s="139" t="s">
        <v>102</v>
      </c>
      <c r="C24" s="54">
        <v>3.7584579439252268</v>
      </c>
      <c r="D24" s="54">
        <v>12.82730434782609</v>
      </c>
      <c r="E24" s="54">
        <v>22.767868852459024</v>
      </c>
      <c r="F24" s="54">
        <v>116.31145000000001</v>
      </c>
      <c r="G24" s="54">
        <v>279.37814814814817</v>
      </c>
      <c r="H24" s="54">
        <v>1990.8</v>
      </c>
      <c r="I24" s="132">
        <v>59.853555268261161</v>
      </c>
    </row>
    <row r="25" spans="1:11" ht="14" customHeight="1">
      <c r="A25" s="49" t="s">
        <v>107</v>
      </c>
      <c r="B25" s="136" t="s">
        <v>42</v>
      </c>
      <c r="C25" s="11">
        <v>9765.1</v>
      </c>
      <c r="D25" s="11">
        <v>1419</v>
      </c>
      <c r="E25" s="11">
        <v>1126</v>
      </c>
      <c r="F25" s="11">
        <v>9812</v>
      </c>
      <c r="G25" s="11">
        <v>6249</v>
      </c>
      <c r="H25" s="11">
        <v>25260</v>
      </c>
      <c r="I25" s="133">
        <v>53631.1</v>
      </c>
      <c r="J25" s="51"/>
      <c r="K25" s="40"/>
    </row>
    <row r="26" spans="1:11" ht="14" customHeight="1">
      <c r="A26" s="46"/>
      <c r="B26" s="136" t="s">
        <v>43</v>
      </c>
      <c r="C26" s="11">
        <v>7437.71</v>
      </c>
      <c r="D26" s="11">
        <v>855</v>
      </c>
      <c r="E26" s="11">
        <v>2087.2600000000002</v>
      </c>
      <c r="F26" s="11">
        <v>6171.52</v>
      </c>
      <c r="G26" s="11">
        <v>5402</v>
      </c>
      <c r="H26" s="11">
        <v>33686</v>
      </c>
      <c r="I26" s="133">
        <v>55639.49</v>
      </c>
      <c r="J26" s="51"/>
    </row>
    <row r="27" spans="1:11" ht="14" customHeight="1">
      <c r="A27" s="46"/>
      <c r="B27" s="136" t="s">
        <v>44</v>
      </c>
      <c r="C27" s="11">
        <v>8369.93</v>
      </c>
      <c r="D27" s="11">
        <v>263.38</v>
      </c>
      <c r="E27" s="11">
        <v>747.37</v>
      </c>
      <c r="F27" s="11">
        <v>10640</v>
      </c>
      <c r="G27" s="11">
        <v>8127</v>
      </c>
      <c r="H27" s="11">
        <v>17769</v>
      </c>
      <c r="I27" s="133">
        <v>45916.68</v>
      </c>
      <c r="J27" s="51"/>
    </row>
    <row r="28" spans="1:11" ht="14" customHeight="1">
      <c r="A28" s="46"/>
      <c r="B28" s="136" t="s">
        <v>45</v>
      </c>
      <c r="C28" s="11">
        <v>7286.77</v>
      </c>
      <c r="D28" s="11">
        <v>684</v>
      </c>
      <c r="E28" s="11">
        <v>824.75</v>
      </c>
      <c r="F28" s="11">
        <v>3447.7</v>
      </c>
      <c r="G28" s="11">
        <v>6650.07</v>
      </c>
      <c r="H28" s="11">
        <v>8262</v>
      </c>
      <c r="I28" s="133">
        <v>27155.29</v>
      </c>
      <c r="J28" s="51"/>
    </row>
    <row r="29" spans="1:11" ht="14" customHeight="1">
      <c r="A29" s="46"/>
      <c r="B29" s="136" t="s">
        <v>46</v>
      </c>
      <c r="C29" s="11">
        <v>10272.219999999999</v>
      </c>
      <c r="D29" s="11">
        <v>4197.8999999999996</v>
      </c>
      <c r="E29" s="11">
        <v>1215.47</v>
      </c>
      <c r="F29" s="11">
        <v>7615</v>
      </c>
      <c r="G29" s="11">
        <v>6703.31</v>
      </c>
      <c r="H29" s="92" t="s">
        <v>69</v>
      </c>
      <c r="I29" s="133">
        <v>30003.899999999998</v>
      </c>
      <c r="J29" s="51"/>
    </row>
    <row r="30" spans="1:11" ht="14" customHeight="1">
      <c r="A30" s="46"/>
      <c r="B30" s="136" t="s">
        <v>47</v>
      </c>
      <c r="C30" s="11">
        <v>6631.33</v>
      </c>
      <c r="D30" s="11">
        <v>2476.5700000000002</v>
      </c>
      <c r="E30" s="11">
        <v>2121.7199999999998</v>
      </c>
      <c r="F30" s="11">
        <v>10564.7</v>
      </c>
      <c r="G30" s="11">
        <v>10579.5</v>
      </c>
      <c r="H30" s="11">
        <v>1790</v>
      </c>
      <c r="I30" s="133">
        <v>34163.82</v>
      </c>
      <c r="J30" s="51"/>
    </row>
    <row r="31" spans="1:11" ht="14" customHeight="1">
      <c r="A31" s="46"/>
      <c r="B31" s="136" t="s">
        <v>48</v>
      </c>
      <c r="C31" s="11">
        <v>13029.18</v>
      </c>
      <c r="D31" s="11">
        <v>4755.3999999999996</v>
      </c>
      <c r="E31" s="11">
        <v>3541.01</v>
      </c>
      <c r="F31" s="11">
        <v>19237.07</v>
      </c>
      <c r="G31" s="11">
        <v>8592</v>
      </c>
      <c r="H31" s="11">
        <v>1455</v>
      </c>
      <c r="I31" s="133">
        <v>50609.66</v>
      </c>
      <c r="J31" s="51"/>
    </row>
    <row r="32" spans="1:11" ht="14" customHeight="1">
      <c r="A32" s="46"/>
      <c r="B32" s="136" t="s">
        <v>49</v>
      </c>
      <c r="C32" s="11">
        <v>23266.3</v>
      </c>
      <c r="D32" s="11">
        <v>4704.7700000000004</v>
      </c>
      <c r="E32" s="11">
        <v>1427</v>
      </c>
      <c r="F32" s="11">
        <v>5313.3</v>
      </c>
      <c r="G32" s="11">
        <v>9828.09</v>
      </c>
      <c r="H32" s="11">
        <v>20355</v>
      </c>
      <c r="I32" s="133">
        <v>64894.460000000006</v>
      </c>
      <c r="J32" s="51"/>
    </row>
    <row r="33" spans="1:10" ht="14" customHeight="1">
      <c r="A33" s="46"/>
      <c r="B33" s="137" t="s">
        <v>70</v>
      </c>
      <c r="C33" s="52">
        <v>86058.540000000008</v>
      </c>
      <c r="D33" s="52">
        <v>19356.02</v>
      </c>
      <c r="E33" s="52">
        <v>13090.58</v>
      </c>
      <c r="F33" s="52">
        <v>72801.289999999994</v>
      </c>
      <c r="G33" s="52">
        <v>62130.97</v>
      </c>
      <c r="H33" s="52">
        <v>108577</v>
      </c>
      <c r="I33" s="147">
        <v>362014.4</v>
      </c>
      <c r="J33" s="51"/>
    </row>
    <row r="34" spans="1:10" ht="14" customHeight="1">
      <c r="A34" s="53"/>
      <c r="B34" s="139" t="s">
        <v>101</v>
      </c>
      <c r="C34" s="54">
        <v>58.805831775700945</v>
      </c>
      <c r="D34" s="54">
        <v>127.40217391304348</v>
      </c>
      <c r="E34" s="54">
        <v>191.20622950819671</v>
      </c>
      <c r="F34" s="54">
        <v>337.43994999999995</v>
      </c>
      <c r="G34" s="54">
        <v>645.71456790123466</v>
      </c>
      <c r="H34" s="54">
        <v>4411.1000000000004</v>
      </c>
      <c r="I34" s="132">
        <v>192.14605042016797</v>
      </c>
    </row>
    <row r="36" spans="1:10" ht="14.5" customHeight="1">
      <c r="A36" s="271" t="s">
        <v>98</v>
      </c>
      <c r="B36" s="271"/>
      <c r="C36" s="271"/>
      <c r="D36" s="271"/>
      <c r="E36" s="271"/>
      <c r="F36" s="271"/>
      <c r="G36" s="271"/>
      <c r="H36" s="271"/>
      <c r="I36" s="271"/>
    </row>
    <row r="37" spans="1:10" ht="14.5" customHeight="1">
      <c r="B37" s="45"/>
    </row>
  </sheetData>
  <mergeCells count="3">
    <mergeCell ref="A36:I36"/>
    <mergeCell ref="A1:I1"/>
    <mergeCell ref="C3:I3"/>
  </mergeCells>
  <pageMargins left="0.74803149606299213" right="0.74803149606299213" top="0.39370078740157483" bottom="0.39370078740157483" header="0.31496062992125984" footer="0.31496062992125984"/>
  <pageSetup paperSize="9" scale="80" orientation="landscape" r:id="rId1"/>
  <headerFooter alignWithMargins="0">
    <oddFooter>&amp;C92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3"/>
  <sheetViews>
    <sheetView showGridLines="0" workbookViewId="0">
      <selection activeCell="N1" sqref="N1"/>
    </sheetView>
  </sheetViews>
  <sheetFormatPr baseColWidth="10" defaultColWidth="9.1640625" defaultRowHeight="16"/>
  <cols>
    <col min="1" max="1" customWidth="true" style="4" width="23.6640625" collapsed="false"/>
    <col min="2" max="7" customWidth="true" style="4" width="8.6640625" collapsed="false"/>
    <col min="8" max="8" bestFit="true" customWidth="true" style="16" width="11.5" collapsed="false"/>
    <col min="9" max="9" customWidth="true" style="15" width="8.6640625" collapsed="false"/>
    <col min="10" max="10" customWidth="true" style="2" width="4.6640625" collapsed="false"/>
    <col min="11" max="16384" style="4" width="9.1640625" collapsed="false"/>
  </cols>
  <sheetData>
    <row r="1" spans="1:12" ht="14.75" customHeight="1">
      <c r="A1" s="257" t="s">
        <v>139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4.75" customHeight="1">
      <c r="A2" s="2"/>
      <c r="B2" s="2"/>
      <c r="C2" s="2"/>
      <c r="D2" s="2"/>
      <c r="E2" s="2"/>
      <c r="F2" s="2"/>
      <c r="G2" s="2"/>
      <c r="H2" s="3"/>
      <c r="I2" s="1"/>
    </row>
    <row r="3" spans="1:12" s="2" customFormat="1" ht="14.75" customHeight="1">
      <c r="A3" s="142"/>
      <c r="B3" s="276" t="s">
        <v>51</v>
      </c>
      <c r="C3" s="277"/>
      <c r="D3" s="277"/>
      <c r="E3" s="277"/>
      <c r="F3" s="277"/>
      <c r="G3" s="277"/>
      <c r="H3" s="277"/>
      <c r="I3" s="148"/>
      <c r="J3" s="5"/>
    </row>
    <row r="4" spans="1:12" s="1" customFormat="1" ht="30" customHeight="1">
      <c r="A4" s="149" t="s">
        <v>68</v>
      </c>
      <c r="B4" s="140" t="s">
        <v>79</v>
      </c>
      <c r="C4" s="140" t="s">
        <v>85</v>
      </c>
      <c r="D4" s="140" t="s">
        <v>86</v>
      </c>
      <c r="E4" s="140" t="s">
        <v>87</v>
      </c>
      <c r="F4" s="140" t="s">
        <v>88</v>
      </c>
      <c r="G4" s="140" t="s">
        <v>119</v>
      </c>
      <c r="H4" s="141" t="s">
        <v>8</v>
      </c>
      <c r="I4" s="144" t="s">
        <v>6</v>
      </c>
      <c r="J4" s="5"/>
    </row>
    <row r="5" spans="1:12" s="1" customFormat="1" ht="14.75" customHeight="1">
      <c r="A5" s="150" t="s">
        <v>9</v>
      </c>
      <c r="B5" s="67">
        <v>74</v>
      </c>
      <c r="C5" s="67">
        <v>6</v>
      </c>
      <c r="D5" s="67">
        <v>4</v>
      </c>
      <c r="E5" s="91" t="s">
        <v>69</v>
      </c>
      <c r="F5" s="91" t="s">
        <v>69</v>
      </c>
      <c r="G5" s="91" t="s">
        <v>69</v>
      </c>
      <c r="H5" s="19">
        <v>10</v>
      </c>
      <c r="I5" s="145">
        <v>84</v>
      </c>
      <c r="J5" s="5"/>
    </row>
    <row r="6" spans="1:12" ht="14.75" customHeight="1">
      <c r="A6" s="151" t="s">
        <v>103</v>
      </c>
      <c r="B6" s="67">
        <v>88</v>
      </c>
      <c r="C6" s="67">
        <v>5</v>
      </c>
      <c r="D6" s="67">
        <v>6</v>
      </c>
      <c r="E6" s="67">
        <v>4</v>
      </c>
      <c r="F6" s="91" t="s">
        <v>69</v>
      </c>
      <c r="G6" s="91" t="s">
        <v>69</v>
      </c>
      <c r="H6" s="19">
        <v>15</v>
      </c>
      <c r="I6" s="145">
        <v>103</v>
      </c>
      <c r="J6" s="8"/>
    </row>
    <row r="7" spans="1:12" s="1" customFormat="1" ht="14.75" customHeight="1">
      <c r="A7" s="150" t="s">
        <v>11</v>
      </c>
      <c r="B7" s="67">
        <v>74</v>
      </c>
      <c r="C7" s="67">
        <v>2</v>
      </c>
      <c r="D7" s="67">
        <v>2</v>
      </c>
      <c r="E7" s="67">
        <v>9</v>
      </c>
      <c r="F7" s="67">
        <v>3</v>
      </c>
      <c r="G7" s="67">
        <v>1</v>
      </c>
      <c r="H7" s="19">
        <v>17</v>
      </c>
      <c r="I7" s="145">
        <v>91</v>
      </c>
      <c r="J7" s="5"/>
    </row>
    <row r="8" spans="1:12" ht="14.75" customHeight="1">
      <c r="A8" s="150" t="s">
        <v>5</v>
      </c>
      <c r="B8" s="67">
        <v>88</v>
      </c>
      <c r="C8" s="67">
        <v>9</v>
      </c>
      <c r="D8" s="67">
        <v>4</v>
      </c>
      <c r="E8" s="67">
        <v>5</v>
      </c>
      <c r="F8" s="67">
        <v>1</v>
      </c>
      <c r="G8" s="91" t="s">
        <v>69</v>
      </c>
      <c r="H8" s="19">
        <v>19</v>
      </c>
      <c r="I8" s="145">
        <v>107</v>
      </c>
      <c r="J8" s="8"/>
    </row>
    <row r="9" spans="1:12" ht="14.75" customHeight="1">
      <c r="A9" s="150" t="s">
        <v>13</v>
      </c>
      <c r="B9" s="67">
        <v>120</v>
      </c>
      <c r="C9" s="67">
        <v>1</v>
      </c>
      <c r="D9" s="67">
        <v>8</v>
      </c>
      <c r="E9" s="67">
        <v>53</v>
      </c>
      <c r="F9" s="67">
        <v>27</v>
      </c>
      <c r="G9" s="67">
        <v>7</v>
      </c>
      <c r="H9" s="19">
        <v>96</v>
      </c>
      <c r="I9" s="145">
        <v>216</v>
      </c>
      <c r="J9" s="8"/>
    </row>
    <row r="10" spans="1:12" ht="14.75" customHeight="1">
      <c r="A10" s="151" t="s">
        <v>19</v>
      </c>
      <c r="B10" s="67">
        <v>71</v>
      </c>
      <c r="C10" s="67">
        <v>1</v>
      </c>
      <c r="D10" s="67">
        <v>1</v>
      </c>
      <c r="E10" s="67">
        <v>14</v>
      </c>
      <c r="F10" s="67">
        <v>20</v>
      </c>
      <c r="G10" s="67">
        <v>6</v>
      </c>
      <c r="H10" s="19">
        <v>42</v>
      </c>
      <c r="I10" s="145">
        <v>113</v>
      </c>
      <c r="J10" s="8"/>
    </row>
    <row r="11" spans="1:12" ht="14.75" customHeight="1">
      <c r="A11" s="152" t="s">
        <v>22</v>
      </c>
      <c r="B11" s="67">
        <v>90</v>
      </c>
      <c r="C11" s="67">
        <v>6</v>
      </c>
      <c r="D11" s="67">
        <v>1</v>
      </c>
      <c r="E11" s="67">
        <v>6</v>
      </c>
      <c r="F11" s="67">
        <v>2</v>
      </c>
      <c r="G11" s="91" t="s">
        <v>69</v>
      </c>
      <c r="H11" s="19">
        <v>15</v>
      </c>
      <c r="I11" s="145">
        <v>105</v>
      </c>
      <c r="J11" s="8"/>
    </row>
    <row r="12" spans="1:12" ht="14.75" customHeight="1">
      <c r="A12" s="153" t="s">
        <v>76</v>
      </c>
      <c r="B12" s="20">
        <v>605</v>
      </c>
      <c r="C12" s="20">
        <v>30</v>
      </c>
      <c r="D12" s="20">
        <v>26</v>
      </c>
      <c r="E12" s="20">
        <v>91</v>
      </c>
      <c r="F12" s="20">
        <v>53</v>
      </c>
      <c r="G12" s="20">
        <v>14</v>
      </c>
      <c r="H12" s="20">
        <v>214</v>
      </c>
      <c r="I12" s="146">
        <v>819</v>
      </c>
      <c r="J12" s="8"/>
    </row>
    <row r="13" spans="1:12" ht="3.5" customHeight="1">
      <c r="A13" s="154"/>
      <c r="B13" s="21"/>
      <c r="C13" s="21"/>
      <c r="D13" s="21"/>
      <c r="E13" s="21"/>
      <c r="F13" s="21"/>
      <c r="G13" s="21"/>
      <c r="H13" s="22"/>
      <c r="I13" s="145"/>
      <c r="J13" s="8"/>
    </row>
    <row r="14" spans="1:12" ht="14.75" customHeight="1">
      <c r="A14" s="151" t="s">
        <v>18</v>
      </c>
      <c r="B14" s="67">
        <v>92</v>
      </c>
      <c r="C14" s="67">
        <v>22</v>
      </c>
      <c r="D14" s="67">
        <v>6</v>
      </c>
      <c r="E14" s="67">
        <v>5</v>
      </c>
      <c r="F14" s="67">
        <v>3</v>
      </c>
      <c r="G14" s="91" t="s">
        <v>69</v>
      </c>
      <c r="H14" s="19">
        <v>36</v>
      </c>
      <c r="I14" s="145">
        <v>128</v>
      </c>
      <c r="J14" s="8"/>
    </row>
    <row r="15" spans="1:12" ht="14.75" customHeight="1">
      <c r="A15" s="151" t="s">
        <v>23</v>
      </c>
      <c r="B15" s="67">
        <v>171</v>
      </c>
      <c r="C15" s="67">
        <v>6</v>
      </c>
      <c r="D15" s="67">
        <v>6</v>
      </c>
      <c r="E15" s="67">
        <v>10</v>
      </c>
      <c r="F15" s="67">
        <v>14</v>
      </c>
      <c r="G15" s="67">
        <v>8</v>
      </c>
      <c r="H15" s="19">
        <v>44</v>
      </c>
      <c r="I15" s="145">
        <v>215</v>
      </c>
      <c r="J15" s="8"/>
    </row>
    <row r="16" spans="1:12" ht="14.75" customHeight="1">
      <c r="A16" s="151" t="s">
        <v>24</v>
      </c>
      <c r="B16" s="67">
        <v>173</v>
      </c>
      <c r="C16" s="67">
        <v>18</v>
      </c>
      <c r="D16" s="67">
        <v>4</v>
      </c>
      <c r="E16" s="67">
        <v>19</v>
      </c>
      <c r="F16" s="91" t="s">
        <v>69</v>
      </c>
      <c r="G16" s="91" t="s">
        <v>69</v>
      </c>
      <c r="H16" s="19">
        <v>41</v>
      </c>
      <c r="I16" s="145">
        <v>214</v>
      </c>
      <c r="J16" s="8"/>
    </row>
    <row r="17" spans="1:12" ht="14.75" customHeight="1">
      <c r="A17" s="155" t="s">
        <v>77</v>
      </c>
      <c r="B17" s="20">
        <v>436</v>
      </c>
      <c r="C17" s="20">
        <v>46</v>
      </c>
      <c r="D17" s="20">
        <v>16</v>
      </c>
      <c r="E17" s="20">
        <v>34</v>
      </c>
      <c r="F17" s="20">
        <v>17</v>
      </c>
      <c r="G17" s="20">
        <v>8</v>
      </c>
      <c r="H17" s="20">
        <v>121</v>
      </c>
      <c r="I17" s="146">
        <v>557</v>
      </c>
      <c r="J17" s="8"/>
    </row>
    <row r="18" spans="1:12" ht="4.25" customHeight="1">
      <c r="A18" s="156"/>
      <c r="B18" s="21"/>
      <c r="C18" s="21"/>
      <c r="D18" s="21"/>
      <c r="E18" s="21"/>
      <c r="F18" s="21"/>
      <c r="G18" s="21"/>
      <c r="H18" s="22"/>
      <c r="I18" s="145"/>
      <c r="J18" s="8"/>
    </row>
    <row r="19" spans="1:12" ht="14.75" customHeight="1">
      <c r="A19" s="150" t="s">
        <v>10</v>
      </c>
      <c r="B19" s="67">
        <v>89</v>
      </c>
      <c r="C19" s="67">
        <v>6</v>
      </c>
      <c r="D19" s="67">
        <v>12</v>
      </c>
      <c r="E19" s="67">
        <v>26</v>
      </c>
      <c r="F19" s="67">
        <v>14</v>
      </c>
      <c r="G19" s="67">
        <v>1</v>
      </c>
      <c r="H19" s="4">
        <v>59</v>
      </c>
      <c r="I19" s="145">
        <v>148</v>
      </c>
      <c r="J19" s="8"/>
      <c r="K19" s="60"/>
    </row>
    <row r="20" spans="1:12" ht="14.75" customHeight="1">
      <c r="A20" s="150" t="s">
        <v>12</v>
      </c>
      <c r="B20" s="67">
        <v>102</v>
      </c>
      <c r="C20" s="67">
        <v>12</v>
      </c>
      <c r="D20" s="67">
        <v>6</v>
      </c>
      <c r="E20" s="67">
        <v>23</v>
      </c>
      <c r="F20" s="91" t="s">
        <v>69</v>
      </c>
      <c r="G20" s="91" t="s">
        <v>69</v>
      </c>
      <c r="H20" s="4">
        <v>41</v>
      </c>
      <c r="I20" s="145">
        <v>143</v>
      </c>
      <c r="J20" s="8"/>
      <c r="K20" s="60"/>
    </row>
    <row r="21" spans="1:12" ht="14.75" customHeight="1">
      <c r="A21" s="150" t="s">
        <v>14</v>
      </c>
      <c r="B21" s="67">
        <v>16</v>
      </c>
      <c r="C21" s="67">
        <v>2</v>
      </c>
      <c r="D21" s="91" t="s">
        <v>69</v>
      </c>
      <c r="E21" s="67">
        <v>3</v>
      </c>
      <c r="F21" s="91" t="s">
        <v>69</v>
      </c>
      <c r="G21" s="91" t="s">
        <v>69</v>
      </c>
      <c r="H21" s="4">
        <v>5</v>
      </c>
      <c r="I21" s="145">
        <v>21</v>
      </c>
      <c r="J21" s="8"/>
      <c r="K21" s="60"/>
    </row>
    <row r="22" spans="1:12" ht="14.75" customHeight="1">
      <c r="A22" s="150" t="s">
        <v>15</v>
      </c>
      <c r="B22" s="67">
        <v>9</v>
      </c>
      <c r="C22" s="67">
        <v>1</v>
      </c>
      <c r="D22" s="91" t="s">
        <v>69</v>
      </c>
      <c r="E22" s="67">
        <v>1</v>
      </c>
      <c r="F22" s="67">
        <v>13</v>
      </c>
      <c r="G22" s="67">
        <v>1</v>
      </c>
      <c r="H22" s="4">
        <v>16</v>
      </c>
      <c r="I22" s="145">
        <v>25</v>
      </c>
      <c r="J22" s="8"/>
      <c r="K22" s="60"/>
    </row>
    <row r="23" spans="1:12" ht="14.75" customHeight="1">
      <c r="A23" s="150" t="s">
        <v>16</v>
      </c>
      <c r="B23" s="67">
        <v>30</v>
      </c>
      <c r="C23" s="67">
        <v>1</v>
      </c>
      <c r="D23" s="67">
        <v>2</v>
      </c>
      <c r="E23" s="67">
        <v>12</v>
      </c>
      <c r="F23" s="91" t="s">
        <v>69</v>
      </c>
      <c r="G23" s="91" t="s">
        <v>69</v>
      </c>
      <c r="H23" s="4">
        <v>15</v>
      </c>
      <c r="I23" s="145">
        <v>45</v>
      </c>
      <c r="J23" s="8"/>
      <c r="K23" s="60"/>
    </row>
    <row r="24" spans="1:12" ht="14.75" customHeight="1">
      <c r="A24" s="150" t="s">
        <v>17</v>
      </c>
      <c r="B24" s="67">
        <v>81</v>
      </c>
      <c r="C24" s="67">
        <v>20</v>
      </c>
      <c r="D24" s="67">
        <v>2</v>
      </c>
      <c r="E24" s="67">
        <v>16</v>
      </c>
      <c r="F24" s="91" t="s">
        <v>69</v>
      </c>
      <c r="G24" s="91" t="s">
        <v>69</v>
      </c>
      <c r="H24" s="4">
        <v>38</v>
      </c>
      <c r="I24" s="145">
        <v>119</v>
      </c>
      <c r="J24" s="8"/>
      <c r="K24" s="60"/>
    </row>
    <row r="25" spans="1:12" ht="14.75" customHeight="1">
      <c r="A25" s="151" t="s">
        <v>20</v>
      </c>
      <c r="B25" s="67">
        <v>85</v>
      </c>
      <c r="C25" s="67">
        <v>11</v>
      </c>
      <c r="D25" s="67">
        <v>4</v>
      </c>
      <c r="E25" s="67">
        <v>1</v>
      </c>
      <c r="F25" s="91" t="s">
        <v>69</v>
      </c>
      <c r="G25" s="91" t="s">
        <v>69</v>
      </c>
      <c r="H25" s="4">
        <v>16</v>
      </c>
      <c r="I25" s="145">
        <v>101</v>
      </c>
      <c r="J25" s="8"/>
      <c r="K25" s="60"/>
    </row>
    <row r="26" spans="1:12" ht="14.75" customHeight="1">
      <c r="A26" s="151" t="s">
        <v>21</v>
      </c>
      <c r="B26" s="67">
        <v>86</v>
      </c>
      <c r="C26" s="67">
        <v>11</v>
      </c>
      <c r="D26" s="67">
        <v>2</v>
      </c>
      <c r="E26" s="67">
        <v>11</v>
      </c>
      <c r="F26" s="91" t="s">
        <v>69</v>
      </c>
      <c r="G26" s="67">
        <v>1</v>
      </c>
      <c r="H26" s="4">
        <v>25</v>
      </c>
      <c r="I26" s="145">
        <v>111</v>
      </c>
      <c r="J26" s="8"/>
      <c r="K26" s="60"/>
    </row>
    <row r="27" spans="1:12" ht="14.75" customHeight="1">
      <c r="A27" s="153" t="s">
        <v>78</v>
      </c>
      <c r="B27" s="20">
        <v>498</v>
      </c>
      <c r="C27" s="20">
        <v>64</v>
      </c>
      <c r="D27" s="20">
        <v>28</v>
      </c>
      <c r="E27" s="20">
        <v>93</v>
      </c>
      <c r="F27" s="20">
        <v>27</v>
      </c>
      <c r="G27" s="20">
        <v>3</v>
      </c>
      <c r="H27" s="20">
        <v>215</v>
      </c>
      <c r="I27" s="146">
        <v>713</v>
      </c>
      <c r="J27" s="8"/>
    </row>
    <row r="28" spans="1:12" ht="14.75" customHeight="1">
      <c r="A28" s="157" t="s">
        <v>6</v>
      </c>
      <c r="B28" s="14">
        <v>1539</v>
      </c>
      <c r="C28" s="14">
        <v>140</v>
      </c>
      <c r="D28" s="14">
        <v>70</v>
      </c>
      <c r="E28" s="14">
        <v>218</v>
      </c>
      <c r="F28" s="14">
        <v>97</v>
      </c>
      <c r="G28" s="14">
        <v>25</v>
      </c>
      <c r="H28" s="14">
        <v>550</v>
      </c>
      <c r="I28" s="146">
        <v>2089</v>
      </c>
    </row>
    <row r="29" spans="1:12" s="2" customFormat="1" ht="14.75" customHeight="1">
      <c r="H29" s="3"/>
      <c r="I29" s="1"/>
    </row>
    <row r="30" spans="1:12" s="2" customFormat="1" ht="14.75" customHeight="1">
      <c r="A30" s="278" t="s">
        <v>81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</row>
    <row r="31" spans="1:12">
      <c r="A31" s="21"/>
      <c r="B31" s="23"/>
      <c r="C31" s="23"/>
      <c r="D31" s="23"/>
      <c r="E31" s="23"/>
      <c r="F31" s="23"/>
      <c r="G31" s="23"/>
      <c r="H31" s="3"/>
      <c r="I31" s="1"/>
    </row>
    <row r="32" spans="1:12">
      <c r="H32" s="4"/>
      <c r="I32" s="4"/>
    </row>
    <row r="33" spans="1:9">
      <c r="H33" s="4"/>
      <c r="I33" s="4"/>
    </row>
    <row r="34" spans="1:9">
      <c r="A34" s="17"/>
      <c r="B34" s="2"/>
      <c r="C34" s="2"/>
      <c r="D34" s="2"/>
      <c r="E34" s="2"/>
      <c r="F34" s="2"/>
      <c r="G34" s="2"/>
      <c r="H34" s="3"/>
      <c r="I34" s="1"/>
    </row>
    <row r="35" spans="1:9">
      <c r="A35" s="17"/>
      <c r="B35" s="2"/>
      <c r="C35" s="2"/>
      <c r="D35" s="2"/>
      <c r="E35" s="2"/>
      <c r="F35" s="2"/>
      <c r="G35" s="2"/>
      <c r="H35" s="3"/>
      <c r="I35" s="1"/>
    </row>
    <row r="36" spans="1:9">
      <c r="A36" s="17"/>
      <c r="B36" s="2"/>
      <c r="C36" s="2"/>
      <c r="D36" s="2"/>
      <c r="E36" s="2"/>
      <c r="F36" s="2"/>
      <c r="G36" s="2"/>
      <c r="H36" s="3"/>
      <c r="I36" s="1"/>
    </row>
    <row r="37" spans="1:9">
      <c r="A37" s="17"/>
      <c r="B37" s="2"/>
      <c r="C37" s="2"/>
      <c r="D37" s="2"/>
      <c r="E37" s="2"/>
      <c r="F37" s="2"/>
      <c r="G37" s="2"/>
      <c r="H37" s="3"/>
      <c r="I37" s="1"/>
    </row>
    <row r="38" spans="1:9">
      <c r="A38" s="17"/>
      <c r="B38" s="2"/>
      <c r="C38" s="2"/>
      <c r="D38" s="2"/>
      <c r="E38" s="2"/>
      <c r="F38" s="2"/>
      <c r="G38" s="2"/>
      <c r="H38" s="3"/>
      <c r="I38" s="1"/>
    </row>
    <row r="39" spans="1:9">
      <c r="A39" s="17"/>
      <c r="B39" s="17"/>
      <c r="C39" s="17"/>
      <c r="D39" s="17"/>
      <c r="E39" s="17"/>
      <c r="F39" s="17"/>
      <c r="G39" s="17"/>
      <c r="H39" s="3"/>
      <c r="I39" s="1"/>
    </row>
    <row r="40" spans="1:9">
      <c r="A40" s="17"/>
      <c r="B40" s="2"/>
      <c r="C40" s="2"/>
      <c r="D40" s="2"/>
      <c r="E40" s="2"/>
      <c r="F40" s="2"/>
      <c r="G40" s="2"/>
      <c r="H40" s="3"/>
      <c r="I40" s="1"/>
    </row>
    <row r="41" spans="1:9">
      <c r="A41" s="17"/>
      <c r="B41" s="2"/>
      <c r="C41" s="2"/>
      <c r="D41" s="2"/>
      <c r="E41" s="2"/>
      <c r="F41" s="2"/>
      <c r="G41" s="2"/>
      <c r="H41" s="3"/>
      <c r="I41" s="1"/>
    </row>
    <row r="42" spans="1:9">
      <c r="A42" s="17"/>
      <c r="B42" s="2"/>
      <c r="C42" s="2"/>
      <c r="D42" s="2"/>
      <c r="E42" s="2"/>
      <c r="F42" s="2"/>
      <c r="G42" s="2"/>
      <c r="H42" s="3"/>
      <c r="I42" s="1"/>
    </row>
    <row r="43" spans="1:9">
      <c r="A43" s="17"/>
      <c r="B43" s="17"/>
      <c r="C43" s="17"/>
      <c r="D43" s="17"/>
      <c r="E43" s="17"/>
      <c r="F43" s="17"/>
      <c r="G43" s="17"/>
      <c r="H43" s="3"/>
      <c r="I43" s="1"/>
    </row>
    <row r="44" spans="1:9">
      <c r="A44" s="17"/>
      <c r="B44" s="2"/>
      <c r="C44" s="2"/>
      <c r="D44" s="2"/>
      <c r="E44" s="2"/>
      <c r="F44" s="2"/>
      <c r="G44" s="2"/>
      <c r="H44" s="3"/>
      <c r="I44" s="1"/>
    </row>
    <row r="45" spans="1:9">
      <c r="A45" s="17"/>
      <c r="B45" s="2"/>
      <c r="C45" s="2"/>
      <c r="D45" s="2"/>
      <c r="E45" s="2"/>
      <c r="F45" s="2"/>
      <c r="G45" s="2"/>
      <c r="H45" s="3"/>
      <c r="I45" s="1"/>
    </row>
    <row r="46" spans="1:9">
      <c r="A46" s="17"/>
      <c r="B46" s="2"/>
      <c r="C46" s="2"/>
      <c r="D46" s="2"/>
      <c r="E46" s="2"/>
      <c r="F46" s="2"/>
      <c r="G46" s="2"/>
      <c r="H46" s="3"/>
      <c r="I46" s="1"/>
    </row>
    <row r="47" spans="1:9">
      <c r="A47" s="17"/>
      <c r="B47" s="2"/>
      <c r="C47" s="2"/>
      <c r="D47" s="2"/>
      <c r="E47" s="2"/>
      <c r="F47" s="2"/>
      <c r="G47" s="2"/>
      <c r="H47" s="3"/>
      <c r="I47" s="1"/>
    </row>
    <row r="48" spans="1:9">
      <c r="A48" s="17"/>
      <c r="B48" s="2"/>
      <c r="C48" s="2"/>
      <c r="D48" s="2"/>
      <c r="E48" s="2"/>
      <c r="F48" s="2"/>
      <c r="G48" s="2"/>
      <c r="H48" s="3"/>
      <c r="I48" s="1"/>
    </row>
    <row r="49" spans="1:9">
      <c r="A49" s="17"/>
      <c r="B49" s="2"/>
      <c r="C49" s="2"/>
      <c r="D49" s="2"/>
      <c r="E49" s="2"/>
      <c r="F49" s="2"/>
      <c r="G49" s="2"/>
      <c r="H49" s="3"/>
      <c r="I49" s="1"/>
    </row>
    <row r="50" spans="1:9">
      <c r="A50" s="17"/>
      <c r="B50" s="2"/>
      <c r="C50" s="2"/>
      <c r="D50" s="2"/>
      <c r="E50" s="2"/>
      <c r="F50" s="2"/>
      <c r="G50" s="2"/>
      <c r="H50" s="3"/>
      <c r="I50" s="1"/>
    </row>
    <row r="51" spans="1:9">
      <c r="A51" s="17"/>
      <c r="B51" s="2"/>
      <c r="C51" s="2"/>
      <c r="D51" s="2"/>
      <c r="E51" s="2"/>
      <c r="F51" s="2"/>
      <c r="G51" s="2"/>
      <c r="H51" s="3"/>
      <c r="I51" s="1"/>
    </row>
    <row r="52" spans="1:9">
      <c r="A52" s="17"/>
      <c r="B52" s="17"/>
      <c r="C52" s="17"/>
      <c r="D52" s="17"/>
      <c r="E52" s="17"/>
      <c r="F52" s="17"/>
      <c r="G52" s="18"/>
      <c r="H52" s="3"/>
      <c r="I52" s="1"/>
    </row>
    <row r="53" spans="1:9">
      <c r="A53" s="17"/>
      <c r="B53" s="17"/>
      <c r="C53" s="17"/>
      <c r="D53" s="17"/>
      <c r="E53" s="17"/>
      <c r="F53" s="17"/>
      <c r="G53" s="17"/>
      <c r="H53" s="3"/>
      <c r="I53" s="1"/>
    </row>
    <row r="54" spans="1:9">
      <c r="A54" s="2"/>
      <c r="B54" s="2"/>
      <c r="C54" s="2"/>
      <c r="D54" s="2"/>
      <c r="E54" s="2"/>
      <c r="F54" s="2"/>
      <c r="G54" s="2"/>
      <c r="H54" s="3"/>
      <c r="I54" s="1"/>
    </row>
    <row r="55" spans="1:9">
      <c r="A55" s="2"/>
      <c r="B55" s="2"/>
      <c r="C55" s="2"/>
      <c r="D55" s="2"/>
      <c r="E55" s="2"/>
      <c r="F55" s="2"/>
      <c r="G55" s="2"/>
      <c r="H55" s="3"/>
      <c r="I55" s="1"/>
    </row>
    <row r="56" spans="1:9">
      <c r="A56" s="2"/>
      <c r="B56" s="2"/>
      <c r="C56" s="2"/>
      <c r="D56" s="2"/>
      <c r="E56" s="2"/>
      <c r="F56" s="2"/>
      <c r="G56" s="2"/>
      <c r="H56" s="3"/>
      <c r="I56" s="1"/>
    </row>
    <row r="57" spans="1:9">
      <c r="A57" s="2"/>
      <c r="B57" s="2"/>
      <c r="C57" s="2"/>
      <c r="D57" s="2"/>
      <c r="E57" s="2"/>
      <c r="F57" s="2"/>
      <c r="G57" s="2"/>
      <c r="H57" s="3"/>
      <c r="I57" s="1"/>
    </row>
    <row r="58" spans="1:9">
      <c r="A58" s="2"/>
      <c r="B58" s="2"/>
      <c r="C58" s="2"/>
      <c r="D58" s="2"/>
      <c r="E58" s="2"/>
      <c r="F58" s="2"/>
      <c r="G58" s="2"/>
      <c r="H58" s="3"/>
      <c r="I58" s="1"/>
    </row>
    <row r="59" spans="1:9">
      <c r="A59" s="2"/>
      <c r="B59" s="2"/>
      <c r="C59" s="2"/>
      <c r="D59" s="2"/>
      <c r="E59" s="2"/>
      <c r="F59" s="2"/>
      <c r="G59" s="2"/>
      <c r="H59" s="3"/>
      <c r="I59" s="1"/>
    </row>
    <row r="60" spans="1:9">
      <c r="A60" s="2"/>
      <c r="B60" s="2"/>
      <c r="C60" s="2"/>
      <c r="D60" s="2"/>
      <c r="E60" s="2"/>
      <c r="F60" s="2"/>
      <c r="G60" s="2"/>
      <c r="H60" s="3"/>
      <c r="I60" s="1"/>
    </row>
    <row r="61" spans="1:9">
      <c r="A61" s="2"/>
      <c r="B61" s="2"/>
      <c r="C61" s="2"/>
      <c r="D61" s="2"/>
      <c r="E61" s="2"/>
      <c r="F61" s="2"/>
      <c r="G61" s="2"/>
      <c r="H61" s="3"/>
      <c r="I61" s="1"/>
    </row>
    <row r="62" spans="1:9">
      <c r="A62" s="2"/>
      <c r="B62" s="2"/>
      <c r="C62" s="2"/>
      <c r="D62" s="2"/>
      <c r="E62" s="2"/>
      <c r="F62" s="2"/>
      <c r="G62" s="2"/>
      <c r="H62" s="3"/>
      <c r="I62" s="1"/>
    </row>
    <row r="63" spans="1:9" s="2" customFormat="1">
      <c r="H63" s="3"/>
      <c r="I63" s="1"/>
    </row>
    <row r="64" spans="1:9" s="2" customFormat="1">
      <c r="H64" s="3"/>
      <c r="I64" s="1"/>
    </row>
    <row r="65" spans="8:9" s="2" customFormat="1">
      <c r="H65" s="3"/>
      <c r="I65" s="1"/>
    </row>
    <row r="66" spans="8:9" s="2" customFormat="1">
      <c r="H66" s="3"/>
      <c r="I66" s="1"/>
    </row>
    <row r="67" spans="8:9" s="2" customFormat="1">
      <c r="H67" s="3"/>
      <c r="I67" s="1"/>
    </row>
    <row r="68" spans="8:9" s="2" customFormat="1">
      <c r="H68" s="3"/>
      <c r="I68" s="1"/>
    </row>
    <row r="69" spans="8:9" s="2" customFormat="1">
      <c r="H69" s="3"/>
      <c r="I69" s="1"/>
    </row>
    <row r="70" spans="8:9" s="2" customFormat="1">
      <c r="H70" s="3"/>
      <c r="I70" s="1"/>
    </row>
    <row r="71" spans="8:9" s="2" customFormat="1">
      <c r="H71" s="3"/>
      <c r="I71" s="1"/>
    </row>
    <row r="72" spans="8:9" s="2" customFormat="1">
      <c r="H72" s="3"/>
      <c r="I72" s="1"/>
    </row>
    <row r="73" spans="8:9" s="2" customFormat="1">
      <c r="H73" s="3"/>
      <c r="I73" s="1"/>
    </row>
    <row r="74" spans="8:9" s="2" customFormat="1">
      <c r="H74" s="3"/>
      <c r="I74" s="1"/>
    </row>
    <row r="75" spans="8:9" s="2" customFormat="1">
      <c r="H75" s="3"/>
      <c r="I75" s="1"/>
    </row>
    <row r="76" spans="8:9" s="2" customFormat="1">
      <c r="H76" s="3"/>
      <c r="I76" s="1"/>
    </row>
    <row r="77" spans="8:9" s="2" customFormat="1">
      <c r="H77" s="3"/>
      <c r="I77" s="1"/>
    </row>
    <row r="78" spans="8:9" s="2" customFormat="1">
      <c r="H78" s="3"/>
      <c r="I78" s="1"/>
    </row>
    <row r="79" spans="8:9" s="2" customFormat="1">
      <c r="H79" s="3"/>
      <c r="I79" s="1"/>
    </row>
    <row r="80" spans="8:9" s="2" customFormat="1">
      <c r="H80" s="3"/>
      <c r="I80" s="1"/>
    </row>
    <row r="81" spans="8:9" s="2" customFormat="1">
      <c r="H81" s="3"/>
      <c r="I81" s="1"/>
    </row>
    <row r="82" spans="8:9" s="2" customFormat="1">
      <c r="H82" s="3"/>
      <c r="I82" s="1"/>
    </row>
    <row r="83" spans="8:9" s="2" customFormat="1">
      <c r="H83" s="3"/>
      <c r="I83" s="1"/>
    </row>
    <row r="84" spans="8:9" s="2" customFormat="1">
      <c r="H84" s="3"/>
      <c r="I84" s="1"/>
    </row>
    <row r="85" spans="8:9" s="2" customFormat="1">
      <c r="H85" s="3"/>
      <c r="I85" s="1"/>
    </row>
    <row r="86" spans="8:9" s="2" customFormat="1">
      <c r="H86" s="3"/>
      <c r="I86" s="1"/>
    </row>
    <row r="87" spans="8:9" s="2" customFormat="1">
      <c r="H87" s="3"/>
      <c r="I87" s="1"/>
    </row>
    <row r="88" spans="8:9" s="2" customFormat="1">
      <c r="H88" s="3"/>
      <c r="I88" s="1"/>
    </row>
    <row r="89" spans="8:9" s="2" customFormat="1">
      <c r="H89" s="3"/>
      <c r="I89" s="1"/>
    </row>
    <row r="90" spans="8:9" s="2" customFormat="1">
      <c r="H90" s="3"/>
      <c r="I90" s="1"/>
    </row>
    <row r="91" spans="8:9" s="2" customFormat="1">
      <c r="H91" s="3"/>
      <c r="I91" s="1"/>
    </row>
    <row r="92" spans="8:9" s="2" customFormat="1">
      <c r="H92" s="3"/>
      <c r="I92" s="1"/>
    </row>
    <row r="93" spans="8:9" s="2" customFormat="1">
      <c r="H93" s="3"/>
      <c r="I93" s="1"/>
    </row>
  </sheetData>
  <mergeCells count="2">
    <mergeCell ref="B3:H3"/>
    <mergeCell ref="A30:L30"/>
  </mergeCells>
  <phoneticPr fontId="5" type="noConversion"/>
  <pageMargins left="0.74803149606299213" right="0.74803149606299213" top="0.39370078740157483" bottom="0.39370078740157483" header="0.51181102362204722" footer="0.51181102362204722"/>
  <pageSetup paperSize="9" scale="80" orientation="landscape" r:id="rId1"/>
  <headerFooter alignWithMargins="0">
    <oddFooter>&amp;C93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0"/>
  <sheetViews>
    <sheetView showGridLines="0" workbookViewId="0">
      <selection activeCell="R1" sqref="R1"/>
    </sheetView>
  </sheetViews>
  <sheetFormatPr baseColWidth="10" defaultColWidth="9.1640625" defaultRowHeight="16"/>
  <cols>
    <col min="1" max="1" customWidth="true" style="45" width="10.6640625" collapsed="false"/>
    <col min="2" max="2" bestFit="true" customWidth="true" style="42" width="11.5" collapsed="false"/>
    <col min="3" max="3" bestFit="true" customWidth="true" style="42" width="8.6640625" collapsed="false"/>
    <col min="4" max="4" bestFit="true" customWidth="true" style="42" width="8.1640625" collapsed="false"/>
    <col min="5" max="5" bestFit="true" customWidth="true" style="42" width="7.0" collapsed="false"/>
    <col min="6" max="6" customWidth="true" style="42" width="7.6640625" collapsed="false"/>
    <col min="7" max="7" bestFit="true" customWidth="true" style="42" width="9.33203125" collapsed="false"/>
    <col min="8" max="8" bestFit="true" customWidth="true" style="42" width="7.33203125" collapsed="false"/>
    <col min="9" max="9" bestFit="true" customWidth="true" style="42" width="6.6640625" collapsed="false"/>
    <col min="10" max="10" bestFit="true" customWidth="true" style="42" width="8.1640625" collapsed="false"/>
    <col min="11" max="11" bestFit="true" customWidth="true" style="42" width="8.0" collapsed="false"/>
    <col min="12" max="12" bestFit="true" customWidth="true" style="42" width="7.33203125" collapsed="false"/>
    <col min="13" max="13" bestFit="true" customWidth="true" style="42" width="8.1640625" collapsed="false"/>
    <col min="14" max="14" bestFit="true" customWidth="true" style="42" width="6.6640625" collapsed="false"/>
    <col min="15" max="15" bestFit="true" customWidth="true" style="42" width="11.5" collapsed="false"/>
    <col min="16" max="16" bestFit="true" customWidth="true" style="42" width="8.6640625" collapsed="false"/>
    <col min="17" max="17" bestFit="true" customWidth="true" style="42" width="7.33203125" collapsed="false"/>
    <col min="18" max="18" bestFit="true" customWidth="true" style="45" width="7.0" collapsed="false"/>
    <col min="19" max="20" bestFit="true" customWidth="true" style="43" width="7.33203125" collapsed="false"/>
    <col min="21" max="21" bestFit="true" customWidth="true" style="42" width="14.83203125" collapsed="false"/>
    <col min="22" max="22" bestFit="true" customWidth="true" style="42" width="6.0" collapsed="false"/>
    <col min="23" max="28" style="42" width="9.1640625" collapsed="false"/>
    <col min="29" max="16384" style="45" width="9.1640625" collapsed="false"/>
  </cols>
  <sheetData>
    <row r="1" spans="1:28" ht="14.75" customHeight="1">
      <c r="A1" s="280" t="s">
        <v>140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28" ht="14.75" customHeight="1">
      <c r="A2" s="42"/>
    </row>
    <row r="3" spans="1:28" s="68" customFormat="1" ht="14.75" customHeight="1">
      <c r="A3" s="134"/>
      <c r="B3" s="281" t="s">
        <v>79</v>
      </c>
      <c r="C3" s="281"/>
      <c r="D3" s="281"/>
      <c r="E3" s="282"/>
      <c r="F3" s="290" t="s">
        <v>8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9"/>
      <c r="T3" s="163"/>
      <c r="U3" s="48"/>
      <c r="V3" s="48"/>
      <c r="W3" s="48"/>
      <c r="X3" s="48"/>
      <c r="Y3" s="48"/>
      <c r="Z3" s="48"/>
      <c r="AA3" s="48"/>
      <c r="AB3" s="48"/>
    </row>
    <row r="4" spans="1:28" s="68" customFormat="1" ht="14.75" customHeight="1">
      <c r="A4" s="119"/>
      <c r="B4" s="283"/>
      <c r="C4" s="283"/>
      <c r="D4" s="283"/>
      <c r="E4" s="284"/>
      <c r="F4" s="285" t="s">
        <v>25</v>
      </c>
      <c r="G4" s="286"/>
      <c r="H4" s="286"/>
      <c r="I4" s="287"/>
      <c r="J4" s="286" t="s">
        <v>2</v>
      </c>
      <c r="K4" s="286"/>
      <c r="L4" s="286"/>
      <c r="M4" s="286"/>
      <c r="N4" s="287"/>
      <c r="O4" s="288" t="s">
        <v>3</v>
      </c>
      <c r="P4" s="288"/>
      <c r="Q4" s="288"/>
      <c r="R4" s="289"/>
      <c r="S4" s="291" t="s">
        <v>125</v>
      </c>
      <c r="T4" s="269" t="s">
        <v>4</v>
      </c>
      <c r="U4" s="48"/>
      <c r="V4" s="48"/>
      <c r="W4" s="48"/>
      <c r="X4" s="48"/>
      <c r="Y4" s="48"/>
      <c r="Z4" s="48"/>
      <c r="AA4" s="48"/>
      <c r="AB4" s="48"/>
    </row>
    <row r="5" spans="1:28" s="158" customFormat="1" ht="30" customHeight="1">
      <c r="A5" s="122" t="s">
        <v>1</v>
      </c>
      <c r="B5" s="103" t="s">
        <v>121</v>
      </c>
      <c r="C5" s="103" t="s">
        <v>61</v>
      </c>
      <c r="D5" s="103" t="s">
        <v>122</v>
      </c>
      <c r="E5" s="105" t="s">
        <v>6</v>
      </c>
      <c r="F5" s="103" t="s">
        <v>58</v>
      </c>
      <c r="G5" s="103" t="s">
        <v>59</v>
      </c>
      <c r="H5" s="162" t="s">
        <v>7</v>
      </c>
      <c r="I5" s="164" t="s">
        <v>6</v>
      </c>
      <c r="J5" s="162" t="s">
        <v>123</v>
      </c>
      <c r="K5" s="162" t="s">
        <v>26</v>
      </c>
      <c r="L5" s="162" t="s">
        <v>27</v>
      </c>
      <c r="M5" s="162" t="s">
        <v>124</v>
      </c>
      <c r="N5" s="164" t="s">
        <v>6</v>
      </c>
      <c r="O5" s="162" t="s">
        <v>121</v>
      </c>
      <c r="P5" s="103" t="s">
        <v>61</v>
      </c>
      <c r="Q5" s="162" t="s">
        <v>7</v>
      </c>
      <c r="R5" s="164" t="s">
        <v>6</v>
      </c>
      <c r="S5" s="292"/>
      <c r="T5" s="270"/>
      <c r="U5" s="104"/>
      <c r="V5" s="104"/>
      <c r="W5" s="104"/>
      <c r="X5" s="104"/>
      <c r="Y5" s="104"/>
      <c r="Z5" s="104"/>
      <c r="AA5" s="104"/>
      <c r="AB5" s="104"/>
    </row>
    <row r="6" spans="1:28" s="42" customFormat="1" ht="14.75" customHeight="1">
      <c r="A6" s="136">
        <v>2009</v>
      </c>
      <c r="B6" s="75">
        <v>85</v>
      </c>
      <c r="C6" s="75">
        <v>1289</v>
      </c>
      <c r="D6" s="75">
        <v>109</v>
      </c>
      <c r="E6" s="159">
        <v>1483</v>
      </c>
      <c r="F6" s="89">
        <v>4</v>
      </c>
      <c r="G6" s="89">
        <v>21</v>
      </c>
      <c r="H6" s="70" t="s">
        <v>69</v>
      </c>
      <c r="I6" s="165">
        <v>25</v>
      </c>
      <c r="J6" s="89">
        <v>217</v>
      </c>
      <c r="K6" s="89">
        <v>35</v>
      </c>
      <c r="L6" s="89">
        <v>15</v>
      </c>
      <c r="M6" s="89">
        <v>8</v>
      </c>
      <c r="N6" s="159">
        <v>275</v>
      </c>
      <c r="O6" s="89">
        <v>193</v>
      </c>
      <c r="P6" s="89">
        <v>118</v>
      </c>
      <c r="Q6" s="89">
        <v>82</v>
      </c>
      <c r="R6" s="159">
        <v>393</v>
      </c>
      <c r="S6" s="159">
        <v>693</v>
      </c>
      <c r="T6" s="159">
        <v>2176</v>
      </c>
      <c r="U6" s="50"/>
      <c r="V6" s="50"/>
      <c r="W6" s="50"/>
    </row>
    <row r="7" spans="1:28" s="42" customFormat="1" ht="14.75" customHeight="1">
      <c r="A7" s="136">
        <f t="shared" ref="A7:A15" si="0">A6+1</f>
        <v>2010</v>
      </c>
      <c r="B7" s="89">
        <v>81</v>
      </c>
      <c r="C7" s="75">
        <v>1287</v>
      </c>
      <c r="D7" s="89">
        <v>111</v>
      </c>
      <c r="E7" s="159">
        <v>1479</v>
      </c>
      <c r="F7" s="89">
        <v>4</v>
      </c>
      <c r="G7" s="89">
        <v>20</v>
      </c>
      <c r="H7" s="70" t="s">
        <v>69</v>
      </c>
      <c r="I7" s="165">
        <v>24</v>
      </c>
      <c r="J7" s="89">
        <v>202</v>
      </c>
      <c r="K7" s="89">
        <v>30</v>
      </c>
      <c r="L7" s="89">
        <v>14</v>
      </c>
      <c r="M7" s="89">
        <v>9</v>
      </c>
      <c r="N7" s="165">
        <v>255</v>
      </c>
      <c r="O7" s="89">
        <v>188</v>
      </c>
      <c r="P7" s="89">
        <v>117</v>
      </c>
      <c r="Q7" s="89">
        <v>79</v>
      </c>
      <c r="R7" s="159">
        <v>384</v>
      </c>
      <c r="S7" s="159">
        <v>663</v>
      </c>
      <c r="T7" s="159">
        <v>2142</v>
      </c>
      <c r="U7" s="50"/>
      <c r="V7" s="50"/>
      <c r="W7" s="50"/>
    </row>
    <row r="8" spans="1:28" s="42" customFormat="1" ht="14.75" customHeight="1">
      <c r="A8" s="136">
        <f t="shared" si="0"/>
        <v>2011</v>
      </c>
      <c r="B8" s="89">
        <v>81</v>
      </c>
      <c r="C8" s="75">
        <v>1274</v>
      </c>
      <c r="D8" s="89">
        <v>106</v>
      </c>
      <c r="E8" s="159">
        <v>1461</v>
      </c>
      <c r="F8" s="89">
        <v>4</v>
      </c>
      <c r="G8" s="89">
        <v>20</v>
      </c>
      <c r="H8" s="70" t="s">
        <v>69</v>
      </c>
      <c r="I8" s="165">
        <v>24</v>
      </c>
      <c r="J8" s="89">
        <v>180</v>
      </c>
      <c r="K8" s="89">
        <v>25</v>
      </c>
      <c r="L8" s="89">
        <v>15</v>
      </c>
      <c r="M8" s="89">
        <v>7</v>
      </c>
      <c r="N8" s="165">
        <v>227</v>
      </c>
      <c r="O8" s="89">
        <v>174</v>
      </c>
      <c r="P8" s="89">
        <v>117</v>
      </c>
      <c r="Q8" s="89">
        <v>78</v>
      </c>
      <c r="R8" s="165">
        <v>369</v>
      </c>
      <c r="S8" s="165">
        <v>620</v>
      </c>
      <c r="T8" s="159">
        <v>2081</v>
      </c>
      <c r="U8" s="50"/>
      <c r="V8" s="50"/>
      <c r="W8" s="50"/>
    </row>
    <row r="9" spans="1:28" s="42" customFormat="1" ht="14.75" customHeight="1">
      <c r="A9" s="136">
        <f t="shared" si="0"/>
        <v>2012</v>
      </c>
      <c r="B9" s="89">
        <v>79</v>
      </c>
      <c r="C9" s="75">
        <v>1257</v>
      </c>
      <c r="D9" s="89">
        <v>100</v>
      </c>
      <c r="E9" s="159">
        <v>1436</v>
      </c>
      <c r="F9" s="89">
        <v>4</v>
      </c>
      <c r="G9" s="89">
        <v>20</v>
      </c>
      <c r="H9" s="70" t="s">
        <v>69</v>
      </c>
      <c r="I9" s="165">
        <v>24</v>
      </c>
      <c r="J9" s="89">
        <v>172</v>
      </c>
      <c r="K9" s="89">
        <v>24</v>
      </c>
      <c r="L9" s="89">
        <v>15</v>
      </c>
      <c r="M9" s="89">
        <v>5</v>
      </c>
      <c r="N9" s="165">
        <v>216</v>
      </c>
      <c r="O9" s="89">
        <v>170</v>
      </c>
      <c r="P9" s="89">
        <v>110</v>
      </c>
      <c r="Q9" s="89">
        <v>78</v>
      </c>
      <c r="R9" s="165">
        <v>358</v>
      </c>
      <c r="S9" s="165">
        <v>598</v>
      </c>
      <c r="T9" s="159">
        <v>2034</v>
      </c>
      <c r="U9" s="50"/>
      <c r="V9" s="50"/>
      <c r="W9" s="50"/>
    </row>
    <row r="10" spans="1:28" s="42" customFormat="1" ht="14.75" customHeight="1">
      <c r="A10" s="136">
        <f t="shared" si="0"/>
        <v>2013</v>
      </c>
      <c r="B10" s="89">
        <v>70</v>
      </c>
      <c r="C10" s="75">
        <v>1253</v>
      </c>
      <c r="D10" s="89">
        <v>103</v>
      </c>
      <c r="E10" s="159">
        <v>1426</v>
      </c>
      <c r="F10" s="89">
        <v>3</v>
      </c>
      <c r="G10" s="89">
        <v>20</v>
      </c>
      <c r="H10" s="70" t="s">
        <v>69</v>
      </c>
      <c r="I10" s="165">
        <v>23</v>
      </c>
      <c r="J10" s="89">
        <v>163</v>
      </c>
      <c r="K10" s="89">
        <v>22</v>
      </c>
      <c r="L10" s="89">
        <v>13</v>
      </c>
      <c r="M10" s="89">
        <v>5</v>
      </c>
      <c r="N10" s="165">
        <v>203</v>
      </c>
      <c r="O10" s="89">
        <v>170</v>
      </c>
      <c r="P10" s="89">
        <v>110</v>
      </c>
      <c r="Q10" s="89">
        <v>86</v>
      </c>
      <c r="R10" s="165">
        <v>366</v>
      </c>
      <c r="S10" s="165">
        <v>592</v>
      </c>
      <c r="T10" s="159">
        <v>2018</v>
      </c>
      <c r="U10" s="50"/>
      <c r="V10" s="50"/>
      <c r="W10" s="50"/>
    </row>
    <row r="11" spans="1:28" s="42" customFormat="1" ht="14.75" customHeight="1">
      <c r="A11" s="136">
        <f t="shared" si="0"/>
        <v>2014</v>
      </c>
      <c r="B11" s="89">
        <v>74</v>
      </c>
      <c r="C11" s="75">
        <v>1260</v>
      </c>
      <c r="D11" s="89">
        <v>104</v>
      </c>
      <c r="E11" s="159">
        <v>1438</v>
      </c>
      <c r="F11" s="89">
        <v>2</v>
      </c>
      <c r="G11" s="89">
        <v>19</v>
      </c>
      <c r="H11" s="70" t="s">
        <v>69</v>
      </c>
      <c r="I11" s="165">
        <v>21</v>
      </c>
      <c r="J11" s="89">
        <v>156</v>
      </c>
      <c r="K11" s="89">
        <v>23</v>
      </c>
      <c r="L11" s="89">
        <v>12</v>
      </c>
      <c r="M11" s="89">
        <v>4</v>
      </c>
      <c r="N11" s="165">
        <v>195</v>
      </c>
      <c r="O11" s="89">
        <v>166</v>
      </c>
      <c r="P11" s="89">
        <v>110</v>
      </c>
      <c r="Q11" s="89">
        <v>91</v>
      </c>
      <c r="R11" s="165">
        <v>367</v>
      </c>
      <c r="S11" s="165">
        <v>583</v>
      </c>
      <c r="T11" s="159">
        <v>2021</v>
      </c>
      <c r="U11" s="50"/>
      <c r="V11" s="50"/>
      <c r="W11" s="50"/>
    </row>
    <row r="12" spans="1:28" s="42" customFormat="1" ht="14.75" customHeight="1">
      <c r="A12" s="136">
        <f t="shared" si="0"/>
        <v>2015</v>
      </c>
      <c r="B12" s="89">
        <v>70</v>
      </c>
      <c r="C12" s="75">
        <v>1275</v>
      </c>
      <c r="D12" s="89">
        <v>103</v>
      </c>
      <c r="E12" s="159">
        <v>1448</v>
      </c>
      <c r="F12" s="89">
        <v>2</v>
      </c>
      <c r="G12" s="89">
        <v>18</v>
      </c>
      <c r="H12" s="70" t="s">
        <v>69</v>
      </c>
      <c r="I12" s="165">
        <v>20</v>
      </c>
      <c r="J12" s="89">
        <v>147</v>
      </c>
      <c r="K12" s="89">
        <v>21</v>
      </c>
      <c r="L12" s="89">
        <v>11</v>
      </c>
      <c r="M12" s="89">
        <v>4</v>
      </c>
      <c r="N12" s="165">
        <v>183</v>
      </c>
      <c r="O12" s="89">
        <v>158</v>
      </c>
      <c r="P12" s="89">
        <v>111</v>
      </c>
      <c r="Q12" s="89">
        <v>94</v>
      </c>
      <c r="R12" s="165">
        <v>363</v>
      </c>
      <c r="S12" s="165">
        <v>566</v>
      </c>
      <c r="T12" s="159">
        <v>2014</v>
      </c>
      <c r="U12" s="50"/>
      <c r="V12" s="50"/>
      <c r="W12" s="50"/>
    </row>
    <row r="13" spans="1:28" s="42" customFormat="1" ht="14.75" customHeight="1">
      <c r="A13" s="136">
        <f t="shared" si="0"/>
        <v>2016</v>
      </c>
      <c r="B13" s="89">
        <v>70</v>
      </c>
      <c r="C13" s="75">
        <v>1290</v>
      </c>
      <c r="D13" s="89">
        <v>104</v>
      </c>
      <c r="E13" s="160">
        <v>1464</v>
      </c>
      <c r="F13" s="89">
        <v>2</v>
      </c>
      <c r="G13" s="89">
        <v>17</v>
      </c>
      <c r="H13" s="90" t="s">
        <v>69</v>
      </c>
      <c r="I13" s="166">
        <v>19</v>
      </c>
      <c r="J13" s="89">
        <v>151</v>
      </c>
      <c r="K13" s="89">
        <v>21</v>
      </c>
      <c r="L13" s="89">
        <v>11</v>
      </c>
      <c r="M13" s="89">
        <v>4</v>
      </c>
      <c r="N13" s="166">
        <v>187</v>
      </c>
      <c r="O13" s="89">
        <v>164</v>
      </c>
      <c r="P13" s="89">
        <v>110</v>
      </c>
      <c r="Q13" s="89">
        <v>89</v>
      </c>
      <c r="R13" s="166">
        <v>363</v>
      </c>
      <c r="S13" s="166">
        <v>569</v>
      </c>
      <c r="T13" s="160">
        <v>2033</v>
      </c>
      <c r="U13" s="50"/>
      <c r="V13" s="50"/>
      <c r="W13" s="50"/>
    </row>
    <row r="14" spans="1:28" s="42" customFormat="1" ht="14.75" customHeight="1">
      <c r="A14" s="224">
        <f t="shared" si="0"/>
        <v>2017</v>
      </c>
      <c r="B14" s="42">
        <v>67</v>
      </c>
      <c r="C14" s="51">
        <v>1323</v>
      </c>
      <c r="D14" s="42">
        <v>113</v>
      </c>
      <c r="E14" s="160">
        <v>1503</v>
      </c>
      <c r="F14" s="42">
        <v>3</v>
      </c>
      <c r="G14" s="42">
        <v>17</v>
      </c>
      <c r="H14" s="70" t="s">
        <v>69</v>
      </c>
      <c r="I14" s="165">
        <v>20</v>
      </c>
      <c r="J14" s="42">
        <v>150</v>
      </c>
      <c r="K14" s="42">
        <v>20</v>
      </c>
      <c r="L14" s="42">
        <v>10</v>
      </c>
      <c r="M14" s="42">
        <v>4</v>
      </c>
      <c r="N14" s="165">
        <v>184</v>
      </c>
      <c r="O14" s="42">
        <v>162</v>
      </c>
      <c r="P14" s="42">
        <v>108</v>
      </c>
      <c r="Q14" s="42">
        <v>88</v>
      </c>
      <c r="R14" s="166">
        <v>358</v>
      </c>
      <c r="S14" s="166">
        <v>562</v>
      </c>
      <c r="T14" s="160">
        <v>2065</v>
      </c>
      <c r="U14" s="50"/>
      <c r="V14" s="50"/>
      <c r="W14" s="50"/>
    </row>
    <row r="15" spans="1:28" s="83" customFormat="1" ht="14.75" customHeight="1">
      <c r="A15" s="161">
        <f t="shared" si="0"/>
        <v>2018</v>
      </c>
      <c r="B15" s="69">
        <v>68</v>
      </c>
      <c r="C15" s="238">
        <v>1347</v>
      </c>
      <c r="D15" s="69">
        <v>124</v>
      </c>
      <c r="E15" s="107">
        <v>1539</v>
      </c>
      <c r="F15" s="69">
        <v>3</v>
      </c>
      <c r="G15" s="69">
        <v>16</v>
      </c>
      <c r="H15" s="244" t="s">
        <v>69</v>
      </c>
      <c r="I15" s="243">
        <v>19</v>
      </c>
      <c r="J15" s="69">
        <v>151</v>
      </c>
      <c r="K15" s="69">
        <v>20</v>
      </c>
      <c r="L15" s="69">
        <v>9</v>
      </c>
      <c r="M15" s="69">
        <v>4</v>
      </c>
      <c r="N15" s="243">
        <v>184</v>
      </c>
      <c r="O15" s="69">
        <v>146</v>
      </c>
      <c r="P15" s="69">
        <v>110</v>
      </c>
      <c r="Q15" s="69">
        <v>91</v>
      </c>
      <c r="R15" s="243">
        <v>347</v>
      </c>
      <c r="S15" s="245">
        <v>550</v>
      </c>
      <c r="T15" s="107">
        <v>2089</v>
      </c>
      <c r="U15" s="256"/>
      <c r="V15" s="82"/>
      <c r="W15" s="82"/>
    </row>
    <row r="16" spans="1:28" ht="14.75" customHeight="1">
      <c r="E16" s="51"/>
      <c r="R16" s="253"/>
      <c r="S16" s="255"/>
    </row>
    <row r="17" spans="1:28" ht="14.75" customHeight="1">
      <c r="A17" s="279" t="s">
        <v>92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T17" s="254"/>
    </row>
    <row r="18" spans="1:28" s="84" customFormat="1" ht="14.75" customHeight="1">
      <c r="A18" s="279" t="s">
        <v>89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85"/>
      <c r="T18" s="86"/>
      <c r="U18" s="85"/>
      <c r="V18" s="85"/>
      <c r="W18" s="85"/>
      <c r="X18" s="85"/>
      <c r="Y18" s="85"/>
      <c r="Z18" s="85"/>
      <c r="AA18" s="85"/>
      <c r="AB18" s="85"/>
    </row>
    <row r="19" spans="1:28" s="84" customFormat="1" ht="14.75" customHeight="1">
      <c r="A19" s="279" t="s">
        <v>90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85"/>
      <c r="S19" s="86"/>
      <c r="T19" s="86"/>
      <c r="U19" s="85"/>
      <c r="V19" s="85"/>
      <c r="W19" s="85"/>
      <c r="X19" s="85"/>
      <c r="Y19" s="85"/>
      <c r="Z19" s="85"/>
      <c r="AA19" s="85"/>
      <c r="AB19" s="85"/>
    </row>
    <row r="20" spans="1:28" s="84" customFormat="1" ht="14.75" customHeight="1">
      <c r="A20" s="279" t="s">
        <v>91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85"/>
      <c r="S20" s="86"/>
      <c r="T20" s="86"/>
      <c r="U20" s="85"/>
      <c r="V20" s="85"/>
      <c r="W20" s="85"/>
      <c r="X20" s="85"/>
      <c r="Y20" s="85"/>
      <c r="Z20" s="85"/>
      <c r="AA20" s="85"/>
      <c r="AB20" s="85"/>
    </row>
    <row r="21" spans="1:28">
      <c r="A21" s="4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46"/>
      <c r="N21" s="46"/>
      <c r="O21" s="59"/>
      <c r="P21" s="59"/>
      <c r="Q21"/>
    </row>
    <row r="22" spans="1:28">
      <c r="J22"/>
      <c r="K22"/>
      <c r="L22"/>
      <c r="M22"/>
      <c r="O22"/>
      <c r="P22"/>
      <c r="Q22"/>
    </row>
    <row r="23" spans="1:28">
      <c r="B23" s="87"/>
      <c r="C23" s="87"/>
      <c r="J23"/>
      <c r="K23"/>
      <c r="L23"/>
      <c r="M23"/>
      <c r="N23" s="87"/>
      <c r="O23"/>
      <c r="P23"/>
      <c r="Q23"/>
      <c r="R23" s="88"/>
    </row>
    <row r="24" spans="1:28">
      <c r="J24"/>
      <c r="K24"/>
      <c r="L24"/>
      <c r="M24"/>
      <c r="O24"/>
      <c r="P24"/>
      <c r="Q24"/>
    </row>
    <row r="25" spans="1:28">
      <c r="J25"/>
      <c r="K25"/>
      <c r="L25"/>
      <c r="M25"/>
      <c r="O25"/>
      <c r="P25"/>
      <c r="Q25"/>
    </row>
    <row r="26" spans="1:28">
      <c r="J26"/>
      <c r="K26"/>
      <c r="L26"/>
      <c r="M26"/>
      <c r="O26"/>
      <c r="P26"/>
      <c r="Q26"/>
    </row>
    <row r="27" spans="1:28">
      <c r="J27"/>
      <c r="K27"/>
      <c r="L27"/>
      <c r="M27"/>
      <c r="O27"/>
      <c r="P27"/>
      <c r="Q27"/>
    </row>
    <row r="28" spans="1:28">
      <c r="J28"/>
      <c r="K28"/>
      <c r="L28"/>
      <c r="M28"/>
      <c r="O28"/>
      <c r="P28"/>
      <c r="Q28"/>
    </row>
    <row r="29" spans="1:28">
      <c r="J29"/>
      <c r="K29"/>
      <c r="L29"/>
      <c r="M29"/>
      <c r="O29"/>
      <c r="P29"/>
      <c r="Q29"/>
    </row>
    <row r="30" spans="1:28">
      <c r="J30"/>
      <c r="K30"/>
      <c r="L30"/>
      <c r="M30"/>
    </row>
  </sheetData>
  <mergeCells count="12">
    <mergeCell ref="A1:O1"/>
    <mergeCell ref="B3:E4"/>
    <mergeCell ref="F4:I4"/>
    <mergeCell ref="J4:N4"/>
    <mergeCell ref="O4:R4"/>
    <mergeCell ref="F3:S3"/>
    <mergeCell ref="S4:S5"/>
    <mergeCell ref="T4:T5"/>
    <mergeCell ref="A17:P17"/>
    <mergeCell ref="A18:P18"/>
    <mergeCell ref="A19:P19"/>
    <mergeCell ref="A20:P20"/>
  </mergeCells>
  <pageMargins left="0.74803149606299213" right="0.74803149606299213" top="0.39370078740157483" bottom="0.39370078740157483" header="0.51181102362204722" footer="0.51181102362204722"/>
  <pageSetup paperSize="9" scale="81" orientation="landscape" r:id="rId1"/>
  <headerFooter alignWithMargins="0">
    <oddFooter>&amp;C94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54"/>
  <sheetViews>
    <sheetView showGridLines="0" workbookViewId="0">
      <selection activeCell="R1" sqref="R1"/>
    </sheetView>
  </sheetViews>
  <sheetFormatPr baseColWidth="10" defaultColWidth="9.1640625" defaultRowHeight="16"/>
  <cols>
    <col min="1" max="1" bestFit="true" customWidth="true" style="4" width="17.5" collapsed="false"/>
    <col min="2" max="2" customWidth="true" style="2" width="11.0" collapsed="false"/>
    <col min="3" max="4" customWidth="true" style="2" width="8.6640625" collapsed="false"/>
    <col min="5" max="5" bestFit="true" customWidth="true" style="2" width="7.0" collapsed="false"/>
    <col min="6" max="6" customWidth="true" style="2" width="7.6640625" collapsed="false"/>
    <col min="7" max="7" customWidth="true" style="2" width="9.33203125" collapsed="false"/>
    <col min="8" max="8" customWidth="true" style="2" width="7.1640625" collapsed="false"/>
    <col min="9" max="9" customWidth="true" style="2" width="7.0" collapsed="false"/>
    <col min="10" max="10" customWidth="true" style="2" width="8.5" collapsed="false"/>
    <col min="11" max="12" customWidth="true" style="2" width="7.83203125" collapsed="false"/>
    <col min="13" max="13" customWidth="true" style="2" width="8.5" collapsed="false"/>
    <col min="14" max="14" customWidth="true" style="2" width="7.5" collapsed="false"/>
    <col min="15" max="15" customWidth="true" style="2" width="11.0" collapsed="false"/>
    <col min="16" max="16" customWidth="true" style="2" width="8.5" collapsed="false"/>
    <col min="17" max="17" customWidth="true" style="2" width="7.33203125" collapsed="false"/>
    <col min="18" max="18" customWidth="true" style="4" width="6.5" collapsed="false"/>
    <col min="19" max="19" customWidth="true" style="15" width="7.5" collapsed="false"/>
    <col min="20" max="20" bestFit="true" customWidth="true" style="15" width="7.0" collapsed="false"/>
    <col min="21" max="21" bestFit="true" customWidth="true" style="2" width="14.83203125" collapsed="false"/>
    <col min="22" max="22" bestFit="true" customWidth="true" style="2" width="6.0" collapsed="false"/>
    <col min="23" max="28" style="2" width="9.1640625" collapsed="false"/>
    <col min="29" max="16384" style="4" width="9.1640625" collapsed="false"/>
  </cols>
  <sheetData>
    <row r="1" spans="1:28" ht="14.75" customHeight="1">
      <c r="A1" s="257" t="s">
        <v>141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28" ht="14.75" customHeight="1">
      <c r="A2" s="2"/>
    </row>
    <row r="3" spans="1:28" s="6" customFormat="1" ht="14.75" customHeight="1">
      <c r="A3" s="167"/>
      <c r="B3" s="296" t="s">
        <v>79</v>
      </c>
      <c r="C3" s="297"/>
      <c r="D3" s="297"/>
      <c r="E3" s="298"/>
      <c r="F3" s="305" t="s">
        <v>8</v>
      </c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7"/>
      <c r="T3" s="213"/>
      <c r="U3" s="5"/>
      <c r="V3" s="5"/>
      <c r="W3" s="5"/>
      <c r="X3" s="5"/>
      <c r="Y3" s="5"/>
      <c r="Z3" s="5"/>
      <c r="AA3" s="5"/>
      <c r="AB3" s="5"/>
    </row>
    <row r="4" spans="1:28" s="6" customFormat="1" ht="14.75" customHeight="1">
      <c r="A4" s="177"/>
      <c r="B4" s="299"/>
      <c r="C4" s="300"/>
      <c r="D4" s="300"/>
      <c r="E4" s="301"/>
      <c r="F4" s="302" t="s">
        <v>25</v>
      </c>
      <c r="G4" s="303"/>
      <c r="H4" s="303"/>
      <c r="I4" s="304"/>
      <c r="J4" s="302" t="s">
        <v>2</v>
      </c>
      <c r="K4" s="303"/>
      <c r="L4" s="303"/>
      <c r="M4" s="303"/>
      <c r="N4" s="304"/>
      <c r="O4" s="305" t="s">
        <v>3</v>
      </c>
      <c r="P4" s="306"/>
      <c r="Q4" s="306"/>
      <c r="R4" s="307"/>
      <c r="S4" s="308" t="s">
        <v>125</v>
      </c>
      <c r="T4" s="294" t="s">
        <v>4</v>
      </c>
      <c r="U4" s="5"/>
      <c r="V4" s="5"/>
      <c r="W4" s="5"/>
      <c r="X4" s="5"/>
      <c r="Y4" s="5"/>
      <c r="Z4" s="5"/>
      <c r="AA4" s="5"/>
      <c r="AB4" s="5"/>
    </row>
    <row r="5" spans="1:28" s="169" customFormat="1" ht="30" customHeight="1">
      <c r="A5" s="178" t="s">
        <v>68</v>
      </c>
      <c r="B5" s="143" t="s">
        <v>121</v>
      </c>
      <c r="C5" s="175" t="s">
        <v>61</v>
      </c>
      <c r="D5" s="175" t="s">
        <v>122</v>
      </c>
      <c r="E5" s="176" t="s">
        <v>6</v>
      </c>
      <c r="F5" s="175" t="s">
        <v>58</v>
      </c>
      <c r="G5" s="175" t="s">
        <v>59</v>
      </c>
      <c r="H5" s="175" t="s">
        <v>7</v>
      </c>
      <c r="I5" s="176" t="s">
        <v>6</v>
      </c>
      <c r="J5" s="175" t="s">
        <v>123</v>
      </c>
      <c r="K5" s="175" t="s">
        <v>26</v>
      </c>
      <c r="L5" s="175" t="s">
        <v>27</v>
      </c>
      <c r="M5" s="175" t="s">
        <v>124</v>
      </c>
      <c r="N5" s="176" t="s">
        <v>6</v>
      </c>
      <c r="O5" s="175" t="s">
        <v>121</v>
      </c>
      <c r="P5" s="175" t="s">
        <v>61</v>
      </c>
      <c r="Q5" s="175" t="s">
        <v>7</v>
      </c>
      <c r="R5" s="176" t="s">
        <v>6</v>
      </c>
      <c r="S5" s="309"/>
      <c r="T5" s="295"/>
      <c r="U5" s="168"/>
      <c r="V5" s="168"/>
      <c r="W5" s="168"/>
      <c r="X5" s="168"/>
      <c r="Y5" s="168"/>
      <c r="Z5" s="168"/>
      <c r="AA5" s="168"/>
      <c r="AB5" s="168"/>
    </row>
    <row r="6" spans="1:28" s="2" customFormat="1" ht="14.75" customHeight="1">
      <c r="A6" s="152" t="s">
        <v>9</v>
      </c>
      <c r="B6" s="10">
        <v>2</v>
      </c>
      <c r="C6" s="10">
        <v>72</v>
      </c>
      <c r="D6" s="12" t="s">
        <v>69</v>
      </c>
      <c r="E6" s="133">
        <v>74</v>
      </c>
      <c r="F6" s="12" t="s">
        <v>69</v>
      </c>
      <c r="G6" s="12" t="s">
        <v>69</v>
      </c>
      <c r="H6" s="12" t="s">
        <v>69</v>
      </c>
      <c r="I6" s="174" t="s">
        <v>69</v>
      </c>
      <c r="J6" s="12" t="s">
        <v>69</v>
      </c>
      <c r="K6" s="12" t="s">
        <v>69</v>
      </c>
      <c r="L6" s="12" t="s">
        <v>69</v>
      </c>
      <c r="M6" s="12" t="s">
        <v>69</v>
      </c>
      <c r="N6" s="174" t="s">
        <v>69</v>
      </c>
      <c r="O6" s="10">
        <v>4</v>
      </c>
      <c r="P6" s="10">
        <v>5</v>
      </c>
      <c r="Q6" s="12">
        <v>1</v>
      </c>
      <c r="R6" s="133">
        <v>10</v>
      </c>
      <c r="S6" s="133">
        <v>10</v>
      </c>
      <c r="T6" s="133">
        <v>84</v>
      </c>
      <c r="U6" s="59"/>
      <c r="V6" s="60"/>
      <c r="W6" s="60"/>
    </row>
    <row r="7" spans="1:28" s="2" customFormat="1" ht="14.75" customHeight="1">
      <c r="A7" s="152" t="s">
        <v>103</v>
      </c>
      <c r="B7" s="10">
        <v>7</v>
      </c>
      <c r="C7" s="10">
        <v>81</v>
      </c>
      <c r="D7" s="12" t="s">
        <v>69</v>
      </c>
      <c r="E7" s="133">
        <v>88</v>
      </c>
      <c r="F7" s="12" t="s">
        <v>69</v>
      </c>
      <c r="G7" s="12" t="s">
        <v>69</v>
      </c>
      <c r="H7" s="12" t="s">
        <v>69</v>
      </c>
      <c r="I7" s="174" t="s">
        <v>69</v>
      </c>
      <c r="J7" s="12">
        <v>4</v>
      </c>
      <c r="K7" s="12" t="s">
        <v>69</v>
      </c>
      <c r="L7" s="12" t="s">
        <v>69</v>
      </c>
      <c r="M7" s="12" t="s">
        <v>69</v>
      </c>
      <c r="N7" s="174">
        <v>4</v>
      </c>
      <c r="O7" s="10">
        <v>11</v>
      </c>
      <c r="P7" s="258" t="s">
        <v>69</v>
      </c>
      <c r="Q7" s="258" t="s">
        <v>69</v>
      </c>
      <c r="R7" s="133">
        <v>11</v>
      </c>
      <c r="S7" s="133">
        <v>15</v>
      </c>
      <c r="T7" s="133">
        <v>103</v>
      </c>
      <c r="U7" s="59"/>
      <c r="V7" s="60"/>
      <c r="W7" s="60"/>
    </row>
    <row r="8" spans="1:28" s="2" customFormat="1" ht="14.75" customHeight="1">
      <c r="A8" s="152" t="s">
        <v>11</v>
      </c>
      <c r="B8" s="10">
        <v>20</v>
      </c>
      <c r="C8" s="10">
        <v>48</v>
      </c>
      <c r="D8" s="10">
        <v>6</v>
      </c>
      <c r="E8" s="133">
        <v>74</v>
      </c>
      <c r="F8" s="12" t="s">
        <v>69</v>
      </c>
      <c r="G8" s="12" t="s">
        <v>69</v>
      </c>
      <c r="H8" s="12" t="s">
        <v>69</v>
      </c>
      <c r="I8" s="174" t="s">
        <v>69</v>
      </c>
      <c r="J8" s="10">
        <v>10</v>
      </c>
      <c r="K8" s="12" t="s">
        <v>69</v>
      </c>
      <c r="L8" s="12" t="s">
        <v>69</v>
      </c>
      <c r="M8" s="12" t="s">
        <v>69</v>
      </c>
      <c r="N8" s="174">
        <v>10</v>
      </c>
      <c r="O8" s="10">
        <v>5</v>
      </c>
      <c r="P8" s="10">
        <v>1</v>
      </c>
      <c r="Q8" s="12">
        <v>1</v>
      </c>
      <c r="R8" s="133">
        <v>7</v>
      </c>
      <c r="S8" s="133">
        <v>17</v>
      </c>
      <c r="T8" s="133">
        <v>91</v>
      </c>
      <c r="U8" s="59"/>
      <c r="V8" s="60"/>
      <c r="W8" s="60"/>
    </row>
    <row r="9" spans="1:28" s="2" customFormat="1" ht="14.75" customHeight="1">
      <c r="A9" s="152" t="s">
        <v>5</v>
      </c>
      <c r="B9" s="10">
        <v>6</v>
      </c>
      <c r="C9" s="10">
        <v>78</v>
      </c>
      <c r="D9" s="10">
        <v>4</v>
      </c>
      <c r="E9" s="133">
        <v>88</v>
      </c>
      <c r="F9" s="12" t="s">
        <v>69</v>
      </c>
      <c r="G9" s="12" t="s">
        <v>69</v>
      </c>
      <c r="H9" s="12" t="s">
        <v>69</v>
      </c>
      <c r="I9" s="174" t="s">
        <v>69</v>
      </c>
      <c r="J9" s="10">
        <v>4</v>
      </c>
      <c r="K9" s="10">
        <v>1</v>
      </c>
      <c r="L9" s="12" t="s">
        <v>69</v>
      </c>
      <c r="M9" s="12" t="s">
        <v>69</v>
      </c>
      <c r="N9" s="174">
        <v>5</v>
      </c>
      <c r="O9" s="10">
        <v>12</v>
      </c>
      <c r="P9" s="10">
        <v>2</v>
      </c>
      <c r="Q9" s="258" t="s">
        <v>69</v>
      </c>
      <c r="R9" s="133">
        <v>14</v>
      </c>
      <c r="S9" s="133">
        <v>19</v>
      </c>
      <c r="T9" s="133">
        <v>107</v>
      </c>
      <c r="U9" s="65"/>
      <c r="V9" s="60"/>
      <c r="W9" s="60"/>
    </row>
    <row r="10" spans="1:28" s="2" customFormat="1" ht="14.75" customHeight="1">
      <c r="A10" s="152" t="s">
        <v>13</v>
      </c>
      <c r="B10" s="10">
        <v>1</v>
      </c>
      <c r="C10" s="10">
        <v>103</v>
      </c>
      <c r="D10" s="10">
        <v>16</v>
      </c>
      <c r="E10" s="133">
        <v>120</v>
      </c>
      <c r="F10" s="10">
        <v>1</v>
      </c>
      <c r="G10" s="10">
        <v>7</v>
      </c>
      <c r="H10" s="12" t="s">
        <v>69</v>
      </c>
      <c r="I10" s="174">
        <v>8</v>
      </c>
      <c r="J10" s="10">
        <v>43</v>
      </c>
      <c r="K10" s="10">
        <v>5</v>
      </c>
      <c r="L10" s="12" t="s">
        <v>69</v>
      </c>
      <c r="M10" s="12" t="s">
        <v>69</v>
      </c>
      <c r="N10" s="174">
        <v>48</v>
      </c>
      <c r="O10" s="10">
        <v>32</v>
      </c>
      <c r="P10" s="10">
        <v>1</v>
      </c>
      <c r="Q10" s="12">
        <v>7</v>
      </c>
      <c r="R10" s="133">
        <v>40</v>
      </c>
      <c r="S10" s="133">
        <v>96</v>
      </c>
      <c r="T10" s="133">
        <v>216</v>
      </c>
      <c r="U10" s="59"/>
      <c r="V10" s="60"/>
      <c r="W10" s="60"/>
    </row>
    <row r="11" spans="1:28" s="2" customFormat="1" ht="14.75" customHeight="1">
      <c r="A11" s="152" t="s">
        <v>19</v>
      </c>
      <c r="B11" s="10">
        <v>1</v>
      </c>
      <c r="C11" s="10">
        <v>67</v>
      </c>
      <c r="D11" s="10">
        <v>3</v>
      </c>
      <c r="E11" s="133">
        <v>71</v>
      </c>
      <c r="F11" s="10">
        <v>2</v>
      </c>
      <c r="G11" s="10">
        <v>1</v>
      </c>
      <c r="H11" s="12" t="s">
        <v>69</v>
      </c>
      <c r="I11" s="174">
        <v>3</v>
      </c>
      <c r="J11" s="10">
        <v>30</v>
      </c>
      <c r="K11" s="10">
        <v>2</v>
      </c>
      <c r="L11" s="12" t="s">
        <v>69</v>
      </c>
      <c r="M11" s="12" t="s">
        <v>69</v>
      </c>
      <c r="N11" s="174">
        <v>32</v>
      </c>
      <c r="O11" s="10">
        <v>3</v>
      </c>
      <c r="P11" s="12">
        <v>2</v>
      </c>
      <c r="Q11" s="12">
        <v>2</v>
      </c>
      <c r="R11" s="133">
        <v>7</v>
      </c>
      <c r="S11" s="133">
        <v>42</v>
      </c>
      <c r="T11" s="133">
        <v>113</v>
      </c>
      <c r="U11" s="59"/>
      <c r="V11" s="60"/>
      <c r="W11" s="60"/>
    </row>
    <row r="12" spans="1:28" s="2" customFormat="1" ht="14.75" customHeight="1">
      <c r="A12" s="152" t="s">
        <v>22</v>
      </c>
      <c r="B12" s="12" t="s">
        <v>69</v>
      </c>
      <c r="C12" s="10">
        <v>88</v>
      </c>
      <c r="D12" s="12">
        <v>2</v>
      </c>
      <c r="E12" s="133">
        <v>90</v>
      </c>
      <c r="F12" s="12" t="s">
        <v>69</v>
      </c>
      <c r="G12" s="12" t="s">
        <v>69</v>
      </c>
      <c r="H12" s="12" t="s">
        <v>69</v>
      </c>
      <c r="I12" s="174" t="s">
        <v>69</v>
      </c>
      <c r="J12" s="10">
        <v>2</v>
      </c>
      <c r="K12" s="10">
        <v>2</v>
      </c>
      <c r="L12" s="12" t="s">
        <v>69</v>
      </c>
      <c r="M12" s="12" t="s">
        <v>69</v>
      </c>
      <c r="N12" s="174">
        <v>4</v>
      </c>
      <c r="O12" s="12">
        <v>1</v>
      </c>
      <c r="P12" s="10">
        <v>8</v>
      </c>
      <c r="Q12" s="12">
        <v>2</v>
      </c>
      <c r="R12" s="133">
        <v>11</v>
      </c>
      <c r="S12" s="133">
        <v>15</v>
      </c>
      <c r="T12" s="133">
        <v>105</v>
      </c>
      <c r="U12" s="59"/>
      <c r="V12" s="60"/>
      <c r="W12" s="60"/>
    </row>
    <row r="13" spans="1:28" s="2" customFormat="1" ht="14.75" customHeight="1">
      <c r="A13" s="153" t="s">
        <v>76</v>
      </c>
      <c r="B13" s="14">
        <v>37</v>
      </c>
      <c r="C13" s="14">
        <v>537</v>
      </c>
      <c r="D13" s="14">
        <v>31</v>
      </c>
      <c r="E13" s="147">
        <v>605</v>
      </c>
      <c r="F13" s="14">
        <v>3</v>
      </c>
      <c r="G13" s="14">
        <v>8</v>
      </c>
      <c r="H13" s="30" t="s">
        <v>69</v>
      </c>
      <c r="I13" s="171">
        <v>11</v>
      </c>
      <c r="J13" s="14">
        <v>93</v>
      </c>
      <c r="K13" s="14">
        <v>10</v>
      </c>
      <c r="L13" s="30" t="s">
        <v>69</v>
      </c>
      <c r="M13" s="30" t="s">
        <v>69</v>
      </c>
      <c r="N13" s="171">
        <v>103</v>
      </c>
      <c r="O13" s="14">
        <v>68</v>
      </c>
      <c r="P13" s="14">
        <v>19</v>
      </c>
      <c r="Q13" s="14">
        <v>13</v>
      </c>
      <c r="R13" s="147">
        <v>100</v>
      </c>
      <c r="S13" s="246">
        <v>214</v>
      </c>
      <c r="T13" s="246">
        <v>819</v>
      </c>
      <c r="U13" s="59"/>
      <c r="V13" s="60"/>
      <c r="W13" s="60"/>
    </row>
    <row r="14" spans="1:28" s="2" customFormat="1" ht="14.75" customHeight="1">
      <c r="A14" s="152" t="s">
        <v>18</v>
      </c>
      <c r="B14" s="10">
        <v>1</v>
      </c>
      <c r="C14" s="10">
        <v>84</v>
      </c>
      <c r="D14" s="10">
        <v>7</v>
      </c>
      <c r="E14" s="133">
        <v>92</v>
      </c>
      <c r="F14" s="12" t="s">
        <v>69</v>
      </c>
      <c r="G14" s="12" t="s">
        <v>69</v>
      </c>
      <c r="H14" s="12" t="s">
        <v>69</v>
      </c>
      <c r="I14" s="174" t="s">
        <v>69</v>
      </c>
      <c r="J14" s="67">
        <v>4</v>
      </c>
      <c r="K14" s="12" t="s">
        <v>69</v>
      </c>
      <c r="L14" s="12" t="s">
        <v>69</v>
      </c>
      <c r="M14" s="12" t="s">
        <v>69</v>
      </c>
      <c r="N14" s="174">
        <v>4</v>
      </c>
      <c r="O14" s="67">
        <v>4</v>
      </c>
      <c r="P14" s="67">
        <v>25</v>
      </c>
      <c r="Q14" s="12">
        <v>3</v>
      </c>
      <c r="R14" s="133">
        <v>32</v>
      </c>
      <c r="S14" s="133">
        <v>36</v>
      </c>
      <c r="T14" s="133">
        <v>128</v>
      </c>
      <c r="U14" s="59"/>
      <c r="V14" s="60"/>
      <c r="W14" s="60"/>
    </row>
    <row r="15" spans="1:28" s="2" customFormat="1" ht="14.75" customHeight="1">
      <c r="A15" s="152" t="s">
        <v>23</v>
      </c>
      <c r="B15" s="10">
        <v>3</v>
      </c>
      <c r="C15" s="10">
        <v>129</v>
      </c>
      <c r="D15" s="10">
        <v>39</v>
      </c>
      <c r="E15" s="133">
        <v>171</v>
      </c>
      <c r="F15" s="12" t="s">
        <v>69</v>
      </c>
      <c r="G15" s="12">
        <v>8</v>
      </c>
      <c r="H15" s="12" t="s">
        <v>69</v>
      </c>
      <c r="I15" s="174">
        <v>8</v>
      </c>
      <c r="J15" s="67">
        <v>16</v>
      </c>
      <c r="K15" s="67">
        <v>9</v>
      </c>
      <c r="L15" s="12" t="s">
        <v>69</v>
      </c>
      <c r="M15" s="12" t="s">
        <v>69</v>
      </c>
      <c r="N15" s="174">
        <v>25</v>
      </c>
      <c r="O15" s="67">
        <v>1</v>
      </c>
      <c r="P15" s="67">
        <v>2</v>
      </c>
      <c r="Q15" s="12">
        <v>8</v>
      </c>
      <c r="R15" s="133">
        <v>11</v>
      </c>
      <c r="S15" s="133">
        <v>44</v>
      </c>
      <c r="T15" s="133">
        <v>215</v>
      </c>
      <c r="U15" s="59"/>
      <c r="V15" s="60"/>
      <c r="W15" s="60"/>
    </row>
    <row r="16" spans="1:28" s="2" customFormat="1" ht="14.75" customHeight="1">
      <c r="A16" s="152" t="s">
        <v>24</v>
      </c>
      <c r="B16" s="12">
        <v>1</v>
      </c>
      <c r="C16" s="10">
        <v>168</v>
      </c>
      <c r="D16" s="10">
        <v>4</v>
      </c>
      <c r="E16" s="133">
        <v>173</v>
      </c>
      <c r="F16" s="12" t="s">
        <v>69</v>
      </c>
      <c r="G16" s="12" t="s">
        <v>69</v>
      </c>
      <c r="H16" s="12" t="s">
        <v>69</v>
      </c>
      <c r="I16" s="174" t="s">
        <v>69</v>
      </c>
      <c r="J16" s="67">
        <v>3</v>
      </c>
      <c r="K16" s="12" t="s">
        <v>69</v>
      </c>
      <c r="L16" s="12" t="s">
        <v>69</v>
      </c>
      <c r="M16" s="12" t="s">
        <v>69</v>
      </c>
      <c r="N16" s="174">
        <v>3</v>
      </c>
      <c r="O16" s="67">
        <v>13</v>
      </c>
      <c r="P16" s="67">
        <v>15</v>
      </c>
      <c r="Q16" s="12">
        <v>10</v>
      </c>
      <c r="R16" s="133">
        <v>38</v>
      </c>
      <c r="S16" s="133">
        <v>41</v>
      </c>
      <c r="T16" s="133">
        <v>214</v>
      </c>
      <c r="U16" s="59"/>
      <c r="V16" s="60"/>
      <c r="W16" s="60"/>
    </row>
    <row r="17" spans="1:28" s="2" customFormat="1" ht="14.75" customHeight="1">
      <c r="A17" s="155" t="s">
        <v>77</v>
      </c>
      <c r="B17" s="30">
        <v>5</v>
      </c>
      <c r="C17" s="30">
        <v>381</v>
      </c>
      <c r="D17" s="30">
        <v>50</v>
      </c>
      <c r="E17" s="147">
        <v>436</v>
      </c>
      <c r="F17" s="30" t="s">
        <v>69</v>
      </c>
      <c r="G17" s="30">
        <v>8</v>
      </c>
      <c r="H17" s="30" t="s">
        <v>69</v>
      </c>
      <c r="I17" s="171">
        <v>8</v>
      </c>
      <c r="J17" s="30">
        <v>23</v>
      </c>
      <c r="K17" s="30">
        <v>9</v>
      </c>
      <c r="L17" s="30" t="s">
        <v>69</v>
      </c>
      <c r="M17" s="30" t="s">
        <v>69</v>
      </c>
      <c r="N17" s="171">
        <v>32</v>
      </c>
      <c r="O17" s="30">
        <v>18</v>
      </c>
      <c r="P17" s="30">
        <v>42</v>
      </c>
      <c r="Q17" s="30">
        <v>21</v>
      </c>
      <c r="R17" s="147">
        <v>81</v>
      </c>
      <c r="S17" s="246">
        <v>121</v>
      </c>
      <c r="T17" s="246">
        <v>557</v>
      </c>
      <c r="U17" s="59"/>
      <c r="V17" s="60"/>
      <c r="W17" s="60"/>
    </row>
    <row r="18" spans="1:28" s="2" customFormat="1" ht="14.75" customHeight="1">
      <c r="A18" s="152" t="s">
        <v>10</v>
      </c>
      <c r="B18" s="10">
        <v>11</v>
      </c>
      <c r="C18" s="10">
        <v>63</v>
      </c>
      <c r="D18" s="10">
        <v>15</v>
      </c>
      <c r="E18" s="133">
        <v>89</v>
      </c>
      <c r="F18" s="12" t="s">
        <v>69</v>
      </c>
      <c r="G18" s="12" t="s">
        <v>69</v>
      </c>
      <c r="H18" s="12" t="s">
        <v>69</v>
      </c>
      <c r="I18" s="174" t="s">
        <v>69</v>
      </c>
      <c r="J18" s="67">
        <v>6</v>
      </c>
      <c r="K18" s="12" t="s">
        <v>69</v>
      </c>
      <c r="L18" s="12" t="s">
        <v>69</v>
      </c>
      <c r="M18" s="12" t="s">
        <v>69</v>
      </c>
      <c r="N18" s="174">
        <v>6</v>
      </c>
      <c r="O18" s="67">
        <v>17</v>
      </c>
      <c r="P18" s="67">
        <v>4</v>
      </c>
      <c r="Q18" s="67">
        <v>32</v>
      </c>
      <c r="R18" s="133">
        <v>53</v>
      </c>
      <c r="S18" s="133">
        <v>59</v>
      </c>
      <c r="T18" s="133">
        <v>148</v>
      </c>
      <c r="U18" s="59"/>
      <c r="V18" s="60"/>
      <c r="W18" s="60"/>
    </row>
    <row r="19" spans="1:28" s="2" customFormat="1" ht="14.75" customHeight="1">
      <c r="A19" s="152" t="s">
        <v>12</v>
      </c>
      <c r="B19" s="10">
        <v>5</v>
      </c>
      <c r="C19" s="10">
        <v>87</v>
      </c>
      <c r="D19" s="10">
        <v>10</v>
      </c>
      <c r="E19" s="133">
        <v>102</v>
      </c>
      <c r="F19" s="12" t="s">
        <v>69</v>
      </c>
      <c r="G19" s="12" t="s">
        <v>69</v>
      </c>
      <c r="H19" s="12" t="s">
        <v>69</v>
      </c>
      <c r="I19" s="174" t="s">
        <v>69</v>
      </c>
      <c r="J19" s="67">
        <v>7</v>
      </c>
      <c r="K19" s="12" t="s">
        <v>69</v>
      </c>
      <c r="L19" s="12" t="s">
        <v>69</v>
      </c>
      <c r="M19" s="12" t="s">
        <v>69</v>
      </c>
      <c r="N19" s="174">
        <v>7</v>
      </c>
      <c r="O19" s="67">
        <v>20</v>
      </c>
      <c r="P19" s="67">
        <v>8</v>
      </c>
      <c r="Q19" s="67">
        <v>6</v>
      </c>
      <c r="R19" s="133">
        <v>34</v>
      </c>
      <c r="S19" s="133">
        <v>41</v>
      </c>
      <c r="T19" s="133">
        <v>143</v>
      </c>
      <c r="U19" s="59"/>
      <c r="V19" s="60"/>
      <c r="W19" s="60"/>
    </row>
    <row r="20" spans="1:28" s="2" customFormat="1" ht="14.75" customHeight="1">
      <c r="A20" s="152" t="s">
        <v>14</v>
      </c>
      <c r="B20" s="10">
        <v>2</v>
      </c>
      <c r="C20" s="10">
        <v>14</v>
      </c>
      <c r="D20" s="12" t="s">
        <v>69</v>
      </c>
      <c r="E20" s="133">
        <v>16</v>
      </c>
      <c r="F20" s="12" t="s">
        <v>69</v>
      </c>
      <c r="G20" s="12" t="s">
        <v>69</v>
      </c>
      <c r="H20" s="12" t="s">
        <v>69</v>
      </c>
      <c r="I20" s="174" t="s">
        <v>69</v>
      </c>
      <c r="J20" s="67">
        <v>3</v>
      </c>
      <c r="K20" s="12" t="s">
        <v>69</v>
      </c>
      <c r="L20" s="12" t="s">
        <v>69</v>
      </c>
      <c r="M20" s="12" t="s">
        <v>69</v>
      </c>
      <c r="N20" s="174">
        <v>3</v>
      </c>
      <c r="O20" s="67">
        <v>2</v>
      </c>
      <c r="P20" s="258" t="s">
        <v>69</v>
      </c>
      <c r="Q20" s="258" t="s">
        <v>69</v>
      </c>
      <c r="R20" s="133">
        <v>2</v>
      </c>
      <c r="S20" s="133">
        <v>5</v>
      </c>
      <c r="T20" s="133">
        <v>21</v>
      </c>
      <c r="U20" s="65"/>
      <c r="V20" s="60"/>
      <c r="W20" s="60"/>
    </row>
    <row r="21" spans="1:28" s="2" customFormat="1" ht="14.75" customHeight="1">
      <c r="A21" s="152" t="s">
        <v>15</v>
      </c>
      <c r="B21" s="12" t="s">
        <v>69</v>
      </c>
      <c r="C21" s="10">
        <v>9</v>
      </c>
      <c r="D21" s="12" t="s">
        <v>69</v>
      </c>
      <c r="E21" s="133">
        <v>9</v>
      </c>
      <c r="F21" s="12" t="s">
        <v>69</v>
      </c>
      <c r="G21" s="12" t="s">
        <v>69</v>
      </c>
      <c r="H21" s="12" t="s">
        <v>69</v>
      </c>
      <c r="I21" s="174" t="s">
        <v>69</v>
      </c>
      <c r="J21" s="67">
        <v>2</v>
      </c>
      <c r="K21" s="12" t="s">
        <v>69</v>
      </c>
      <c r="L21" s="12">
        <v>9</v>
      </c>
      <c r="M21" s="12">
        <v>4</v>
      </c>
      <c r="N21" s="174">
        <v>15</v>
      </c>
      <c r="O21" s="258" t="s">
        <v>69</v>
      </c>
      <c r="P21" s="67">
        <v>1</v>
      </c>
      <c r="Q21" s="258" t="s">
        <v>69</v>
      </c>
      <c r="R21" s="133">
        <v>1</v>
      </c>
      <c r="S21" s="133">
        <v>16</v>
      </c>
      <c r="T21" s="133">
        <v>25</v>
      </c>
      <c r="U21" s="59"/>
      <c r="V21" s="60"/>
      <c r="W21" s="60"/>
    </row>
    <row r="22" spans="1:28" s="2" customFormat="1" ht="14.75" customHeight="1">
      <c r="A22" s="152" t="s">
        <v>16</v>
      </c>
      <c r="B22" s="12" t="s">
        <v>69</v>
      </c>
      <c r="C22" s="10">
        <v>29</v>
      </c>
      <c r="D22" s="10">
        <v>1</v>
      </c>
      <c r="E22" s="133">
        <v>30</v>
      </c>
      <c r="F22" s="12" t="s">
        <v>69</v>
      </c>
      <c r="G22" s="12" t="s">
        <v>69</v>
      </c>
      <c r="H22" s="12" t="s">
        <v>69</v>
      </c>
      <c r="I22" s="174" t="s">
        <v>69</v>
      </c>
      <c r="J22" s="67">
        <v>6</v>
      </c>
      <c r="K22" s="12">
        <v>1</v>
      </c>
      <c r="L22" s="93" t="s">
        <v>69</v>
      </c>
      <c r="M22" s="12" t="s">
        <v>69</v>
      </c>
      <c r="N22" s="174">
        <v>7</v>
      </c>
      <c r="O22" s="67">
        <v>5</v>
      </c>
      <c r="P22" s="67">
        <v>1</v>
      </c>
      <c r="Q22" s="67">
        <v>2</v>
      </c>
      <c r="R22" s="133">
        <v>8</v>
      </c>
      <c r="S22" s="133">
        <v>15</v>
      </c>
      <c r="T22" s="133">
        <v>45</v>
      </c>
      <c r="U22" s="8"/>
      <c r="V22" s="9"/>
      <c r="W22" s="8"/>
    </row>
    <row r="23" spans="1:28" ht="14.75" customHeight="1">
      <c r="A23" s="152" t="s">
        <v>17</v>
      </c>
      <c r="B23" s="10">
        <v>6</v>
      </c>
      <c r="C23" s="10">
        <v>70</v>
      </c>
      <c r="D23" s="10">
        <v>5</v>
      </c>
      <c r="E23" s="133">
        <v>81</v>
      </c>
      <c r="F23" s="12" t="s">
        <v>69</v>
      </c>
      <c r="G23" s="12" t="s">
        <v>69</v>
      </c>
      <c r="H23" s="12" t="s">
        <v>69</v>
      </c>
      <c r="I23" s="174" t="s">
        <v>69</v>
      </c>
      <c r="J23" s="67">
        <v>3</v>
      </c>
      <c r="K23" s="12" t="s">
        <v>69</v>
      </c>
      <c r="L23" s="12" t="s">
        <v>69</v>
      </c>
      <c r="M23" s="12" t="s">
        <v>69</v>
      </c>
      <c r="N23" s="174">
        <v>3</v>
      </c>
      <c r="O23" s="67">
        <v>5</v>
      </c>
      <c r="P23" s="67">
        <v>16</v>
      </c>
      <c r="Q23" s="67">
        <v>14</v>
      </c>
      <c r="R23" s="133">
        <v>35</v>
      </c>
      <c r="S23" s="133">
        <v>38</v>
      </c>
      <c r="T23" s="133">
        <v>119</v>
      </c>
      <c r="U23" s="8"/>
      <c r="V23" s="9"/>
    </row>
    <row r="24" spans="1:28" s="28" customFormat="1" ht="14.75" customHeight="1">
      <c r="A24" s="152" t="s">
        <v>20</v>
      </c>
      <c r="B24" s="10">
        <v>1</v>
      </c>
      <c r="C24" s="10">
        <v>82</v>
      </c>
      <c r="D24" s="10">
        <v>2</v>
      </c>
      <c r="E24" s="133">
        <v>85</v>
      </c>
      <c r="F24" s="12" t="s">
        <v>69</v>
      </c>
      <c r="G24" s="12" t="s">
        <v>69</v>
      </c>
      <c r="H24" s="12" t="s">
        <v>69</v>
      </c>
      <c r="I24" s="174" t="s">
        <v>69</v>
      </c>
      <c r="J24" s="67">
        <v>2</v>
      </c>
      <c r="K24" s="12" t="s">
        <v>69</v>
      </c>
      <c r="L24" s="12" t="s">
        <v>69</v>
      </c>
      <c r="M24" s="12" t="s">
        <v>69</v>
      </c>
      <c r="N24" s="174">
        <v>2</v>
      </c>
      <c r="O24" s="67">
        <v>5</v>
      </c>
      <c r="P24" s="67">
        <v>9</v>
      </c>
      <c r="Q24" s="258" t="s">
        <v>69</v>
      </c>
      <c r="R24" s="133">
        <v>14</v>
      </c>
      <c r="S24" s="133">
        <v>16</v>
      </c>
      <c r="T24" s="133">
        <v>101</v>
      </c>
      <c r="U24" s="8"/>
      <c r="V24" s="9"/>
      <c r="W24" s="29"/>
      <c r="X24" s="29"/>
      <c r="Y24" s="29"/>
      <c r="Z24" s="29"/>
      <c r="AA24" s="29"/>
      <c r="AB24" s="29"/>
    </row>
    <row r="25" spans="1:28" ht="14.75" customHeight="1">
      <c r="A25" s="152" t="s">
        <v>21</v>
      </c>
      <c r="B25" s="10">
        <v>1</v>
      </c>
      <c r="C25" s="10">
        <v>75</v>
      </c>
      <c r="D25" s="10">
        <v>10</v>
      </c>
      <c r="E25" s="133">
        <v>86</v>
      </c>
      <c r="F25" s="12" t="s">
        <v>69</v>
      </c>
      <c r="G25" s="12" t="s">
        <v>69</v>
      </c>
      <c r="H25" s="12" t="s">
        <v>69</v>
      </c>
      <c r="I25" s="174" t="s">
        <v>69</v>
      </c>
      <c r="J25" s="67">
        <v>6</v>
      </c>
      <c r="K25" s="12" t="s">
        <v>69</v>
      </c>
      <c r="L25" s="12" t="s">
        <v>69</v>
      </c>
      <c r="M25" s="12" t="s">
        <v>69</v>
      </c>
      <c r="N25" s="174">
        <v>6</v>
      </c>
      <c r="O25" s="67">
        <v>6</v>
      </c>
      <c r="P25" s="67">
        <v>10</v>
      </c>
      <c r="Q25" s="12">
        <v>3</v>
      </c>
      <c r="R25" s="133">
        <v>19</v>
      </c>
      <c r="S25" s="133">
        <v>25</v>
      </c>
      <c r="T25" s="133">
        <v>111</v>
      </c>
      <c r="U25" s="8"/>
      <c r="V25" s="9"/>
    </row>
    <row r="26" spans="1:28" ht="14.75" customHeight="1">
      <c r="A26" s="153" t="s">
        <v>78</v>
      </c>
      <c r="B26" s="13">
        <v>26</v>
      </c>
      <c r="C26" s="13">
        <v>429</v>
      </c>
      <c r="D26" s="13">
        <v>43</v>
      </c>
      <c r="E26" s="133">
        <v>498</v>
      </c>
      <c r="F26" s="31" t="s">
        <v>69</v>
      </c>
      <c r="G26" s="31" t="s">
        <v>69</v>
      </c>
      <c r="H26" s="31" t="s">
        <v>69</v>
      </c>
      <c r="I26" s="171" t="s">
        <v>69</v>
      </c>
      <c r="J26" s="13">
        <v>35</v>
      </c>
      <c r="K26" s="13">
        <v>1</v>
      </c>
      <c r="L26" s="13">
        <v>9</v>
      </c>
      <c r="M26" s="13">
        <v>4</v>
      </c>
      <c r="N26" s="171">
        <v>49</v>
      </c>
      <c r="O26" s="13">
        <v>60</v>
      </c>
      <c r="P26" s="13">
        <v>49</v>
      </c>
      <c r="Q26" s="13">
        <v>57</v>
      </c>
      <c r="R26" s="147">
        <v>166</v>
      </c>
      <c r="S26" s="246">
        <v>215</v>
      </c>
      <c r="T26" s="246">
        <v>713</v>
      </c>
      <c r="U26" s="8"/>
      <c r="V26" s="9"/>
    </row>
    <row r="27" spans="1:28" ht="14.75" customHeight="1">
      <c r="A27" s="179" t="s">
        <v>6</v>
      </c>
      <c r="B27" s="32">
        <v>68</v>
      </c>
      <c r="C27" s="32">
        <v>1347</v>
      </c>
      <c r="D27" s="32">
        <v>124</v>
      </c>
      <c r="E27" s="172">
        <v>1539</v>
      </c>
      <c r="F27" s="32">
        <v>3</v>
      </c>
      <c r="G27" s="32">
        <v>16</v>
      </c>
      <c r="H27" s="33" t="s">
        <v>69</v>
      </c>
      <c r="I27" s="171">
        <v>19</v>
      </c>
      <c r="J27" s="32">
        <v>151</v>
      </c>
      <c r="K27" s="32">
        <v>20</v>
      </c>
      <c r="L27" s="32">
        <v>9</v>
      </c>
      <c r="M27" s="32">
        <v>4</v>
      </c>
      <c r="N27" s="171">
        <v>184</v>
      </c>
      <c r="O27" s="32">
        <v>146</v>
      </c>
      <c r="P27" s="32">
        <v>110</v>
      </c>
      <c r="Q27" s="32">
        <v>91</v>
      </c>
      <c r="R27" s="147">
        <v>347</v>
      </c>
      <c r="S27" s="246">
        <v>550</v>
      </c>
      <c r="T27" s="246">
        <v>2089</v>
      </c>
      <c r="U27" s="8"/>
      <c r="V27" s="9"/>
    </row>
    <row r="28" spans="1:28" ht="14.75" customHeight="1"/>
    <row r="29" spans="1:28" ht="14.75" customHeight="1">
      <c r="A29" s="293" t="s">
        <v>92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</row>
    <row r="30" spans="1:28" ht="14.75" customHeight="1">
      <c r="A30" s="293" t="s">
        <v>89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</row>
    <row r="31" spans="1:28" ht="14.75" customHeight="1">
      <c r="A31" s="293" t="s">
        <v>90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</row>
    <row r="32" spans="1:28" ht="14.75" customHeight="1">
      <c r="A32" s="293" t="s">
        <v>91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</row>
    <row r="33" spans="2:20">
      <c r="J33" s="4"/>
      <c r="K33" s="4"/>
      <c r="L33" s="4"/>
    </row>
    <row r="34" spans="2:20">
      <c r="B34" s="10"/>
      <c r="C34" s="10"/>
      <c r="D34" s="10"/>
      <c r="E34" s="10"/>
      <c r="F34" s="10"/>
      <c r="G34" s="10"/>
      <c r="H34" s="10"/>
      <c r="I34" s="10"/>
      <c r="L34" s="10"/>
      <c r="M34" s="10"/>
      <c r="O34" s="64"/>
      <c r="P34" s="60"/>
      <c r="Q34" s="10"/>
      <c r="R34" s="10"/>
      <c r="S34" s="10"/>
      <c r="T34" s="10"/>
    </row>
    <row r="35" spans="2:20">
      <c r="B35" s="65"/>
      <c r="C35" s="60"/>
      <c r="D35" s="10"/>
      <c r="E35" s="10"/>
      <c r="F35" s="10"/>
      <c r="G35" s="10"/>
      <c r="H35" s="10"/>
      <c r="I35" s="10"/>
      <c r="J35" s="65"/>
      <c r="K35" s="60"/>
      <c r="L35" s="10"/>
      <c r="M35" s="10"/>
      <c r="O35" s="64"/>
      <c r="P35" s="60"/>
      <c r="R35" s="57"/>
      <c r="S35" s="10"/>
      <c r="T35" s="10"/>
    </row>
    <row r="36" spans="2:20">
      <c r="B36" s="64"/>
      <c r="C36" s="60"/>
      <c r="D36" s="10"/>
      <c r="E36" s="10"/>
      <c r="F36" s="10"/>
      <c r="G36" s="10"/>
      <c r="H36" s="10"/>
      <c r="I36" s="10"/>
      <c r="J36" s="64"/>
      <c r="K36" s="60"/>
      <c r="L36" s="10"/>
      <c r="M36" s="10"/>
      <c r="S36" s="10"/>
      <c r="T36" s="10"/>
    </row>
    <row r="37" spans="2:20">
      <c r="B37" s="64"/>
      <c r="C37" s="60"/>
      <c r="D37" s="10"/>
      <c r="E37" s="10"/>
      <c r="F37" s="10"/>
      <c r="G37" s="10"/>
      <c r="H37" s="10"/>
      <c r="I37" s="10"/>
      <c r="J37" s="64"/>
      <c r="K37" s="60"/>
      <c r="L37" s="10"/>
      <c r="M37" s="10"/>
      <c r="N37" s="66"/>
      <c r="S37" s="10"/>
      <c r="T37" s="10"/>
    </row>
    <row r="38" spans="2:20">
      <c r="B38" s="59"/>
      <c r="C38" s="60"/>
      <c r="D38" s="10"/>
      <c r="E38" s="10"/>
      <c r="J38" s="59"/>
      <c r="K38" s="60"/>
      <c r="L38" s="4"/>
      <c r="O38" s="59"/>
      <c r="P38" s="60"/>
      <c r="Q38" s="10"/>
      <c r="R38" s="10"/>
    </row>
    <row r="39" spans="2:20">
      <c r="B39" s="65"/>
      <c r="C39" s="60"/>
      <c r="D39" s="10"/>
      <c r="E39" s="10"/>
      <c r="J39" s="65"/>
      <c r="K39" s="60"/>
      <c r="L39" s="4"/>
      <c r="O39" s="59"/>
      <c r="P39" s="60"/>
      <c r="Q39" s="10"/>
      <c r="R39" s="10"/>
    </row>
    <row r="40" spans="2:20">
      <c r="B40" s="64"/>
      <c r="C40" s="60"/>
      <c r="D40" s="10"/>
      <c r="E40" s="10"/>
      <c r="J40" s="64"/>
      <c r="K40" s="60"/>
      <c r="L40" s="4"/>
      <c r="O40" s="59"/>
      <c r="P40" s="60"/>
      <c r="Q40" s="10"/>
      <c r="R40" s="10"/>
    </row>
    <row r="41" spans="2:20">
      <c r="B41" s="64"/>
      <c r="C41" s="60"/>
      <c r="D41" s="10"/>
      <c r="E41" s="10"/>
      <c r="J41" s="64"/>
      <c r="K41" s="60"/>
      <c r="L41" s="4"/>
      <c r="O41" s="59"/>
      <c r="P41" s="60"/>
      <c r="Q41" s="10"/>
      <c r="R41" s="10"/>
    </row>
    <row r="42" spans="2:20">
      <c r="B42" s="59"/>
      <c r="C42" s="60"/>
      <c r="D42" s="10"/>
      <c r="E42" s="10"/>
      <c r="L42" s="4"/>
      <c r="O42" s="59"/>
      <c r="P42" s="60"/>
      <c r="Q42" s="10"/>
      <c r="R42" s="10"/>
    </row>
    <row r="43" spans="2:20">
      <c r="B43" s="59"/>
      <c r="C43" s="60"/>
      <c r="D43" s="10"/>
      <c r="E43" s="10"/>
      <c r="L43" s="4"/>
      <c r="O43" s="59"/>
      <c r="P43" s="60"/>
      <c r="Q43" s="10"/>
      <c r="R43" s="10"/>
    </row>
    <row r="44" spans="2:20">
      <c r="B44" s="59"/>
      <c r="C44" s="60"/>
      <c r="D44" s="10"/>
      <c r="E44" s="10"/>
      <c r="L44" s="4"/>
      <c r="O44" s="59"/>
      <c r="P44" s="60"/>
      <c r="Q44" s="10"/>
      <c r="R44" s="10"/>
    </row>
    <row r="45" spans="2:20">
      <c r="B45" s="59"/>
      <c r="C45" s="60"/>
      <c r="D45" s="10"/>
      <c r="E45" s="10"/>
      <c r="J45" s="59"/>
      <c r="K45" s="60"/>
      <c r="L45" s="4"/>
      <c r="O45" s="59"/>
      <c r="P45" s="60"/>
      <c r="Q45" s="10"/>
      <c r="R45" s="10"/>
    </row>
    <row r="46" spans="2:20">
      <c r="B46" s="59"/>
      <c r="C46" s="60"/>
      <c r="D46" s="10"/>
      <c r="E46" s="10"/>
      <c r="J46" s="59"/>
      <c r="K46" s="60"/>
      <c r="L46" s="4"/>
      <c r="O46" s="59"/>
      <c r="P46" s="60"/>
      <c r="Q46" s="10"/>
      <c r="R46" s="10"/>
    </row>
    <row r="47" spans="2:20">
      <c r="B47" s="59"/>
      <c r="C47" s="60"/>
      <c r="D47" s="10"/>
      <c r="E47" s="10"/>
      <c r="J47" s="59"/>
      <c r="K47" s="60"/>
      <c r="L47" s="4"/>
      <c r="O47" s="59"/>
      <c r="P47" s="60"/>
      <c r="Q47" s="10"/>
      <c r="R47" s="10"/>
    </row>
    <row r="48" spans="2:20">
      <c r="B48" s="59"/>
      <c r="C48" s="60"/>
      <c r="D48" s="10"/>
      <c r="E48" s="10"/>
      <c r="J48" s="59"/>
      <c r="K48" s="60"/>
      <c r="L48" s="4"/>
      <c r="O48" s="59"/>
      <c r="P48" s="60"/>
      <c r="Q48" s="10"/>
      <c r="R48" s="10"/>
    </row>
    <row r="49" spans="2:18">
      <c r="B49" s="59"/>
      <c r="C49" s="60"/>
      <c r="D49" s="10"/>
      <c r="E49" s="10"/>
      <c r="J49" s="59"/>
      <c r="K49" s="60"/>
      <c r="O49" s="59"/>
      <c r="P49" s="60"/>
      <c r="Q49" s="10"/>
      <c r="R49" s="10"/>
    </row>
    <row r="50" spans="2:18">
      <c r="B50" s="59"/>
      <c r="C50" s="60"/>
      <c r="D50" s="10"/>
      <c r="E50" s="10"/>
      <c r="J50" s="59"/>
      <c r="K50" s="60"/>
      <c r="O50" s="59"/>
      <c r="P50" s="60"/>
      <c r="Q50" s="10"/>
      <c r="R50" s="10"/>
    </row>
    <row r="51" spans="2:18">
      <c r="B51" s="59"/>
      <c r="C51" s="60"/>
      <c r="D51" s="10"/>
      <c r="E51" s="10"/>
      <c r="J51" s="59"/>
      <c r="K51" s="60"/>
      <c r="O51" s="59"/>
      <c r="P51" s="60"/>
      <c r="Q51" s="10"/>
      <c r="R51" s="10"/>
    </row>
    <row r="52" spans="2:18">
      <c r="J52" s="59"/>
      <c r="K52" s="60"/>
      <c r="O52" s="59"/>
      <c r="P52" s="60"/>
      <c r="Q52" s="10"/>
      <c r="R52" s="10"/>
    </row>
    <row r="53" spans="2:18">
      <c r="J53" s="59"/>
      <c r="K53" s="60"/>
      <c r="O53" s="59"/>
      <c r="P53" s="60"/>
      <c r="Q53" s="10"/>
      <c r="R53" s="10"/>
    </row>
    <row r="54" spans="2:18">
      <c r="J54" s="59"/>
      <c r="K54" s="60"/>
      <c r="Q54" s="10"/>
    </row>
  </sheetData>
  <mergeCells count="11">
    <mergeCell ref="A29:O29"/>
    <mergeCell ref="A30:O30"/>
    <mergeCell ref="A31:O31"/>
    <mergeCell ref="A32:O32"/>
    <mergeCell ref="T4:T5"/>
    <mergeCell ref="B3:E4"/>
    <mergeCell ref="F4:I4"/>
    <mergeCell ref="J4:N4"/>
    <mergeCell ref="O4:R4"/>
    <mergeCell ref="F3:S3"/>
    <mergeCell ref="S4:S5"/>
  </mergeCells>
  <phoneticPr fontId="5" type="noConversion"/>
  <pageMargins left="0.35433070866141736" right="0.35433070866141736" top="0.39370078740157483" bottom="0.39370078740157483" header="0.51181102362204722" footer="0.51181102362204722"/>
  <pageSetup paperSize="9" scale="83" orientation="landscape" r:id="rId1"/>
  <headerFooter alignWithMargins="0">
    <oddFooter>&amp;C95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9"/>
  <sheetViews>
    <sheetView showGridLines="0" workbookViewId="0">
      <selection activeCell="M1" sqref="M1"/>
    </sheetView>
  </sheetViews>
  <sheetFormatPr baseColWidth="10" defaultColWidth="9.1640625" defaultRowHeight="16"/>
  <cols>
    <col min="1" max="1" customWidth="true" style="4" width="26.1640625" collapsed="false"/>
    <col min="2" max="2" bestFit="true" customWidth="true" style="4" width="11.0" collapsed="false"/>
    <col min="3" max="6" bestFit="true" customWidth="true" style="4" width="9.0" collapsed="false"/>
    <col min="7" max="7" bestFit="true" customWidth="true" style="4" width="6.5" collapsed="false"/>
    <col min="8" max="8" bestFit="true" customWidth="true" style="4" width="11.5" collapsed="false"/>
    <col min="9" max="9" bestFit="true" customWidth="true" style="15" width="7.0" collapsed="false"/>
    <col min="10" max="10" style="4" width="9.1640625" collapsed="false"/>
    <col min="11" max="26" style="2" width="9.1640625" collapsed="false"/>
    <col min="27" max="16384" style="4" width="9.1640625" collapsed="false"/>
  </cols>
  <sheetData>
    <row r="1" spans="1:26" ht="18">
      <c r="A1" s="15" t="s">
        <v>142</v>
      </c>
    </row>
    <row r="2" spans="1:26">
      <c r="A2" s="2"/>
    </row>
    <row r="3" spans="1:26">
      <c r="A3" s="190"/>
      <c r="B3" s="276" t="s">
        <v>51</v>
      </c>
      <c r="C3" s="277"/>
      <c r="D3" s="277"/>
      <c r="E3" s="277"/>
      <c r="F3" s="277"/>
      <c r="G3" s="277"/>
      <c r="H3" s="277"/>
      <c r="I3" s="310"/>
    </row>
    <row r="4" spans="1:26" s="101" customFormat="1" ht="30" customHeight="1">
      <c r="A4" s="187" t="s">
        <v>80</v>
      </c>
      <c r="B4" s="140" t="s">
        <v>79</v>
      </c>
      <c r="C4" s="140" t="s">
        <v>85</v>
      </c>
      <c r="D4" s="140" t="s">
        <v>86</v>
      </c>
      <c r="E4" s="140" t="s">
        <v>87</v>
      </c>
      <c r="F4" s="140" t="s">
        <v>88</v>
      </c>
      <c r="G4" s="181" t="s">
        <v>119</v>
      </c>
      <c r="H4" s="181" t="s">
        <v>8</v>
      </c>
      <c r="I4" s="181" t="s">
        <v>6</v>
      </c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>
      <c r="A5" s="188" t="s">
        <v>52</v>
      </c>
      <c r="B5" s="67">
        <v>16</v>
      </c>
      <c r="C5" s="67">
        <v>3</v>
      </c>
      <c r="D5" s="67">
        <v>6</v>
      </c>
      <c r="E5" s="67">
        <v>65</v>
      </c>
      <c r="F5" s="67">
        <v>38</v>
      </c>
      <c r="G5" s="247">
        <v>3</v>
      </c>
      <c r="H5" s="173">
        <v>115</v>
      </c>
      <c r="I5" s="133">
        <v>131</v>
      </c>
      <c r="K5" s="61"/>
      <c r="L5" s="60"/>
    </row>
    <row r="6" spans="1:26">
      <c r="A6" s="188" t="s">
        <v>53</v>
      </c>
      <c r="B6" s="58" t="s">
        <v>69</v>
      </c>
      <c r="C6" s="58" t="s">
        <v>69</v>
      </c>
      <c r="D6" s="58" t="s">
        <v>69</v>
      </c>
      <c r="E6" s="58">
        <v>4</v>
      </c>
      <c r="F6" s="62">
        <v>11</v>
      </c>
      <c r="G6" s="182" t="s">
        <v>69</v>
      </c>
      <c r="H6" s="173">
        <v>15</v>
      </c>
      <c r="I6" s="133">
        <v>15</v>
      </c>
      <c r="K6" s="61"/>
      <c r="L6" s="60"/>
    </row>
    <row r="7" spans="1:26" ht="15.5" customHeight="1">
      <c r="A7" s="188" t="s">
        <v>54</v>
      </c>
      <c r="B7" s="58" t="s">
        <v>69</v>
      </c>
      <c r="C7" s="58">
        <v>1</v>
      </c>
      <c r="D7" s="58" t="s">
        <v>69</v>
      </c>
      <c r="E7" s="58">
        <v>8</v>
      </c>
      <c r="F7" s="62">
        <v>11</v>
      </c>
      <c r="G7" s="182" t="s">
        <v>69</v>
      </c>
      <c r="H7" s="173">
        <v>20</v>
      </c>
      <c r="I7" s="133">
        <v>20</v>
      </c>
      <c r="K7" s="61"/>
      <c r="L7" s="60"/>
    </row>
    <row r="8" spans="1:26" ht="15.5" customHeight="1">
      <c r="A8" s="188" t="s">
        <v>27</v>
      </c>
      <c r="B8" s="34">
        <v>49</v>
      </c>
      <c r="C8" s="58" t="s">
        <v>69</v>
      </c>
      <c r="D8" s="58" t="s">
        <v>69</v>
      </c>
      <c r="E8" s="58" t="s">
        <v>69</v>
      </c>
      <c r="F8" s="58">
        <v>8</v>
      </c>
      <c r="G8" s="182">
        <v>1</v>
      </c>
      <c r="H8" s="173">
        <v>9</v>
      </c>
      <c r="I8" s="133">
        <v>58</v>
      </c>
      <c r="K8" s="61"/>
      <c r="L8" s="60"/>
    </row>
    <row r="9" spans="1:26">
      <c r="A9" s="188" t="s">
        <v>55</v>
      </c>
      <c r="B9" s="62">
        <v>5</v>
      </c>
      <c r="C9" s="58" t="s">
        <v>69</v>
      </c>
      <c r="D9" s="58" t="s">
        <v>69</v>
      </c>
      <c r="E9" s="58" t="s">
        <v>69</v>
      </c>
      <c r="F9" s="58">
        <v>3</v>
      </c>
      <c r="G9" s="182" t="s">
        <v>69</v>
      </c>
      <c r="H9" s="173">
        <v>3</v>
      </c>
      <c r="I9" s="133">
        <v>8</v>
      </c>
      <c r="K9" s="61"/>
      <c r="L9" s="60"/>
    </row>
    <row r="10" spans="1:26">
      <c r="A10" s="188" t="s">
        <v>56</v>
      </c>
      <c r="B10" s="58" t="s">
        <v>69</v>
      </c>
      <c r="C10" s="58" t="s">
        <v>69</v>
      </c>
      <c r="D10" s="58" t="s">
        <v>69</v>
      </c>
      <c r="E10" s="58">
        <v>13</v>
      </c>
      <c r="F10" s="58">
        <v>4</v>
      </c>
      <c r="G10" s="182" t="s">
        <v>69</v>
      </c>
      <c r="H10" s="173">
        <v>17</v>
      </c>
      <c r="I10" s="133">
        <v>17</v>
      </c>
      <c r="K10" s="61"/>
      <c r="L10" s="60"/>
    </row>
    <row r="11" spans="1:26">
      <c r="A11" s="188" t="s">
        <v>28</v>
      </c>
      <c r="B11" s="58">
        <v>1</v>
      </c>
      <c r="C11" s="58" t="s">
        <v>69</v>
      </c>
      <c r="D11" s="58" t="s">
        <v>69</v>
      </c>
      <c r="E11" s="58" t="s">
        <v>69</v>
      </c>
      <c r="F11" s="58">
        <v>3</v>
      </c>
      <c r="G11" s="183">
        <v>1</v>
      </c>
      <c r="H11" s="173">
        <v>4</v>
      </c>
      <c r="I11" s="133">
        <v>5</v>
      </c>
      <c r="K11" s="61"/>
      <c r="L11" s="60"/>
    </row>
    <row r="12" spans="1:26">
      <c r="A12" s="188" t="s">
        <v>0</v>
      </c>
      <c r="B12" s="34">
        <v>1</v>
      </c>
      <c r="C12" s="58" t="s">
        <v>69</v>
      </c>
      <c r="D12" s="58" t="s">
        <v>69</v>
      </c>
      <c r="E12" s="58" t="s">
        <v>69</v>
      </c>
      <c r="F12" s="58">
        <v>1</v>
      </c>
      <c r="G12" s="182" t="s">
        <v>69</v>
      </c>
      <c r="H12" s="173">
        <v>1</v>
      </c>
      <c r="I12" s="133">
        <v>2</v>
      </c>
      <c r="K12" s="61"/>
      <c r="L12" s="60"/>
    </row>
    <row r="13" spans="1:26" s="15" customFormat="1">
      <c r="A13" s="189" t="s">
        <v>57</v>
      </c>
      <c r="B13" s="63">
        <v>72</v>
      </c>
      <c r="C13" s="63">
        <v>4</v>
      </c>
      <c r="D13" s="63">
        <v>6</v>
      </c>
      <c r="E13" s="63">
        <v>90</v>
      </c>
      <c r="F13" s="63">
        <v>79</v>
      </c>
      <c r="G13" s="184">
        <v>5</v>
      </c>
      <c r="H13" s="250">
        <v>184</v>
      </c>
      <c r="I13" s="246">
        <v>256</v>
      </c>
      <c r="K13" s="59"/>
      <c r="L13" s="6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88" t="s">
        <v>58</v>
      </c>
      <c r="B14" s="58" t="s">
        <v>69</v>
      </c>
      <c r="C14" s="58" t="s">
        <v>69</v>
      </c>
      <c r="D14" s="58" t="s">
        <v>69</v>
      </c>
      <c r="E14" s="58" t="s">
        <v>69</v>
      </c>
      <c r="F14" s="58" t="s">
        <v>69</v>
      </c>
      <c r="G14" s="182">
        <v>3</v>
      </c>
      <c r="H14" s="174">
        <v>3</v>
      </c>
      <c r="I14" s="133">
        <v>3</v>
      </c>
      <c r="K14" s="59"/>
      <c r="L14" s="60"/>
    </row>
    <row r="15" spans="1:26">
      <c r="A15" s="188" t="s">
        <v>59</v>
      </c>
      <c r="B15" s="58" t="s">
        <v>69</v>
      </c>
      <c r="C15" s="58" t="s">
        <v>69</v>
      </c>
      <c r="D15" s="58" t="s">
        <v>69</v>
      </c>
      <c r="E15" s="58" t="s">
        <v>69</v>
      </c>
      <c r="F15" s="34">
        <v>1</v>
      </c>
      <c r="G15" s="185">
        <v>15</v>
      </c>
      <c r="H15" s="174">
        <v>16</v>
      </c>
      <c r="I15" s="133">
        <v>16</v>
      </c>
    </row>
    <row r="16" spans="1:26" s="15" customFormat="1">
      <c r="A16" s="189" t="s">
        <v>60</v>
      </c>
      <c r="B16" s="248" t="s">
        <v>69</v>
      </c>
      <c r="C16" s="248" t="s">
        <v>69</v>
      </c>
      <c r="D16" s="248" t="s">
        <v>69</v>
      </c>
      <c r="E16" s="248" t="s">
        <v>69</v>
      </c>
      <c r="F16" s="248">
        <v>1</v>
      </c>
      <c r="G16" s="249">
        <v>18</v>
      </c>
      <c r="H16" s="171">
        <v>19</v>
      </c>
      <c r="I16" s="246">
        <v>19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88" t="s">
        <v>61</v>
      </c>
      <c r="B17" s="24">
        <v>1347</v>
      </c>
      <c r="C17" s="62">
        <v>90</v>
      </c>
      <c r="D17" s="62">
        <v>11</v>
      </c>
      <c r="E17" s="62">
        <v>8</v>
      </c>
      <c r="F17" s="58">
        <v>1</v>
      </c>
      <c r="G17" s="182" t="s">
        <v>69</v>
      </c>
      <c r="H17" s="174">
        <v>110</v>
      </c>
      <c r="I17" s="133">
        <v>1457</v>
      </c>
      <c r="K17" s="10"/>
    </row>
    <row r="18" spans="1:26">
      <c r="A18" s="188" t="s">
        <v>62</v>
      </c>
      <c r="B18" s="24">
        <v>68</v>
      </c>
      <c r="C18" s="62">
        <v>28</v>
      </c>
      <c r="D18" s="62">
        <v>34</v>
      </c>
      <c r="E18" s="62">
        <v>81</v>
      </c>
      <c r="F18" s="62">
        <v>3</v>
      </c>
      <c r="G18" s="182" t="s">
        <v>69</v>
      </c>
      <c r="H18" s="174">
        <v>146</v>
      </c>
      <c r="I18" s="133">
        <v>214</v>
      </c>
      <c r="K18" s="10"/>
    </row>
    <row r="19" spans="1:26">
      <c r="A19" s="188" t="s">
        <v>63</v>
      </c>
      <c r="B19" s="62">
        <v>16</v>
      </c>
      <c r="C19" s="62">
        <v>8</v>
      </c>
      <c r="D19" s="62">
        <v>18</v>
      </c>
      <c r="E19" s="62">
        <v>39</v>
      </c>
      <c r="F19" s="62">
        <v>13</v>
      </c>
      <c r="G19" s="182">
        <v>2</v>
      </c>
      <c r="H19" s="174">
        <v>80</v>
      </c>
      <c r="I19" s="133">
        <v>96</v>
      </c>
      <c r="K19" s="10"/>
    </row>
    <row r="20" spans="1:26">
      <c r="A20" s="188" t="s">
        <v>64</v>
      </c>
      <c r="B20" s="58" t="s">
        <v>69</v>
      </c>
      <c r="C20" s="62">
        <v>1</v>
      </c>
      <c r="D20" s="58" t="s">
        <v>69</v>
      </c>
      <c r="E20" s="58" t="s">
        <v>69</v>
      </c>
      <c r="F20" s="58" t="s">
        <v>69</v>
      </c>
      <c r="G20" s="182" t="s">
        <v>69</v>
      </c>
      <c r="H20" s="174">
        <v>1</v>
      </c>
      <c r="I20" s="133">
        <v>1</v>
      </c>
      <c r="K20" s="10"/>
    </row>
    <row r="21" spans="1:26">
      <c r="A21" s="188" t="s">
        <v>65</v>
      </c>
      <c r="B21" s="62">
        <v>36</v>
      </c>
      <c r="C21" s="62">
        <v>9</v>
      </c>
      <c r="D21" s="58">
        <v>1</v>
      </c>
      <c r="E21" s="58" t="s">
        <v>69</v>
      </c>
      <c r="F21" s="58" t="s">
        <v>69</v>
      </c>
      <c r="G21" s="182" t="s">
        <v>69</v>
      </c>
      <c r="H21" s="174">
        <v>10</v>
      </c>
      <c r="I21" s="133">
        <v>46</v>
      </c>
      <c r="K21" s="10"/>
    </row>
    <row r="22" spans="1:26" s="15" customFormat="1">
      <c r="A22" s="189" t="s">
        <v>66</v>
      </c>
      <c r="B22" s="35">
        <v>1467</v>
      </c>
      <c r="C22" s="35">
        <v>136</v>
      </c>
      <c r="D22" s="35">
        <v>64</v>
      </c>
      <c r="E22" s="35">
        <v>128</v>
      </c>
      <c r="F22" s="35">
        <v>17</v>
      </c>
      <c r="G22" s="186">
        <v>2</v>
      </c>
      <c r="H22" s="250">
        <v>347</v>
      </c>
      <c r="I22" s="246">
        <v>1814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88"/>
      <c r="B23" s="2"/>
      <c r="C23" s="2"/>
      <c r="D23" s="2"/>
      <c r="E23" s="2"/>
      <c r="F23" s="2"/>
      <c r="G23" s="170"/>
      <c r="H23" s="173"/>
      <c r="I23" s="133"/>
    </row>
    <row r="24" spans="1:26" s="15" customFormat="1">
      <c r="A24" s="189" t="s">
        <v>6</v>
      </c>
      <c r="B24" s="35">
        <v>1539</v>
      </c>
      <c r="C24" s="35">
        <v>140</v>
      </c>
      <c r="D24" s="35">
        <v>70</v>
      </c>
      <c r="E24" s="35">
        <v>218</v>
      </c>
      <c r="F24" s="35">
        <v>97</v>
      </c>
      <c r="G24" s="186">
        <v>25</v>
      </c>
      <c r="H24" s="186">
        <v>550</v>
      </c>
      <c r="I24" s="246">
        <v>2089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6" spans="1:26">
      <c r="A26" s="27" t="s">
        <v>93</v>
      </c>
    </row>
    <row r="28" spans="1:26">
      <c r="B28" s="57"/>
    </row>
    <row r="29" spans="1:26">
      <c r="B29" s="57"/>
    </row>
  </sheetData>
  <mergeCells count="1">
    <mergeCell ref="B3:I3"/>
  </mergeCells>
  <phoneticPr fontId="4" type="noConversion"/>
  <pageMargins left="0.74803149606299213" right="0.74803149606299213" top="0.39370078740157483" bottom="0.39370078740157483" header="0.51181102362204722" footer="0.51181102362204722"/>
  <pageSetup paperSize="9" scale="80" orientation="landscape" r:id="rId1"/>
  <headerFooter alignWithMargins="0">
    <oddFooter>&amp;C96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6"/>
  <sheetViews>
    <sheetView showGridLines="0" workbookViewId="0">
      <selection activeCell="H1" sqref="H1"/>
    </sheetView>
  </sheetViews>
  <sheetFormatPr baseColWidth="10" defaultColWidth="9.1640625" defaultRowHeight="16"/>
  <cols>
    <col min="1" max="1" customWidth="true" style="4" width="18.33203125" collapsed="false"/>
    <col min="2" max="2" customWidth="true" style="4" width="12.33203125" collapsed="false"/>
    <col min="3" max="3" customWidth="true" style="4" width="14.33203125" collapsed="false"/>
    <col min="4" max="4" customWidth="true" style="4" width="10.1640625" collapsed="false"/>
    <col min="5" max="5" customWidth="true" style="4" width="8.5" collapsed="false"/>
    <col min="6" max="6" customWidth="true" style="4" width="17.33203125" collapsed="false"/>
    <col min="7" max="7" bestFit="true" customWidth="true" style="4" width="30.83203125" collapsed="false"/>
    <col min="8" max="8" bestFit="true" customWidth="true" style="4" width="12.1640625" collapsed="false"/>
    <col min="9" max="16384" style="4" width="9.1640625" collapsed="false"/>
  </cols>
  <sheetData>
    <row r="1" spans="1:9">
      <c r="A1" s="311" t="s">
        <v>143</v>
      </c>
      <c r="B1" s="311"/>
      <c r="C1" s="311"/>
      <c r="D1" s="311"/>
      <c r="E1" s="311"/>
      <c r="F1" s="311"/>
      <c r="G1" s="311"/>
    </row>
    <row r="2" spans="1:9" ht="15.5" customHeight="1">
      <c r="A2" s="26"/>
      <c r="B2" s="26"/>
      <c r="C2" s="26"/>
      <c r="D2" s="26"/>
      <c r="E2" s="26"/>
      <c r="F2" s="26"/>
      <c r="G2" s="26"/>
    </row>
    <row r="3" spans="1:9" s="101" customFormat="1" ht="51.75" customHeight="1">
      <c r="A3" s="198" t="s">
        <v>1</v>
      </c>
      <c r="B3" s="140" t="s">
        <v>126</v>
      </c>
      <c r="C3" s="140" t="s">
        <v>127</v>
      </c>
      <c r="D3" s="140" t="s">
        <v>29</v>
      </c>
      <c r="E3" s="191" t="s">
        <v>97</v>
      </c>
      <c r="F3" s="191" t="s">
        <v>128</v>
      </c>
      <c r="G3" s="191" t="s">
        <v>129</v>
      </c>
    </row>
    <row r="4" spans="1:9" ht="15.5" customHeight="1">
      <c r="A4" s="150">
        <v>2009</v>
      </c>
      <c r="B4" s="36">
        <v>4403</v>
      </c>
      <c r="C4" s="12">
        <v>946</v>
      </c>
      <c r="D4" s="12">
        <v>60</v>
      </c>
      <c r="E4" s="31">
        <v>5409</v>
      </c>
      <c r="F4" s="226">
        <v>2497700</v>
      </c>
      <c r="G4" s="192">
        <v>0.21655923449573608</v>
      </c>
      <c r="H4" s="228"/>
      <c r="I4" s="228"/>
    </row>
    <row r="5" spans="1:9" ht="15.5" customHeight="1">
      <c r="A5" s="150">
        <f t="shared" ref="A5:A13" si="0">A4+1</f>
        <v>2010</v>
      </c>
      <c r="B5" s="36">
        <v>4257</v>
      </c>
      <c r="C5" s="36">
        <v>909</v>
      </c>
      <c r="D5" s="36">
        <v>52</v>
      </c>
      <c r="E5" s="31">
        <v>5218</v>
      </c>
      <c r="F5" s="227">
        <v>2479700</v>
      </c>
      <c r="G5" s="192">
        <v>0.21042868088881722</v>
      </c>
      <c r="H5" s="228"/>
      <c r="I5" s="228"/>
    </row>
    <row r="6" spans="1:9" ht="15.5" customHeight="1">
      <c r="A6" s="150">
        <f t="shared" si="0"/>
        <v>2011</v>
      </c>
      <c r="B6" s="10">
        <v>4067</v>
      </c>
      <c r="C6" s="2">
        <v>877</v>
      </c>
      <c r="D6" s="2">
        <v>52</v>
      </c>
      <c r="E6" s="31">
        <v>4996</v>
      </c>
      <c r="F6" s="227">
        <v>2476300</v>
      </c>
      <c r="G6" s="192">
        <v>0.20175261478819206</v>
      </c>
      <c r="H6" s="228"/>
      <c r="I6" s="228"/>
    </row>
    <row r="7" spans="1:9" ht="15.5" customHeight="1">
      <c r="A7" s="150">
        <f t="shared" si="0"/>
        <v>2012</v>
      </c>
      <c r="B7" s="10">
        <v>3752</v>
      </c>
      <c r="C7" s="2">
        <v>941</v>
      </c>
      <c r="D7" s="2">
        <v>54</v>
      </c>
      <c r="E7" s="31">
        <v>4747</v>
      </c>
      <c r="F7" s="227">
        <v>2481800</v>
      </c>
      <c r="G7" s="192">
        <v>0.1912724635345314</v>
      </c>
      <c r="H7" s="228"/>
      <c r="I7" s="228"/>
    </row>
    <row r="8" spans="1:9" ht="15.5" customHeight="1">
      <c r="A8" s="150">
        <f t="shared" si="0"/>
        <v>2013</v>
      </c>
      <c r="B8" s="12">
        <v>4092</v>
      </c>
      <c r="C8" s="25">
        <v>847</v>
      </c>
      <c r="D8" s="25">
        <v>53</v>
      </c>
      <c r="E8" s="31">
        <v>4992</v>
      </c>
      <c r="F8" s="227">
        <v>2495100</v>
      </c>
      <c r="G8" s="192">
        <v>0.20007214139713841</v>
      </c>
      <c r="H8" s="228"/>
      <c r="I8" s="228"/>
    </row>
    <row r="9" spans="1:9" ht="15.5" customHeight="1">
      <c r="A9" s="150">
        <f t="shared" si="0"/>
        <v>2014</v>
      </c>
      <c r="B9" s="10">
        <v>3980</v>
      </c>
      <c r="C9" s="2">
        <v>763</v>
      </c>
      <c r="D9" s="2">
        <v>53</v>
      </c>
      <c r="E9" s="31">
        <v>4796</v>
      </c>
      <c r="F9" s="227">
        <v>2558800</v>
      </c>
      <c r="G9" s="192">
        <v>0.18743160856651556</v>
      </c>
      <c r="H9" s="228"/>
      <c r="I9" s="228"/>
    </row>
    <row r="10" spans="1:9" ht="15.5" customHeight="1">
      <c r="A10" s="150">
        <f t="shared" si="0"/>
        <v>2015</v>
      </c>
      <c r="B10" s="10">
        <v>3980</v>
      </c>
      <c r="C10" s="2">
        <v>792</v>
      </c>
      <c r="D10" s="2">
        <v>51</v>
      </c>
      <c r="E10" s="31">
        <v>4823</v>
      </c>
      <c r="F10" s="227">
        <v>2582900</v>
      </c>
      <c r="G10" s="192">
        <v>0.18672809632583531</v>
      </c>
      <c r="H10" s="228"/>
      <c r="I10" s="228"/>
    </row>
    <row r="11" spans="1:9" ht="15.5" customHeight="1">
      <c r="A11" s="150">
        <f t="shared" si="0"/>
        <v>2016</v>
      </c>
      <c r="B11" s="10">
        <v>3834</v>
      </c>
      <c r="C11" s="10">
        <v>938</v>
      </c>
      <c r="D11" s="2">
        <v>51</v>
      </c>
      <c r="E11" s="31">
        <v>4823</v>
      </c>
      <c r="F11" s="206">
        <v>2596200</v>
      </c>
      <c r="G11" s="192">
        <v>0.18686555598605192</v>
      </c>
      <c r="H11" s="228"/>
      <c r="I11" s="228"/>
    </row>
    <row r="12" spans="1:9" ht="15.5" customHeight="1">
      <c r="A12" s="150">
        <f t="shared" si="0"/>
        <v>2017</v>
      </c>
      <c r="B12" s="10">
        <v>3932</v>
      </c>
      <c r="C12" s="2">
        <v>861</v>
      </c>
      <c r="D12" s="2">
        <v>6</v>
      </c>
      <c r="E12" s="31">
        <v>4799</v>
      </c>
      <c r="F12" s="206">
        <v>2638900</v>
      </c>
      <c r="G12" s="192">
        <v>0.18330086704098392</v>
      </c>
      <c r="H12" s="228"/>
      <c r="I12" s="228"/>
    </row>
    <row r="13" spans="1:9" ht="15.5" customHeight="1">
      <c r="A13" s="200">
        <f t="shared" si="0"/>
        <v>2018</v>
      </c>
      <c r="B13" s="225">
        <v>4032</v>
      </c>
      <c r="C13" s="26">
        <v>820</v>
      </c>
      <c r="D13" s="26">
        <v>8</v>
      </c>
      <c r="E13" s="14">
        <v>4860</v>
      </c>
      <c r="F13" s="207">
        <v>2638400</v>
      </c>
      <c r="G13" s="229">
        <v>0.18408884172225592</v>
      </c>
      <c r="H13" s="228"/>
      <c r="I13" s="228"/>
    </row>
    <row r="14" spans="1:9" ht="15.5" customHeight="1">
      <c r="B14" s="11"/>
      <c r="C14" s="11"/>
      <c r="F14" s="260"/>
      <c r="G14" s="259"/>
    </row>
    <row r="15" spans="1:9" ht="15.5" customHeight="1">
      <c r="A15" s="312" t="s">
        <v>96</v>
      </c>
      <c r="B15" s="312"/>
      <c r="C15" s="312"/>
      <c r="D15" s="194"/>
      <c r="E15" s="194"/>
      <c r="F15" s="195"/>
      <c r="G15" s="195"/>
      <c r="H15" s="194"/>
      <c r="I15" s="194"/>
    </row>
    <row r="16" spans="1:9" s="2" customFormat="1" ht="30" customHeight="1">
      <c r="A16" s="313" t="s">
        <v>130</v>
      </c>
      <c r="B16" s="313"/>
      <c r="C16" s="313"/>
      <c r="D16" s="313"/>
      <c r="E16" s="313"/>
      <c r="F16" s="313"/>
      <c r="G16" s="313"/>
      <c r="H16" s="7"/>
      <c r="I16" s="7"/>
    </row>
    <row r="17" spans="1:9" s="2" customFormat="1" ht="15.5" customHeight="1">
      <c r="A17" s="314" t="s">
        <v>156</v>
      </c>
      <c r="B17" s="314"/>
      <c r="C17" s="314"/>
      <c r="D17" s="314"/>
      <c r="E17" s="314"/>
      <c r="F17" s="314"/>
      <c r="G17" s="314"/>
      <c r="H17" s="314"/>
      <c r="I17" s="314"/>
    </row>
    <row r="18" spans="1:9" s="2" customFormat="1" ht="15.5" customHeight="1">
      <c r="B18" s="4"/>
      <c r="C18" s="4"/>
      <c r="D18" s="4"/>
      <c r="E18" s="4"/>
      <c r="F18" s="4"/>
      <c r="G18" s="11"/>
    </row>
    <row r="19" spans="1:9" s="2" customFormat="1" ht="15.5" customHeight="1">
      <c r="A19" s="311" t="s">
        <v>144</v>
      </c>
      <c r="B19" s="311"/>
      <c r="C19" s="311"/>
      <c r="D19" s="311"/>
      <c r="E19" s="311"/>
      <c r="F19" s="311"/>
      <c r="G19" s="311"/>
    </row>
    <row r="20" spans="1:9" s="2" customFormat="1" ht="15.5" customHeight="1">
      <c r="A20" s="26"/>
      <c r="B20" s="26"/>
      <c r="C20" s="26"/>
      <c r="D20" s="26"/>
      <c r="E20" s="26"/>
      <c r="F20" s="4"/>
      <c r="G20" s="4"/>
    </row>
    <row r="21" spans="1:9" s="101" customFormat="1" ht="35" customHeight="1">
      <c r="A21" s="198" t="s">
        <v>68</v>
      </c>
      <c r="B21" s="140" t="s">
        <v>126</v>
      </c>
      <c r="C21" s="140" t="s">
        <v>127</v>
      </c>
      <c r="D21" s="140" t="s">
        <v>29</v>
      </c>
      <c r="E21" s="176" t="s">
        <v>6</v>
      </c>
    </row>
    <row r="22" spans="1:9" ht="15.5" customHeight="1">
      <c r="A22" s="152" t="s">
        <v>9</v>
      </c>
      <c r="B22" s="231">
        <v>74</v>
      </c>
      <c r="C22" s="232">
        <v>39</v>
      </c>
      <c r="D22" s="233" t="s">
        <v>69</v>
      </c>
      <c r="E22" s="234">
        <v>113</v>
      </c>
      <c r="F22" s="11"/>
      <c r="G22" s="59"/>
      <c r="H22" s="60"/>
      <c r="I22" s="60"/>
    </row>
    <row r="23" spans="1:9" ht="15.5" customHeight="1">
      <c r="A23" s="152" t="s">
        <v>103</v>
      </c>
      <c r="B23" s="235">
        <v>93</v>
      </c>
      <c r="C23" s="10">
        <v>55</v>
      </c>
      <c r="D23" s="12" t="s">
        <v>69</v>
      </c>
      <c r="E23" s="193">
        <v>148</v>
      </c>
      <c r="F23" s="11"/>
      <c r="G23" s="59"/>
      <c r="H23" s="60"/>
      <c r="I23" s="60"/>
    </row>
    <row r="24" spans="1:9" ht="15.5" customHeight="1">
      <c r="A24" s="152" t="s">
        <v>11</v>
      </c>
      <c r="B24" s="235">
        <v>112</v>
      </c>
      <c r="C24" s="10">
        <v>49</v>
      </c>
      <c r="D24" s="12" t="s">
        <v>69</v>
      </c>
      <c r="E24" s="193">
        <v>161</v>
      </c>
      <c r="F24" s="11"/>
      <c r="G24" s="59"/>
      <c r="H24" s="60"/>
      <c r="I24" s="60"/>
    </row>
    <row r="25" spans="1:9" ht="15.5" customHeight="1">
      <c r="A25" s="152" t="s">
        <v>5</v>
      </c>
      <c r="B25" s="235">
        <v>191</v>
      </c>
      <c r="C25" s="10">
        <v>26</v>
      </c>
      <c r="D25" s="12" t="s">
        <v>69</v>
      </c>
      <c r="E25" s="193">
        <v>217</v>
      </c>
      <c r="F25" s="11"/>
      <c r="G25" s="59"/>
      <c r="H25" s="60"/>
      <c r="I25" s="60"/>
    </row>
    <row r="26" spans="1:9" ht="15.5" customHeight="1">
      <c r="A26" s="152" t="s">
        <v>13</v>
      </c>
      <c r="B26" s="235">
        <v>647</v>
      </c>
      <c r="C26" s="10">
        <v>127</v>
      </c>
      <c r="D26" s="12" t="s">
        <v>69</v>
      </c>
      <c r="E26" s="193">
        <v>774</v>
      </c>
      <c r="F26" s="11"/>
      <c r="G26" s="59"/>
      <c r="H26" s="60"/>
      <c r="I26" s="60"/>
    </row>
    <row r="27" spans="1:9" ht="15.5" customHeight="1">
      <c r="A27" s="152" t="s">
        <v>19</v>
      </c>
      <c r="B27" s="235">
        <v>359</v>
      </c>
      <c r="C27" s="10">
        <v>54</v>
      </c>
      <c r="D27" s="12" t="s">
        <v>69</v>
      </c>
      <c r="E27" s="193">
        <v>413</v>
      </c>
      <c r="F27" s="11"/>
      <c r="G27" s="59"/>
      <c r="H27" s="60"/>
      <c r="I27" s="60"/>
    </row>
    <row r="28" spans="1:9" ht="15.5" customHeight="1">
      <c r="A28" s="152" t="s">
        <v>22</v>
      </c>
      <c r="B28" s="235">
        <v>169</v>
      </c>
      <c r="C28" s="10">
        <v>14</v>
      </c>
      <c r="D28" s="12" t="s">
        <v>69</v>
      </c>
      <c r="E28" s="193">
        <v>183</v>
      </c>
      <c r="F28" s="11"/>
      <c r="G28" s="59"/>
      <c r="H28" s="60"/>
      <c r="I28" s="60"/>
    </row>
    <row r="29" spans="1:9" ht="15.5" customHeight="1">
      <c r="A29" s="153" t="s">
        <v>73</v>
      </c>
      <c r="B29" s="236">
        <v>1645</v>
      </c>
      <c r="C29" s="14">
        <v>364</v>
      </c>
      <c r="D29" s="230" t="s">
        <v>69</v>
      </c>
      <c r="E29" s="147">
        <v>2009</v>
      </c>
      <c r="F29" s="11"/>
      <c r="G29" s="59"/>
      <c r="H29" s="60"/>
      <c r="I29" s="60"/>
    </row>
    <row r="30" spans="1:9" ht="15.5" customHeight="1">
      <c r="A30" s="152" t="s">
        <v>18</v>
      </c>
      <c r="B30" s="235">
        <v>230</v>
      </c>
      <c r="C30" s="10">
        <v>61</v>
      </c>
      <c r="D30" s="12" t="s">
        <v>69</v>
      </c>
      <c r="E30" s="193">
        <v>291</v>
      </c>
      <c r="F30" s="11"/>
      <c r="G30" s="59"/>
      <c r="H30" s="60"/>
      <c r="I30" s="60"/>
    </row>
    <row r="31" spans="1:9" ht="15.5" customHeight="1">
      <c r="A31" s="152" t="s">
        <v>23</v>
      </c>
      <c r="B31" s="235">
        <v>285</v>
      </c>
      <c r="C31" s="10">
        <v>171</v>
      </c>
      <c r="D31" s="12" t="s">
        <v>69</v>
      </c>
      <c r="E31" s="193">
        <v>456</v>
      </c>
      <c r="F31" s="11"/>
      <c r="G31" s="59"/>
      <c r="H31" s="60"/>
      <c r="I31" s="60"/>
    </row>
    <row r="32" spans="1:9" ht="15.5" customHeight="1">
      <c r="A32" s="152" t="s">
        <v>24</v>
      </c>
      <c r="B32" s="235">
        <v>256</v>
      </c>
      <c r="C32" s="10">
        <v>42</v>
      </c>
      <c r="D32" s="10">
        <v>5</v>
      </c>
      <c r="E32" s="193">
        <v>303</v>
      </c>
      <c r="F32" s="11"/>
      <c r="G32" s="59"/>
      <c r="H32" s="60"/>
      <c r="I32" s="60"/>
    </row>
    <row r="33" spans="1:9" ht="15.5" customHeight="1">
      <c r="A33" s="155" t="s">
        <v>74</v>
      </c>
      <c r="B33" s="236">
        <v>771</v>
      </c>
      <c r="C33" s="14">
        <v>274</v>
      </c>
      <c r="D33" s="14">
        <v>5</v>
      </c>
      <c r="E33" s="147">
        <v>1050</v>
      </c>
      <c r="F33" s="11"/>
      <c r="G33" s="59"/>
      <c r="H33" s="60"/>
      <c r="I33" s="60"/>
    </row>
    <row r="34" spans="1:9" ht="15.5" customHeight="1">
      <c r="A34" s="150" t="s">
        <v>10</v>
      </c>
      <c r="B34" s="235">
        <v>436</v>
      </c>
      <c r="C34" s="10">
        <v>88</v>
      </c>
      <c r="D34" s="12" t="s">
        <v>69</v>
      </c>
      <c r="E34" s="193">
        <v>524</v>
      </c>
      <c r="F34" s="11"/>
      <c r="G34" s="59"/>
      <c r="H34" s="60"/>
      <c r="I34" s="60"/>
    </row>
    <row r="35" spans="1:9" ht="15.5" customHeight="1">
      <c r="A35" s="152" t="s">
        <v>12</v>
      </c>
      <c r="B35" s="235">
        <v>237</v>
      </c>
      <c r="C35" s="10">
        <v>40</v>
      </c>
      <c r="D35" s="12" t="s">
        <v>69</v>
      </c>
      <c r="E35" s="193">
        <v>277</v>
      </c>
      <c r="F35" s="11"/>
      <c r="G35" s="59"/>
      <c r="H35" s="60"/>
      <c r="I35" s="60"/>
    </row>
    <row r="36" spans="1:9" ht="15.5" customHeight="1">
      <c r="A36" s="152" t="s">
        <v>14</v>
      </c>
      <c r="B36" s="235">
        <v>41</v>
      </c>
      <c r="C36" s="10">
        <v>4</v>
      </c>
      <c r="D36" s="12" t="s">
        <v>69</v>
      </c>
      <c r="E36" s="193">
        <v>45</v>
      </c>
      <c r="F36" s="11"/>
      <c r="G36" s="59"/>
      <c r="H36" s="60"/>
      <c r="I36" s="60"/>
    </row>
    <row r="37" spans="1:9" ht="15.5" customHeight="1">
      <c r="A37" s="152" t="s">
        <v>15</v>
      </c>
      <c r="B37" s="235">
        <v>247</v>
      </c>
      <c r="C37" s="10">
        <v>2</v>
      </c>
      <c r="D37" s="10">
        <v>3</v>
      </c>
      <c r="E37" s="193">
        <v>252</v>
      </c>
      <c r="F37" s="11"/>
      <c r="G37" s="59"/>
      <c r="H37" s="60"/>
      <c r="I37" s="60"/>
    </row>
    <row r="38" spans="1:9" ht="15.5" customHeight="1">
      <c r="A38" s="152" t="s">
        <v>16</v>
      </c>
      <c r="B38" s="235">
        <v>93</v>
      </c>
      <c r="C38" s="10">
        <v>7</v>
      </c>
      <c r="D38" s="12" t="s">
        <v>69</v>
      </c>
      <c r="E38" s="193">
        <v>100</v>
      </c>
      <c r="F38" s="11"/>
      <c r="G38" s="11"/>
    </row>
    <row r="39" spans="1:9" ht="15.5" customHeight="1">
      <c r="A39" s="152" t="s">
        <v>17</v>
      </c>
      <c r="B39" s="235">
        <v>235</v>
      </c>
      <c r="C39" s="10">
        <v>1</v>
      </c>
      <c r="D39" s="12" t="s">
        <v>69</v>
      </c>
      <c r="E39" s="193">
        <v>236</v>
      </c>
      <c r="F39" s="11"/>
      <c r="G39" s="11"/>
    </row>
    <row r="40" spans="1:9" ht="15.5" customHeight="1">
      <c r="A40" s="152" t="s">
        <v>20</v>
      </c>
      <c r="B40" s="235">
        <v>133</v>
      </c>
      <c r="C40" s="10">
        <v>25</v>
      </c>
      <c r="D40" s="12" t="s">
        <v>69</v>
      </c>
      <c r="E40" s="193">
        <v>158</v>
      </c>
      <c r="F40" s="11"/>
      <c r="G40" s="11"/>
    </row>
    <row r="41" spans="1:9" ht="15.5" customHeight="1">
      <c r="A41" s="152" t="s">
        <v>21</v>
      </c>
      <c r="B41" s="235">
        <v>194</v>
      </c>
      <c r="C41" s="10">
        <v>15</v>
      </c>
      <c r="D41" s="12" t="s">
        <v>69</v>
      </c>
      <c r="E41" s="193">
        <v>209</v>
      </c>
      <c r="F41" s="11"/>
      <c r="G41" s="11"/>
    </row>
    <row r="42" spans="1:9" ht="15.5" customHeight="1">
      <c r="A42" s="153" t="s">
        <v>75</v>
      </c>
      <c r="B42" s="236">
        <v>1616</v>
      </c>
      <c r="C42" s="14">
        <v>182</v>
      </c>
      <c r="D42" s="14">
        <v>3</v>
      </c>
      <c r="E42" s="147">
        <v>1801</v>
      </c>
      <c r="F42" s="11"/>
    </row>
    <row r="43" spans="1:9" ht="15.5" customHeight="1">
      <c r="A43" s="152"/>
      <c r="B43" s="235"/>
      <c r="C43" s="10"/>
      <c r="D43" s="12"/>
      <c r="E43" s="196"/>
      <c r="F43" s="11"/>
    </row>
    <row r="44" spans="1:9" ht="15.5" customHeight="1">
      <c r="A44" s="199" t="s">
        <v>71</v>
      </c>
      <c r="B44" s="237">
        <v>4032</v>
      </c>
      <c r="C44" s="37">
        <v>820</v>
      </c>
      <c r="D44" s="37">
        <v>8</v>
      </c>
      <c r="E44" s="197">
        <v>4860</v>
      </c>
      <c r="F44" s="11"/>
    </row>
    <row r="45" spans="1:9" ht="15.5" customHeight="1"/>
    <row r="46" spans="1:9" ht="15.5" customHeight="1">
      <c r="A46" s="312" t="s">
        <v>96</v>
      </c>
      <c r="B46" s="312"/>
      <c r="C46" s="312"/>
    </row>
  </sheetData>
  <mergeCells count="6">
    <mergeCell ref="A1:G1"/>
    <mergeCell ref="A15:C15"/>
    <mergeCell ref="A16:G16"/>
    <mergeCell ref="A17:I17"/>
    <mergeCell ref="A46:C46"/>
    <mergeCell ref="A19:G19"/>
  </mergeCells>
  <phoneticPr fontId="4" type="noConversion"/>
  <pageMargins left="0.55118110236220474" right="0.74803149606299213" top="0.39370078740157483" bottom="0.39370078740157483" header="0.51181102362204722" footer="0.51181102362204722"/>
  <pageSetup paperSize="9" scale="75" orientation="portrait" r:id="rId1"/>
  <headerFooter alignWithMargins="0">
    <oddFooter>&amp;C99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showGridLines="0" zoomScaleNormal="100" workbookViewId="0">
      <selection activeCell="F1" sqref="F1"/>
    </sheetView>
  </sheetViews>
  <sheetFormatPr baseColWidth="10" defaultColWidth="9.1640625" defaultRowHeight="16"/>
  <cols>
    <col min="1" max="1" customWidth="true" style="45" width="31.1640625" collapsed="false"/>
    <col min="2" max="2" customWidth="true" style="45" width="18.0" collapsed="false"/>
    <col min="3" max="3" customWidth="true" style="45" width="17.1640625" collapsed="false"/>
    <col min="4" max="4" customWidth="true" style="45" width="29.6640625" collapsed="false"/>
    <col min="5" max="16384" style="45" width="9.1640625" collapsed="false"/>
  </cols>
  <sheetData>
    <row r="1" spans="1:8">
      <c r="A1" s="280" t="s">
        <v>145</v>
      </c>
      <c r="B1" s="280"/>
      <c r="C1" s="280"/>
      <c r="D1" s="280"/>
      <c r="E1" s="280"/>
    </row>
    <row r="2" spans="1:8">
      <c r="A2" s="69"/>
      <c r="B2" s="69"/>
      <c r="C2" s="69"/>
      <c r="D2" s="69"/>
    </row>
    <row r="3" spans="1:8" ht="50">
      <c r="A3" s="122" t="s">
        <v>136</v>
      </c>
      <c r="B3" s="122" t="s">
        <v>131</v>
      </c>
      <c r="C3" s="201" t="s">
        <v>132</v>
      </c>
      <c r="D3" s="201" t="s">
        <v>133</v>
      </c>
    </row>
    <row r="4" spans="1:8">
      <c r="A4" s="210" t="s">
        <v>134</v>
      </c>
      <c r="B4" s="251">
        <v>16</v>
      </c>
      <c r="C4" s="204">
        <v>120400</v>
      </c>
      <c r="D4" s="252">
        <v>1.3289036544850499E-2</v>
      </c>
      <c r="F4" s="61"/>
      <c r="G4" s="60"/>
      <c r="H4" s="40"/>
    </row>
    <row r="5" spans="1:8">
      <c r="A5" s="136" t="s">
        <v>39</v>
      </c>
      <c r="B5" s="206">
        <v>1231</v>
      </c>
      <c r="C5" s="204">
        <v>136000</v>
      </c>
      <c r="D5" s="202">
        <v>0.90514705882352942</v>
      </c>
      <c r="F5" s="61"/>
      <c r="G5" s="60"/>
      <c r="H5" s="40"/>
    </row>
    <row r="6" spans="1:8">
      <c r="A6" s="208" t="s">
        <v>38</v>
      </c>
      <c r="B6" s="206">
        <v>53</v>
      </c>
      <c r="C6" s="204">
        <v>55100</v>
      </c>
      <c r="D6" s="202">
        <v>9.6188747731397461E-2</v>
      </c>
      <c r="F6" s="61"/>
      <c r="G6" s="60"/>
      <c r="H6" s="40"/>
    </row>
    <row r="7" spans="1:8">
      <c r="A7" s="209" t="s">
        <v>37</v>
      </c>
      <c r="B7" s="206">
        <v>496</v>
      </c>
      <c r="C7" s="204">
        <v>41000</v>
      </c>
      <c r="D7" s="202">
        <v>1.2097560975609756</v>
      </c>
      <c r="F7" s="61"/>
      <c r="G7" s="60"/>
      <c r="H7" s="40"/>
    </row>
    <row r="8" spans="1:8">
      <c r="A8" s="136" t="s">
        <v>108</v>
      </c>
      <c r="B8" s="206">
        <v>274</v>
      </c>
      <c r="C8" s="204">
        <v>66400</v>
      </c>
      <c r="D8" s="202">
        <v>0.41265060240963858</v>
      </c>
      <c r="F8" s="61"/>
      <c r="G8" s="60"/>
      <c r="H8" s="40"/>
    </row>
    <row r="9" spans="1:8">
      <c r="A9" s="136" t="s">
        <v>36</v>
      </c>
      <c r="B9" s="206">
        <v>94</v>
      </c>
      <c r="C9" s="204">
        <v>54200</v>
      </c>
      <c r="D9" s="202">
        <v>0.17343173431734318</v>
      </c>
      <c r="F9" s="61"/>
      <c r="G9" s="60"/>
      <c r="H9" s="40"/>
    </row>
    <row r="10" spans="1:8">
      <c r="A10" s="208" t="s">
        <v>158</v>
      </c>
      <c r="B10" s="206">
        <v>17</v>
      </c>
      <c r="C10" s="204">
        <v>279100</v>
      </c>
      <c r="D10" s="202">
        <v>6.0910068075958439E-3</v>
      </c>
      <c r="F10" s="61"/>
      <c r="G10" s="60"/>
      <c r="H10" s="40"/>
    </row>
    <row r="11" spans="1:8">
      <c r="A11" s="209" t="s">
        <v>35</v>
      </c>
      <c r="B11" s="206">
        <v>148</v>
      </c>
      <c r="C11" s="204">
        <v>176700</v>
      </c>
      <c r="D11" s="202">
        <v>8.375778155065082E-2</v>
      </c>
      <c r="F11" s="61"/>
      <c r="G11" s="60"/>
      <c r="H11" s="40"/>
    </row>
    <row r="12" spans="1:8">
      <c r="A12" s="136" t="s">
        <v>34</v>
      </c>
      <c r="B12" s="206">
        <v>960</v>
      </c>
      <c r="C12" s="204">
        <v>120900</v>
      </c>
      <c r="D12" s="202">
        <v>0.79404466501240689</v>
      </c>
      <c r="F12" s="61"/>
      <c r="G12" s="60"/>
      <c r="H12" s="40"/>
    </row>
    <row r="13" spans="1:8">
      <c r="A13" s="136" t="s">
        <v>33</v>
      </c>
      <c r="B13" s="206">
        <v>160</v>
      </c>
      <c r="C13" s="204">
        <v>44800</v>
      </c>
      <c r="D13" s="202">
        <v>0.35714285714285715</v>
      </c>
      <c r="F13" s="61"/>
      <c r="G13" s="60"/>
      <c r="H13" s="40"/>
    </row>
    <row r="14" spans="1:8">
      <c r="A14" s="136" t="s">
        <v>135</v>
      </c>
      <c r="B14" s="206">
        <v>303</v>
      </c>
      <c r="C14" s="204">
        <v>12800</v>
      </c>
      <c r="D14" s="202">
        <v>2.3671875</v>
      </c>
      <c r="F14" s="61"/>
      <c r="G14" s="60"/>
      <c r="H14" s="40"/>
    </row>
    <row r="15" spans="1:8">
      <c r="A15" s="136" t="s">
        <v>32</v>
      </c>
      <c r="B15" s="206">
        <v>34</v>
      </c>
      <c r="C15" s="204">
        <v>59400</v>
      </c>
      <c r="D15" s="202">
        <v>5.7239057239057242E-2</v>
      </c>
      <c r="F15" s="61"/>
      <c r="G15" s="60"/>
      <c r="H15" s="40"/>
    </row>
    <row r="16" spans="1:8">
      <c r="A16" s="136" t="s">
        <v>18</v>
      </c>
      <c r="B16" s="206">
        <v>291</v>
      </c>
      <c r="C16" s="204">
        <v>12200</v>
      </c>
      <c r="D16" s="202">
        <v>2.3852459016393444</v>
      </c>
      <c r="F16" s="61"/>
      <c r="G16" s="60"/>
      <c r="H16" s="40"/>
    </row>
    <row r="17" spans="1:8">
      <c r="A17" s="136" t="s">
        <v>31</v>
      </c>
      <c r="B17" s="206">
        <v>106</v>
      </c>
      <c r="C17" s="204">
        <v>52500</v>
      </c>
      <c r="D17" s="202">
        <v>0.20190476190476192</v>
      </c>
      <c r="F17" s="61"/>
      <c r="G17" s="60"/>
      <c r="H17" s="40"/>
    </row>
    <row r="18" spans="1:8">
      <c r="A18" s="136" t="s">
        <v>23</v>
      </c>
      <c r="B18" s="206">
        <v>456</v>
      </c>
      <c r="C18" s="204">
        <v>13100</v>
      </c>
      <c r="D18" s="202">
        <v>3.4809160305343512</v>
      </c>
      <c r="F18" s="61"/>
      <c r="G18" s="60"/>
      <c r="H18" s="40"/>
    </row>
    <row r="19" spans="1:8">
      <c r="A19" s="211" t="s">
        <v>30</v>
      </c>
      <c r="B19" s="207">
        <v>221</v>
      </c>
      <c r="C19" s="205">
        <v>47500</v>
      </c>
      <c r="D19" s="203">
        <v>0.46526315789473682</v>
      </c>
      <c r="F19" s="61"/>
      <c r="G19" s="60"/>
      <c r="H19" s="40"/>
    </row>
    <row r="20" spans="1:8">
      <c r="A20" s="38"/>
      <c r="B20" s="51"/>
      <c r="C20" s="51"/>
      <c r="D20" s="39"/>
    </row>
    <row r="21" spans="1:8" s="127" customFormat="1" ht="30" customHeight="1">
      <c r="A21" s="315" t="s">
        <v>157</v>
      </c>
      <c r="B21" s="315"/>
      <c r="C21" s="315"/>
      <c r="D21" s="315"/>
    </row>
    <row r="22" spans="1:8">
      <c r="A22" s="271" t="s">
        <v>106</v>
      </c>
      <c r="B22" s="271"/>
      <c r="C22" s="271"/>
      <c r="D22" s="271"/>
    </row>
    <row r="24" spans="1:8">
      <c r="B24" s="40"/>
      <c r="C24" s="40"/>
    </row>
    <row r="25" spans="1:8">
      <c r="A25" s="56"/>
    </row>
    <row r="26" spans="1:8">
      <c r="A26" s="56"/>
    </row>
  </sheetData>
  <mergeCells count="3">
    <mergeCell ref="A1:E1"/>
    <mergeCell ref="A21:D21"/>
    <mergeCell ref="A22:D22"/>
  </mergeCells>
  <pageMargins left="0.55118110236220474" right="0.74803149606299213" top="0.39370078740157483" bottom="0.39370078740157483" header="0.51181102362204722" footer="0.51181102362204722"/>
  <pageSetup paperSize="9" orientation="landscape" r:id="rId1"/>
  <headerFooter alignWithMargins="0">
    <oddFooter>&amp;C100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Contents</vt:lpstr>
      <vt:lpstr>Table 35. Ves by length group</vt:lpstr>
      <vt:lpstr>Table 36. Ves by age group</vt:lpstr>
      <vt:lpstr>Table 37. Ves by district</vt:lpstr>
      <vt:lpstr>Table 38. Ves by main fish meth</vt:lpstr>
      <vt:lpstr>Table 39. Ves by district &amp; MFM</vt:lpstr>
      <vt:lpstr>Table 40. Ves by MFM &amp; length</vt:lpstr>
      <vt:lpstr>Table 41 &amp; 42. Employment</vt:lpstr>
      <vt:lpstr>Table 43. Employment by LA</vt:lpstr>
      <vt:lpstr>Contents!OLE_LINK10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2011-05-20T12:30:15Z</dcterms:created>
  <cp:lastPrinted>2019-08-15T11:48:59Z</cp:lastPrinted>
  <dcterms:modified xsi:type="dcterms:W3CDTF">2019-09-23T13:59:45Z</dcterms:modified>
</cp:coreProperties>
</file>