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Z:\Oil and Gas\Oil and Gas Production Publication\2018-19\"/>
    </mc:Choice>
  </mc:AlternateContent>
  <bookViews>
    <workbookView xWindow="0" yWindow="0" windowWidth="28800" windowHeight="14100"/>
  </bookViews>
  <sheets>
    <sheet name="Table 1.2" sheetId="1" r:id="rId1"/>
    <sheet name="Table 2.2" sheetId="2" r:id="rId2"/>
  </sheets>
  <externalReferences>
    <externalReference r:id="rId3"/>
  </externalReferences>
  <definedNames>
    <definedName name="_xlnm.Print_Area" localSheetId="0">'Table 1.2'!$A$1:$H$57</definedName>
    <definedName name="_xlnm.Print_Area" localSheetId="1">'Table 2.2'!$A$1:$I$143</definedName>
    <definedName name="_xlnm.Print_Titles" localSheetId="0">'Table 1.2'!$B:$B,'Table 1.2'!$2:$4</definedName>
    <definedName name="_xlnm.Print_Titles" localSheetId="1">'Table 2.2'!$A:$A,'Table 2.2'!$2:$5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4" i="1" l="1"/>
  <c r="M134" i="1"/>
  <c r="L134" i="1"/>
  <c r="K134" i="1"/>
  <c r="J134" i="1"/>
  <c r="H134" i="1"/>
  <c r="G134" i="1"/>
  <c r="F134" i="1"/>
  <c r="E134" i="1"/>
  <c r="D134" i="1"/>
  <c r="N133" i="1"/>
  <c r="M133" i="1"/>
  <c r="L133" i="1"/>
  <c r="K133" i="1"/>
  <c r="J133" i="1"/>
  <c r="H133" i="1"/>
  <c r="G133" i="1"/>
  <c r="F133" i="1"/>
  <c r="E133" i="1"/>
  <c r="D133" i="1"/>
  <c r="N132" i="1"/>
  <c r="M132" i="1"/>
  <c r="L132" i="1"/>
  <c r="K132" i="1"/>
  <c r="J132" i="1"/>
  <c r="H132" i="1"/>
  <c r="G132" i="1"/>
  <c r="F132" i="1"/>
  <c r="E132" i="1"/>
  <c r="D132" i="1"/>
  <c r="N131" i="1"/>
  <c r="M131" i="1"/>
  <c r="L131" i="1"/>
  <c r="K131" i="1"/>
  <c r="J131" i="1"/>
  <c r="H131" i="1"/>
  <c r="G131" i="1"/>
  <c r="F131" i="1"/>
  <c r="E131" i="1"/>
  <c r="D131" i="1"/>
  <c r="N130" i="1"/>
  <c r="M130" i="1"/>
  <c r="L130" i="1"/>
  <c r="K130" i="1"/>
  <c r="J130" i="1"/>
  <c r="H130" i="1"/>
  <c r="G130" i="1"/>
  <c r="F130" i="1"/>
  <c r="E130" i="1"/>
  <c r="D130" i="1"/>
  <c r="N129" i="1"/>
  <c r="M129" i="1"/>
  <c r="L129" i="1"/>
  <c r="K129" i="1"/>
  <c r="J129" i="1"/>
  <c r="H129" i="1"/>
  <c r="G129" i="1"/>
  <c r="F129" i="1"/>
  <c r="E129" i="1"/>
  <c r="D129" i="1"/>
  <c r="N128" i="1"/>
  <c r="M128" i="1"/>
  <c r="L128" i="1"/>
  <c r="K128" i="1"/>
  <c r="J128" i="1"/>
  <c r="H128" i="1"/>
  <c r="G128" i="1"/>
  <c r="F128" i="1"/>
  <c r="E128" i="1"/>
  <c r="D128" i="1"/>
  <c r="N127" i="1"/>
  <c r="M127" i="1"/>
  <c r="L127" i="1"/>
  <c r="K127" i="1"/>
  <c r="J127" i="1"/>
  <c r="H127" i="1"/>
  <c r="G127" i="1"/>
  <c r="F127" i="1"/>
  <c r="E127" i="1"/>
  <c r="D127" i="1"/>
  <c r="N126" i="1"/>
  <c r="M126" i="1"/>
  <c r="L126" i="1"/>
  <c r="K126" i="1"/>
  <c r="J126" i="1"/>
  <c r="H126" i="1"/>
  <c r="G126" i="1"/>
  <c r="F126" i="1"/>
  <c r="E126" i="1"/>
  <c r="D126" i="1"/>
  <c r="N125" i="1"/>
  <c r="M125" i="1"/>
  <c r="L125" i="1"/>
  <c r="K125" i="1"/>
  <c r="J125" i="1"/>
  <c r="H125" i="1"/>
  <c r="G125" i="1"/>
  <c r="F125" i="1"/>
  <c r="E125" i="1"/>
  <c r="D125" i="1"/>
  <c r="N124" i="1"/>
  <c r="M124" i="1"/>
  <c r="L124" i="1"/>
  <c r="K124" i="1"/>
  <c r="J124" i="1"/>
  <c r="H124" i="1"/>
  <c r="G124" i="1"/>
  <c r="F124" i="1"/>
  <c r="E124" i="1"/>
  <c r="D124" i="1"/>
  <c r="N123" i="1"/>
  <c r="M123" i="1"/>
  <c r="L123" i="1"/>
  <c r="K123" i="1"/>
  <c r="J123" i="1"/>
  <c r="H123" i="1"/>
  <c r="G123" i="1"/>
  <c r="F123" i="1"/>
  <c r="E123" i="1"/>
  <c r="D123" i="1"/>
  <c r="N122" i="1"/>
  <c r="M122" i="1"/>
  <c r="L122" i="1"/>
  <c r="K122" i="1"/>
  <c r="J122" i="1"/>
  <c r="H122" i="1"/>
  <c r="G122" i="1"/>
  <c r="F122" i="1"/>
  <c r="E122" i="1"/>
  <c r="D122" i="1"/>
  <c r="N121" i="1"/>
  <c r="M121" i="1"/>
  <c r="L121" i="1"/>
  <c r="K121" i="1"/>
  <c r="J121" i="1"/>
  <c r="H121" i="1"/>
  <c r="G121" i="1"/>
  <c r="F121" i="1"/>
  <c r="E121" i="1"/>
  <c r="D121" i="1"/>
  <c r="N120" i="1"/>
  <c r="M120" i="1"/>
  <c r="L120" i="1"/>
  <c r="K120" i="1"/>
  <c r="J120" i="1"/>
  <c r="H120" i="1"/>
  <c r="G120" i="1"/>
  <c r="F120" i="1"/>
  <c r="E120" i="1"/>
  <c r="D120" i="1"/>
  <c r="N119" i="1"/>
  <c r="M119" i="1"/>
  <c r="L119" i="1"/>
  <c r="K119" i="1"/>
  <c r="J119" i="1"/>
  <c r="H119" i="1"/>
  <c r="G119" i="1"/>
  <c r="F119" i="1"/>
  <c r="E119" i="1"/>
  <c r="D119" i="1"/>
  <c r="N118" i="1"/>
  <c r="M118" i="1"/>
  <c r="L118" i="1"/>
  <c r="K118" i="1"/>
  <c r="J118" i="1"/>
  <c r="H118" i="1"/>
  <c r="G118" i="1"/>
  <c r="F118" i="1"/>
  <c r="E118" i="1"/>
  <c r="D118" i="1"/>
  <c r="N117" i="1"/>
  <c r="M117" i="1"/>
  <c r="L117" i="1"/>
  <c r="K117" i="1"/>
  <c r="J117" i="1"/>
  <c r="H117" i="1"/>
  <c r="G117" i="1"/>
  <c r="F117" i="1"/>
  <c r="E117" i="1"/>
  <c r="D117" i="1"/>
  <c r="N116" i="1"/>
  <c r="M116" i="1"/>
  <c r="L116" i="1"/>
  <c r="K116" i="1"/>
  <c r="J116" i="1"/>
  <c r="H116" i="1"/>
  <c r="G116" i="1"/>
  <c r="F116" i="1"/>
  <c r="E116" i="1"/>
  <c r="D116" i="1"/>
  <c r="N115" i="1"/>
  <c r="M115" i="1"/>
  <c r="L115" i="1"/>
  <c r="K115" i="1"/>
  <c r="J115" i="1"/>
  <c r="H115" i="1"/>
  <c r="G115" i="1"/>
  <c r="F115" i="1"/>
  <c r="E115" i="1"/>
  <c r="D115" i="1"/>
  <c r="N114" i="1"/>
  <c r="M114" i="1"/>
  <c r="L114" i="1"/>
  <c r="K114" i="1"/>
  <c r="J114" i="1"/>
  <c r="H114" i="1"/>
  <c r="G114" i="1"/>
  <c r="F114" i="1"/>
  <c r="E114" i="1"/>
  <c r="D114" i="1"/>
  <c r="N113" i="1"/>
  <c r="M113" i="1"/>
  <c r="L113" i="1"/>
  <c r="K113" i="1"/>
  <c r="J113" i="1"/>
  <c r="H113" i="1"/>
  <c r="G113" i="1"/>
  <c r="F113" i="1"/>
  <c r="E113" i="1"/>
  <c r="D113" i="1"/>
  <c r="N112" i="1"/>
  <c r="M112" i="1"/>
  <c r="L112" i="1"/>
  <c r="K112" i="1"/>
  <c r="J112" i="1"/>
  <c r="H112" i="1"/>
  <c r="G112" i="1"/>
  <c r="F112" i="1"/>
  <c r="E112" i="1"/>
  <c r="D112" i="1"/>
  <c r="N111" i="1"/>
  <c r="M111" i="1"/>
  <c r="L111" i="1"/>
  <c r="K111" i="1"/>
  <c r="J111" i="1"/>
  <c r="H111" i="1"/>
  <c r="G111" i="1"/>
  <c r="F111" i="1"/>
  <c r="E111" i="1"/>
  <c r="D111" i="1"/>
  <c r="N110" i="1"/>
  <c r="M110" i="1"/>
  <c r="L110" i="1"/>
  <c r="K110" i="1"/>
  <c r="J110" i="1"/>
  <c r="H110" i="1"/>
  <c r="G110" i="1"/>
  <c r="F110" i="1"/>
  <c r="E110" i="1"/>
  <c r="D110" i="1"/>
  <c r="N109" i="1"/>
  <c r="M109" i="1"/>
  <c r="L109" i="1"/>
  <c r="K109" i="1"/>
  <c r="J109" i="1"/>
  <c r="H109" i="1"/>
  <c r="G109" i="1"/>
  <c r="F109" i="1"/>
  <c r="E109" i="1"/>
  <c r="D109" i="1"/>
  <c r="N108" i="1"/>
  <c r="M108" i="1"/>
  <c r="L108" i="1"/>
  <c r="K108" i="1"/>
  <c r="J108" i="1"/>
  <c r="H108" i="1"/>
  <c r="G108" i="1"/>
  <c r="F108" i="1"/>
  <c r="E108" i="1"/>
  <c r="D108" i="1"/>
  <c r="N107" i="1"/>
  <c r="M107" i="1"/>
  <c r="L107" i="1"/>
  <c r="K107" i="1"/>
  <c r="J107" i="1"/>
  <c r="H107" i="1"/>
  <c r="G107" i="1"/>
  <c r="F107" i="1"/>
  <c r="E107" i="1"/>
  <c r="D107" i="1"/>
  <c r="N106" i="1"/>
  <c r="M106" i="1"/>
  <c r="L106" i="1"/>
  <c r="K106" i="1"/>
  <c r="J106" i="1"/>
  <c r="H106" i="1"/>
  <c r="G106" i="1"/>
  <c r="F106" i="1"/>
  <c r="E106" i="1"/>
  <c r="D106" i="1"/>
  <c r="N105" i="1"/>
  <c r="M105" i="1"/>
  <c r="L105" i="1"/>
  <c r="K105" i="1"/>
  <c r="J105" i="1"/>
  <c r="H105" i="1"/>
  <c r="G105" i="1"/>
  <c r="F105" i="1"/>
  <c r="E105" i="1"/>
  <c r="D105" i="1"/>
  <c r="N104" i="1"/>
  <c r="M104" i="1"/>
  <c r="L104" i="1"/>
  <c r="K104" i="1"/>
  <c r="J104" i="1"/>
  <c r="H104" i="1"/>
  <c r="G104" i="1"/>
  <c r="F104" i="1"/>
  <c r="E104" i="1"/>
  <c r="D104" i="1"/>
  <c r="N103" i="1"/>
  <c r="M103" i="1"/>
  <c r="L103" i="1"/>
  <c r="K103" i="1"/>
  <c r="J103" i="1"/>
  <c r="H103" i="1"/>
  <c r="G103" i="1"/>
  <c r="F103" i="1"/>
  <c r="E103" i="1"/>
  <c r="D103" i="1"/>
  <c r="N102" i="1"/>
  <c r="M102" i="1"/>
  <c r="L102" i="1"/>
  <c r="K102" i="1"/>
  <c r="J102" i="1"/>
  <c r="H102" i="1"/>
  <c r="G102" i="1"/>
  <c r="F102" i="1"/>
  <c r="E102" i="1"/>
  <c r="D102" i="1"/>
  <c r="N101" i="1"/>
  <c r="M101" i="1"/>
  <c r="L101" i="1"/>
  <c r="K101" i="1"/>
  <c r="J101" i="1"/>
  <c r="H101" i="1"/>
  <c r="G101" i="1"/>
  <c r="F101" i="1"/>
  <c r="E101" i="1"/>
  <c r="D101" i="1"/>
  <c r="N100" i="1"/>
  <c r="M100" i="1"/>
  <c r="L100" i="1"/>
  <c r="K100" i="1"/>
  <c r="J100" i="1"/>
  <c r="H100" i="1"/>
  <c r="G100" i="1"/>
  <c r="F100" i="1"/>
  <c r="E100" i="1"/>
  <c r="D100" i="1"/>
  <c r="N99" i="1"/>
  <c r="M99" i="1"/>
  <c r="L99" i="1"/>
  <c r="K99" i="1"/>
  <c r="J99" i="1"/>
  <c r="H99" i="1"/>
  <c r="G99" i="1"/>
  <c r="F99" i="1"/>
  <c r="E99" i="1"/>
  <c r="D99" i="1"/>
  <c r="N98" i="1"/>
  <c r="M98" i="1"/>
  <c r="L98" i="1"/>
  <c r="K98" i="1"/>
  <c r="J98" i="1"/>
  <c r="H98" i="1"/>
  <c r="G98" i="1"/>
  <c r="F98" i="1"/>
  <c r="E98" i="1"/>
  <c r="D98" i="1"/>
  <c r="N97" i="1"/>
  <c r="M97" i="1"/>
  <c r="L97" i="1"/>
  <c r="K97" i="1"/>
  <c r="J97" i="1"/>
  <c r="H97" i="1"/>
  <c r="G97" i="1"/>
  <c r="F97" i="1"/>
  <c r="E97" i="1"/>
  <c r="D97" i="1"/>
  <c r="N96" i="1"/>
  <c r="M96" i="1"/>
  <c r="L96" i="1"/>
  <c r="K96" i="1"/>
  <c r="J96" i="1"/>
  <c r="H96" i="1"/>
  <c r="G96" i="1"/>
  <c r="F96" i="1"/>
  <c r="E96" i="1"/>
  <c r="D96" i="1"/>
  <c r="N95" i="1"/>
  <c r="M95" i="1"/>
  <c r="L95" i="1"/>
  <c r="K95" i="1"/>
  <c r="J95" i="1"/>
  <c r="H95" i="1"/>
  <c r="G95" i="1"/>
  <c r="F95" i="1"/>
  <c r="E95" i="1"/>
  <c r="D95" i="1"/>
  <c r="N94" i="1"/>
  <c r="M94" i="1"/>
  <c r="L94" i="1"/>
  <c r="K94" i="1"/>
  <c r="J94" i="1"/>
  <c r="H94" i="1"/>
  <c r="G94" i="1"/>
  <c r="F94" i="1"/>
  <c r="E94" i="1"/>
  <c r="D94" i="1"/>
  <c r="N93" i="1"/>
  <c r="M93" i="1"/>
  <c r="L93" i="1"/>
  <c r="K93" i="1"/>
  <c r="J93" i="1"/>
  <c r="H93" i="1"/>
  <c r="G93" i="1"/>
  <c r="F93" i="1"/>
  <c r="E93" i="1"/>
  <c r="D93" i="1"/>
  <c r="N92" i="1"/>
  <c r="M92" i="1"/>
  <c r="L92" i="1"/>
  <c r="K92" i="1"/>
  <c r="J92" i="1"/>
  <c r="H92" i="1"/>
  <c r="G92" i="1"/>
  <c r="F92" i="1"/>
  <c r="E92" i="1"/>
  <c r="D92" i="1"/>
  <c r="N91" i="1"/>
  <c r="M91" i="1"/>
  <c r="L91" i="1"/>
  <c r="K91" i="1"/>
  <c r="J91" i="1"/>
  <c r="H91" i="1"/>
  <c r="G91" i="1"/>
  <c r="F91" i="1"/>
  <c r="E91" i="1"/>
  <c r="D91" i="1"/>
  <c r="N90" i="1"/>
  <c r="M90" i="1"/>
  <c r="L90" i="1"/>
  <c r="K90" i="1"/>
  <c r="J90" i="1"/>
  <c r="H90" i="1"/>
  <c r="G90" i="1"/>
  <c r="F90" i="1"/>
  <c r="E90" i="1"/>
  <c r="D90" i="1"/>
  <c r="N89" i="1"/>
  <c r="M89" i="1"/>
  <c r="L89" i="1"/>
  <c r="K89" i="1"/>
  <c r="J89" i="1"/>
  <c r="H89" i="1"/>
  <c r="G89" i="1"/>
  <c r="F89" i="1"/>
  <c r="E89" i="1"/>
  <c r="D89" i="1"/>
  <c r="N88" i="1"/>
  <c r="M88" i="1"/>
  <c r="L88" i="1"/>
  <c r="K88" i="1"/>
  <c r="J88" i="1"/>
  <c r="H88" i="1"/>
  <c r="G88" i="1"/>
  <c r="F88" i="1"/>
  <c r="E88" i="1"/>
  <c r="D88" i="1"/>
  <c r="N87" i="1"/>
  <c r="M87" i="1"/>
  <c r="L87" i="1"/>
  <c r="K87" i="1"/>
  <c r="J87" i="1"/>
  <c r="H87" i="1"/>
  <c r="G87" i="1"/>
  <c r="F87" i="1"/>
  <c r="E87" i="1"/>
  <c r="D87" i="1"/>
  <c r="N86" i="1"/>
  <c r="M86" i="1"/>
  <c r="L86" i="1"/>
  <c r="K86" i="1"/>
  <c r="J86" i="1"/>
  <c r="H86" i="1"/>
  <c r="G86" i="1"/>
  <c r="F86" i="1"/>
  <c r="E86" i="1"/>
  <c r="D86" i="1"/>
  <c r="N85" i="1"/>
  <c r="M85" i="1"/>
  <c r="L85" i="1"/>
  <c r="K85" i="1"/>
  <c r="J85" i="1"/>
  <c r="H85" i="1"/>
  <c r="G85" i="1"/>
  <c r="F85" i="1"/>
  <c r="E85" i="1"/>
  <c r="D85" i="1"/>
  <c r="N84" i="1"/>
  <c r="M84" i="1"/>
  <c r="L84" i="1"/>
  <c r="K84" i="1"/>
  <c r="J84" i="1"/>
  <c r="H84" i="1"/>
  <c r="G84" i="1"/>
  <c r="F84" i="1"/>
  <c r="E84" i="1"/>
  <c r="D84" i="1"/>
  <c r="N83" i="1"/>
  <c r="M83" i="1"/>
  <c r="L83" i="1"/>
  <c r="K83" i="1"/>
  <c r="J83" i="1"/>
  <c r="H83" i="1"/>
  <c r="G83" i="1"/>
  <c r="F83" i="1"/>
  <c r="E83" i="1"/>
  <c r="D83" i="1"/>
  <c r="N82" i="1"/>
  <c r="M82" i="1"/>
  <c r="L82" i="1"/>
  <c r="K82" i="1"/>
  <c r="J82" i="1"/>
  <c r="H82" i="1"/>
  <c r="G82" i="1"/>
  <c r="F82" i="1"/>
  <c r="E82" i="1"/>
  <c r="D82" i="1"/>
  <c r="N81" i="1"/>
  <c r="M81" i="1"/>
  <c r="L81" i="1"/>
  <c r="K81" i="1"/>
  <c r="J81" i="1"/>
  <c r="H81" i="1"/>
  <c r="G81" i="1"/>
  <c r="F81" i="1"/>
  <c r="E81" i="1"/>
  <c r="D81" i="1"/>
  <c r="N80" i="1"/>
  <c r="M80" i="1"/>
  <c r="L80" i="1"/>
  <c r="K80" i="1"/>
  <c r="J80" i="1"/>
  <c r="H80" i="1"/>
  <c r="G80" i="1"/>
  <c r="F80" i="1"/>
  <c r="E80" i="1"/>
  <c r="D80" i="1"/>
  <c r="N79" i="1"/>
  <c r="M79" i="1"/>
  <c r="L79" i="1"/>
  <c r="K79" i="1"/>
  <c r="J79" i="1"/>
  <c r="H79" i="1"/>
  <c r="G79" i="1"/>
  <c r="F79" i="1"/>
  <c r="E79" i="1"/>
  <c r="D79" i="1"/>
  <c r="N78" i="1"/>
  <c r="M78" i="1"/>
  <c r="L78" i="1"/>
  <c r="K78" i="1"/>
  <c r="J78" i="1"/>
  <c r="H78" i="1"/>
  <c r="G78" i="1"/>
  <c r="F78" i="1"/>
  <c r="E78" i="1"/>
  <c r="D78" i="1"/>
  <c r="N77" i="1"/>
  <c r="M77" i="1"/>
  <c r="L77" i="1"/>
  <c r="K77" i="1"/>
  <c r="J77" i="1"/>
  <c r="H77" i="1"/>
  <c r="G77" i="1"/>
  <c r="F77" i="1"/>
  <c r="E77" i="1"/>
  <c r="D77" i="1"/>
  <c r="N76" i="1"/>
  <c r="M76" i="1"/>
  <c r="L76" i="1"/>
  <c r="K76" i="1"/>
  <c r="J76" i="1"/>
  <c r="H76" i="1"/>
  <c r="G76" i="1"/>
  <c r="F76" i="1"/>
  <c r="E76" i="1"/>
  <c r="D76" i="1"/>
  <c r="N75" i="1"/>
  <c r="M75" i="1"/>
  <c r="L75" i="1"/>
  <c r="K75" i="1"/>
  <c r="J75" i="1"/>
  <c r="H75" i="1"/>
  <c r="G75" i="1"/>
  <c r="F75" i="1"/>
  <c r="E75" i="1"/>
  <c r="D75" i="1"/>
  <c r="N74" i="1"/>
  <c r="M74" i="1"/>
  <c r="L74" i="1"/>
  <c r="K74" i="1"/>
  <c r="J74" i="1"/>
  <c r="H74" i="1"/>
  <c r="G74" i="1"/>
  <c r="F74" i="1"/>
  <c r="E74" i="1"/>
  <c r="D74" i="1"/>
  <c r="N73" i="1"/>
  <c r="M73" i="1"/>
  <c r="L73" i="1"/>
  <c r="K73" i="1"/>
  <c r="J73" i="1"/>
  <c r="H73" i="1"/>
  <c r="G73" i="1"/>
  <c r="F73" i="1"/>
  <c r="E73" i="1"/>
  <c r="D73" i="1"/>
  <c r="N72" i="1"/>
  <c r="M72" i="1"/>
  <c r="L72" i="1"/>
  <c r="K72" i="1"/>
  <c r="J72" i="1"/>
  <c r="H72" i="1"/>
  <c r="G72" i="1"/>
  <c r="F72" i="1"/>
  <c r="E72" i="1"/>
  <c r="D72" i="1"/>
  <c r="N71" i="1"/>
  <c r="M71" i="1"/>
  <c r="L71" i="1"/>
  <c r="K71" i="1"/>
  <c r="J71" i="1"/>
  <c r="H71" i="1"/>
  <c r="G71" i="1"/>
  <c r="F71" i="1"/>
  <c r="E71" i="1"/>
  <c r="D71" i="1"/>
  <c r="N70" i="1"/>
  <c r="M70" i="1"/>
  <c r="L70" i="1"/>
  <c r="K70" i="1"/>
  <c r="J70" i="1"/>
  <c r="H70" i="1"/>
  <c r="G70" i="1"/>
  <c r="F70" i="1"/>
  <c r="E70" i="1"/>
  <c r="D70" i="1"/>
  <c r="N69" i="1"/>
  <c r="M69" i="1"/>
  <c r="L69" i="1"/>
  <c r="K69" i="1"/>
  <c r="J69" i="1"/>
  <c r="H69" i="1"/>
  <c r="G69" i="1"/>
  <c r="F69" i="1"/>
  <c r="E69" i="1"/>
  <c r="D69" i="1"/>
  <c r="N68" i="1"/>
  <c r="M68" i="1"/>
  <c r="L68" i="1"/>
  <c r="K68" i="1"/>
  <c r="J68" i="1"/>
  <c r="H68" i="1"/>
  <c r="G68" i="1"/>
  <c r="F68" i="1"/>
  <c r="E68" i="1"/>
  <c r="D68" i="1"/>
  <c r="N67" i="1"/>
  <c r="M67" i="1"/>
  <c r="L67" i="1"/>
  <c r="K67" i="1"/>
  <c r="J67" i="1"/>
  <c r="H67" i="1"/>
  <c r="G67" i="1"/>
  <c r="F67" i="1"/>
  <c r="E67" i="1"/>
  <c r="D67" i="1"/>
  <c r="N66" i="1"/>
  <c r="M66" i="1"/>
  <c r="L66" i="1"/>
  <c r="K66" i="1"/>
  <c r="J66" i="1"/>
  <c r="H66" i="1"/>
  <c r="G66" i="1"/>
  <c r="F66" i="1"/>
  <c r="E66" i="1"/>
  <c r="D66" i="1"/>
  <c r="N65" i="1"/>
  <c r="M65" i="1"/>
  <c r="L65" i="1"/>
  <c r="K65" i="1"/>
  <c r="J65" i="1"/>
  <c r="H65" i="1"/>
  <c r="G65" i="1"/>
  <c r="F65" i="1"/>
  <c r="E65" i="1"/>
  <c r="D65" i="1"/>
  <c r="N64" i="1"/>
  <c r="M64" i="1"/>
  <c r="L64" i="1"/>
  <c r="K64" i="1"/>
  <c r="J64" i="1"/>
  <c r="H64" i="1"/>
  <c r="G64" i="1"/>
  <c r="F64" i="1"/>
  <c r="E64" i="1"/>
  <c r="D64" i="1"/>
  <c r="N63" i="1"/>
  <c r="M63" i="1"/>
  <c r="L63" i="1"/>
  <c r="K63" i="1"/>
  <c r="J63" i="1"/>
  <c r="H63" i="1"/>
  <c r="G63" i="1"/>
  <c r="F63" i="1"/>
  <c r="E63" i="1"/>
  <c r="D63" i="1"/>
  <c r="N62" i="1"/>
  <c r="M62" i="1"/>
  <c r="L62" i="1"/>
  <c r="K62" i="1"/>
  <c r="J62" i="1"/>
  <c r="H62" i="1"/>
  <c r="G62" i="1"/>
  <c r="F62" i="1"/>
  <c r="E62" i="1"/>
  <c r="D62" i="1"/>
  <c r="N61" i="1"/>
  <c r="M61" i="1"/>
  <c r="L61" i="1"/>
  <c r="K61" i="1"/>
  <c r="J61" i="1"/>
  <c r="H61" i="1"/>
  <c r="G61" i="1"/>
  <c r="F61" i="1"/>
  <c r="E61" i="1"/>
  <c r="D61" i="1"/>
  <c r="N60" i="1"/>
  <c r="M60" i="1"/>
  <c r="L60" i="1"/>
  <c r="K60" i="1"/>
  <c r="J60" i="1"/>
  <c r="H60" i="1"/>
  <c r="G60" i="1"/>
  <c r="F60" i="1"/>
  <c r="E60" i="1"/>
  <c r="D60" i="1"/>
  <c r="N59" i="1"/>
  <c r="M59" i="1"/>
  <c r="L59" i="1"/>
  <c r="K59" i="1"/>
  <c r="J59" i="1"/>
  <c r="H59" i="1"/>
  <c r="G59" i="1"/>
  <c r="F59" i="1"/>
  <c r="E59" i="1"/>
  <c r="D59" i="1"/>
  <c r="N58" i="1"/>
  <c r="M58" i="1"/>
  <c r="L58" i="1"/>
  <c r="K58" i="1"/>
  <c r="J58" i="1"/>
  <c r="H58" i="1"/>
  <c r="G58" i="1"/>
  <c r="F58" i="1"/>
  <c r="E58" i="1"/>
  <c r="D58" i="1"/>
  <c r="N57" i="1"/>
  <c r="M57" i="1"/>
  <c r="L57" i="1"/>
  <c r="K57" i="1"/>
  <c r="J57" i="1"/>
  <c r="H57" i="1"/>
  <c r="G57" i="1"/>
  <c r="F57" i="1"/>
  <c r="E57" i="1"/>
  <c r="D57" i="1"/>
  <c r="N56" i="1"/>
  <c r="M56" i="1"/>
  <c r="L56" i="1"/>
  <c r="K56" i="1"/>
  <c r="J56" i="1"/>
  <c r="H56" i="1"/>
  <c r="G56" i="1"/>
  <c r="F56" i="1"/>
  <c r="E56" i="1"/>
  <c r="D56" i="1"/>
  <c r="N55" i="1"/>
  <c r="M55" i="1"/>
  <c r="L55" i="1"/>
  <c r="K55" i="1"/>
  <c r="J55" i="1"/>
  <c r="H55" i="1"/>
  <c r="G55" i="1"/>
  <c r="F55" i="1"/>
  <c r="E55" i="1"/>
  <c r="D55" i="1"/>
  <c r="N54" i="1"/>
  <c r="M54" i="1"/>
  <c r="L54" i="1"/>
  <c r="K54" i="1"/>
  <c r="J54" i="1"/>
  <c r="H54" i="1"/>
  <c r="G54" i="1"/>
  <c r="F54" i="1"/>
  <c r="E54" i="1"/>
  <c r="D54" i="1"/>
  <c r="N53" i="1"/>
  <c r="M53" i="1"/>
  <c r="L53" i="1"/>
  <c r="K53" i="1"/>
  <c r="J53" i="1"/>
  <c r="H53" i="1"/>
  <c r="G53" i="1"/>
  <c r="F53" i="1"/>
  <c r="E53" i="1"/>
  <c r="D53" i="1"/>
  <c r="N52" i="1"/>
  <c r="M52" i="1"/>
  <c r="L52" i="1"/>
  <c r="K52" i="1"/>
  <c r="J52" i="1"/>
  <c r="H52" i="1"/>
  <c r="G52" i="1"/>
  <c r="F52" i="1"/>
  <c r="E52" i="1"/>
  <c r="D52" i="1"/>
  <c r="N51" i="1"/>
  <c r="M51" i="1"/>
  <c r="L51" i="1"/>
  <c r="K51" i="1"/>
  <c r="J51" i="1"/>
  <c r="H51" i="1"/>
  <c r="G51" i="1"/>
  <c r="F51" i="1"/>
  <c r="E51" i="1"/>
  <c r="D51" i="1"/>
  <c r="N50" i="1"/>
  <c r="M50" i="1"/>
  <c r="L50" i="1"/>
  <c r="K50" i="1"/>
  <c r="J50" i="1"/>
  <c r="H50" i="1"/>
  <c r="G50" i="1"/>
  <c r="F50" i="1"/>
  <c r="E50" i="1"/>
  <c r="D50" i="1"/>
  <c r="N48" i="1"/>
  <c r="M48" i="1"/>
  <c r="L48" i="1"/>
  <c r="K48" i="1"/>
  <c r="J48" i="1"/>
  <c r="H48" i="1"/>
  <c r="G48" i="1"/>
  <c r="F48" i="1"/>
  <c r="E48" i="1"/>
  <c r="D48" i="1"/>
  <c r="N47" i="1"/>
  <c r="M47" i="1"/>
  <c r="L47" i="1"/>
  <c r="K47" i="1"/>
  <c r="J47" i="1"/>
  <c r="H47" i="1"/>
  <c r="G47" i="1"/>
  <c r="F47" i="1"/>
  <c r="E47" i="1"/>
  <c r="D47" i="1"/>
  <c r="N46" i="1"/>
  <c r="M46" i="1"/>
  <c r="L46" i="1"/>
  <c r="K46" i="1"/>
  <c r="J46" i="1"/>
  <c r="H46" i="1"/>
  <c r="G46" i="1"/>
  <c r="F46" i="1"/>
  <c r="E46" i="1"/>
  <c r="D46" i="1"/>
  <c r="N45" i="1"/>
  <c r="M45" i="1"/>
  <c r="L45" i="1"/>
  <c r="K45" i="1"/>
  <c r="J45" i="1"/>
  <c r="H45" i="1"/>
  <c r="G45" i="1"/>
  <c r="F45" i="1"/>
  <c r="E45" i="1"/>
  <c r="D45" i="1"/>
  <c r="N44" i="1"/>
  <c r="M44" i="1"/>
  <c r="L44" i="1"/>
  <c r="K44" i="1"/>
  <c r="J44" i="1"/>
  <c r="H44" i="1"/>
  <c r="G44" i="1"/>
  <c r="F44" i="1"/>
  <c r="E44" i="1"/>
  <c r="D44" i="1"/>
  <c r="N43" i="1"/>
  <c r="M43" i="1"/>
  <c r="L43" i="1"/>
  <c r="K43" i="1"/>
  <c r="J43" i="1"/>
  <c r="H43" i="1"/>
  <c r="G43" i="1"/>
  <c r="F43" i="1"/>
  <c r="E43" i="1"/>
  <c r="D43" i="1"/>
  <c r="N42" i="1"/>
  <c r="M42" i="1"/>
  <c r="L42" i="1"/>
  <c r="K42" i="1"/>
  <c r="J42" i="1"/>
  <c r="H42" i="1"/>
  <c r="G42" i="1"/>
  <c r="F42" i="1"/>
  <c r="E42" i="1"/>
  <c r="D42" i="1"/>
  <c r="N41" i="1"/>
  <c r="M41" i="1"/>
  <c r="L41" i="1"/>
  <c r="K41" i="1"/>
  <c r="J41" i="1"/>
  <c r="H41" i="1"/>
  <c r="G41" i="1"/>
  <c r="F41" i="1"/>
  <c r="E41" i="1"/>
  <c r="D41" i="1"/>
  <c r="N40" i="1"/>
  <c r="M40" i="1"/>
  <c r="L40" i="1"/>
  <c r="K40" i="1"/>
  <c r="J40" i="1"/>
  <c r="H40" i="1"/>
  <c r="G40" i="1"/>
  <c r="F40" i="1"/>
  <c r="E40" i="1"/>
  <c r="D40" i="1"/>
  <c r="N39" i="1"/>
  <c r="M39" i="1"/>
  <c r="L39" i="1"/>
  <c r="K39" i="1"/>
  <c r="J39" i="1"/>
  <c r="H39" i="1"/>
  <c r="G39" i="1"/>
  <c r="F39" i="1"/>
  <c r="E39" i="1"/>
  <c r="D39" i="1"/>
  <c r="N38" i="1"/>
  <c r="M38" i="1"/>
  <c r="L38" i="1"/>
  <c r="K38" i="1"/>
  <c r="J38" i="1"/>
  <c r="H38" i="1"/>
  <c r="G38" i="1"/>
  <c r="F38" i="1"/>
  <c r="E38" i="1"/>
  <c r="D38" i="1"/>
  <c r="N37" i="1"/>
  <c r="M37" i="1"/>
  <c r="L37" i="1"/>
  <c r="K37" i="1"/>
  <c r="J37" i="1"/>
  <c r="H37" i="1"/>
  <c r="G37" i="1"/>
  <c r="F37" i="1"/>
  <c r="E37" i="1"/>
  <c r="D37" i="1"/>
  <c r="N36" i="1"/>
  <c r="M36" i="1"/>
  <c r="L36" i="1"/>
  <c r="K36" i="1"/>
  <c r="J36" i="1"/>
  <c r="H36" i="1"/>
  <c r="G36" i="1"/>
  <c r="F36" i="1"/>
  <c r="E36" i="1"/>
  <c r="D36" i="1"/>
  <c r="N35" i="1"/>
  <c r="M35" i="1"/>
  <c r="L35" i="1"/>
  <c r="K35" i="1"/>
  <c r="J35" i="1"/>
  <c r="H35" i="1"/>
  <c r="G35" i="1"/>
  <c r="F35" i="1"/>
  <c r="E35" i="1"/>
  <c r="D35" i="1"/>
  <c r="N34" i="1"/>
  <c r="M34" i="1"/>
  <c r="L34" i="1"/>
  <c r="K34" i="1"/>
  <c r="J34" i="1"/>
  <c r="H34" i="1"/>
  <c r="G34" i="1"/>
  <c r="F34" i="1"/>
  <c r="E34" i="1"/>
  <c r="D34" i="1"/>
  <c r="N33" i="1"/>
  <c r="M33" i="1"/>
  <c r="L33" i="1"/>
  <c r="K33" i="1"/>
  <c r="J33" i="1"/>
  <c r="H33" i="1"/>
  <c r="G33" i="1"/>
  <c r="F33" i="1"/>
  <c r="E33" i="1"/>
  <c r="D33" i="1"/>
  <c r="N32" i="1"/>
  <c r="M32" i="1"/>
  <c r="L32" i="1"/>
  <c r="K32" i="1"/>
  <c r="J32" i="1"/>
  <c r="H32" i="1"/>
  <c r="G32" i="1"/>
  <c r="F32" i="1"/>
  <c r="E32" i="1"/>
  <c r="D32" i="1"/>
  <c r="N31" i="1"/>
  <c r="M31" i="1"/>
  <c r="L31" i="1"/>
  <c r="K31" i="1"/>
  <c r="J31" i="1"/>
  <c r="H31" i="1"/>
  <c r="G31" i="1"/>
  <c r="F31" i="1"/>
  <c r="E31" i="1"/>
  <c r="D31" i="1"/>
  <c r="N30" i="1"/>
  <c r="M30" i="1"/>
  <c r="L30" i="1"/>
  <c r="K30" i="1"/>
  <c r="J30" i="1"/>
  <c r="H30" i="1"/>
  <c r="G30" i="1"/>
  <c r="F30" i="1"/>
  <c r="E30" i="1"/>
  <c r="D30" i="1"/>
  <c r="N29" i="1"/>
  <c r="M29" i="1"/>
  <c r="L29" i="1"/>
  <c r="K29" i="1"/>
  <c r="J29" i="1"/>
  <c r="H29" i="1"/>
  <c r="G29" i="1"/>
  <c r="F29" i="1"/>
  <c r="E29" i="1"/>
  <c r="D29" i="1"/>
  <c r="N28" i="1"/>
  <c r="M28" i="1"/>
  <c r="L28" i="1"/>
  <c r="K28" i="1"/>
  <c r="J28" i="1"/>
  <c r="H28" i="1"/>
  <c r="G28" i="1"/>
  <c r="F28" i="1"/>
  <c r="E28" i="1"/>
  <c r="D28" i="1"/>
  <c r="N26" i="1"/>
  <c r="M26" i="1"/>
  <c r="L26" i="1"/>
  <c r="K26" i="1"/>
  <c r="J26" i="1"/>
  <c r="H26" i="1"/>
  <c r="G26" i="1"/>
  <c r="F26" i="1"/>
  <c r="E26" i="1"/>
  <c r="D26" i="1"/>
  <c r="N25" i="1"/>
  <c r="M25" i="1"/>
  <c r="L25" i="1"/>
  <c r="K25" i="1"/>
  <c r="J25" i="1"/>
  <c r="H25" i="1"/>
  <c r="G25" i="1"/>
  <c r="F25" i="1"/>
  <c r="E25" i="1"/>
  <c r="D25" i="1"/>
  <c r="N24" i="1"/>
  <c r="M24" i="1"/>
  <c r="L24" i="1"/>
  <c r="K24" i="1"/>
  <c r="J24" i="1"/>
  <c r="H24" i="1"/>
  <c r="G24" i="1"/>
  <c r="F24" i="1"/>
  <c r="E24" i="1"/>
  <c r="D24" i="1"/>
  <c r="N23" i="1"/>
  <c r="M23" i="1"/>
  <c r="L23" i="1"/>
  <c r="K23" i="1"/>
  <c r="J23" i="1"/>
  <c r="H23" i="1"/>
  <c r="G23" i="1"/>
  <c r="F23" i="1"/>
  <c r="E23" i="1"/>
  <c r="D23" i="1"/>
  <c r="N22" i="1"/>
  <c r="M22" i="1"/>
  <c r="L22" i="1"/>
  <c r="K22" i="1"/>
  <c r="J22" i="1"/>
  <c r="H22" i="1"/>
  <c r="G22" i="1"/>
  <c r="F22" i="1"/>
  <c r="E22" i="1"/>
  <c r="D22" i="1"/>
  <c r="N21" i="1"/>
  <c r="M21" i="1"/>
  <c r="L21" i="1"/>
  <c r="K21" i="1"/>
  <c r="J21" i="1"/>
  <c r="H21" i="1"/>
  <c r="G21" i="1"/>
  <c r="F21" i="1"/>
  <c r="E21" i="1"/>
  <c r="D21" i="1"/>
  <c r="N20" i="1"/>
  <c r="M20" i="1"/>
  <c r="L20" i="1"/>
  <c r="K20" i="1"/>
  <c r="J20" i="1"/>
  <c r="H20" i="1"/>
  <c r="G20" i="1"/>
  <c r="F20" i="1"/>
  <c r="E20" i="1"/>
  <c r="D20" i="1"/>
  <c r="N19" i="1"/>
  <c r="M19" i="1"/>
  <c r="L19" i="1"/>
  <c r="K19" i="1"/>
  <c r="J19" i="1"/>
  <c r="H19" i="1"/>
  <c r="G19" i="1"/>
  <c r="F19" i="1"/>
  <c r="E19" i="1"/>
  <c r="D19" i="1"/>
  <c r="N18" i="1"/>
  <c r="M18" i="1"/>
  <c r="L18" i="1"/>
  <c r="K18" i="1"/>
  <c r="J18" i="1"/>
  <c r="H18" i="1"/>
  <c r="G18" i="1"/>
  <c r="F18" i="1"/>
  <c r="E18" i="1"/>
  <c r="D18" i="1"/>
  <c r="N17" i="1"/>
  <c r="M17" i="1"/>
  <c r="L17" i="1"/>
  <c r="K17" i="1"/>
  <c r="J17" i="1"/>
  <c r="H17" i="1"/>
  <c r="G17" i="1"/>
  <c r="F17" i="1"/>
  <c r="E17" i="1"/>
  <c r="D17" i="1"/>
  <c r="N16" i="1"/>
  <c r="M16" i="1"/>
  <c r="L16" i="1"/>
  <c r="K16" i="1"/>
  <c r="J16" i="1"/>
  <c r="H16" i="1"/>
  <c r="G16" i="1"/>
  <c r="F16" i="1"/>
  <c r="E16" i="1"/>
  <c r="D16" i="1"/>
  <c r="N15" i="1"/>
  <c r="M15" i="1"/>
  <c r="L15" i="1"/>
  <c r="K15" i="1"/>
  <c r="J15" i="1"/>
  <c r="H15" i="1"/>
  <c r="G15" i="1"/>
  <c r="F15" i="1"/>
  <c r="E15" i="1"/>
  <c r="D15" i="1"/>
  <c r="N14" i="1"/>
  <c r="M14" i="1"/>
  <c r="L14" i="1"/>
  <c r="K14" i="1"/>
  <c r="J14" i="1"/>
  <c r="H14" i="1"/>
  <c r="G14" i="1"/>
  <c r="F14" i="1"/>
  <c r="E14" i="1"/>
  <c r="D14" i="1"/>
  <c r="N13" i="1"/>
  <c r="M13" i="1"/>
  <c r="L13" i="1"/>
  <c r="K13" i="1"/>
  <c r="J13" i="1"/>
  <c r="H13" i="1"/>
  <c r="G13" i="1"/>
  <c r="F13" i="1"/>
  <c r="E13" i="1"/>
  <c r="D13" i="1"/>
  <c r="N12" i="1"/>
  <c r="M12" i="1"/>
  <c r="L12" i="1"/>
  <c r="K12" i="1"/>
  <c r="J12" i="1"/>
  <c r="H12" i="1"/>
  <c r="G12" i="1"/>
  <c r="F12" i="1"/>
  <c r="E12" i="1"/>
  <c r="D12" i="1"/>
  <c r="N11" i="1"/>
  <c r="M11" i="1"/>
  <c r="L11" i="1"/>
  <c r="K11" i="1"/>
  <c r="J11" i="1"/>
  <c r="H11" i="1"/>
  <c r="G11" i="1"/>
  <c r="F11" i="1"/>
  <c r="E11" i="1"/>
  <c r="D11" i="1"/>
  <c r="N10" i="1"/>
  <c r="M10" i="1"/>
  <c r="L10" i="1"/>
  <c r="K10" i="1"/>
  <c r="J10" i="1"/>
  <c r="H10" i="1"/>
  <c r="G10" i="1"/>
  <c r="F10" i="1"/>
  <c r="E10" i="1"/>
  <c r="D10" i="1"/>
  <c r="N9" i="1"/>
  <c r="M9" i="1"/>
  <c r="L9" i="1"/>
  <c r="K9" i="1"/>
  <c r="J9" i="1"/>
  <c r="H9" i="1"/>
  <c r="G9" i="1"/>
  <c r="F9" i="1"/>
  <c r="E9" i="1"/>
  <c r="D9" i="1"/>
  <c r="N8" i="1"/>
  <c r="M8" i="1"/>
  <c r="L8" i="1"/>
  <c r="K8" i="1"/>
  <c r="J8" i="1"/>
  <c r="H8" i="1"/>
  <c r="G8" i="1"/>
  <c r="F8" i="1"/>
  <c r="E8" i="1"/>
  <c r="D8" i="1"/>
  <c r="N7" i="1"/>
  <c r="M7" i="1"/>
  <c r="L7" i="1"/>
  <c r="K7" i="1"/>
  <c r="J7" i="1"/>
  <c r="H7" i="1"/>
  <c r="G7" i="1"/>
  <c r="F7" i="1"/>
  <c r="E7" i="1"/>
  <c r="D7" i="1"/>
  <c r="N6" i="1"/>
  <c r="M6" i="1"/>
  <c r="L6" i="1"/>
  <c r="K6" i="1"/>
  <c r="J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<sst xmlns="http://schemas.openxmlformats.org/spreadsheetml/2006/main" count="126" uniqueCount="58">
  <si>
    <t>Table 1.2: Oil and Gas Production Volumes (offshore only)</t>
  </si>
  <si>
    <t xml:space="preserve"> million tonnes of oil equivalent (mtoe)</t>
  </si>
  <si>
    <r>
      <t>United Kingdom offshore</t>
    </r>
    <r>
      <rPr>
        <b/>
        <vertAlign val="superscript"/>
        <sz val="10"/>
        <rFont val="Arial"/>
        <family val="2"/>
      </rPr>
      <t>1</t>
    </r>
  </si>
  <si>
    <r>
      <t>United Kingdom total</t>
    </r>
    <r>
      <rPr>
        <b/>
        <vertAlign val="superscript"/>
        <sz val="10"/>
        <rFont val="Arial"/>
        <family val="2"/>
      </rPr>
      <t>2</t>
    </r>
  </si>
  <si>
    <t>Total Production</t>
  </si>
  <si>
    <t>Crude Oil and NGL</t>
  </si>
  <si>
    <t>of which:
crude oil</t>
  </si>
  <si>
    <t>of which:
NGL</t>
  </si>
  <si>
    <t>Natural Gas</t>
  </si>
  <si>
    <r>
      <t>Natural Gas</t>
    </r>
    <r>
      <rPr>
        <b/>
        <vertAlign val="superscript"/>
        <sz val="10"/>
        <rFont val="Arial"/>
        <family val="2"/>
      </rPr>
      <t>3</t>
    </r>
  </si>
  <si>
    <r>
      <t>Calendar Year</t>
    </r>
    <r>
      <rPr>
        <b/>
        <vertAlign val="superscript"/>
        <sz val="10"/>
        <rFont val="Arial"/>
        <family val="2"/>
      </rPr>
      <t>3</t>
    </r>
  </si>
  <si>
    <r>
      <t>Financial Year</t>
    </r>
    <r>
      <rPr>
        <b/>
        <vertAlign val="superscript"/>
        <sz val="10"/>
        <rFont val="Arial"/>
        <family val="2"/>
      </rPr>
      <t>4</t>
    </r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</si>
  <si>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</si>
  <si>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</si>
  <si>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</si>
  <si>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</si>
  <si>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</si>
  <si>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</si>
  <si>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</si>
  <si>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</si>
  <si>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</si>
  <si>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</si>
  <si>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</si>
  <si>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</si>
  <si>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</si>
  <si>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</si>
  <si>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</si>
  <si>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</si>
  <si>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</si>
  <si>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</si>
  <si>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</si>
  <si>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</si>
  <si>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</si>
  <si>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p</t>
  </si>
  <si>
    <t>Quarterly</t>
  </si>
  <si>
    <t>Notes:</t>
  </si>
  <si>
    <r>
      <rPr>
        <i/>
        <sz val="10"/>
        <rFont val="Arial"/>
        <family val="2"/>
      </rPr>
      <t>p</t>
    </r>
    <r>
      <rPr>
        <sz val="10"/>
        <rFont val="Arial"/>
        <family val="2"/>
      </rPr>
      <t>: provisional estimate</t>
    </r>
  </si>
  <si>
    <t>1: United Kingdom offshore excludes land production</t>
  </si>
  <si>
    <t>2: United Kingdom Continental Shelf total includes offshore and land production</t>
  </si>
  <si>
    <t>3: Total (gross) natural gas production includes waste and producers' own use, but excludes gas flared. Does not include colliery methane</t>
  </si>
  <si>
    <t>4: Calendar year annual production consistent with BEIS Digest of UK Energy Statistics (DUKES), published 25 July 2019</t>
  </si>
  <si>
    <t>5: Financial year and quarterly production consistent with BEIS Quarterly Energy Trends, last updated 27 June 2019</t>
  </si>
  <si>
    <t>Table 2.2: Oil and Gas Income and Expenditure (offshore only)</t>
  </si>
  <si>
    <t xml:space="preserve"> £ million</t>
  </si>
  <si>
    <r>
      <t>Approximate Sales Income</t>
    </r>
    <r>
      <rPr>
        <b/>
        <vertAlign val="superscript"/>
        <sz val="10"/>
        <rFont val="Arial"/>
        <family val="2"/>
      </rPr>
      <t>5</t>
    </r>
  </si>
  <si>
    <t>Total Oil &amp; Gas</t>
  </si>
  <si>
    <t>of which:
crude oil &amp; NGL</t>
  </si>
  <si>
    <t>of which:
natural gas</t>
  </si>
  <si>
    <r>
      <t>Other Income</t>
    </r>
    <r>
      <rPr>
        <vertAlign val="superscript"/>
        <sz val="10"/>
        <rFont val="Arial"/>
        <family val="2"/>
      </rPr>
      <t>6</t>
    </r>
  </si>
  <si>
    <r>
      <t>Operating Expenditure</t>
    </r>
    <r>
      <rPr>
        <b/>
        <vertAlign val="superscript"/>
        <sz val="10"/>
        <rFont val="Arial"/>
        <family val="2"/>
      </rPr>
      <t>7</t>
    </r>
  </si>
  <si>
    <r>
      <t>Capital Expenditure</t>
    </r>
    <r>
      <rPr>
        <b/>
        <vertAlign val="superscript"/>
        <sz val="10"/>
        <rFont val="Arial"/>
        <family val="2"/>
      </rPr>
      <t>8</t>
    </r>
  </si>
  <si>
    <t>1999/01</t>
  </si>
  <si>
    <t>3: Calendar year annual results are based on OGA UKCS Income and Expenditure statistics to 2018</t>
  </si>
  <si>
    <t>5: Approximate Sales Income reflects market value at the time of production. It is not a direct estimate of the actual sales revenue of operating companies. 
   The figures exclude change in stocks and book value of stocks</t>
  </si>
  <si>
    <t>6: Revenues from pipelines and terminals, and other revenues of operators and production licensees.</t>
  </si>
  <si>
    <t>7: Operating costs excluding decommissioning</t>
  </si>
  <si>
    <t>8: Capital Expenditure includes Exploration and the cost of Appraisal wells drilled prior to development approval.</t>
  </si>
  <si>
    <t>4: Quarterly and financial year estimates, and estimates for Scotland, are produced by the Scottish Government and are consistent with production estimates in Table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</si>
</sst>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0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textRotation="255"/>
    </xf>
    <xf numFmtId="0" fontId="5" fillId="2" borderId="0" xfId="0" applyFont="1" applyFill="1" applyBorder="1" applyAlignment="1">
      <alignment vertical="center" textRotation="255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textRotation="255"/>
    </xf>
    <xf numFmtId="0" fontId="5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2" fillId="0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textRotation="255"/>
    </xf>
    <xf numFmtId="0" fontId="2" fillId="2" borderId="0" xfId="1" applyFont="1" applyFill="1" applyBorder="1"/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textRotation="255"/>
    </xf>
    <xf numFmtId="0" fontId="5" fillId="2" borderId="1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165" fontId="8" fillId="2" borderId="0" xfId="2" applyNumberFormat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right" vertical="center" wrapText="1"/>
    </xf>
    <xf numFmtId="165" fontId="2" fillId="2" borderId="0" xfId="2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65" fontId="2" fillId="2" borderId="0" xfId="2" applyNumberFormat="1" applyFont="1" applyFill="1" applyBorder="1" applyAlignment="1"/>
    <xf numFmtId="165" fontId="8" fillId="2" borderId="0" xfId="2" applyNumberFormat="1" applyFont="1" applyFill="1" applyBorder="1" applyAlignment="1"/>
    <xf numFmtId="0" fontId="7" fillId="2" borderId="0" xfId="1" applyFont="1" applyFill="1" applyBorder="1" applyAlignment="1">
      <alignment horizontal="left"/>
    </xf>
    <xf numFmtId="3" fontId="2" fillId="2" borderId="0" xfId="1" applyNumberFormat="1" applyFont="1" applyFill="1" applyBorder="1" applyAlignment="1">
      <alignment horizontal="right"/>
    </xf>
    <xf numFmtId="3" fontId="7" fillId="2" borderId="0" xfId="1" applyNumberFormat="1" applyFont="1" applyFill="1" applyBorder="1" applyAlignment="1">
      <alignment horizontal="right"/>
    </xf>
    <xf numFmtId="0" fontId="5" fillId="2" borderId="0" xfId="1" applyFont="1" applyFill="1" applyBorder="1"/>
    <xf numFmtId="0" fontId="7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7" fillId="2" borderId="0" xfId="1" applyFont="1" applyFill="1" applyBorder="1"/>
    <xf numFmtId="0" fontId="2" fillId="2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/>
    </xf>
    <xf numFmtId="20" fontId="2" fillId="2" borderId="0" xfId="1" applyNumberFormat="1" applyFont="1" applyFill="1" applyBorder="1" applyAlignment="1">
      <alignment horizontal="left"/>
    </xf>
    <xf numFmtId="20" fontId="2" fillId="2" borderId="0" xfId="1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left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externalLinks/externalLink1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477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15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1430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41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4300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37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14300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114300</xdr:colOff>
      <xdr:row>137</xdr:row>
      <xdr:rowOff>142875</xdr:rowOff>
    </xdr:from>
    <xdr:ext cx="184731" cy="264560"/>
    <xdr:sp macro="" textlink="">
      <xdr:nvSpPr>
        <xdr:cNvPr id="6" name="TextBox 5"/>
        <xdr:cNvSpPr txBox="1"/>
      </xdr:nvSpPr>
      <xdr:spPr>
        <a:xfrm>
          <a:off x="291465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114300</xdr:colOff>
      <xdr:row>138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91465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114300</xdr:colOff>
      <xdr:row>138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91465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42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14300" y="97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276225</xdr:colOff>
      <xdr:row>7</xdr:row>
      <xdr:rowOff>104775</xdr:rowOff>
    </xdr:from>
    <xdr:ext cx="184731" cy="264560"/>
    <xdr:sp macro="" textlink="">
      <xdr:nvSpPr>
        <xdr:cNvPr id="15" name="TextBox 14"/>
        <xdr:cNvSpPr txBox="1"/>
      </xdr:nvSpPr>
      <xdr:spPr>
        <a:xfrm>
          <a:off x="47720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8620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137</xdr:row>
      <xdr:rowOff>142875</xdr:rowOff>
    </xdr:from>
    <xdr:ext cx="184731" cy="264560"/>
    <xdr:sp macro="" textlink="">
      <xdr:nvSpPr>
        <xdr:cNvPr id="17" name="TextBox 16"/>
        <xdr:cNvSpPr txBox="1"/>
      </xdr:nvSpPr>
      <xdr:spPr>
        <a:xfrm>
          <a:off x="38862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8620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138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8620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49580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49580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2482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16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143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42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430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38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14300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137</xdr:row>
      <xdr:rowOff>142875</xdr:rowOff>
    </xdr:from>
    <xdr:ext cx="184731" cy="264560"/>
    <xdr:sp macro="" textlink="">
      <xdr:nvSpPr>
        <xdr:cNvPr id="6" name="TextBox 5"/>
        <xdr:cNvSpPr txBox="1"/>
      </xdr:nvSpPr>
      <xdr:spPr>
        <a:xfrm>
          <a:off x="5248275" y="308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140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847725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138</xdr:row>
      <xdr:rowOff>142875</xdr:rowOff>
    </xdr:from>
    <xdr:ext cx="184731" cy="264560"/>
    <xdr:sp macro="" textlink="">
      <xdr:nvSpPr>
        <xdr:cNvPr id="8" name="TextBox 7"/>
        <xdr:cNvSpPr txBox="1"/>
      </xdr:nvSpPr>
      <xdr:spPr>
        <a:xfrm>
          <a:off x="52482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140</xdr:row>
      <xdr:rowOff>142875</xdr:rowOff>
    </xdr:from>
    <xdr:ext cx="184731" cy="264560"/>
    <xdr:sp macro="" textlink="">
      <xdr:nvSpPr>
        <xdr:cNvPr id="9" name="TextBox 8"/>
        <xdr:cNvSpPr txBox="1"/>
      </xdr:nvSpPr>
      <xdr:spPr>
        <a:xfrm>
          <a:off x="5248275" y="313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114300</xdr:colOff>
      <xdr:row>43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14300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14</xdr:col>
      <xdr:colOff>438150</xdr:colOff>
      <xdr:row>6</xdr:row>
      <xdr:rowOff>161925</xdr:rowOff>
    </xdr:from>
    <xdr:ext cx="184731" cy="264560"/>
    <xdr:sp macro="" textlink="">
      <xdr:nvSpPr>
        <xdr:cNvPr id="11" name="TextBox 10"/>
        <xdr:cNvSpPr txBox="1"/>
      </xdr:nvSpPr>
      <xdr:spPr>
        <a:xfrm>
          <a:off x="779145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13</xdr:col>
      <xdr:colOff>600075</xdr:colOff>
      <xdr:row>6</xdr:row>
      <xdr:rowOff>123825</xdr:rowOff>
    </xdr:from>
    <xdr:ext cx="184731" cy="264560"/>
    <xdr:sp macro="" textlink="">
      <xdr:nvSpPr>
        <xdr:cNvPr id="12" name="TextBox 11"/>
        <xdr:cNvSpPr txBox="1"/>
      </xdr:nvSpPr>
      <xdr:spPr>
        <a:xfrm>
          <a:off x="730567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190500</xdr:colOff>
      <xdr:row>7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7056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11</xdr:col>
      <xdr:colOff>314325</xdr:colOff>
      <xdr:row>6</xdr:row>
      <xdr:rowOff>104775</xdr:rowOff>
    </xdr:from>
    <xdr:ext cx="184731" cy="264560"/>
    <xdr:sp macro="" textlink="">
      <xdr:nvSpPr>
        <xdr:cNvPr id="14" name="TextBox 13"/>
        <xdr:cNvSpPr txBox="1"/>
      </xdr:nvSpPr>
      <xdr:spPr>
        <a:xfrm>
          <a:off x="653415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10</xdr:col>
      <xdr:colOff>419100</xdr:colOff>
      <xdr:row>6</xdr:row>
      <xdr:rowOff>152400</xdr:rowOff>
    </xdr:from>
    <xdr:ext cx="184731" cy="264560"/>
    <xdr:sp macro="" textlink="">
      <xdr:nvSpPr>
        <xdr:cNvPr id="15" name="TextBox 14"/>
        <xdr:cNvSpPr txBox="1"/>
      </xdr:nvSpPr>
      <xdr:spPr>
        <a:xfrm>
          <a:off x="62769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24827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137</xdr:row>
      <xdr:rowOff>142875</xdr:rowOff>
    </xdr:from>
    <xdr:ext cx="184731" cy="264560"/>
    <xdr:sp macro="" textlink="">
      <xdr:nvSpPr>
        <xdr:cNvPr id="17" name="TextBox 16"/>
        <xdr:cNvSpPr txBox="1"/>
      </xdr:nvSpPr>
      <xdr:spPr>
        <a:xfrm>
          <a:off x="5248275" y="308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138</xdr:row>
      <xdr:rowOff>142875</xdr:rowOff>
    </xdr:from>
    <xdr:ext cx="184731" cy="264560"/>
    <xdr:sp macro="" textlink="">
      <xdr:nvSpPr>
        <xdr:cNvPr id="18" name="TextBox 17"/>
        <xdr:cNvSpPr txBox="1"/>
      </xdr:nvSpPr>
      <xdr:spPr>
        <a:xfrm>
          <a:off x="52482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9</xdr:col>
      <xdr:colOff>0</xdr:colOff>
      <xdr:row>140</xdr:row>
      <xdr:rowOff>142875</xdr:rowOff>
    </xdr:from>
    <xdr:ext cx="184731" cy="264560"/>
    <xdr:sp macro="" textlink="">
      <xdr:nvSpPr>
        <xdr:cNvPr id="19" name="TextBox 18"/>
        <xdr:cNvSpPr txBox="1"/>
      </xdr:nvSpPr>
      <xdr:spPr>
        <a:xfrm>
          <a:off x="5248275" y="313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4</xdr:col>
      <xdr:colOff>225425</xdr:colOff>
      <xdr:row>140</xdr:row>
      <xdr:rowOff>47625</xdr:rowOff>
    </xdr:from>
    <xdr:ext cx="184731" cy="264560"/>
    <xdr:sp macro="" textlink="">
      <xdr:nvSpPr>
        <xdr:cNvPr id="20" name="TextBox 19"/>
        <xdr:cNvSpPr txBox="1"/>
      </xdr:nvSpPr>
      <xdr:spPr>
        <a:xfrm>
          <a:off x="1720850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447675</xdr:colOff>
      <xdr:row>138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7910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511175</xdr:colOff>
      <xdr:row>138</xdr:row>
      <xdr:rowOff>95250</xdr:rowOff>
    </xdr:from>
    <xdr:ext cx="184731" cy="264560"/>
    <xdr:sp macro="" textlink="">
      <xdr:nvSpPr>
        <xdr:cNvPr id="22" name="TextBox 21"/>
        <xdr:cNvSpPr txBox="1"/>
      </xdr:nvSpPr>
      <xdr:spPr>
        <a:xfrm>
          <a:off x="4854575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447675</xdr:colOff>
      <xdr:row>140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791075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447675</xdr:colOff>
      <xdr:row>141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791075" y="3139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447675</xdr:colOff>
      <xdr:row>138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238500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511175</xdr:colOff>
      <xdr:row>138</xdr:row>
      <xdr:rowOff>95250</xdr:rowOff>
    </xdr:from>
    <xdr:ext cx="184731" cy="264560"/>
    <xdr:sp macro="" textlink="">
      <xdr:nvSpPr>
        <xdr:cNvPr id="26" name="TextBox 25"/>
        <xdr:cNvSpPr txBox="1"/>
      </xdr:nvSpPr>
      <xdr:spPr>
        <a:xfrm>
          <a:off x="3302000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447675</xdr:colOff>
      <xdr:row>140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23850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447675</xdr:colOff>
      <xdr:row>141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238500" y="3139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11</xdr:col>
      <xdr:colOff>447675</xdr:colOff>
      <xdr:row>138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534150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11</xdr:col>
      <xdr:colOff>511175</xdr:colOff>
      <xdr:row>138</xdr:row>
      <xdr:rowOff>95250</xdr:rowOff>
    </xdr:from>
    <xdr:ext cx="184731" cy="264560"/>
    <xdr:sp macro="" textlink="">
      <xdr:nvSpPr>
        <xdr:cNvPr id="30" name="TextBox 29"/>
        <xdr:cNvSpPr txBox="1"/>
      </xdr:nvSpPr>
      <xdr:spPr>
        <a:xfrm>
          <a:off x="6530975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11</xdr:col>
      <xdr:colOff>447675</xdr:colOff>
      <xdr:row>140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53415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11</xdr:col>
      <xdr:colOff>447675</xdr:colOff>
      <xdr:row>141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534150" y="3139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4</xdr:col>
      <xdr:colOff>225425</xdr:colOff>
      <xdr:row>140</xdr:row>
      <xdr:rowOff>47625</xdr:rowOff>
    </xdr:from>
    <xdr:ext cx="184731" cy="264560"/>
    <xdr:sp macro="" textlink="">
      <xdr:nvSpPr>
        <xdr:cNvPr id="33" name="TextBox 32"/>
        <xdr:cNvSpPr txBox="1"/>
      </xdr:nvSpPr>
      <xdr:spPr>
        <a:xfrm>
          <a:off x="1720850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447675</xdr:colOff>
      <xdr:row>138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7910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511175</xdr:colOff>
      <xdr:row>138</xdr:row>
      <xdr:rowOff>95250</xdr:rowOff>
    </xdr:from>
    <xdr:ext cx="184731" cy="264560"/>
    <xdr:sp macro="" textlink="">
      <xdr:nvSpPr>
        <xdr:cNvPr id="35" name="TextBox 34"/>
        <xdr:cNvSpPr txBox="1"/>
      </xdr:nvSpPr>
      <xdr:spPr>
        <a:xfrm>
          <a:off x="4854575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447675</xdr:colOff>
      <xdr:row>140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791075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447675</xdr:colOff>
      <xdr:row>141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791075" y="3139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15</xdr:col>
      <xdr:colOff>447675</xdr:colOff>
      <xdr:row>138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84486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15</xdr:col>
      <xdr:colOff>511175</xdr:colOff>
      <xdr:row>138</xdr:row>
      <xdr:rowOff>95250</xdr:rowOff>
    </xdr:from>
    <xdr:ext cx="184731" cy="264560"/>
    <xdr:sp macro="" textlink="">
      <xdr:nvSpPr>
        <xdr:cNvPr id="39" name="TextBox 38"/>
        <xdr:cNvSpPr txBox="1"/>
      </xdr:nvSpPr>
      <xdr:spPr>
        <a:xfrm>
          <a:off x="8512175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15</xdr:col>
      <xdr:colOff>447675</xdr:colOff>
      <xdr:row>140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8448675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15</xdr:col>
      <xdr:colOff>447675</xdr:colOff>
      <xdr:row>141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8448675" y="3139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10</xdr:col>
      <xdr:colOff>114300</xdr:colOff>
      <xdr:row>16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97217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10</xdr:col>
      <xdr:colOff>114300</xdr:colOff>
      <xdr:row>42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972175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10</xdr:col>
      <xdr:colOff>114300</xdr:colOff>
      <xdr:row>38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972175" y="90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10</xdr:col>
      <xdr:colOff>114300</xdr:colOff>
      <xdr:row>43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972175" y="1010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114300</xdr:colOff>
      <xdr:row>146</xdr:row>
      <xdr:rowOff>142875</xdr:rowOff>
    </xdr:from>
    <xdr:ext cx="184731" cy="264560"/>
    <xdr:sp macro="" textlink="">
      <xdr:nvSpPr>
        <xdr:cNvPr id="57" name="TextBox 56"/>
        <xdr:cNvSpPr txBox="1"/>
      </xdr:nvSpPr>
      <xdr:spPr>
        <a:xfrm>
          <a:off x="291465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114300</xdr:colOff>
      <xdr:row>147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291465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114300</xdr:colOff>
      <xdr:row>147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291465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84772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146</xdr:row>
      <xdr:rowOff>142875</xdr:rowOff>
    </xdr:from>
    <xdr:ext cx="184731" cy="264560"/>
    <xdr:sp macro="" textlink="">
      <xdr:nvSpPr>
        <xdr:cNvPr id="65" name="TextBox 64"/>
        <xdr:cNvSpPr txBox="1"/>
      </xdr:nvSpPr>
      <xdr:spPr>
        <a:xfrm>
          <a:off x="3886200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147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88620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147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886200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arget="Oil%20and%20Gas%20Production%202018-19%20-%20working%20tables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1 (Alternative Units)"/>
      <sheetName val="Table 1.2"/>
      <sheetName val="Calendar yr - onshore"/>
      <sheetName val="Chart comparing A Kemp to S Gov"/>
      <sheetName val="chart - q total (2)"/>
      <sheetName val="chart - q total (3)"/>
      <sheetName val="Chart1"/>
      <sheetName val="T 7 Productn in range of units"/>
      <sheetName val="T 8 Offshre prod range of units"/>
      <sheetName val="Table 9 onshore production"/>
      <sheetName val="Table 2.1"/>
      <sheetName val="Table 2.2"/>
      <sheetName val="SAS output production"/>
      <sheetName val="sas output revs"/>
      <sheetName val="Long term trends"/>
      <sheetName val="Proportions"/>
      <sheetName val="Income &amp; Expenditur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>
        <row r="2">
          <cell r="Q2">
            <v>145.22838766999999</v>
          </cell>
          <cell r="R2">
            <v>135.47162767</v>
          </cell>
          <cell r="S2">
            <v>9.7567599999999999</v>
          </cell>
          <cell r="T2">
            <v>90.144969904999996</v>
          </cell>
          <cell r="U2">
            <v>235.37335758</v>
          </cell>
          <cell r="Z2">
            <v>139.1307817</v>
          </cell>
          <cell r="AA2">
            <v>129.67882736000001</v>
          </cell>
          <cell r="AB2">
            <v>9.4519543357</v>
          </cell>
          <cell r="AC2">
            <v>89.834584586000005</v>
          </cell>
          <cell r="AD2">
            <v>228.96536628000001</v>
          </cell>
        </row>
        <row r="3">
          <cell r="Q3">
            <v>150.11152440000001</v>
          </cell>
          <cell r="R3">
            <v>139.8606044</v>
          </cell>
          <cell r="S3">
            <v>10.250920000000001</v>
          </cell>
          <cell r="T3">
            <v>99.066981943000002</v>
          </cell>
          <cell r="U3">
            <v>249.17850634000001</v>
          </cell>
          <cell r="Z3">
            <v>145.04750397999999</v>
          </cell>
          <cell r="AA3">
            <v>135.03724002999999</v>
          </cell>
          <cell r="AB3">
            <v>10.010263957999999</v>
          </cell>
          <cell r="AC3">
            <v>98.784628048000002</v>
          </cell>
          <cell r="AD3">
            <v>243.83213203</v>
          </cell>
        </row>
        <row r="4">
          <cell r="Q4">
            <v>138.24412181</v>
          </cell>
          <cell r="R4">
            <v>128.54304181000001</v>
          </cell>
          <cell r="S4">
            <v>9.7010799999999993</v>
          </cell>
          <cell r="T4">
            <v>108.35494411000001</v>
          </cell>
          <cell r="U4">
            <v>246.59906591999999</v>
          </cell>
          <cell r="Z4">
            <v>134.38373229999999</v>
          </cell>
          <cell r="AA4">
            <v>124.85216919</v>
          </cell>
          <cell r="AB4">
            <v>9.5315631121000006</v>
          </cell>
          <cell r="AC4">
            <v>108.14363802</v>
          </cell>
          <cell r="AD4">
            <v>242.52737031999999</v>
          </cell>
        </row>
        <row r="5">
          <cell r="Q5">
            <v>127.80820802</v>
          </cell>
          <cell r="R5">
            <v>118.18832802</v>
          </cell>
          <cell r="S5">
            <v>9.6198800000000002</v>
          </cell>
          <cell r="T5">
            <v>105.80679277999999</v>
          </cell>
          <cell r="U5">
            <v>233.61500079999999</v>
          </cell>
          <cell r="Z5">
            <v>124.34855395</v>
          </cell>
          <cell r="AA5">
            <v>114.88993411</v>
          </cell>
          <cell r="AB5">
            <v>9.4586198412000009</v>
          </cell>
          <cell r="AC5">
            <v>105.59938814</v>
          </cell>
          <cell r="AD5">
            <v>229.94794209</v>
          </cell>
        </row>
        <row r="6">
          <cell r="Q6">
            <v>127.02102747000001</v>
          </cell>
          <cell r="R6">
            <v>117.14478747</v>
          </cell>
          <cell r="S6">
            <v>9.8762399999999992</v>
          </cell>
          <cell r="T6">
            <v>103.5866724</v>
          </cell>
          <cell r="U6">
            <v>230.60769987</v>
          </cell>
          <cell r="Z6">
            <v>123.82272481</v>
          </cell>
          <cell r="AA6">
            <v>114.07999828</v>
          </cell>
          <cell r="AB6">
            <v>9.7427265260000002</v>
          </cell>
          <cell r="AC6">
            <v>103.41281615</v>
          </cell>
          <cell r="AD6">
            <v>227.23554095</v>
          </cell>
        </row>
        <row r="7">
          <cell r="Q7">
            <v>116.23711079</v>
          </cell>
          <cell r="R7">
            <v>106.68103078999999</v>
          </cell>
          <cell r="S7">
            <v>9.5560799999999997</v>
          </cell>
          <cell r="T7">
            <v>102.91745486000001</v>
          </cell>
          <cell r="U7">
            <v>219.15456563999999</v>
          </cell>
          <cell r="Z7">
            <v>113.63541677000001</v>
          </cell>
          <cell r="AA7">
            <v>104.18236412</v>
          </cell>
          <cell r="AB7">
            <v>9.4530526458999997</v>
          </cell>
          <cell r="AC7">
            <v>102.74521806</v>
          </cell>
          <cell r="AD7">
            <v>216.38063482999999</v>
          </cell>
        </row>
        <row r="8">
          <cell r="Q8">
            <v>104.54635479</v>
          </cell>
          <cell r="R8">
            <v>95.431074792999993</v>
          </cell>
          <cell r="S8">
            <v>9.1152800000000003</v>
          </cell>
          <cell r="T8">
            <v>96.341014616999999</v>
          </cell>
          <cell r="U8">
            <v>200.88736940999999</v>
          </cell>
          <cell r="Z8">
            <v>102.26405379000001</v>
          </cell>
          <cell r="AA8">
            <v>93.225332541</v>
          </cell>
          <cell r="AB8">
            <v>9.0387212471999998</v>
          </cell>
          <cell r="AC8">
            <v>96.218656291000002</v>
          </cell>
          <cell r="AD8">
            <v>198.48271008</v>
          </cell>
        </row>
        <row r="9">
          <cell r="Q9">
            <v>92.908099790999998</v>
          </cell>
          <cell r="R9">
            <v>84.158219790999993</v>
          </cell>
          <cell r="S9">
            <v>8.7498799999999992</v>
          </cell>
          <cell r="T9">
            <v>88.154084264999995</v>
          </cell>
          <cell r="U9">
            <v>181.06218405999999</v>
          </cell>
          <cell r="Z9">
            <v>90.982220179999999</v>
          </cell>
          <cell r="AA9">
            <v>82.289204482000002</v>
          </cell>
          <cell r="AB9">
            <v>8.6930156982</v>
          </cell>
          <cell r="AC9">
            <v>88.034863755000003</v>
          </cell>
          <cell r="AD9">
            <v>179.01708393000001</v>
          </cell>
        </row>
        <row r="10">
          <cell r="Q10">
            <v>83.982656285000004</v>
          </cell>
          <cell r="R10">
            <v>75.964736285000001</v>
          </cell>
          <cell r="S10">
            <v>8.0179200000000002</v>
          </cell>
          <cell r="T10">
            <v>79.947033533999999</v>
          </cell>
          <cell r="U10">
            <v>163.92968981999999</v>
          </cell>
          <cell r="Z10">
            <v>82.370658758999994</v>
          </cell>
          <cell r="AA10">
            <v>74.400281121000006</v>
          </cell>
          <cell r="AB10">
            <v>7.9703776378000004</v>
          </cell>
          <cell r="AC10">
            <v>79.854659683999998</v>
          </cell>
          <cell r="AD10">
            <v>162.22531844</v>
          </cell>
        </row>
        <row r="11">
          <cell r="Q11">
            <v>83.932193153</v>
          </cell>
          <cell r="R11">
            <v>76.719313153000002</v>
          </cell>
          <cell r="S11">
            <v>7.2128800000000002</v>
          </cell>
          <cell r="T11">
            <v>72.063026655000002</v>
          </cell>
          <cell r="U11">
            <v>155.99521981000001</v>
          </cell>
          <cell r="Z11">
            <v>82.467159781999996</v>
          </cell>
          <cell r="AA11">
            <v>75.298221596999994</v>
          </cell>
          <cell r="AB11">
            <v>7.1689381845</v>
          </cell>
          <cell r="AC11">
            <v>71.949578274999993</v>
          </cell>
          <cell r="AD11">
            <v>154.41673806</v>
          </cell>
        </row>
        <row r="12">
          <cell r="Q12">
            <v>78.717388213000007</v>
          </cell>
          <cell r="R12">
            <v>71.419828213000002</v>
          </cell>
          <cell r="S12">
            <v>7.2975599999999998</v>
          </cell>
          <cell r="T12">
            <v>69.460103180999994</v>
          </cell>
          <cell r="U12">
            <v>148.17749139</v>
          </cell>
          <cell r="Z12">
            <v>77.332659923999998</v>
          </cell>
          <cell r="AA12">
            <v>70.074000552000001</v>
          </cell>
          <cell r="AB12">
            <v>7.2586593720000003</v>
          </cell>
          <cell r="AC12">
            <v>69.361528757000002</v>
          </cell>
          <cell r="AD12">
            <v>146.69418868</v>
          </cell>
        </row>
        <row r="13">
          <cell r="Q13">
            <v>74.740389780000001</v>
          </cell>
          <cell r="R13">
            <v>68.500749780000007</v>
          </cell>
          <cell r="S13">
            <v>6.2396399999999996</v>
          </cell>
          <cell r="T13">
            <v>58.413069647</v>
          </cell>
          <cell r="U13">
            <v>133.15345943</v>
          </cell>
          <cell r="Z13">
            <v>73.450046236999995</v>
          </cell>
          <cell r="AA13">
            <v>67.247428018999997</v>
          </cell>
          <cell r="AB13">
            <v>6.2026182180999996</v>
          </cell>
          <cell r="AC13">
            <v>58.317030664000001</v>
          </cell>
          <cell r="AD13">
            <v>131.76707690000001</v>
          </cell>
        </row>
        <row r="14">
          <cell r="Q14">
            <v>68.996441734000001</v>
          </cell>
          <cell r="R14">
            <v>63.295041734000002</v>
          </cell>
          <cell r="S14">
            <v>5.7013999999999996</v>
          </cell>
          <cell r="T14">
            <v>55.246345658000003</v>
          </cell>
          <cell r="U14">
            <v>124.24278739</v>
          </cell>
          <cell r="Z14">
            <v>67.950054625999996</v>
          </cell>
          <cell r="AA14">
            <v>62.268472395000003</v>
          </cell>
          <cell r="AB14">
            <v>5.6815822308000001</v>
          </cell>
          <cell r="AC14">
            <v>55.152359322999999</v>
          </cell>
          <cell r="AD14">
            <v>123.10241395</v>
          </cell>
        </row>
        <row r="15">
          <cell r="Q15">
            <v>56.910637387999998</v>
          </cell>
          <cell r="R15">
            <v>52.964317387999998</v>
          </cell>
          <cell r="S15">
            <v>3.9463200000000001</v>
          </cell>
          <cell r="T15">
            <v>43.96844368</v>
          </cell>
          <cell r="U15">
            <v>100.87908107</v>
          </cell>
          <cell r="Z15">
            <v>56.169784133999997</v>
          </cell>
          <cell r="AA15">
            <v>52.223464133999997</v>
          </cell>
          <cell r="AB15">
            <v>3.9463200000000001</v>
          </cell>
          <cell r="AC15">
            <v>43.939090827000001</v>
          </cell>
          <cell r="AD15">
            <v>100.10887495999999</v>
          </cell>
        </row>
        <row r="16">
          <cell r="Q16">
            <v>48.765160307999999</v>
          </cell>
          <cell r="R16">
            <v>45.854720307999997</v>
          </cell>
          <cell r="S16">
            <v>2.9104399999999999</v>
          </cell>
          <cell r="T16">
            <v>37.398194324999999</v>
          </cell>
          <cell r="U16">
            <v>86.163354632999997</v>
          </cell>
          <cell r="Z16">
            <v>47.801764591000001</v>
          </cell>
          <cell r="AA16">
            <v>44.906085525000002</v>
          </cell>
          <cell r="AB16">
            <v>2.8956790658</v>
          </cell>
          <cell r="AC16">
            <v>37.381221525999997</v>
          </cell>
          <cell r="AD16">
            <v>85.182986116999999</v>
          </cell>
        </row>
        <row r="17">
          <cell r="Q17">
            <v>44.472777624000003</v>
          </cell>
          <cell r="R17">
            <v>41.933537624000003</v>
          </cell>
          <cell r="S17">
            <v>2.5392399999999999</v>
          </cell>
          <cell r="T17">
            <v>35.293121237999998</v>
          </cell>
          <cell r="U17">
            <v>79.765898862</v>
          </cell>
          <cell r="Z17">
            <v>43.358167733999998</v>
          </cell>
          <cell r="AA17">
            <v>40.841767713000003</v>
          </cell>
          <cell r="AB17">
            <v>2.5164000208999999</v>
          </cell>
          <cell r="AC17">
            <v>35.281260363999998</v>
          </cell>
          <cell r="AD17">
            <v>78.639428099</v>
          </cell>
        </row>
        <row r="18">
          <cell r="Q18">
            <v>43.708216346</v>
          </cell>
          <cell r="R18">
            <v>40.862736345999998</v>
          </cell>
          <cell r="S18">
            <v>2.8454799999999998</v>
          </cell>
          <cell r="T18">
            <v>35.727858984999997</v>
          </cell>
          <cell r="U18">
            <v>79.436075330999998</v>
          </cell>
          <cell r="Z18">
            <v>42.581486615000003</v>
          </cell>
          <cell r="AA18">
            <v>39.758030515999998</v>
          </cell>
          <cell r="AB18">
            <v>2.8234560994</v>
          </cell>
          <cell r="AC18">
            <v>35.685352449</v>
          </cell>
          <cell r="AD18">
            <v>78.266839063999996</v>
          </cell>
        </row>
        <row r="19">
          <cell r="Q19">
            <v>49.554632353999999</v>
          </cell>
          <cell r="R19">
            <v>46.698712354000001</v>
          </cell>
          <cell r="S19">
            <v>2.8559199999999998</v>
          </cell>
          <cell r="T19">
            <v>38.816680996999999</v>
          </cell>
          <cell r="U19">
            <v>88.371313350999998</v>
          </cell>
          <cell r="Z19">
            <v>48.476335097000003</v>
          </cell>
          <cell r="AA19">
            <v>45.644192095000001</v>
          </cell>
          <cell r="AB19">
            <v>2.8321430014</v>
          </cell>
          <cell r="AC19">
            <v>38.609384384999998</v>
          </cell>
          <cell r="AD19">
            <v>87.085719482000002</v>
          </cell>
        </row>
        <row r="20">
          <cell r="Q20">
            <v>51.953787274</v>
          </cell>
          <cell r="R20">
            <v>48.312547274000003</v>
          </cell>
          <cell r="S20">
            <v>3.6412399999999998</v>
          </cell>
          <cell r="T20">
            <v>39.842046431999997</v>
          </cell>
          <cell r="U20">
            <v>91.795833705999996</v>
          </cell>
          <cell r="Z20">
            <v>50.876919600999997</v>
          </cell>
          <cell r="AA20">
            <v>47.258228213000002</v>
          </cell>
          <cell r="AB20">
            <v>3.6186913884999998</v>
          </cell>
          <cell r="AC20">
            <v>39.634997528</v>
          </cell>
          <cell r="AD20">
            <v>90.51191713</v>
          </cell>
        </row>
        <row r="21">
          <cell r="Q21">
            <v>51.086376365</v>
          </cell>
          <cell r="R21">
            <v>47.090176364999998</v>
          </cell>
          <cell r="S21">
            <v>3.9962</v>
          </cell>
          <cell r="T21">
            <v>39.981169389999998</v>
          </cell>
          <cell r="U21">
            <v>91.067545754999998</v>
          </cell>
          <cell r="Z21">
            <v>50.133411838999997</v>
          </cell>
          <cell r="AA21">
            <v>46.157113742</v>
          </cell>
          <cell r="AB21">
            <v>3.9762980976</v>
          </cell>
          <cell r="AC21">
            <v>39.770263499000002</v>
          </cell>
          <cell r="AD21">
            <v>89.903675339000003</v>
          </cell>
        </row>
        <row r="22">
          <cell r="Q22">
            <v>55.701098950000002</v>
          </cell>
          <cell r="R22">
            <v>51.849898949999996</v>
          </cell>
          <cell r="S22">
            <v>3.8512</v>
          </cell>
          <cell r="T22">
            <v>38.677987962000003</v>
          </cell>
          <cell r="U22">
            <v>94.379086912000005</v>
          </cell>
          <cell r="Z22">
            <v>54.755392176000001</v>
          </cell>
          <cell r="AA22">
            <v>50.920613080999999</v>
          </cell>
          <cell r="AB22">
            <v>3.8347790954000001</v>
          </cell>
          <cell r="AC22">
            <v>38.431383969000002</v>
          </cell>
          <cell r="AD22">
            <v>93.186776144999996</v>
          </cell>
        </row>
        <row r="24">
          <cell r="Q24">
            <v>146.54260729000001</v>
          </cell>
          <cell r="R24">
            <v>136.69072729000001</v>
          </cell>
          <cell r="S24">
            <v>9.8518799999999995</v>
          </cell>
          <cell r="T24">
            <v>93.098882200999995</v>
          </cell>
          <cell r="U24">
            <v>239.64148950000001</v>
          </cell>
          <cell r="Z24">
            <v>140.65114557000001</v>
          </cell>
          <cell r="AA24">
            <v>131.08802112000001</v>
          </cell>
          <cell r="AB24">
            <v>9.5631244547000005</v>
          </cell>
          <cell r="AC24">
            <v>92.788489976999998</v>
          </cell>
          <cell r="AD24">
            <v>233.43963554999999</v>
          </cell>
        </row>
        <row r="25">
          <cell r="Q25">
            <v>149.93508216000001</v>
          </cell>
          <cell r="R25">
            <v>139.62616216000001</v>
          </cell>
          <cell r="S25">
            <v>10.308920000000001</v>
          </cell>
          <cell r="T25">
            <v>101.97429063</v>
          </cell>
          <cell r="U25">
            <v>251.90937278999999</v>
          </cell>
          <cell r="Z25">
            <v>145.03077827999999</v>
          </cell>
          <cell r="AA25">
            <v>134.95077205999999</v>
          </cell>
          <cell r="AB25">
            <v>10.080006217999999</v>
          </cell>
          <cell r="AC25">
            <v>101.70206467</v>
          </cell>
          <cell r="AD25">
            <v>246.73284294999999</v>
          </cell>
        </row>
        <row r="26">
          <cell r="Q26">
            <v>132.75286775999999</v>
          </cell>
          <cell r="R26">
            <v>123.32206776</v>
          </cell>
          <cell r="S26">
            <v>9.4307999999999996</v>
          </cell>
          <cell r="T26">
            <v>107.15855546</v>
          </cell>
          <cell r="U26">
            <v>239.91142321999999</v>
          </cell>
          <cell r="Z26">
            <v>129.18757199000001</v>
          </cell>
          <cell r="AA26">
            <v>119.91580659</v>
          </cell>
          <cell r="AB26">
            <v>9.2717654019999998</v>
          </cell>
          <cell r="AC26">
            <v>106.95467327</v>
          </cell>
          <cell r="AD26">
            <v>236.14224526000001</v>
          </cell>
        </row>
        <row r="27">
          <cell r="Q27">
            <v>128.30704377999999</v>
          </cell>
          <cell r="R27">
            <v>118.66048378000001</v>
          </cell>
          <cell r="S27">
            <v>9.6465599999999991</v>
          </cell>
          <cell r="T27">
            <v>103.29535684</v>
          </cell>
          <cell r="U27">
            <v>231.60240062</v>
          </cell>
          <cell r="Z27">
            <v>124.87537322</v>
          </cell>
          <cell r="AA27">
            <v>115.38275638</v>
          </cell>
          <cell r="AB27">
            <v>9.4926168406000002</v>
          </cell>
          <cell r="AC27">
            <v>103.09326710000001</v>
          </cell>
          <cell r="AD27">
            <v>227.96864031000001</v>
          </cell>
        </row>
        <row r="28">
          <cell r="Q28">
            <v>125.96924613</v>
          </cell>
          <cell r="R28">
            <v>115.92132613</v>
          </cell>
          <cell r="S28">
            <v>10.04792</v>
          </cell>
          <cell r="T28">
            <v>105.07532243999999</v>
          </cell>
          <cell r="U28">
            <v>231.04456857</v>
          </cell>
          <cell r="Z28">
            <v>122.91553206</v>
          </cell>
          <cell r="AA28">
            <v>112.99445672</v>
          </cell>
          <cell r="AB28">
            <v>9.9210753435000001</v>
          </cell>
          <cell r="AC28">
            <v>104.90335908</v>
          </cell>
          <cell r="AD28">
            <v>227.81889115000001</v>
          </cell>
        </row>
        <row r="29">
          <cell r="Q29">
            <v>112.68445349</v>
          </cell>
          <cell r="R29">
            <v>103.38357349</v>
          </cell>
          <cell r="S29">
            <v>9.3008799999999994</v>
          </cell>
          <cell r="T29">
            <v>100.06784179</v>
          </cell>
          <cell r="U29">
            <v>212.75229528</v>
          </cell>
          <cell r="Z29">
            <v>110.16725031</v>
          </cell>
          <cell r="AA29">
            <v>100.96131737</v>
          </cell>
          <cell r="AB29">
            <v>9.2059329340999998</v>
          </cell>
          <cell r="AC29">
            <v>99.907980271</v>
          </cell>
          <cell r="AD29">
            <v>210.07523058000001</v>
          </cell>
        </row>
        <row r="30">
          <cell r="Q30">
            <v>101.58263689</v>
          </cell>
          <cell r="R30">
            <v>92.411676892000003</v>
          </cell>
          <cell r="S30">
            <v>9.1709599999999991</v>
          </cell>
          <cell r="T30">
            <v>94.772484953000003</v>
          </cell>
          <cell r="U30">
            <v>196.35512184000001</v>
          </cell>
          <cell r="Z30">
            <v>99.395379962999996</v>
          </cell>
          <cell r="AA30">
            <v>90.296725675000005</v>
          </cell>
          <cell r="AB30">
            <v>9.0986542876000005</v>
          </cell>
          <cell r="AC30">
            <v>94.648251810000005</v>
          </cell>
          <cell r="AD30">
            <v>194.04363176999999</v>
          </cell>
        </row>
        <row r="31">
          <cell r="Q31">
            <v>90.883948568999998</v>
          </cell>
          <cell r="R31">
            <v>82.502948568999997</v>
          </cell>
          <cell r="S31">
            <v>8.3810000000000002</v>
          </cell>
          <cell r="T31">
            <v>86.932416165000006</v>
          </cell>
          <cell r="U31">
            <v>177.81636473</v>
          </cell>
          <cell r="Z31">
            <v>89.071771663000007</v>
          </cell>
          <cell r="AA31">
            <v>80.743663416000004</v>
          </cell>
          <cell r="AB31">
            <v>8.3281082474999995</v>
          </cell>
          <cell r="AC31">
            <v>86.821424706000002</v>
          </cell>
          <cell r="AD31">
            <v>175.89319637</v>
          </cell>
        </row>
        <row r="32">
          <cell r="Q32">
            <v>82.986191634999997</v>
          </cell>
          <cell r="R32">
            <v>75.037871635000002</v>
          </cell>
          <cell r="S32">
            <v>7.9483199999999998</v>
          </cell>
          <cell r="T32">
            <v>75.822441960000006</v>
          </cell>
          <cell r="U32">
            <v>158.80863360000001</v>
          </cell>
          <cell r="Z32">
            <v>81.389396817000005</v>
          </cell>
          <cell r="AA32">
            <v>73.488660435</v>
          </cell>
          <cell r="AB32">
            <v>7.9007363812999998</v>
          </cell>
          <cell r="AC32">
            <v>75.730751478000002</v>
          </cell>
          <cell r="AD32">
            <v>157.12014829</v>
          </cell>
        </row>
        <row r="33">
          <cell r="Q33">
            <v>82.654928781999999</v>
          </cell>
          <cell r="R33">
            <v>75.411888782000005</v>
          </cell>
          <cell r="S33">
            <v>7.2430399999999997</v>
          </cell>
          <cell r="T33">
            <v>71.400945829999998</v>
          </cell>
          <cell r="U33">
            <v>154.05587460999999</v>
          </cell>
          <cell r="Z33">
            <v>81.220272718000004</v>
          </cell>
          <cell r="AA33">
            <v>74.019599807000006</v>
          </cell>
          <cell r="AB33">
            <v>7.2006729107999998</v>
          </cell>
          <cell r="AC33">
            <v>71.295368675999995</v>
          </cell>
          <cell r="AD33">
            <v>152.51564139000001</v>
          </cell>
        </row>
        <row r="34">
          <cell r="Q34">
            <v>78.121443404000004</v>
          </cell>
          <cell r="R34">
            <v>71.178843404000006</v>
          </cell>
          <cell r="S34">
            <v>6.9425999999999997</v>
          </cell>
          <cell r="T34">
            <v>66.807824592000003</v>
          </cell>
          <cell r="U34">
            <v>144.92926800000001</v>
          </cell>
          <cell r="Z34">
            <v>76.779093888999995</v>
          </cell>
          <cell r="AA34">
            <v>69.873850356000005</v>
          </cell>
          <cell r="AB34">
            <v>6.9052435330000002</v>
          </cell>
          <cell r="AC34">
            <v>66.708553303000002</v>
          </cell>
          <cell r="AD34">
            <v>143.48764718999999</v>
          </cell>
        </row>
        <row r="35">
          <cell r="Q35">
            <v>73.563565662000002</v>
          </cell>
          <cell r="R35">
            <v>67.473565661999999</v>
          </cell>
          <cell r="S35">
            <v>6.09</v>
          </cell>
          <cell r="T35">
            <v>56.700945830000002</v>
          </cell>
          <cell r="U35">
            <v>130.26451148999999</v>
          </cell>
          <cell r="Z35">
            <v>72.275402822999993</v>
          </cell>
          <cell r="AA35">
            <v>66.219439898999994</v>
          </cell>
          <cell r="AB35">
            <v>6.0559629241000001</v>
          </cell>
          <cell r="AC35">
            <v>56.601046246000003</v>
          </cell>
          <cell r="AD35">
            <v>128.87644907000001</v>
          </cell>
        </row>
        <row r="36">
          <cell r="Q36">
            <v>66.011369885999997</v>
          </cell>
          <cell r="R36">
            <v>60.773969886000003</v>
          </cell>
          <cell r="S36">
            <v>5.2374000000000001</v>
          </cell>
          <cell r="T36">
            <v>52.485124677999998</v>
          </cell>
          <cell r="U36">
            <v>118.49649456</v>
          </cell>
          <cell r="Z36">
            <v>65.159554369000006</v>
          </cell>
          <cell r="AA36">
            <v>59.935824191999998</v>
          </cell>
          <cell r="AB36">
            <v>5.2237301772000002</v>
          </cell>
          <cell r="AC36">
            <v>52.412432269999996</v>
          </cell>
          <cell r="AD36">
            <v>117.57198664000001</v>
          </cell>
        </row>
        <row r="37">
          <cell r="Q37">
            <v>54.849730928</v>
          </cell>
          <cell r="R37">
            <v>51.066970928000003</v>
          </cell>
          <cell r="S37">
            <v>3.7827600000000001</v>
          </cell>
          <cell r="T37">
            <v>42.395098881999999</v>
          </cell>
          <cell r="U37">
            <v>97.244829809999999</v>
          </cell>
          <cell r="Z37">
            <v>54.003497942000003</v>
          </cell>
          <cell r="AA37">
            <v>50.224860831999997</v>
          </cell>
          <cell r="AB37">
            <v>3.7786371102</v>
          </cell>
          <cell r="AC37">
            <v>42.366156457000002</v>
          </cell>
          <cell r="AD37">
            <v>96.369654398999998</v>
          </cell>
        </row>
        <row r="38">
          <cell r="Q38">
            <v>46.562826125999997</v>
          </cell>
          <cell r="R38">
            <v>43.937746126</v>
          </cell>
          <cell r="S38">
            <v>2.6250800000000001</v>
          </cell>
          <cell r="T38">
            <v>35.793637144999998</v>
          </cell>
          <cell r="U38">
            <v>82.356463270999996</v>
          </cell>
          <cell r="Z38">
            <v>45.594023573000001</v>
          </cell>
          <cell r="AA38">
            <v>42.984117462999997</v>
          </cell>
          <cell r="AB38">
            <v>2.6099061106999999</v>
          </cell>
          <cell r="AC38">
            <v>35.778966459999999</v>
          </cell>
          <cell r="AD38">
            <v>81.372990033999997</v>
          </cell>
        </row>
        <row r="39">
          <cell r="Q39">
            <v>44.971843350999997</v>
          </cell>
          <cell r="R39">
            <v>42.329363350999998</v>
          </cell>
          <cell r="S39">
            <v>2.6424799999999999</v>
          </cell>
          <cell r="T39">
            <v>35.514789338</v>
          </cell>
          <cell r="U39">
            <v>80.486632689000004</v>
          </cell>
          <cell r="Z39">
            <v>43.792196472999997</v>
          </cell>
          <cell r="AA39">
            <v>41.173858484</v>
          </cell>
          <cell r="AB39">
            <v>2.6183379886</v>
          </cell>
          <cell r="AC39">
            <v>35.494175321999997</v>
          </cell>
          <cell r="AD39">
            <v>79.286371794000004</v>
          </cell>
        </row>
        <row r="40">
          <cell r="Q40">
            <v>43.360627972000003</v>
          </cell>
          <cell r="R40">
            <v>40.638107972</v>
          </cell>
          <cell r="S40">
            <v>2.7225199999999998</v>
          </cell>
          <cell r="T40">
            <v>35.747119517999998</v>
          </cell>
          <cell r="U40">
            <v>79.107747489999994</v>
          </cell>
          <cell r="Z40">
            <v>42.218607101000003</v>
          </cell>
          <cell r="AA40">
            <v>39.518595175000002</v>
          </cell>
          <cell r="AB40">
            <v>2.7000119260000002</v>
          </cell>
          <cell r="AC40">
            <v>35.665070751999998</v>
          </cell>
          <cell r="AD40">
            <v>77.883677852999995</v>
          </cell>
        </row>
        <row r="41">
          <cell r="Q41">
            <v>51.597231491000002</v>
          </cell>
          <cell r="R41">
            <v>48.501191491</v>
          </cell>
          <cell r="S41">
            <v>3.0960399999999999</v>
          </cell>
          <cell r="T41">
            <v>39.338177127999998</v>
          </cell>
          <cell r="U41">
            <v>90.935408619</v>
          </cell>
          <cell r="Z41">
            <v>50.559775387999998</v>
          </cell>
          <cell r="AA41">
            <v>47.486707307000003</v>
          </cell>
          <cell r="AB41">
            <v>3.0730680813000002</v>
          </cell>
          <cell r="AC41">
            <v>39.138946805000003</v>
          </cell>
          <cell r="AD41">
            <v>89.698722192999995</v>
          </cell>
        </row>
        <row r="42">
          <cell r="Q42">
            <v>51.320360110000003</v>
          </cell>
          <cell r="R42">
            <v>47.531800109999999</v>
          </cell>
          <cell r="S42">
            <v>3.7885599999999999</v>
          </cell>
          <cell r="T42">
            <v>40.350644883999998</v>
          </cell>
          <cell r="U42">
            <v>91.671004994</v>
          </cell>
          <cell r="Z42">
            <v>50.274038216000001</v>
          </cell>
          <cell r="AA42">
            <v>46.507143435000003</v>
          </cell>
          <cell r="AB42">
            <v>3.7668947817</v>
          </cell>
          <cell r="AC42">
            <v>40.157182558000002</v>
          </cell>
          <cell r="AD42">
            <v>90.431220775</v>
          </cell>
        </row>
        <row r="43">
          <cell r="Q43">
            <v>51.603843142999999</v>
          </cell>
          <cell r="R43">
            <v>47.615763143000002</v>
          </cell>
          <cell r="S43">
            <v>3.9880800000000001</v>
          </cell>
          <cell r="T43">
            <v>39.521926053000001</v>
          </cell>
          <cell r="U43">
            <v>91.125769195999993</v>
          </cell>
          <cell r="Z43">
            <v>50.653175853</v>
          </cell>
          <cell r="AA43">
            <v>46.684366855999997</v>
          </cell>
          <cell r="AB43">
            <v>3.9688089973</v>
          </cell>
          <cell r="AC43">
            <v>39.278585845999999</v>
          </cell>
          <cell r="AD43">
            <v>89.931761699000006</v>
          </cell>
        </row>
        <row r="44">
          <cell r="Q44">
            <v>56.956046487000002</v>
          </cell>
          <cell r="R44">
            <v>53.216206487000001</v>
          </cell>
          <cell r="S44">
            <v>3.7398400000000001</v>
          </cell>
          <cell r="T44">
            <v>38.09466896</v>
          </cell>
          <cell r="U44">
            <v>95.050715447000002</v>
          </cell>
          <cell r="Z44">
            <v>56.020685235000002</v>
          </cell>
          <cell r="AA44">
            <v>52.296716185000001</v>
          </cell>
          <cell r="AB44">
            <v>3.7239690496</v>
          </cell>
          <cell r="AC44">
            <v>37.841787899000003</v>
          </cell>
          <cell r="AD44">
            <v>93.862473133999998</v>
          </cell>
        </row>
        <row r="45">
          <cell r="Q45">
            <v>36.341631677000002</v>
          </cell>
          <cell r="R45">
            <v>33.708431677</v>
          </cell>
          <cell r="S45">
            <v>2.6332</v>
          </cell>
          <cell r="T45">
            <v>26.526483233</v>
          </cell>
          <cell r="U45">
            <v>62.868114910000003</v>
          </cell>
          <cell r="Z45">
            <v>34.808330652999999</v>
          </cell>
          <cell r="AA45">
            <v>32.255907299</v>
          </cell>
          <cell r="AB45">
            <v>2.5524233536000001</v>
          </cell>
          <cell r="AC45">
            <v>26.452934849999998</v>
          </cell>
          <cell r="AD45">
            <v>61.261265502999997</v>
          </cell>
        </row>
        <row r="46">
          <cell r="Q46">
            <v>34.912738253999997</v>
          </cell>
          <cell r="R46">
            <v>32.632178254000003</v>
          </cell>
          <cell r="S46">
            <v>2.2805599999999999</v>
          </cell>
          <cell r="T46">
            <v>19.491315563000001</v>
          </cell>
          <cell r="U46">
            <v>54.404053816999998</v>
          </cell>
          <cell r="Z46">
            <v>33.454458852999998</v>
          </cell>
          <cell r="AA46">
            <v>31.246673587</v>
          </cell>
          <cell r="AB46">
            <v>2.2077852660000001</v>
          </cell>
          <cell r="AC46">
            <v>19.415291374999999</v>
          </cell>
          <cell r="AD46">
            <v>52.869750228000001</v>
          </cell>
        </row>
        <row r="47">
          <cell r="Q47">
            <v>35.679636438999999</v>
          </cell>
          <cell r="R47">
            <v>33.466356439000002</v>
          </cell>
          <cell r="S47">
            <v>2.2132800000000001</v>
          </cell>
          <cell r="T47">
            <v>16.185382631</v>
          </cell>
          <cell r="U47">
            <v>51.865019070000002</v>
          </cell>
          <cell r="Z47">
            <v>34.105017871999998</v>
          </cell>
          <cell r="AA47">
            <v>31.967994185999999</v>
          </cell>
          <cell r="AB47">
            <v>2.1370236863000001</v>
          </cell>
          <cell r="AC47">
            <v>16.106874951999998</v>
          </cell>
          <cell r="AD47">
            <v>50.211892824000003</v>
          </cell>
        </row>
        <row r="48">
          <cell r="Q48">
            <v>38.294381303000002</v>
          </cell>
          <cell r="R48">
            <v>35.664661303000003</v>
          </cell>
          <cell r="S48">
            <v>2.6297199999999998</v>
          </cell>
          <cell r="T48">
            <v>27.941788477999999</v>
          </cell>
          <cell r="U48">
            <v>66.236169781000001</v>
          </cell>
          <cell r="Z48">
            <v>36.762974319000001</v>
          </cell>
          <cell r="AA48">
            <v>34.208252289000001</v>
          </cell>
          <cell r="AB48">
            <v>2.5547220298000002</v>
          </cell>
          <cell r="AC48">
            <v>27.859483408999999</v>
          </cell>
          <cell r="AD48">
            <v>64.622457728000001</v>
          </cell>
        </row>
        <row r="49">
          <cell r="Q49">
            <v>37.655851298999998</v>
          </cell>
          <cell r="R49">
            <v>34.927531299000002</v>
          </cell>
          <cell r="S49">
            <v>2.7283200000000001</v>
          </cell>
          <cell r="T49">
            <v>29.480395528999999</v>
          </cell>
          <cell r="U49">
            <v>67.136246827999997</v>
          </cell>
          <cell r="Z49">
            <v>36.328694526</v>
          </cell>
          <cell r="AA49">
            <v>33.665101053000001</v>
          </cell>
          <cell r="AB49">
            <v>2.6635934726000001</v>
          </cell>
          <cell r="AC49">
            <v>29.406840241000001</v>
          </cell>
          <cell r="AD49">
            <v>65.735534767000004</v>
          </cell>
        </row>
        <row r="50">
          <cell r="Q50">
            <v>36.190324873000002</v>
          </cell>
          <cell r="R50">
            <v>33.843644873000002</v>
          </cell>
          <cell r="S50">
            <v>2.3466800000000001</v>
          </cell>
          <cell r="T50">
            <v>21.119260532999999</v>
          </cell>
          <cell r="U50">
            <v>57.309585405999997</v>
          </cell>
          <cell r="Z50">
            <v>34.952740134999999</v>
          </cell>
          <cell r="AA50">
            <v>32.663674823999997</v>
          </cell>
          <cell r="AB50">
            <v>2.2890653108999999</v>
          </cell>
          <cell r="AC50">
            <v>21.052191003000001</v>
          </cell>
          <cell r="AD50">
            <v>56.004931138000003</v>
          </cell>
        </row>
        <row r="51">
          <cell r="Q51">
            <v>37.560900398000001</v>
          </cell>
          <cell r="R51">
            <v>35.179420397999998</v>
          </cell>
          <cell r="S51">
            <v>2.3814799999999998</v>
          </cell>
          <cell r="T51">
            <v>18.551676698000001</v>
          </cell>
          <cell r="U51">
            <v>56.112577096000003</v>
          </cell>
          <cell r="Z51">
            <v>36.343015348999998</v>
          </cell>
          <cell r="AA51">
            <v>34.017213230000003</v>
          </cell>
          <cell r="AB51">
            <v>2.3258021198000001</v>
          </cell>
          <cell r="AC51">
            <v>18.487869299</v>
          </cell>
          <cell r="AD51">
            <v>54.830884648999998</v>
          </cell>
        </row>
        <row r="52">
          <cell r="Q52">
            <v>38.704447827999999</v>
          </cell>
          <cell r="R52">
            <v>35.910007827999998</v>
          </cell>
          <cell r="S52">
            <v>2.7944399999999998</v>
          </cell>
          <cell r="T52">
            <v>29.915649182999999</v>
          </cell>
          <cell r="U52">
            <v>68.620097010999999</v>
          </cell>
          <cell r="Z52">
            <v>37.423053973999998</v>
          </cell>
          <cell r="AA52">
            <v>34.691250918999998</v>
          </cell>
          <cell r="AB52">
            <v>2.7318030550999999</v>
          </cell>
          <cell r="AC52">
            <v>29.837727504</v>
          </cell>
          <cell r="AD52">
            <v>67.260781477999998</v>
          </cell>
        </row>
        <row r="53">
          <cell r="Q53">
            <v>37.479409064000002</v>
          </cell>
          <cell r="R53">
            <v>34.693089063999999</v>
          </cell>
          <cell r="S53">
            <v>2.7863199999999999</v>
          </cell>
          <cell r="T53">
            <v>32.387704212999999</v>
          </cell>
          <cell r="U53">
            <v>69.867113277000001</v>
          </cell>
          <cell r="Z53">
            <v>36.311968823999997</v>
          </cell>
          <cell r="AA53">
            <v>33.578633091999997</v>
          </cell>
          <cell r="AB53">
            <v>2.733335732</v>
          </cell>
          <cell r="AC53">
            <v>32.324276863999998</v>
          </cell>
          <cell r="AD53">
            <v>68.636245688000002</v>
          </cell>
        </row>
        <row r="54">
          <cell r="Q54">
            <v>33.730618040000003</v>
          </cell>
          <cell r="R54">
            <v>31.360738040000001</v>
          </cell>
          <cell r="S54">
            <v>2.3698800000000002</v>
          </cell>
          <cell r="T54">
            <v>25.386414445</v>
          </cell>
          <cell r="U54">
            <v>59.117032485000003</v>
          </cell>
          <cell r="Z54">
            <v>32.921647022999998</v>
          </cell>
          <cell r="AA54">
            <v>30.588479546999999</v>
          </cell>
          <cell r="AB54">
            <v>2.3331674758999998</v>
          </cell>
          <cell r="AC54">
            <v>25.335356594</v>
          </cell>
          <cell r="AD54">
            <v>58.257003617000002</v>
          </cell>
        </row>
        <row r="55">
          <cell r="Q55">
            <v>33.309833230999999</v>
          </cell>
          <cell r="R55">
            <v>31.119753231000001</v>
          </cell>
          <cell r="S55">
            <v>2.19008</v>
          </cell>
          <cell r="T55">
            <v>20.886500430000002</v>
          </cell>
          <cell r="U55">
            <v>54.196333660999997</v>
          </cell>
          <cell r="Z55">
            <v>32.354342791999997</v>
          </cell>
          <cell r="AA55">
            <v>30.205723245000001</v>
          </cell>
          <cell r="AB55">
            <v>2.1486195465</v>
          </cell>
          <cell r="AC55">
            <v>20.839291267</v>
          </cell>
          <cell r="AD55">
            <v>53.193634058999997</v>
          </cell>
        </row>
        <row r="56">
          <cell r="Q56">
            <v>33.724261472000002</v>
          </cell>
          <cell r="R56">
            <v>31.369461472000001</v>
          </cell>
          <cell r="S56">
            <v>2.3548</v>
          </cell>
          <cell r="T56">
            <v>29.694325021000001</v>
          </cell>
          <cell r="U56">
            <v>63.418586492999999</v>
          </cell>
          <cell r="Z56">
            <v>32.795773660999998</v>
          </cell>
          <cell r="AA56">
            <v>30.479333304000001</v>
          </cell>
          <cell r="AB56">
            <v>2.3164403575999999</v>
          </cell>
          <cell r="AC56">
            <v>29.644713291999999</v>
          </cell>
          <cell r="AD56">
            <v>62.440486952999997</v>
          </cell>
        </row>
        <row r="57">
          <cell r="Q57">
            <v>31.988155012</v>
          </cell>
          <cell r="R57">
            <v>29.472115012</v>
          </cell>
          <cell r="S57">
            <v>2.5160399999999998</v>
          </cell>
          <cell r="T57">
            <v>31.191315563</v>
          </cell>
          <cell r="U57">
            <v>63.179470575000003</v>
          </cell>
          <cell r="Z57">
            <v>31.115808514000001</v>
          </cell>
          <cell r="AA57">
            <v>28.642270492000002</v>
          </cell>
          <cell r="AB57">
            <v>2.4735380219000001</v>
          </cell>
          <cell r="AC57">
            <v>31.135312118000002</v>
          </cell>
          <cell r="AD57">
            <v>62.251120632000003</v>
          </cell>
        </row>
        <row r="58">
          <cell r="Q58">
            <v>31.044103424999999</v>
          </cell>
          <cell r="R58">
            <v>28.705543424999998</v>
          </cell>
          <cell r="S58">
            <v>2.3385600000000002</v>
          </cell>
          <cell r="T58">
            <v>24.931986242000001</v>
          </cell>
          <cell r="U58">
            <v>55.976089666999997</v>
          </cell>
          <cell r="Z58">
            <v>30.204491177000001</v>
          </cell>
          <cell r="AA58">
            <v>27.90522833</v>
          </cell>
          <cell r="AB58">
            <v>2.2992628468</v>
          </cell>
          <cell r="AC58">
            <v>24.885259036000001</v>
          </cell>
          <cell r="AD58">
            <v>55.089750211999998</v>
          </cell>
        </row>
        <row r="59">
          <cell r="Q59">
            <v>31.024548174</v>
          </cell>
          <cell r="R59">
            <v>28.793868174</v>
          </cell>
          <cell r="S59">
            <v>2.23068</v>
          </cell>
          <cell r="T59">
            <v>21.341874463</v>
          </cell>
          <cell r="U59">
            <v>52.366422636999999</v>
          </cell>
          <cell r="Z59">
            <v>30.168567311</v>
          </cell>
          <cell r="AA59">
            <v>27.976577774999999</v>
          </cell>
          <cell r="AB59">
            <v>2.1919895357999999</v>
          </cell>
          <cell r="AC59">
            <v>21.297056552000001</v>
          </cell>
          <cell r="AD59">
            <v>51.465623862999998</v>
          </cell>
        </row>
        <row r="60">
          <cell r="Q60">
            <v>33.751401412</v>
          </cell>
          <cell r="R60">
            <v>31.216801411999999</v>
          </cell>
          <cell r="S60">
            <v>2.5346000000000002</v>
          </cell>
          <cell r="T60">
            <v>28.341616509000001</v>
          </cell>
          <cell r="U60">
            <v>62.093017920999998</v>
          </cell>
          <cell r="Z60">
            <v>32.859686953000001</v>
          </cell>
          <cell r="AA60">
            <v>30.365857515999998</v>
          </cell>
          <cell r="AB60">
            <v>2.4938294368</v>
          </cell>
          <cell r="AC60">
            <v>28.281760428999998</v>
          </cell>
          <cell r="AD60">
            <v>61.141447382000003</v>
          </cell>
        </row>
        <row r="61">
          <cell r="Q61">
            <v>32.486990769000002</v>
          </cell>
          <cell r="R61">
            <v>29.944270768999999</v>
          </cell>
          <cell r="S61">
            <v>2.5427200000000001</v>
          </cell>
          <cell r="T61">
            <v>28.679879622000001</v>
          </cell>
          <cell r="U61">
            <v>61.166870391000003</v>
          </cell>
          <cell r="Z61">
            <v>31.642627777000001</v>
          </cell>
          <cell r="AA61">
            <v>29.135092754999999</v>
          </cell>
          <cell r="AB61">
            <v>2.5075350212999998</v>
          </cell>
          <cell r="AC61">
            <v>28.629191080999998</v>
          </cell>
          <cell r="AD61">
            <v>60.271818857</v>
          </cell>
        </row>
        <row r="62">
          <cell r="Q62">
            <v>32.338813209999998</v>
          </cell>
          <cell r="R62">
            <v>29.975893209999999</v>
          </cell>
          <cell r="S62">
            <v>2.3629199999999999</v>
          </cell>
          <cell r="T62">
            <v>25.410146174000001</v>
          </cell>
          <cell r="U62">
            <v>57.748959384000003</v>
          </cell>
          <cell r="Z62">
            <v>31.555085171000002</v>
          </cell>
          <cell r="AA62">
            <v>29.222834794000001</v>
          </cell>
          <cell r="AB62">
            <v>2.3322503766999998</v>
          </cell>
          <cell r="AC62">
            <v>25.369652095999999</v>
          </cell>
          <cell r="AD62">
            <v>56.924737266999998</v>
          </cell>
        </row>
        <row r="63">
          <cell r="Q63">
            <v>29.012265085999999</v>
          </cell>
          <cell r="R63">
            <v>26.752585086</v>
          </cell>
          <cell r="S63">
            <v>2.2596799999999999</v>
          </cell>
          <cell r="T63">
            <v>20.264574376999999</v>
          </cell>
          <cell r="U63">
            <v>49.276839463000002</v>
          </cell>
          <cell r="Z63">
            <v>28.218288837999999</v>
          </cell>
          <cell r="AA63">
            <v>25.993046458999999</v>
          </cell>
          <cell r="AB63">
            <v>2.2252423789</v>
          </cell>
          <cell r="AC63">
            <v>20.224293733</v>
          </cell>
          <cell r="AD63">
            <v>48.442582571000003</v>
          </cell>
        </row>
        <row r="64">
          <cell r="Q64">
            <v>33.182958405000001</v>
          </cell>
          <cell r="R64">
            <v>30.472038404999999</v>
          </cell>
          <cell r="S64">
            <v>2.7109200000000002</v>
          </cell>
          <cell r="T64">
            <v>29.232072227</v>
          </cell>
          <cell r="U64">
            <v>62.415030631999997</v>
          </cell>
          <cell r="Z64">
            <v>32.406723018999998</v>
          </cell>
          <cell r="AA64">
            <v>29.72902427</v>
          </cell>
          <cell r="AB64">
            <v>2.6776987491000002</v>
          </cell>
          <cell r="AC64">
            <v>29.18967924</v>
          </cell>
          <cell r="AD64">
            <v>61.596402259999998</v>
          </cell>
        </row>
        <row r="65">
          <cell r="Q65">
            <v>31.435209431000001</v>
          </cell>
          <cell r="R65">
            <v>28.720809430999999</v>
          </cell>
          <cell r="S65">
            <v>2.7143999999999999</v>
          </cell>
          <cell r="T65">
            <v>30.168529665000001</v>
          </cell>
          <cell r="U65">
            <v>61.603739095999998</v>
          </cell>
          <cell r="Z65">
            <v>30.735435034999998</v>
          </cell>
          <cell r="AA65">
            <v>28.049551195999999</v>
          </cell>
          <cell r="AB65">
            <v>2.6858838389000002</v>
          </cell>
          <cell r="AC65">
            <v>30.119734015999999</v>
          </cell>
          <cell r="AD65">
            <v>60.855169050999997</v>
          </cell>
        </row>
        <row r="66">
          <cell r="Q66">
            <v>28.521522271999999</v>
          </cell>
          <cell r="R66">
            <v>26.135402272</v>
          </cell>
          <cell r="S66">
            <v>2.38612</v>
          </cell>
          <cell r="T66">
            <v>24.343594153000002</v>
          </cell>
          <cell r="U66">
            <v>52.865116424999997</v>
          </cell>
          <cell r="Z66">
            <v>27.957902553</v>
          </cell>
          <cell r="AA66">
            <v>25.595256059</v>
          </cell>
          <cell r="AB66">
            <v>2.3626464942999998</v>
          </cell>
          <cell r="AC66">
            <v>24.304603514</v>
          </cell>
          <cell r="AD66">
            <v>52.262506066999997</v>
          </cell>
        </row>
        <row r="67">
          <cell r="Q67">
            <v>27.343981187000001</v>
          </cell>
          <cell r="R67">
            <v>25.192181186999999</v>
          </cell>
          <cell r="S67">
            <v>2.1518000000000002</v>
          </cell>
          <cell r="T67">
            <v>20.998452278999999</v>
          </cell>
          <cell r="U67">
            <v>48.342433466000003</v>
          </cell>
          <cell r="Z67">
            <v>26.659893451999999</v>
          </cell>
          <cell r="AA67">
            <v>24.534560979999998</v>
          </cell>
          <cell r="AB67">
            <v>2.1253324723000002</v>
          </cell>
          <cell r="AC67">
            <v>20.959340631</v>
          </cell>
          <cell r="AD67">
            <v>47.619234083999999</v>
          </cell>
        </row>
        <row r="68">
          <cell r="Q68">
            <v>28.936397895999999</v>
          </cell>
          <cell r="R68">
            <v>26.632637895999999</v>
          </cell>
          <cell r="S68">
            <v>2.30376</v>
          </cell>
          <cell r="T68">
            <v>27.406878762000002</v>
          </cell>
          <cell r="U68">
            <v>56.343276658000001</v>
          </cell>
          <cell r="Z68">
            <v>28.282185728999998</v>
          </cell>
          <cell r="AA68">
            <v>26.002995889000001</v>
          </cell>
          <cell r="AB68">
            <v>2.2791898405</v>
          </cell>
          <cell r="AC68">
            <v>27.361539895</v>
          </cell>
          <cell r="AD68">
            <v>55.643725623999998</v>
          </cell>
        </row>
        <row r="69">
          <cell r="Q69">
            <v>27.882552135000001</v>
          </cell>
          <cell r="R69">
            <v>25.423352134999998</v>
          </cell>
          <cell r="S69">
            <v>2.4592000000000001</v>
          </cell>
          <cell r="T69">
            <v>27.318916595000001</v>
          </cell>
          <cell r="U69">
            <v>55.201468730000002</v>
          </cell>
          <cell r="Z69">
            <v>27.267268570999999</v>
          </cell>
          <cell r="AA69">
            <v>24.828504444</v>
          </cell>
          <cell r="AB69">
            <v>2.4387641270999998</v>
          </cell>
          <cell r="AC69">
            <v>27.282496231</v>
          </cell>
          <cell r="AD69">
            <v>54.549764801999999</v>
          </cell>
        </row>
        <row r="70">
          <cell r="Q70">
            <v>26.687444850999999</v>
          </cell>
          <cell r="R70">
            <v>24.337284851</v>
          </cell>
          <cell r="S70">
            <v>2.3501599999999998</v>
          </cell>
          <cell r="T70">
            <v>24.248839209</v>
          </cell>
          <cell r="U70">
            <v>50.936284059999998</v>
          </cell>
          <cell r="Z70">
            <v>26.134707224</v>
          </cell>
          <cell r="AA70">
            <v>23.802931678</v>
          </cell>
          <cell r="AB70">
            <v>2.3317755465999999</v>
          </cell>
          <cell r="AC70">
            <v>24.219818229000001</v>
          </cell>
          <cell r="AD70">
            <v>50.354525453000001</v>
          </cell>
        </row>
        <row r="71">
          <cell r="Q71">
            <v>24.194061304000002</v>
          </cell>
          <cell r="R71">
            <v>22.218581304000001</v>
          </cell>
          <cell r="S71">
            <v>1.9754799999999999</v>
          </cell>
          <cell r="T71">
            <v>19.342476353999999</v>
          </cell>
          <cell r="U71">
            <v>43.536537658</v>
          </cell>
          <cell r="Z71">
            <v>23.642613271999998</v>
          </cell>
          <cell r="AA71">
            <v>21.685711838</v>
          </cell>
          <cell r="AB71">
            <v>1.9569014342</v>
          </cell>
          <cell r="AC71">
            <v>19.315308173999998</v>
          </cell>
          <cell r="AD71">
            <v>42.957921446999997</v>
          </cell>
        </row>
        <row r="72">
          <cell r="Q72">
            <v>25.782296503000001</v>
          </cell>
          <cell r="R72">
            <v>23.451856502999998</v>
          </cell>
          <cell r="S72">
            <v>2.3304399999999998</v>
          </cell>
          <cell r="T72">
            <v>25.430782459</v>
          </cell>
          <cell r="U72">
            <v>51.213078961999997</v>
          </cell>
          <cell r="Z72">
            <v>25.219464720000001</v>
          </cell>
          <cell r="AA72">
            <v>22.908184581</v>
          </cell>
          <cell r="AB72">
            <v>2.3112801393</v>
          </cell>
          <cell r="AC72">
            <v>25.401033656999999</v>
          </cell>
          <cell r="AD72">
            <v>50.620498376999997</v>
          </cell>
        </row>
        <row r="73">
          <cell r="Q73">
            <v>24.918834233999998</v>
          </cell>
          <cell r="R73">
            <v>22.403954234</v>
          </cell>
          <cell r="S73">
            <v>2.5148799999999998</v>
          </cell>
          <cell r="T73">
            <v>25.750386930000001</v>
          </cell>
          <cell r="U73">
            <v>50.669221164</v>
          </cell>
          <cell r="Z73">
            <v>24.398594746000001</v>
          </cell>
          <cell r="AA73">
            <v>21.899897578000001</v>
          </cell>
          <cell r="AB73">
            <v>2.4986971674</v>
          </cell>
          <cell r="AC73">
            <v>25.712091748999999</v>
          </cell>
          <cell r="AD73">
            <v>50.110686495000003</v>
          </cell>
        </row>
        <row r="74">
          <cell r="Q74">
            <v>24.112040458999999</v>
          </cell>
          <cell r="R74">
            <v>21.886000459000002</v>
          </cell>
          <cell r="S74">
            <v>2.2260399999999998</v>
          </cell>
          <cell r="T74">
            <v>23.004127257</v>
          </cell>
          <cell r="U74">
            <v>47.116167716</v>
          </cell>
          <cell r="Z74">
            <v>23.627313147999999</v>
          </cell>
          <cell r="AA74">
            <v>21.415343885999999</v>
          </cell>
          <cell r="AB74">
            <v>2.2119692621999998</v>
          </cell>
          <cell r="AC74">
            <v>22.974112628</v>
          </cell>
          <cell r="AD74">
            <v>46.601425775999999</v>
          </cell>
        </row>
        <row r="75">
          <cell r="Q75">
            <v>21.168447427</v>
          </cell>
          <cell r="R75">
            <v>19.260247426999999</v>
          </cell>
          <cell r="S75">
            <v>1.9081999999999999</v>
          </cell>
          <cell r="T75">
            <v>16.467153912000001</v>
          </cell>
          <cell r="U75">
            <v>37.635601338999997</v>
          </cell>
          <cell r="Z75">
            <v>20.683214830000001</v>
          </cell>
          <cell r="AA75">
            <v>18.789111860999999</v>
          </cell>
          <cell r="AB75">
            <v>1.8941029694</v>
          </cell>
          <cell r="AC75">
            <v>16.444748193999999</v>
          </cell>
          <cell r="AD75">
            <v>37.127963025</v>
          </cell>
        </row>
        <row r="76">
          <cell r="Q76">
            <v>22.708777671</v>
          </cell>
          <cell r="R76">
            <v>20.608017670999999</v>
          </cell>
          <cell r="S76">
            <v>2.1007600000000002</v>
          </cell>
          <cell r="T76">
            <v>22.932416164999999</v>
          </cell>
          <cell r="U76">
            <v>45.641193835999999</v>
          </cell>
          <cell r="Z76">
            <v>22.273097455999999</v>
          </cell>
          <cell r="AA76">
            <v>20.184851157000001</v>
          </cell>
          <cell r="AB76">
            <v>2.0882462991000001</v>
          </cell>
          <cell r="AC76">
            <v>22.903911183000002</v>
          </cell>
          <cell r="AD76">
            <v>45.177008639</v>
          </cell>
        </row>
        <row r="77">
          <cell r="Q77">
            <v>22.894683012000002</v>
          </cell>
          <cell r="R77">
            <v>20.748683012000001</v>
          </cell>
          <cell r="S77">
            <v>2.1459999999999999</v>
          </cell>
          <cell r="T77">
            <v>24.528718830999999</v>
          </cell>
          <cell r="U77">
            <v>47.423401843000001</v>
          </cell>
          <cell r="Z77">
            <v>22.488146229000002</v>
          </cell>
          <cell r="AA77">
            <v>20.354356511999999</v>
          </cell>
          <cell r="AB77">
            <v>2.1337897168</v>
          </cell>
          <cell r="AC77">
            <v>24.498652700000001</v>
          </cell>
          <cell r="AD77">
            <v>46.986798929000003</v>
          </cell>
        </row>
        <row r="78">
          <cell r="Q78">
            <v>21.005320309999998</v>
          </cell>
          <cell r="R78">
            <v>18.962560310000001</v>
          </cell>
          <cell r="S78">
            <v>2.0427599999999999</v>
          </cell>
          <cell r="T78">
            <v>19.589853825999999</v>
          </cell>
          <cell r="U78">
            <v>40.595174135999997</v>
          </cell>
          <cell r="Z78">
            <v>20.605003899</v>
          </cell>
          <cell r="AA78">
            <v>18.574098527</v>
          </cell>
          <cell r="AB78">
            <v>2.0309053716999999</v>
          </cell>
          <cell r="AC78">
            <v>19.570471613999999</v>
          </cell>
          <cell r="AD78">
            <v>40.175475513000002</v>
          </cell>
        </row>
        <row r="79">
          <cell r="Q79">
            <v>18.931912326999999</v>
          </cell>
          <cell r="R79">
            <v>17.188432327000001</v>
          </cell>
          <cell r="S79">
            <v>1.7434799999999999</v>
          </cell>
          <cell r="T79">
            <v>16.047463456999999</v>
          </cell>
          <cell r="U79">
            <v>34.979375783999998</v>
          </cell>
          <cell r="Z79">
            <v>18.484431298000001</v>
          </cell>
          <cell r="AA79">
            <v>16.753765180999999</v>
          </cell>
          <cell r="AB79">
            <v>1.7306661164999999</v>
          </cell>
          <cell r="AC79">
            <v>16.025073291999998</v>
          </cell>
          <cell r="AD79">
            <v>34.509504589999999</v>
          </cell>
        </row>
        <row r="80">
          <cell r="Q80">
            <v>21.150740635999998</v>
          </cell>
          <cell r="R80">
            <v>19.065060635999998</v>
          </cell>
          <cell r="S80">
            <v>2.08568</v>
          </cell>
          <cell r="T80">
            <v>19.780997419999998</v>
          </cell>
          <cell r="U80">
            <v>40.931738056</v>
          </cell>
          <cell r="Z80">
            <v>20.793077332999999</v>
          </cell>
          <cell r="AA80">
            <v>18.718060900000001</v>
          </cell>
          <cell r="AB80">
            <v>2.0750164328</v>
          </cell>
          <cell r="AC80">
            <v>19.760462078</v>
          </cell>
          <cell r="AD80">
            <v>40.553539411999999</v>
          </cell>
        </row>
        <row r="81">
          <cell r="Q81">
            <v>21.898218362000001</v>
          </cell>
          <cell r="R81">
            <v>19.821818361999998</v>
          </cell>
          <cell r="S81">
            <v>2.0764</v>
          </cell>
          <cell r="T81">
            <v>20.404127256999999</v>
          </cell>
          <cell r="U81">
            <v>42.302345619</v>
          </cell>
          <cell r="Z81">
            <v>21.506884286999998</v>
          </cell>
          <cell r="AA81">
            <v>19.442735826</v>
          </cell>
          <cell r="AB81">
            <v>2.0641484604000002</v>
          </cell>
          <cell r="AC81">
            <v>20.374744493000001</v>
          </cell>
          <cell r="AD81">
            <v>41.88162878</v>
          </cell>
        </row>
        <row r="82">
          <cell r="Q82">
            <v>21.641903775999999</v>
          </cell>
          <cell r="R82">
            <v>19.784743775999999</v>
          </cell>
          <cell r="S82">
            <v>1.8571599999999999</v>
          </cell>
          <cell r="T82">
            <v>17.733619948000001</v>
          </cell>
          <cell r="U82">
            <v>39.375523723999997</v>
          </cell>
          <cell r="Z82">
            <v>21.296542293000002</v>
          </cell>
          <cell r="AA82">
            <v>19.450184408999998</v>
          </cell>
          <cell r="AB82">
            <v>1.8463578839000001</v>
          </cell>
          <cell r="AC82">
            <v>17.704997957</v>
          </cell>
          <cell r="AD82">
            <v>39.001540249999998</v>
          </cell>
        </row>
        <row r="83">
          <cell r="Q83">
            <v>19.053447092999999</v>
          </cell>
          <cell r="R83">
            <v>17.683487093</v>
          </cell>
          <cell r="S83">
            <v>1.3699600000000001</v>
          </cell>
          <cell r="T83">
            <v>14.236285469</v>
          </cell>
          <cell r="U83">
            <v>33.289732561999998</v>
          </cell>
          <cell r="Z83">
            <v>18.701137079999999</v>
          </cell>
          <cell r="AA83">
            <v>17.340705589999999</v>
          </cell>
          <cell r="AB83">
            <v>1.3604314900000001</v>
          </cell>
          <cell r="AC83">
            <v>14.209750215</v>
          </cell>
          <cell r="AD83">
            <v>32.910887295000002</v>
          </cell>
        </row>
        <row r="84">
          <cell r="Q84">
            <v>21.338623922</v>
          </cell>
          <cell r="R84">
            <v>19.429263922000001</v>
          </cell>
          <cell r="S84">
            <v>1.9093599999999999</v>
          </cell>
          <cell r="T84">
            <v>19.688993980999999</v>
          </cell>
          <cell r="U84">
            <v>41.027617902999999</v>
          </cell>
          <cell r="Z84">
            <v>20.962596122000001</v>
          </cell>
          <cell r="AA84">
            <v>19.064595772000001</v>
          </cell>
          <cell r="AB84">
            <v>1.8980003503</v>
          </cell>
          <cell r="AC84">
            <v>19.660085609999999</v>
          </cell>
          <cell r="AD84">
            <v>40.622681731999997</v>
          </cell>
        </row>
        <row r="85">
          <cell r="Q85">
            <v>20.620953991</v>
          </cell>
          <cell r="R85">
            <v>18.514393990999999</v>
          </cell>
          <cell r="S85">
            <v>2.10656</v>
          </cell>
          <cell r="T85">
            <v>19.742046431999999</v>
          </cell>
          <cell r="U85">
            <v>40.363000423000003</v>
          </cell>
          <cell r="Z85">
            <v>20.259997222999999</v>
          </cell>
          <cell r="AA85">
            <v>18.164114036000001</v>
          </cell>
          <cell r="AB85">
            <v>2.0958831867000001</v>
          </cell>
          <cell r="AC85">
            <v>19.720534895</v>
          </cell>
          <cell r="AD85">
            <v>39.980532117000003</v>
          </cell>
        </row>
        <row r="86">
          <cell r="Q86">
            <v>20.412780130000002</v>
          </cell>
          <cell r="R86">
            <v>18.504580130000001</v>
          </cell>
          <cell r="S86">
            <v>1.9081999999999999</v>
          </cell>
          <cell r="T86">
            <v>17.543336198999999</v>
          </cell>
          <cell r="U86">
            <v>37.956116328999997</v>
          </cell>
          <cell r="Z86">
            <v>20.057351526000001</v>
          </cell>
          <cell r="AA86">
            <v>18.159069177999999</v>
          </cell>
          <cell r="AB86">
            <v>1.8982823478999999</v>
          </cell>
          <cell r="AC86">
            <v>17.523228172</v>
          </cell>
          <cell r="AD86">
            <v>37.580579698000001</v>
          </cell>
        </row>
        <row r="87">
          <cell r="Q87">
            <v>17.859866020999998</v>
          </cell>
          <cell r="R87">
            <v>16.409866020999999</v>
          </cell>
          <cell r="S87">
            <v>1.45</v>
          </cell>
          <cell r="T87">
            <v>13.989767841999999</v>
          </cell>
          <cell r="U87">
            <v>31.849633863000001</v>
          </cell>
          <cell r="Z87">
            <v>17.509826738000001</v>
          </cell>
          <cell r="AA87">
            <v>16.068865724999998</v>
          </cell>
          <cell r="AB87">
            <v>1.4409610132999999</v>
          </cell>
          <cell r="AC87">
            <v>13.966813366</v>
          </cell>
          <cell r="AD87">
            <v>31.476640104000001</v>
          </cell>
        </row>
        <row r="88">
          <cell r="Q88">
            <v>19.823788070999999</v>
          </cell>
          <cell r="R88">
            <v>17.990988071</v>
          </cell>
          <cell r="S88">
            <v>1.8328</v>
          </cell>
          <cell r="T88">
            <v>18.184952709000001</v>
          </cell>
          <cell r="U88">
            <v>38.008740779999997</v>
          </cell>
          <cell r="Z88">
            <v>19.505484437</v>
          </cell>
          <cell r="AA88">
            <v>17.681951612999999</v>
          </cell>
          <cell r="AB88">
            <v>1.8235328240999999</v>
          </cell>
          <cell r="AC88">
            <v>18.150952324999999</v>
          </cell>
          <cell r="AD88">
            <v>37.656436761999998</v>
          </cell>
        </row>
        <row r="89">
          <cell r="Q89">
            <v>20.025009182000002</v>
          </cell>
          <cell r="R89">
            <v>18.273409182000002</v>
          </cell>
          <cell r="S89">
            <v>1.7516</v>
          </cell>
          <cell r="T89">
            <v>17.089767842000001</v>
          </cell>
          <cell r="U89">
            <v>37.114777023999999</v>
          </cell>
          <cell r="Z89">
            <v>19.706431188</v>
          </cell>
          <cell r="AA89">
            <v>17.963963840000002</v>
          </cell>
          <cell r="AB89">
            <v>1.7424673476999999</v>
          </cell>
          <cell r="AC89">
            <v>17.06755944</v>
          </cell>
          <cell r="AD89">
            <v>36.773990628</v>
          </cell>
        </row>
        <row r="90">
          <cell r="Q90">
            <v>19.704099358000001</v>
          </cell>
          <cell r="R90">
            <v>17.994259358000001</v>
          </cell>
          <cell r="S90">
            <v>1.70984</v>
          </cell>
          <cell r="T90">
            <v>15.571281169000001</v>
          </cell>
          <cell r="U90">
            <v>35.275380527000003</v>
          </cell>
          <cell r="Z90">
            <v>19.370557741999999</v>
          </cell>
          <cell r="AA90">
            <v>17.670512891000001</v>
          </cell>
          <cell r="AB90">
            <v>1.7000448511999999</v>
          </cell>
          <cell r="AC90">
            <v>15.552096202</v>
          </cell>
          <cell r="AD90">
            <v>34.922653943999997</v>
          </cell>
        </row>
        <row r="91">
          <cell r="Q91">
            <v>16.361970230000001</v>
          </cell>
          <cell r="R91">
            <v>15.124250229999999</v>
          </cell>
          <cell r="S91">
            <v>1.2377199999999999</v>
          </cell>
          <cell r="T91">
            <v>11.173774720999999</v>
          </cell>
          <cell r="U91">
            <v>27.535744951000002</v>
          </cell>
          <cell r="Z91">
            <v>16.033543088999998</v>
          </cell>
          <cell r="AA91">
            <v>14.804893889000001</v>
          </cell>
          <cell r="AB91">
            <v>1.2286492001</v>
          </cell>
          <cell r="AC91">
            <v>11.148186553</v>
          </cell>
          <cell r="AD91">
            <v>27.181729642000001</v>
          </cell>
        </row>
        <row r="92">
          <cell r="Q92">
            <v>18.649311010000002</v>
          </cell>
          <cell r="R92">
            <v>17.108831009999999</v>
          </cell>
          <cell r="S92">
            <v>1.5404800000000001</v>
          </cell>
          <cell r="T92">
            <v>14.578245916</v>
          </cell>
          <cell r="U92">
            <v>33.227556925999998</v>
          </cell>
          <cell r="Z92">
            <v>18.339514217000001</v>
          </cell>
          <cell r="AA92">
            <v>16.808057397999999</v>
          </cell>
          <cell r="AB92">
            <v>1.531456819</v>
          </cell>
          <cell r="AC92">
            <v>14.549188469000001</v>
          </cell>
          <cell r="AD92">
            <v>32.888702686000002</v>
          </cell>
        </row>
        <row r="93">
          <cell r="Q93">
            <v>18.848185063999999</v>
          </cell>
          <cell r="R93">
            <v>17.246225064000001</v>
          </cell>
          <cell r="S93">
            <v>1.6019600000000001</v>
          </cell>
          <cell r="T93">
            <v>15.377644024</v>
          </cell>
          <cell r="U93">
            <v>34.225829087999998</v>
          </cell>
          <cell r="Z93">
            <v>18.531787774000001</v>
          </cell>
          <cell r="AA93">
            <v>16.935975719999998</v>
          </cell>
          <cell r="AB93">
            <v>1.5958120537</v>
          </cell>
          <cell r="AC93">
            <v>15.351575023000001</v>
          </cell>
          <cell r="AD93">
            <v>33.883362796999997</v>
          </cell>
        </row>
        <row r="94">
          <cell r="Q94">
            <v>17.520346433</v>
          </cell>
          <cell r="R94">
            <v>16.004226432999999</v>
          </cell>
          <cell r="S94">
            <v>1.5161199999999999</v>
          </cell>
          <cell r="T94">
            <v>14.577987962</v>
          </cell>
          <cell r="U94">
            <v>32.098334395000002</v>
          </cell>
          <cell r="Z94">
            <v>17.208141963999999</v>
          </cell>
          <cell r="AA94">
            <v>15.697964904999999</v>
          </cell>
          <cell r="AB94">
            <v>1.5101770582</v>
          </cell>
          <cell r="AC94">
            <v>14.553038794000001</v>
          </cell>
          <cell r="AD94">
            <v>31.761180757000002</v>
          </cell>
        </row>
        <row r="95">
          <cell r="Q95">
            <v>15.542802474</v>
          </cell>
          <cell r="R95">
            <v>14.291162474</v>
          </cell>
          <cell r="S95">
            <v>1.2516400000000001</v>
          </cell>
          <cell r="T95">
            <v>12.075150473000001</v>
          </cell>
          <cell r="U95">
            <v>27.617952946999999</v>
          </cell>
          <cell r="Z95">
            <v>15.278083624000001</v>
          </cell>
          <cell r="AA95">
            <v>14.03128261</v>
          </cell>
          <cell r="AB95">
            <v>1.2468010141999999</v>
          </cell>
          <cell r="AC95">
            <v>12.050323236000001</v>
          </cell>
          <cell r="AD95">
            <v>27.328406860000001</v>
          </cell>
        </row>
        <row r="96">
          <cell r="Q96">
            <v>17.085107763</v>
          </cell>
          <cell r="R96">
            <v>15.753427762999999</v>
          </cell>
          <cell r="S96">
            <v>1.33168</v>
          </cell>
          <cell r="T96">
            <v>13.215563199</v>
          </cell>
          <cell r="U96">
            <v>30.300670962000002</v>
          </cell>
          <cell r="Z96">
            <v>16.932041264999999</v>
          </cell>
          <cell r="AA96">
            <v>15.603249160000001</v>
          </cell>
          <cell r="AB96">
            <v>1.3287921048</v>
          </cell>
          <cell r="AC96">
            <v>13.197422270000001</v>
          </cell>
          <cell r="AD96">
            <v>30.129463534999999</v>
          </cell>
        </row>
        <row r="97">
          <cell r="Q97">
            <v>15.863113216</v>
          </cell>
          <cell r="R97">
            <v>14.725153216000001</v>
          </cell>
          <cell r="S97">
            <v>1.1379600000000001</v>
          </cell>
          <cell r="T97">
            <v>12.616423043999999</v>
          </cell>
          <cell r="U97">
            <v>28.47953626</v>
          </cell>
          <cell r="Z97">
            <v>15.741287517</v>
          </cell>
          <cell r="AA97">
            <v>14.603327517</v>
          </cell>
          <cell r="AB97">
            <v>1.1379600000000001</v>
          </cell>
          <cell r="AC97">
            <v>12.61164797</v>
          </cell>
          <cell r="AD97">
            <v>28.352935487</v>
          </cell>
        </row>
        <row r="98">
          <cell r="Q98">
            <v>14.699094512</v>
          </cell>
          <cell r="R98">
            <v>13.660894512</v>
          </cell>
          <cell r="S98">
            <v>1.0382</v>
          </cell>
          <cell r="T98">
            <v>10.954256234000001</v>
          </cell>
          <cell r="U98">
            <v>25.653350746000001</v>
          </cell>
          <cell r="Z98">
            <v>14.490330831</v>
          </cell>
          <cell r="AA98">
            <v>13.452130831</v>
          </cell>
          <cell r="AB98">
            <v>1.0382</v>
          </cell>
          <cell r="AC98">
            <v>10.945355844</v>
          </cell>
          <cell r="AD98">
            <v>25.435686676</v>
          </cell>
        </row>
        <row r="99">
          <cell r="Q99">
            <v>12.169050905000001</v>
          </cell>
          <cell r="R99">
            <v>11.389530905000001</v>
          </cell>
          <cell r="S99">
            <v>0.77951999999999999</v>
          </cell>
          <cell r="T99">
            <v>8.7007738607</v>
          </cell>
          <cell r="U99">
            <v>20.869824766000001</v>
          </cell>
          <cell r="Z99">
            <v>11.962085193</v>
          </cell>
          <cell r="AA99">
            <v>11.182565193</v>
          </cell>
          <cell r="AB99">
            <v>0.77951999999999999</v>
          </cell>
          <cell r="AC99">
            <v>8.6923294421000001</v>
          </cell>
          <cell r="AD99">
            <v>20.654414634999998</v>
          </cell>
        </row>
        <row r="100">
          <cell r="Q100">
            <v>14.179378755</v>
          </cell>
          <cell r="R100">
            <v>13.188738754999999</v>
          </cell>
          <cell r="S100">
            <v>0.99063999999999997</v>
          </cell>
          <cell r="T100">
            <v>11.696990542</v>
          </cell>
          <cell r="U100">
            <v>25.876369297</v>
          </cell>
          <cell r="Z100">
            <v>13.976080593000001</v>
          </cell>
          <cell r="AA100">
            <v>12.985440593</v>
          </cell>
          <cell r="AB100">
            <v>0.99063999999999997</v>
          </cell>
          <cell r="AC100">
            <v>11.689757569999999</v>
          </cell>
          <cell r="AD100">
            <v>25.665838163</v>
          </cell>
        </row>
        <row r="101">
          <cell r="Q101">
            <v>13.802206756</v>
          </cell>
          <cell r="R101">
            <v>12.827806755999999</v>
          </cell>
          <cell r="S101">
            <v>0.97440000000000004</v>
          </cell>
          <cell r="T101">
            <v>11.043078246</v>
          </cell>
          <cell r="U101">
            <v>24.845285002000001</v>
          </cell>
          <cell r="Z101">
            <v>13.575001325000001</v>
          </cell>
          <cell r="AA101">
            <v>12.604724214999999</v>
          </cell>
          <cell r="AB101">
            <v>0.97027711019999996</v>
          </cell>
          <cell r="AC101">
            <v>11.038713599999999</v>
          </cell>
          <cell r="AD101">
            <v>24.613714925</v>
          </cell>
        </row>
        <row r="102">
          <cell r="Q102">
            <v>12.928916619000001</v>
          </cell>
          <cell r="R102">
            <v>12.115756619000001</v>
          </cell>
          <cell r="S102">
            <v>0.81315999999999999</v>
          </cell>
          <cell r="T102">
            <v>9.5233018056999992</v>
          </cell>
          <cell r="U102">
            <v>22.452218425000002</v>
          </cell>
          <cell r="Z102">
            <v>12.685434389999999</v>
          </cell>
          <cell r="AA102">
            <v>11.876256247000001</v>
          </cell>
          <cell r="AB102">
            <v>0.80917814259999998</v>
          </cell>
          <cell r="AC102">
            <v>9.5199029731000007</v>
          </cell>
          <cell r="AD102">
            <v>22.205337363000002</v>
          </cell>
        </row>
        <row r="103">
          <cell r="Q103">
            <v>10.659905868999999</v>
          </cell>
          <cell r="R103">
            <v>10.207505869</v>
          </cell>
          <cell r="S103">
            <v>0.45240000000000002</v>
          </cell>
          <cell r="T103">
            <v>7.6899398108000003</v>
          </cell>
          <cell r="U103">
            <v>18.349845680000001</v>
          </cell>
          <cell r="Z103">
            <v>10.413594375000001</v>
          </cell>
          <cell r="AA103">
            <v>9.9640947128999997</v>
          </cell>
          <cell r="AB103">
            <v>0.44949966200000002</v>
          </cell>
          <cell r="AC103">
            <v>7.6853507757999999</v>
          </cell>
          <cell r="AD103">
            <v>18.098945150999999</v>
          </cell>
        </row>
        <row r="104">
          <cell r="Q104">
            <v>11.374131064</v>
          </cell>
          <cell r="R104">
            <v>10.703651064000001</v>
          </cell>
          <cell r="S104">
            <v>0.67047999999999996</v>
          </cell>
          <cell r="T104">
            <v>9.1418744626000006</v>
          </cell>
          <cell r="U104">
            <v>20.516005527000001</v>
          </cell>
          <cell r="Z104">
            <v>11.127734501000001</v>
          </cell>
          <cell r="AA104">
            <v>10.46101035</v>
          </cell>
          <cell r="AB104">
            <v>0.66672415100000004</v>
          </cell>
          <cell r="AC104">
            <v>9.1372541768000008</v>
          </cell>
          <cell r="AD104">
            <v>20.264988678000002</v>
          </cell>
        </row>
        <row r="105">
          <cell r="Q105">
            <v>11.599872574000001</v>
          </cell>
          <cell r="R105">
            <v>10.910832574000001</v>
          </cell>
          <cell r="S105">
            <v>0.68903999999999999</v>
          </cell>
          <cell r="T105">
            <v>9.4385210661999999</v>
          </cell>
          <cell r="U105">
            <v>21.038393639999999</v>
          </cell>
          <cell r="Z105">
            <v>11.367260307</v>
          </cell>
          <cell r="AA105">
            <v>10.682756152</v>
          </cell>
          <cell r="AB105">
            <v>0.68450415509999996</v>
          </cell>
          <cell r="AC105">
            <v>9.4364585344999998</v>
          </cell>
          <cell r="AD105">
            <v>20.803718841999999</v>
          </cell>
        </row>
        <row r="106">
          <cell r="Q106">
            <v>11.383663740999999</v>
          </cell>
          <cell r="R106">
            <v>10.608783741</v>
          </cell>
          <cell r="S106">
            <v>0.77488000000000001</v>
          </cell>
          <cell r="T106">
            <v>9.3637145313999994</v>
          </cell>
          <cell r="U106">
            <v>20.747378271999999</v>
          </cell>
          <cell r="Z106">
            <v>11.099552148000001</v>
          </cell>
          <cell r="AA106">
            <v>10.331180487999999</v>
          </cell>
          <cell r="AB106">
            <v>0.76837166030000004</v>
          </cell>
          <cell r="AC106">
            <v>9.3619029039000008</v>
          </cell>
          <cell r="AD106">
            <v>20.461455052000002</v>
          </cell>
        </row>
        <row r="107">
          <cell r="Q107">
            <v>9.9636995630000005</v>
          </cell>
          <cell r="R107">
            <v>9.4289395630000001</v>
          </cell>
          <cell r="S107">
            <v>0.53476000000000001</v>
          </cell>
          <cell r="T107">
            <v>7.4711092002999999</v>
          </cell>
          <cell r="U107">
            <v>17.434808762999999</v>
          </cell>
          <cell r="Z107">
            <v>9.6752307184999999</v>
          </cell>
          <cell r="AA107">
            <v>9.1461640468999992</v>
          </cell>
          <cell r="AB107">
            <v>0.52906667159999998</v>
          </cell>
          <cell r="AC107">
            <v>7.4686984757000001</v>
          </cell>
          <cell r="AD107">
            <v>17.143929193999998</v>
          </cell>
        </row>
        <row r="108">
          <cell r="Q108">
            <v>11.525541746</v>
          </cell>
          <cell r="R108">
            <v>10.984981746000001</v>
          </cell>
          <cell r="S108">
            <v>0.54056000000000004</v>
          </cell>
          <cell r="T108">
            <v>9.0197764401999994</v>
          </cell>
          <cell r="U108">
            <v>20.545318185999999</v>
          </cell>
          <cell r="Z108">
            <v>11.216124560000001</v>
          </cell>
          <cell r="AA108">
            <v>10.681667027</v>
          </cell>
          <cell r="AB108">
            <v>0.53445753389999995</v>
          </cell>
          <cell r="AC108">
            <v>9.0142004503000006</v>
          </cell>
          <cell r="AD108">
            <v>20.230325011000001</v>
          </cell>
        </row>
        <row r="109">
          <cell r="Q109">
            <v>12.098938301</v>
          </cell>
          <cell r="R109">
            <v>11.306658301000001</v>
          </cell>
          <cell r="S109">
            <v>0.79227999999999998</v>
          </cell>
          <cell r="T109">
            <v>9.6601891660000003</v>
          </cell>
          <cell r="U109">
            <v>21.759127466999999</v>
          </cell>
          <cell r="Z109">
            <v>11.801289046000001</v>
          </cell>
          <cell r="AA109">
            <v>11.014846923</v>
          </cell>
          <cell r="AB109">
            <v>0.78644212270000002</v>
          </cell>
          <cell r="AC109">
            <v>9.6493734917000005</v>
          </cell>
          <cell r="AD109">
            <v>21.450662538</v>
          </cell>
        </row>
        <row r="110">
          <cell r="Q110">
            <v>11.252232985999999</v>
          </cell>
          <cell r="R110">
            <v>10.505192986000001</v>
          </cell>
          <cell r="S110">
            <v>0.74704000000000004</v>
          </cell>
          <cell r="T110">
            <v>9.0578675838000002</v>
          </cell>
          <cell r="U110">
            <v>20.310100569999999</v>
          </cell>
          <cell r="Z110">
            <v>10.967854804</v>
          </cell>
          <cell r="AA110">
            <v>10.226900691000001</v>
          </cell>
          <cell r="AB110">
            <v>0.74095411349999996</v>
          </cell>
          <cell r="AC110">
            <v>9.0465414469999992</v>
          </cell>
          <cell r="AD110">
            <v>20.014396251000001</v>
          </cell>
        </row>
        <row r="111">
          <cell r="Q111">
            <v>8.9710598679999993</v>
          </cell>
          <cell r="R111">
            <v>8.3875798679999995</v>
          </cell>
          <cell r="S111">
            <v>0.58348</v>
          </cell>
          <cell r="T111">
            <v>7.8404987102000003</v>
          </cell>
          <cell r="U111">
            <v>16.811558578</v>
          </cell>
          <cell r="Z111">
            <v>8.7083358998999998</v>
          </cell>
          <cell r="AA111">
            <v>8.1294752056000004</v>
          </cell>
          <cell r="AB111">
            <v>0.57886069429999998</v>
          </cell>
          <cell r="AC111">
            <v>7.8307953103000001</v>
          </cell>
          <cell r="AD111">
            <v>16.539131210000001</v>
          </cell>
        </row>
        <row r="112">
          <cell r="Q112">
            <v>11.385985191</v>
          </cell>
          <cell r="R112">
            <v>10.663305190999999</v>
          </cell>
          <cell r="S112">
            <v>0.72267999999999999</v>
          </cell>
          <cell r="T112">
            <v>9.1693035254000002</v>
          </cell>
          <cell r="U112">
            <v>20.555288716</v>
          </cell>
          <cell r="Z112">
            <v>11.104006865000001</v>
          </cell>
          <cell r="AA112">
            <v>10.386807697</v>
          </cell>
          <cell r="AB112">
            <v>0.71719916890000002</v>
          </cell>
          <cell r="AC112">
            <v>9.1586421998999992</v>
          </cell>
          <cell r="AD112">
            <v>20.262649065000002</v>
          </cell>
        </row>
        <row r="113">
          <cell r="Q113">
            <v>11.751349927</v>
          </cell>
          <cell r="R113">
            <v>11.082029927000001</v>
          </cell>
          <cell r="S113">
            <v>0.66932000000000003</v>
          </cell>
          <cell r="T113">
            <v>9.6794496990999992</v>
          </cell>
          <cell r="U113">
            <v>21.430799625999999</v>
          </cell>
          <cell r="Z113">
            <v>11.438409532</v>
          </cell>
          <cell r="AA113">
            <v>10.775411583</v>
          </cell>
          <cell r="AB113">
            <v>0.6629979493</v>
          </cell>
          <cell r="AC113">
            <v>9.6290917947000008</v>
          </cell>
          <cell r="AD113">
            <v>21.067501326999999</v>
          </cell>
        </row>
        <row r="114">
          <cell r="Q114">
            <v>13.190875156000001</v>
          </cell>
          <cell r="R114">
            <v>12.391635156</v>
          </cell>
          <cell r="S114">
            <v>0.79923999999999995</v>
          </cell>
          <cell r="T114">
            <v>10.192519346999999</v>
          </cell>
          <cell r="U114">
            <v>23.383394503000002</v>
          </cell>
          <cell r="Z114">
            <v>12.937599736999999</v>
          </cell>
          <cell r="AA114">
            <v>12.143931273</v>
          </cell>
          <cell r="AB114">
            <v>0.79366846329999996</v>
          </cell>
          <cell r="AC114">
            <v>10.163690186</v>
          </cell>
          <cell r="AD114">
            <v>23.101289923</v>
          </cell>
        </row>
        <row r="115">
          <cell r="Q115">
            <v>11.379074955</v>
          </cell>
          <cell r="R115">
            <v>10.789794955</v>
          </cell>
          <cell r="S115">
            <v>0.58928000000000003</v>
          </cell>
          <cell r="T115">
            <v>8.5379191745000007</v>
          </cell>
          <cell r="U115">
            <v>19.916994129999999</v>
          </cell>
          <cell r="Z115">
            <v>11.128229566</v>
          </cell>
          <cell r="AA115">
            <v>10.54437686</v>
          </cell>
          <cell r="AB115">
            <v>0.58385270580000004</v>
          </cell>
          <cell r="AC115">
            <v>8.4752328890000008</v>
          </cell>
          <cell r="AD115">
            <v>19.603462454999999</v>
          </cell>
        </row>
        <row r="116">
          <cell r="Q116">
            <v>13.233332316</v>
          </cell>
          <cell r="R116">
            <v>12.435252316</v>
          </cell>
          <cell r="S116">
            <v>0.79808000000000001</v>
          </cell>
          <cell r="T116">
            <v>10.406792777</v>
          </cell>
          <cell r="U116">
            <v>23.640125093000002</v>
          </cell>
          <cell r="Z116">
            <v>12.972096262000001</v>
          </cell>
          <cell r="AA116">
            <v>12.180472378999999</v>
          </cell>
          <cell r="AB116">
            <v>0.79162388299999997</v>
          </cell>
          <cell r="AC116">
            <v>10.341369515</v>
          </cell>
          <cell r="AD116">
            <v>23.313465778000001</v>
          </cell>
        </row>
        <row r="117">
          <cell r="Q117">
            <v>13.793949064</v>
          </cell>
          <cell r="R117">
            <v>12.884509064</v>
          </cell>
          <cell r="S117">
            <v>0.90944000000000003</v>
          </cell>
          <cell r="T117">
            <v>10.20094583</v>
          </cell>
          <cell r="U117">
            <v>23.994894894000002</v>
          </cell>
          <cell r="Z117">
            <v>13.521849824</v>
          </cell>
          <cell r="AA117">
            <v>12.617926794000001</v>
          </cell>
          <cell r="AB117">
            <v>0.90392302920000001</v>
          </cell>
          <cell r="AC117">
            <v>10.158654214</v>
          </cell>
          <cell r="AD117">
            <v>23.680504037999999</v>
          </cell>
        </row>
        <row r="118">
          <cell r="Q118">
            <v>13.251217863000001</v>
          </cell>
          <cell r="R118">
            <v>12.373097863</v>
          </cell>
          <cell r="S118">
            <v>0.87812000000000001</v>
          </cell>
          <cell r="T118">
            <v>9.6817712811999996</v>
          </cell>
          <cell r="U118">
            <v>22.932989144</v>
          </cell>
          <cell r="Z118">
            <v>12.989366736999999</v>
          </cell>
          <cell r="AA118">
            <v>12.116194781000001</v>
          </cell>
          <cell r="AB118">
            <v>0.87317195670000003</v>
          </cell>
          <cell r="AC118">
            <v>9.6587518971000001</v>
          </cell>
          <cell r="AD118">
            <v>22.648118634999999</v>
          </cell>
        </row>
        <row r="119">
          <cell r="Q119">
            <v>12.346650240000001</v>
          </cell>
          <cell r="R119">
            <v>11.51493024</v>
          </cell>
          <cell r="S119">
            <v>0.83172000000000001</v>
          </cell>
          <cell r="T119">
            <v>9.4915735168000008</v>
          </cell>
          <cell r="U119">
            <v>21.838223757000002</v>
          </cell>
          <cell r="Z119">
            <v>12.072749642</v>
          </cell>
          <cell r="AA119">
            <v>11.246848575</v>
          </cell>
          <cell r="AB119">
            <v>0.82590106760000004</v>
          </cell>
          <cell r="AC119">
            <v>9.4144094224000003</v>
          </cell>
          <cell r="AD119">
            <v>21.487159065</v>
          </cell>
        </row>
        <row r="120">
          <cell r="Q120">
            <v>12.561970107</v>
          </cell>
          <cell r="R120">
            <v>11.540010107000001</v>
          </cell>
          <cell r="S120">
            <v>1.02196</v>
          </cell>
          <cell r="T120">
            <v>10.467755803999999</v>
          </cell>
          <cell r="U120">
            <v>23.029725911</v>
          </cell>
          <cell r="Z120">
            <v>12.292953398</v>
          </cell>
          <cell r="AA120">
            <v>11.277258063</v>
          </cell>
          <cell r="AB120">
            <v>1.015695335</v>
          </cell>
          <cell r="AC120">
            <v>10.403181994000001</v>
          </cell>
          <cell r="AD120">
            <v>22.696135391999999</v>
          </cell>
        </row>
        <row r="121">
          <cell r="Q121">
            <v>13.160521900000001</v>
          </cell>
          <cell r="R121">
            <v>12.1037619</v>
          </cell>
          <cell r="S121">
            <v>1.0567599999999999</v>
          </cell>
          <cell r="T121">
            <v>10.709544282</v>
          </cell>
          <cell r="U121">
            <v>23.870066181999999</v>
          </cell>
          <cell r="Z121">
            <v>12.918968438</v>
          </cell>
          <cell r="AA121">
            <v>11.866842016</v>
          </cell>
          <cell r="AB121">
            <v>1.0521264224</v>
          </cell>
          <cell r="AC121">
            <v>10.680839245</v>
          </cell>
          <cell r="AD121">
            <v>23.599807683000002</v>
          </cell>
        </row>
        <row r="122">
          <cell r="Q122">
            <v>12.995703821999999</v>
          </cell>
          <cell r="R122">
            <v>11.905303822</v>
          </cell>
          <cell r="S122">
            <v>1.0904</v>
          </cell>
          <cell r="T122">
            <v>10.334307825</v>
          </cell>
          <cell r="U122">
            <v>23.330011646999999</v>
          </cell>
          <cell r="Z122">
            <v>12.761901194</v>
          </cell>
          <cell r="AA122">
            <v>11.67648279</v>
          </cell>
          <cell r="AB122">
            <v>1.0854184047</v>
          </cell>
          <cell r="AC122">
            <v>10.295006473000001</v>
          </cell>
          <cell r="AD122">
            <v>23.056907668000001</v>
          </cell>
        </row>
        <row r="123">
          <cell r="Q123">
            <v>12.29212734</v>
          </cell>
          <cell r="R123">
            <v>11.40588734</v>
          </cell>
          <cell r="S123">
            <v>0.88624000000000003</v>
          </cell>
          <cell r="T123">
            <v>8.4313843508000001</v>
          </cell>
          <cell r="U123">
            <v>20.723511690999999</v>
          </cell>
          <cell r="Z123">
            <v>12.051449851999999</v>
          </cell>
          <cell r="AA123">
            <v>11.170366241</v>
          </cell>
          <cell r="AB123">
            <v>0.88108361049999995</v>
          </cell>
          <cell r="AC123">
            <v>8.3604036054000002</v>
          </cell>
          <cell r="AD123">
            <v>20.411853456999999</v>
          </cell>
        </row>
        <row r="124">
          <cell r="Q124">
            <v>12.638023303000001</v>
          </cell>
          <cell r="R124">
            <v>11.675223302999999</v>
          </cell>
          <cell r="S124">
            <v>0.96279999999999999</v>
          </cell>
          <cell r="T124">
            <v>10.505932932</v>
          </cell>
          <cell r="U124">
            <v>23.143956235000001</v>
          </cell>
          <cell r="Z124">
            <v>12.401092353999999</v>
          </cell>
          <cell r="AA124">
            <v>11.443422694000001</v>
          </cell>
          <cell r="AB124">
            <v>0.95766965989999997</v>
          </cell>
          <cell r="AC124">
            <v>10.434014176</v>
          </cell>
          <cell r="AD124">
            <v>22.835106530000001</v>
          </cell>
        </row>
        <row r="125">
          <cell r="Q125">
            <v>13.677988678</v>
          </cell>
          <cell r="R125">
            <v>12.629348677999999</v>
          </cell>
          <cell r="S125">
            <v>1.04864</v>
          </cell>
          <cell r="T125">
            <v>10.250300945999999</v>
          </cell>
          <cell r="U125">
            <v>23.928289624000001</v>
          </cell>
          <cell r="Z125">
            <v>13.438732452</v>
          </cell>
          <cell r="AA125">
            <v>12.39409513</v>
          </cell>
          <cell r="AB125">
            <v>1.0446373221</v>
          </cell>
          <cell r="AC125">
            <v>10.189161591</v>
          </cell>
          <cell r="AD125">
            <v>23.627894043000001</v>
          </cell>
        </row>
        <row r="126">
          <cell r="Q126">
            <v>13.977534405</v>
          </cell>
          <cell r="R126">
            <v>13.025174405</v>
          </cell>
          <cell r="S126">
            <v>0.95235999999999998</v>
          </cell>
          <cell r="T126">
            <v>9.6090283748999994</v>
          </cell>
          <cell r="U126">
            <v>23.586562780000001</v>
          </cell>
          <cell r="Z126">
            <v>13.74291569</v>
          </cell>
          <cell r="AA126">
            <v>12.794164674999999</v>
          </cell>
          <cell r="AB126">
            <v>0.94875101409999996</v>
          </cell>
          <cell r="AC126">
            <v>9.5844456008000005</v>
          </cell>
          <cell r="AD126">
            <v>23.327361289999999</v>
          </cell>
        </row>
        <row r="127">
          <cell r="Q127">
            <v>13.280497597</v>
          </cell>
          <cell r="R127">
            <v>12.423257596999999</v>
          </cell>
          <cell r="S127">
            <v>0.85724</v>
          </cell>
          <cell r="T127">
            <v>8.9169389510000006</v>
          </cell>
          <cell r="U127">
            <v>22.197436547999999</v>
          </cell>
          <cell r="Z127">
            <v>13.048782428000001</v>
          </cell>
          <cell r="AA127">
            <v>12.195747636</v>
          </cell>
          <cell r="AB127">
            <v>0.85303479169999996</v>
          </cell>
          <cell r="AC127">
            <v>8.8366357130999997</v>
          </cell>
          <cell r="AD127">
            <v>21.885418140999999</v>
          </cell>
        </row>
        <row r="128">
          <cell r="Q128">
            <v>14.76507827</v>
          </cell>
          <cell r="R128">
            <v>13.77211827</v>
          </cell>
          <cell r="S128">
            <v>0.99295999999999995</v>
          </cell>
          <cell r="T128">
            <v>9.9017196905000002</v>
          </cell>
          <cell r="U128">
            <v>24.66679796</v>
          </cell>
          <cell r="Z128">
            <v>14.524961607</v>
          </cell>
          <cell r="AA128">
            <v>13.536605638999999</v>
          </cell>
          <cell r="AB128">
            <v>0.98835596739999998</v>
          </cell>
          <cell r="AC128">
            <v>9.8211410641000008</v>
          </cell>
          <cell r="AD128">
            <v>24.346102671000001</v>
          </cell>
        </row>
        <row r="129">
          <cell r="Q129">
            <v>14.932936215</v>
          </cell>
          <cell r="R129">
            <v>13.995656215</v>
          </cell>
          <cell r="S129">
            <v>0.93728</v>
          </cell>
          <cell r="T129">
            <v>9.6669819432999997</v>
          </cell>
          <cell r="U129">
            <v>24.599918158000001</v>
          </cell>
          <cell r="Z129">
            <v>14.704025510999999</v>
          </cell>
          <cell r="AA129">
            <v>13.770198235000001</v>
          </cell>
          <cell r="AB129">
            <v>0.93382727639999996</v>
          </cell>
          <cell r="AC129">
            <v>9.5995655214000006</v>
          </cell>
          <cell r="AD129">
            <v>24.303591032</v>
          </cell>
        </row>
      </sheetData>
      <sheetData sheetId="14">
        <row r="2">
          <cell r="E2">
            <v>8037.9999999999982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showGridLines="0" tabSelected="1" zoomScaleNormal="100" zoomScaleSheetLayoutView="40" zoomScalePageLayoutView="50" workbookViewId="0">
      <selection sqref="A1:N1"/>
    </sheetView>
  </sheetViews>
  <sheetFormatPr defaultRowHeight="12.75" x14ac:dyDescent="0.2"/>
  <cols>
    <col min="1" max="1" customWidth="true" style="6" width="6.5703125" collapsed="false"/>
    <col min="2" max="2" customWidth="true" style="6" width="3.5703125" collapsed="false"/>
    <col min="3" max="3" bestFit="true" customWidth="true" style="23" width="2.5703125" collapsed="false"/>
    <col min="4" max="4" bestFit="true" customWidth="true" style="9" width="10.85546875" collapsed="false"/>
    <col min="5" max="5" bestFit="true" customWidth="true" style="9" width="9.5703125" collapsed="false"/>
    <col min="6" max="7" bestFit="true" customWidth="true" style="28" width="8.85546875" collapsed="false"/>
    <col min="8" max="8" customWidth="true" style="9" width="7.42578125" collapsed="false"/>
    <col min="9" max="9" style="9" width="9.140625" collapsed="false"/>
    <col min="10" max="10" bestFit="true" customWidth="true" style="29" width="10.85546875" collapsed="false"/>
    <col min="11" max="14" style="29" width="9.140625" collapsed="false"/>
    <col min="15" max="16384" style="9" width="9.140625" collapsed="false"/>
  </cols>
  <sheetData>
    <row r="1" spans="1:14" s="1" customFormat="1" ht="23.25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" customFormat="1" ht="26.25" customHeight="1" x14ac:dyDescent="0.2">
      <c r="A2" s="70" t="s">
        <v>1</v>
      </c>
      <c r="B2" s="70"/>
      <c r="C2" s="70"/>
      <c r="D2" s="70"/>
      <c r="E2" s="70"/>
      <c r="F2" s="70"/>
      <c r="G2" s="2"/>
      <c r="H2" s="3"/>
      <c r="J2" s="4"/>
      <c r="K2" s="4"/>
      <c r="L2" s="5"/>
      <c r="M2" s="5"/>
      <c r="N2" s="4"/>
    </row>
    <row r="3" spans="1:14" ht="22.5" customHeight="1" x14ac:dyDescent="0.2">
      <c r="B3" s="7"/>
      <c r="C3" s="8"/>
      <c r="D3" s="71" t="s">
        <v>2</v>
      </c>
      <c r="E3" s="71"/>
      <c r="F3" s="71"/>
      <c r="G3" s="71"/>
      <c r="H3" s="71"/>
      <c r="J3" s="72" t="s">
        <v>3</v>
      </c>
      <c r="K3" s="72"/>
      <c r="L3" s="72"/>
      <c r="M3" s="72"/>
      <c r="N3" s="72"/>
    </row>
    <row r="4" spans="1:14" ht="33" customHeight="1" x14ac:dyDescent="0.2">
      <c r="A4" s="10"/>
      <c r="B4" s="11"/>
      <c r="C4" s="12"/>
      <c r="D4" s="13" t="s">
        <v>4</v>
      </c>
      <c r="E4" s="13" t="s">
        <v>5</v>
      </c>
      <c r="F4" s="14" t="s">
        <v>6</v>
      </c>
      <c r="G4" s="14" t="s">
        <v>7</v>
      </c>
      <c r="H4" s="13" t="s">
        <v>8</v>
      </c>
      <c r="J4" s="15" t="s">
        <v>4</v>
      </c>
      <c r="K4" s="15" t="s">
        <v>5</v>
      </c>
      <c r="L4" s="16" t="s">
        <v>6</v>
      </c>
      <c r="M4" s="16" t="s">
        <v>7</v>
      </c>
      <c r="N4" s="17" t="s">
        <v>9</v>
      </c>
    </row>
    <row r="5" spans="1:14" ht="32.25" customHeight="1" x14ac:dyDescent="0.2">
      <c r="A5" s="68" t="s">
        <v>10</v>
      </c>
      <c r="B5" s="68"/>
      <c r="C5" s="18"/>
      <c r="D5" s="19"/>
      <c r="E5" s="19"/>
      <c r="F5" s="20"/>
      <c r="G5" s="20"/>
      <c r="H5" s="19"/>
      <c r="J5" s="21"/>
      <c r="K5" s="21"/>
      <c r="L5" s="22"/>
      <c r="M5" s="22"/>
      <c r="N5" s="21"/>
    </row>
    <row r="6" spans="1:14" ht="16.5" customHeight="1" x14ac:dyDescent="0.2">
      <c r="A6" s="67">
        <v>1998</v>
      </c>
      <c r="B6" s="67"/>
      <c r="D6" s="24">
        <f>'[1]SAS output production'!AD2</f>
        <v>228.96536628000001</v>
      </c>
      <c r="E6" s="24">
        <f>'[1]SAS output production'!Z2</f>
        <v>139.1307817</v>
      </c>
      <c r="F6" s="25">
        <f>'[1]SAS output production'!AA2</f>
        <v>129.67882736000001</v>
      </c>
      <c r="G6" s="25">
        <f>'[1]SAS output production'!AB2</f>
        <v>9.4519543357</v>
      </c>
      <c r="H6" s="24">
        <f>'[1]SAS output production'!AC2</f>
        <v>89.834584586000005</v>
      </c>
      <c r="J6" s="26">
        <f>'[1]SAS output production'!U2</f>
        <v>235.37335758</v>
      </c>
      <c r="K6" s="26">
        <f>'[1]SAS output production'!Q2</f>
        <v>145.22838766999999</v>
      </c>
      <c r="L6" s="27">
        <f>'[1]SAS output production'!R2</f>
        <v>135.47162767</v>
      </c>
      <c r="M6" s="27">
        <f>'[1]SAS output production'!S2</f>
        <v>9.7567599999999999</v>
      </c>
      <c r="N6" s="26">
        <f>'[1]SAS output production'!T2</f>
        <v>90.144969904999996</v>
      </c>
    </row>
    <row r="7" spans="1:14" ht="16.5" customHeight="1" x14ac:dyDescent="0.2">
      <c r="A7" s="67">
        <v>1999</v>
      </c>
      <c r="B7" s="67"/>
      <c r="D7" s="24">
        <f>'[1]SAS output production'!AD3</f>
        <v>243.83213203</v>
      </c>
      <c r="E7" s="24">
        <f>'[1]SAS output production'!Z3</f>
        <v>145.04750397999999</v>
      </c>
      <c r="F7" s="25">
        <f>'[1]SAS output production'!AA3</f>
        <v>135.03724002999999</v>
      </c>
      <c r="G7" s="25">
        <f>'[1]SAS output production'!AB3</f>
        <v>10.010263957999999</v>
      </c>
      <c r="H7" s="24">
        <f>'[1]SAS output production'!AC3</f>
        <v>98.784628048000002</v>
      </c>
      <c r="J7" s="26">
        <f>'[1]SAS output production'!U3</f>
        <v>249.17850634000001</v>
      </c>
      <c r="K7" s="26">
        <f>'[1]SAS output production'!Q3</f>
        <v>150.11152440000001</v>
      </c>
      <c r="L7" s="27">
        <f>'[1]SAS output production'!R3</f>
        <v>139.8606044</v>
      </c>
      <c r="M7" s="27">
        <f>'[1]SAS output production'!S3</f>
        <v>10.250920000000001</v>
      </c>
      <c r="N7" s="26">
        <f>'[1]SAS output production'!T3</f>
        <v>99.066981943000002</v>
      </c>
    </row>
    <row r="8" spans="1:14" ht="16.5" customHeight="1" x14ac:dyDescent="0.2">
      <c r="A8" s="67">
        <v>2000</v>
      </c>
      <c r="B8" s="67"/>
      <c r="D8" s="24">
        <f>'[1]SAS output production'!AD4</f>
        <v>242.52737031999999</v>
      </c>
      <c r="E8" s="24">
        <f>'[1]SAS output production'!Z4</f>
        <v>134.38373229999999</v>
      </c>
      <c r="F8" s="25">
        <f>'[1]SAS output production'!AA4</f>
        <v>124.85216919</v>
      </c>
      <c r="G8" s="25">
        <f>'[1]SAS output production'!AB4</f>
        <v>9.5315631121000006</v>
      </c>
      <c r="H8" s="24">
        <f>'[1]SAS output production'!AC4</f>
        <v>108.14363802</v>
      </c>
      <c r="J8" s="26">
        <f>'[1]SAS output production'!U4</f>
        <v>246.59906591999999</v>
      </c>
      <c r="K8" s="26">
        <f>'[1]SAS output production'!Q4</f>
        <v>138.24412181</v>
      </c>
      <c r="L8" s="27">
        <f>'[1]SAS output production'!R4</f>
        <v>128.54304181000001</v>
      </c>
      <c r="M8" s="27">
        <f>'[1]SAS output production'!S4</f>
        <v>9.7010799999999993</v>
      </c>
      <c r="N8" s="26">
        <f>'[1]SAS output production'!T4</f>
        <v>108.35494411000001</v>
      </c>
    </row>
    <row r="9" spans="1:14" ht="16.5" customHeight="1" x14ac:dyDescent="0.2">
      <c r="A9" s="67">
        <v>2001</v>
      </c>
      <c r="B9" s="67"/>
      <c r="D9" s="24">
        <f>'[1]SAS output production'!AD5</f>
        <v>229.94794209</v>
      </c>
      <c r="E9" s="24">
        <f>'[1]SAS output production'!Z5</f>
        <v>124.34855395</v>
      </c>
      <c r="F9" s="25">
        <f>'[1]SAS output production'!AA5</f>
        <v>114.88993411</v>
      </c>
      <c r="G9" s="25">
        <f>'[1]SAS output production'!AB5</f>
        <v>9.4586198412000009</v>
      </c>
      <c r="H9" s="24">
        <f>'[1]SAS output production'!AC5</f>
        <v>105.59938814</v>
      </c>
      <c r="J9" s="26">
        <f>'[1]SAS output production'!U5</f>
        <v>233.61500079999999</v>
      </c>
      <c r="K9" s="26">
        <f>'[1]SAS output production'!Q5</f>
        <v>127.80820802</v>
      </c>
      <c r="L9" s="27">
        <f>'[1]SAS output production'!R5</f>
        <v>118.18832802</v>
      </c>
      <c r="M9" s="27">
        <f>'[1]SAS output production'!S5</f>
        <v>9.6198800000000002</v>
      </c>
      <c r="N9" s="26">
        <f>'[1]SAS output production'!T5</f>
        <v>105.80679277999999</v>
      </c>
    </row>
    <row r="10" spans="1:14" ht="16.5" customHeight="1" x14ac:dyDescent="0.2">
      <c r="A10" s="67">
        <v>2002</v>
      </c>
      <c r="B10" s="67"/>
      <c r="D10" s="24">
        <f>'[1]SAS output production'!AD6</f>
        <v>227.23554095</v>
      </c>
      <c r="E10" s="24">
        <f>'[1]SAS output production'!Z6</f>
        <v>123.82272481</v>
      </c>
      <c r="F10" s="25">
        <f>'[1]SAS output production'!AA6</f>
        <v>114.07999828</v>
      </c>
      <c r="G10" s="25">
        <f>'[1]SAS output production'!AB6</f>
        <v>9.7427265260000002</v>
      </c>
      <c r="H10" s="24">
        <f>'[1]SAS output production'!AC6</f>
        <v>103.41281615</v>
      </c>
      <c r="J10" s="26">
        <f>'[1]SAS output production'!U6</f>
        <v>230.60769987</v>
      </c>
      <c r="K10" s="26">
        <f>'[1]SAS output production'!Q6</f>
        <v>127.02102747000001</v>
      </c>
      <c r="L10" s="27">
        <f>'[1]SAS output production'!R6</f>
        <v>117.14478747</v>
      </c>
      <c r="M10" s="27">
        <f>'[1]SAS output production'!S6</f>
        <v>9.8762399999999992</v>
      </c>
      <c r="N10" s="26">
        <f>'[1]SAS output production'!T6</f>
        <v>103.5866724</v>
      </c>
    </row>
    <row r="11" spans="1:14" ht="16.5" customHeight="1" x14ac:dyDescent="0.2">
      <c r="A11" s="67">
        <v>2003</v>
      </c>
      <c r="B11" s="67"/>
      <c r="D11" s="24">
        <f>'[1]SAS output production'!AD7</f>
        <v>216.38063482999999</v>
      </c>
      <c r="E11" s="24">
        <f>'[1]SAS output production'!Z7</f>
        <v>113.63541677000001</v>
      </c>
      <c r="F11" s="25">
        <f>'[1]SAS output production'!AA7</f>
        <v>104.18236412</v>
      </c>
      <c r="G11" s="25">
        <f>'[1]SAS output production'!AB7</f>
        <v>9.4530526458999997</v>
      </c>
      <c r="H11" s="24">
        <f>'[1]SAS output production'!AC7</f>
        <v>102.74521806</v>
      </c>
      <c r="J11" s="26">
        <f>'[1]SAS output production'!U7</f>
        <v>219.15456563999999</v>
      </c>
      <c r="K11" s="26">
        <f>'[1]SAS output production'!Q7</f>
        <v>116.23711079</v>
      </c>
      <c r="L11" s="27">
        <f>'[1]SAS output production'!R7</f>
        <v>106.68103078999999</v>
      </c>
      <c r="M11" s="27">
        <f>'[1]SAS output production'!S7</f>
        <v>9.5560799999999997</v>
      </c>
      <c r="N11" s="26">
        <f>'[1]SAS output production'!T7</f>
        <v>102.91745486000001</v>
      </c>
    </row>
    <row r="12" spans="1:14" ht="16.5" customHeight="1" x14ac:dyDescent="0.2">
      <c r="A12" s="67">
        <v>2004</v>
      </c>
      <c r="B12" s="67"/>
      <c r="D12" s="24">
        <f>'[1]SAS output production'!AD8</f>
        <v>198.48271008</v>
      </c>
      <c r="E12" s="24">
        <f>'[1]SAS output production'!Z8</f>
        <v>102.26405379000001</v>
      </c>
      <c r="F12" s="25">
        <f>'[1]SAS output production'!AA8</f>
        <v>93.225332541</v>
      </c>
      <c r="G12" s="25">
        <f>'[1]SAS output production'!AB8</f>
        <v>9.0387212471999998</v>
      </c>
      <c r="H12" s="24">
        <f>'[1]SAS output production'!AC8</f>
        <v>96.218656291000002</v>
      </c>
      <c r="J12" s="26">
        <f>'[1]SAS output production'!U8</f>
        <v>200.88736940999999</v>
      </c>
      <c r="K12" s="26">
        <f>'[1]SAS output production'!Q8</f>
        <v>104.54635479</v>
      </c>
      <c r="L12" s="27">
        <f>'[1]SAS output production'!R8</f>
        <v>95.431074792999993</v>
      </c>
      <c r="M12" s="27">
        <f>'[1]SAS output production'!S8</f>
        <v>9.1152800000000003</v>
      </c>
      <c r="N12" s="26">
        <f>'[1]SAS output production'!T8</f>
        <v>96.341014616999999</v>
      </c>
    </row>
    <row r="13" spans="1:14" ht="16.5" customHeight="1" x14ac:dyDescent="0.2">
      <c r="A13" s="67">
        <v>2005</v>
      </c>
      <c r="B13" s="67"/>
      <c r="D13" s="24">
        <f>'[1]SAS output production'!AD9</f>
        <v>179.01708393000001</v>
      </c>
      <c r="E13" s="24">
        <f>'[1]SAS output production'!Z9</f>
        <v>90.982220179999999</v>
      </c>
      <c r="F13" s="25">
        <f>'[1]SAS output production'!AA9</f>
        <v>82.289204482000002</v>
      </c>
      <c r="G13" s="25">
        <f>'[1]SAS output production'!AB9</f>
        <v>8.6930156982</v>
      </c>
      <c r="H13" s="24">
        <f>'[1]SAS output production'!AC9</f>
        <v>88.034863755000003</v>
      </c>
      <c r="J13" s="26">
        <f>'[1]SAS output production'!U9</f>
        <v>181.06218405999999</v>
      </c>
      <c r="K13" s="26">
        <f>'[1]SAS output production'!Q9</f>
        <v>92.908099790999998</v>
      </c>
      <c r="L13" s="27">
        <f>'[1]SAS output production'!R9</f>
        <v>84.158219790999993</v>
      </c>
      <c r="M13" s="27">
        <f>'[1]SAS output production'!S9</f>
        <v>8.7498799999999992</v>
      </c>
      <c r="N13" s="26">
        <f>'[1]SAS output production'!T9</f>
        <v>88.154084264999995</v>
      </c>
    </row>
    <row r="14" spans="1:14" ht="16.5" customHeight="1" x14ac:dyDescent="0.2">
      <c r="A14" s="67">
        <v>2006</v>
      </c>
      <c r="B14" s="67"/>
      <c r="D14" s="24">
        <f>'[1]SAS output production'!AD10</f>
        <v>162.22531844</v>
      </c>
      <c r="E14" s="24">
        <f>'[1]SAS output production'!Z10</f>
        <v>82.370658758999994</v>
      </c>
      <c r="F14" s="25">
        <f>'[1]SAS output production'!AA10</f>
        <v>74.400281121000006</v>
      </c>
      <c r="G14" s="25">
        <f>'[1]SAS output production'!AB10</f>
        <v>7.9703776378000004</v>
      </c>
      <c r="H14" s="24">
        <f>'[1]SAS output production'!AC10</f>
        <v>79.854659683999998</v>
      </c>
      <c r="J14" s="26">
        <f>'[1]SAS output production'!U10</f>
        <v>163.92968981999999</v>
      </c>
      <c r="K14" s="26">
        <f>'[1]SAS output production'!Q10</f>
        <v>83.982656285000004</v>
      </c>
      <c r="L14" s="27">
        <f>'[1]SAS output production'!R10</f>
        <v>75.964736285000001</v>
      </c>
      <c r="M14" s="27">
        <f>'[1]SAS output production'!S10</f>
        <v>8.0179200000000002</v>
      </c>
      <c r="N14" s="26">
        <f>'[1]SAS output production'!T10</f>
        <v>79.947033533999999</v>
      </c>
    </row>
    <row r="15" spans="1:14" ht="16.5" customHeight="1" x14ac:dyDescent="0.2">
      <c r="A15" s="67">
        <v>2007</v>
      </c>
      <c r="B15" s="67"/>
      <c r="D15" s="24">
        <f>'[1]SAS output production'!AD11</f>
        <v>154.41673806</v>
      </c>
      <c r="E15" s="24">
        <f>'[1]SAS output production'!Z11</f>
        <v>82.467159781999996</v>
      </c>
      <c r="F15" s="25">
        <f>'[1]SAS output production'!AA11</f>
        <v>75.298221596999994</v>
      </c>
      <c r="G15" s="25">
        <f>'[1]SAS output production'!AB11</f>
        <v>7.1689381845</v>
      </c>
      <c r="H15" s="24">
        <f>'[1]SAS output production'!AC11</f>
        <v>71.949578274999993</v>
      </c>
      <c r="J15" s="26">
        <f>'[1]SAS output production'!U11</f>
        <v>155.99521981000001</v>
      </c>
      <c r="K15" s="26">
        <f>'[1]SAS output production'!Q11</f>
        <v>83.932193153</v>
      </c>
      <c r="L15" s="27">
        <f>'[1]SAS output production'!R11</f>
        <v>76.719313153000002</v>
      </c>
      <c r="M15" s="27">
        <f>'[1]SAS output production'!S11</f>
        <v>7.2128800000000002</v>
      </c>
      <c r="N15" s="26">
        <f>'[1]SAS output production'!T11</f>
        <v>72.063026655000002</v>
      </c>
    </row>
    <row r="16" spans="1:14" ht="16.5" customHeight="1" x14ac:dyDescent="0.2">
      <c r="A16" s="67">
        <v>2008</v>
      </c>
      <c r="B16" s="67"/>
      <c r="D16" s="24">
        <f>'[1]SAS output production'!AD12</f>
        <v>146.69418868</v>
      </c>
      <c r="E16" s="24">
        <f>'[1]SAS output production'!Z12</f>
        <v>77.332659923999998</v>
      </c>
      <c r="F16" s="25">
        <f>'[1]SAS output production'!AA12</f>
        <v>70.074000552000001</v>
      </c>
      <c r="G16" s="25">
        <f>'[1]SAS output production'!AB12</f>
        <v>7.2586593720000003</v>
      </c>
      <c r="H16" s="24">
        <f>'[1]SAS output production'!AC12</f>
        <v>69.361528757000002</v>
      </c>
      <c r="J16" s="26">
        <f>'[1]SAS output production'!U12</f>
        <v>148.17749139</v>
      </c>
      <c r="K16" s="26">
        <f>'[1]SAS output production'!Q12</f>
        <v>78.717388213000007</v>
      </c>
      <c r="L16" s="27">
        <f>'[1]SAS output production'!R12</f>
        <v>71.419828213000002</v>
      </c>
      <c r="M16" s="27">
        <f>'[1]SAS output production'!S12</f>
        <v>7.2975599999999998</v>
      </c>
      <c r="N16" s="26">
        <f>'[1]SAS output production'!T12</f>
        <v>69.460103180999994</v>
      </c>
    </row>
    <row r="17" spans="1:14" ht="16.5" customHeight="1" x14ac:dyDescent="0.2">
      <c r="A17" s="67">
        <v>2009</v>
      </c>
      <c r="B17" s="67"/>
      <c r="D17" s="24">
        <f>'[1]SAS output production'!AD13</f>
        <v>131.76707690000001</v>
      </c>
      <c r="E17" s="24">
        <f>'[1]SAS output production'!Z13</f>
        <v>73.450046236999995</v>
      </c>
      <c r="F17" s="25">
        <f>'[1]SAS output production'!AA13</f>
        <v>67.247428018999997</v>
      </c>
      <c r="G17" s="25">
        <f>'[1]SAS output production'!AB13</f>
        <v>6.2026182180999996</v>
      </c>
      <c r="H17" s="24">
        <f>'[1]SAS output production'!AC13</f>
        <v>58.317030664000001</v>
      </c>
      <c r="J17" s="26">
        <f>'[1]SAS output production'!U13</f>
        <v>133.15345943</v>
      </c>
      <c r="K17" s="26">
        <f>'[1]SAS output production'!Q13</f>
        <v>74.740389780000001</v>
      </c>
      <c r="L17" s="27">
        <f>'[1]SAS output production'!R13</f>
        <v>68.500749780000007</v>
      </c>
      <c r="M17" s="27">
        <f>'[1]SAS output production'!S13</f>
        <v>6.2396399999999996</v>
      </c>
      <c r="N17" s="26">
        <f>'[1]SAS output production'!T13</f>
        <v>58.413069647</v>
      </c>
    </row>
    <row r="18" spans="1:14" ht="16.5" customHeight="1" x14ac:dyDescent="0.2">
      <c r="A18" s="67">
        <v>2010</v>
      </c>
      <c r="B18" s="67"/>
      <c r="D18" s="24">
        <f>'[1]SAS output production'!AD14</f>
        <v>123.10241395</v>
      </c>
      <c r="E18" s="24">
        <f>'[1]SAS output production'!Z14</f>
        <v>67.950054625999996</v>
      </c>
      <c r="F18" s="25">
        <f>'[1]SAS output production'!AA14</f>
        <v>62.268472395000003</v>
      </c>
      <c r="G18" s="25">
        <f>'[1]SAS output production'!AB14</f>
        <v>5.6815822308000001</v>
      </c>
      <c r="H18" s="24">
        <f>'[1]SAS output production'!AC14</f>
        <v>55.152359322999999</v>
      </c>
      <c r="J18" s="26">
        <f>'[1]SAS output production'!U14</f>
        <v>124.24278739</v>
      </c>
      <c r="K18" s="26">
        <f>'[1]SAS output production'!Q14</f>
        <v>68.996441734000001</v>
      </c>
      <c r="L18" s="27">
        <f>'[1]SAS output production'!R14</f>
        <v>63.295041734000002</v>
      </c>
      <c r="M18" s="27">
        <f>'[1]SAS output production'!S14</f>
        <v>5.7013999999999996</v>
      </c>
      <c r="N18" s="26">
        <f>'[1]SAS output production'!T14</f>
        <v>55.246345658000003</v>
      </c>
    </row>
    <row r="19" spans="1:14" ht="16.5" customHeight="1" x14ac:dyDescent="0.2">
      <c r="A19" s="67">
        <v>2011</v>
      </c>
      <c r="B19" s="67"/>
      <c r="D19" s="24">
        <f>'[1]SAS output production'!AD15</f>
        <v>100.10887495999999</v>
      </c>
      <c r="E19" s="24">
        <f>'[1]SAS output production'!Z15</f>
        <v>56.169784133999997</v>
      </c>
      <c r="F19" s="25">
        <f>'[1]SAS output production'!AA15</f>
        <v>52.223464133999997</v>
      </c>
      <c r="G19" s="25">
        <f>'[1]SAS output production'!AB15</f>
        <v>3.9463200000000001</v>
      </c>
      <c r="H19" s="24">
        <f>'[1]SAS output production'!AC15</f>
        <v>43.939090827000001</v>
      </c>
      <c r="J19" s="26">
        <f>'[1]SAS output production'!U15</f>
        <v>100.87908107</v>
      </c>
      <c r="K19" s="26">
        <f>'[1]SAS output production'!Q15</f>
        <v>56.910637387999998</v>
      </c>
      <c r="L19" s="27">
        <f>'[1]SAS output production'!R15</f>
        <v>52.964317387999998</v>
      </c>
      <c r="M19" s="27">
        <f>'[1]SAS output production'!S15</f>
        <v>3.9463200000000001</v>
      </c>
      <c r="N19" s="26">
        <f>'[1]SAS output production'!T15</f>
        <v>43.96844368</v>
      </c>
    </row>
    <row r="20" spans="1:14" ht="16.5" customHeight="1" x14ac:dyDescent="0.2">
      <c r="A20" s="67">
        <v>2012</v>
      </c>
      <c r="B20" s="67"/>
      <c r="D20" s="24">
        <f>'[1]SAS output production'!AD16</f>
        <v>85.182986116999999</v>
      </c>
      <c r="E20" s="24">
        <f>'[1]SAS output production'!Z16</f>
        <v>47.801764591000001</v>
      </c>
      <c r="F20" s="25">
        <f>'[1]SAS output production'!AA16</f>
        <v>44.906085525000002</v>
      </c>
      <c r="G20" s="25">
        <f>'[1]SAS output production'!AB16</f>
        <v>2.8956790658</v>
      </c>
      <c r="H20" s="24">
        <f>'[1]SAS output production'!AC16</f>
        <v>37.381221525999997</v>
      </c>
      <c r="J20" s="26">
        <f>'[1]SAS output production'!U16</f>
        <v>86.163354632999997</v>
      </c>
      <c r="K20" s="26">
        <f>'[1]SAS output production'!Q16</f>
        <v>48.765160307999999</v>
      </c>
      <c r="L20" s="27">
        <f>'[1]SAS output production'!R16</f>
        <v>45.854720307999997</v>
      </c>
      <c r="M20" s="27">
        <f>'[1]SAS output production'!S16</f>
        <v>2.9104399999999999</v>
      </c>
      <c r="N20" s="26">
        <f>'[1]SAS output production'!T16</f>
        <v>37.398194324999999</v>
      </c>
    </row>
    <row r="21" spans="1:14" ht="18" customHeight="1" x14ac:dyDescent="0.2">
      <c r="A21" s="67">
        <v>2013</v>
      </c>
      <c r="B21" s="67"/>
      <c r="D21" s="24">
        <f>'[1]SAS output production'!AD17</f>
        <v>78.639428099</v>
      </c>
      <c r="E21" s="24">
        <f>'[1]SAS output production'!Z17</f>
        <v>43.358167733999998</v>
      </c>
      <c r="F21" s="25">
        <f>'[1]SAS output production'!AA17</f>
        <v>40.841767713000003</v>
      </c>
      <c r="G21" s="25">
        <f>'[1]SAS output production'!AB17</f>
        <v>2.5164000208999999</v>
      </c>
      <c r="H21" s="24">
        <f>'[1]SAS output production'!AC17</f>
        <v>35.281260363999998</v>
      </c>
      <c r="J21" s="26">
        <f>'[1]SAS output production'!U17</f>
        <v>79.765898862</v>
      </c>
      <c r="K21" s="26">
        <f>'[1]SAS output production'!Q17</f>
        <v>44.472777624000003</v>
      </c>
      <c r="L21" s="27">
        <f>'[1]SAS output production'!R17</f>
        <v>41.933537624000003</v>
      </c>
      <c r="M21" s="27">
        <f>'[1]SAS output production'!S17</f>
        <v>2.5392399999999999</v>
      </c>
      <c r="N21" s="26">
        <f>'[1]SAS output production'!T17</f>
        <v>35.293121237999998</v>
      </c>
    </row>
    <row r="22" spans="1:14" ht="16.5" customHeight="1" x14ac:dyDescent="0.2">
      <c r="A22" s="67">
        <v>2014</v>
      </c>
      <c r="B22" s="67"/>
      <c r="D22" s="24">
        <f>'[1]SAS output production'!AD18</f>
        <v>78.266839063999996</v>
      </c>
      <c r="E22" s="24">
        <f>'[1]SAS output production'!Z18</f>
        <v>42.581486615000003</v>
      </c>
      <c r="F22" s="25">
        <f>'[1]SAS output production'!AA18</f>
        <v>39.758030515999998</v>
      </c>
      <c r="G22" s="25">
        <f>'[1]SAS output production'!AB18</f>
        <v>2.8234560994</v>
      </c>
      <c r="H22" s="24">
        <f>'[1]SAS output production'!AC18</f>
        <v>35.685352449</v>
      </c>
      <c r="J22" s="26">
        <f>'[1]SAS output production'!U18</f>
        <v>79.436075330999998</v>
      </c>
      <c r="K22" s="26">
        <f>'[1]SAS output production'!Q18</f>
        <v>43.708216346</v>
      </c>
      <c r="L22" s="27">
        <f>'[1]SAS output production'!R18</f>
        <v>40.862736345999998</v>
      </c>
      <c r="M22" s="27">
        <f>'[1]SAS output production'!S18</f>
        <v>2.8454799999999998</v>
      </c>
      <c r="N22" s="26">
        <f>'[1]SAS output production'!T18</f>
        <v>35.727858984999997</v>
      </c>
    </row>
    <row r="23" spans="1:14" ht="16.5" customHeight="1" x14ac:dyDescent="0.2">
      <c r="A23" s="67">
        <v>2015</v>
      </c>
      <c r="B23" s="67"/>
      <c r="D23" s="24">
        <f>'[1]SAS output production'!AD19</f>
        <v>87.085719482000002</v>
      </c>
      <c r="E23" s="24">
        <f>'[1]SAS output production'!Z19</f>
        <v>48.476335097000003</v>
      </c>
      <c r="F23" s="25">
        <f>'[1]SAS output production'!AA19</f>
        <v>45.644192095000001</v>
      </c>
      <c r="G23" s="25">
        <f>'[1]SAS output production'!AB19</f>
        <v>2.8321430014</v>
      </c>
      <c r="H23" s="24">
        <f>'[1]SAS output production'!AC19</f>
        <v>38.609384384999998</v>
      </c>
      <c r="J23" s="26">
        <f>'[1]SAS output production'!U19</f>
        <v>88.371313350999998</v>
      </c>
      <c r="K23" s="26">
        <f>'[1]SAS output production'!Q19</f>
        <v>49.554632353999999</v>
      </c>
      <c r="L23" s="27">
        <f>'[1]SAS output production'!R19</f>
        <v>46.698712354000001</v>
      </c>
      <c r="M23" s="27">
        <f>'[1]SAS output production'!S19</f>
        <v>2.8559199999999998</v>
      </c>
      <c r="N23" s="26">
        <f>'[1]SAS output production'!T19</f>
        <v>38.816680996999999</v>
      </c>
    </row>
    <row r="24" spans="1:14" ht="16.5" customHeight="1" x14ac:dyDescent="0.2">
      <c r="A24" s="67">
        <v>2016</v>
      </c>
      <c r="B24" s="67"/>
      <c r="D24" s="24">
        <f>'[1]SAS output production'!AD20</f>
        <v>90.51191713</v>
      </c>
      <c r="E24" s="24">
        <f>'[1]SAS output production'!Z20</f>
        <v>50.876919600999997</v>
      </c>
      <c r="F24" s="25">
        <f>'[1]SAS output production'!AA20</f>
        <v>47.258228213000002</v>
      </c>
      <c r="G24" s="25">
        <f>'[1]SAS output production'!AB20</f>
        <v>3.6186913884999998</v>
      </c>
      <c r="H24" s="24">
        <f>'[1]SAS output production'!AC20</f>
        <v>39.634997528</v>
      </c>
      <c r="J24" s="26">
        <f>'[1]SAS output production'!U20</f>
        <v>91.795833705999996</v>
      </c>
      <c r="K24" s="26">
        <f>'[1]SAS output production'!Q20</f>
        <v>51.953787274</v>
      </c>
      <c r="L24" s="27">
        <f>'[1]SAS output production'!R20</f>
        <v>48.312547274000003</v>
      </c>
      <c r="M24" s="27">
        <f>'[1]SAS output production'!S20</f>
        <v>3.6412399999999998</v>
      </c>
      <c r="N24" s="26">
        <f>'[1]SAS output production'!T20</f>
        <v>39.842046431999997</v>
      </c>
    </row>
    <row r="25" spans="1:14" ht="16.5" customHeight="1" x14ac:dyDescent="0.2">
      <c r="A25" s="67">
        <v>2017</v>
      </c>
      <c r="B25" s="67"/>
      <c r="D25" s="24">
        <f>'[1]SAS output production'!AD21</f>
        <v>89.903675339000003</v>
      </c>
      <c r="E25" s="24">
        <f>'[1]SAS output production'!Z21</f>
        <v>50.133411838999997</v>
      </c>
      <c r="F25" s="25">
        <f>'[1]SAS output production'!AA21</f>
        <v>46.157113742</v>
      </c>
      <c r="G25" s="25">
        <f>'[1]SAS output production'!AB21</f>
        <v>3.9762980976</v>
      </c>
      <c r="H25" s="24">
        <f>'[1]SAS output production'!AC21</f>
        <v>39.770263499000002</v>
      </c>
      <c r="J25" s="26">
        <f>'[1]SAS output production'!U21</f>
        <v>91.067545754999998</v>
      </c>
      <c r="K25" s="26">
        <f>'[1]SAS output production'!Q21</f>
        <v>51.086376365</v>
      </c>
      <c r="L25" s="27">
        <f>'[1]SAS output production'!R21</f>
        <v>47.090176364999998</v>
      </c>
      <c r="M25" s="27">
        <f>'[1]SAS output production'!S21</f>
        <v>3.9962</v>
      </c>
      <c r="N25" s="26">
        <f>'[1]SAS output production'!T21</f>
        <v>39.981169389999998</v>
      </c>
    </row>
    <row r="26" spans="1:14" ht="16.5" customHeight="1" x14ac:dyDescent="0.2">
      <c r="A26" s="67">
        <v>2018</v>
      </c>
      <c r="B26" s="67"/>
      <c r="D26" s="24">
        <f>'[1]SAS output production'!AD22</f>
        <v>93.186776144999996</v>
      </c>
      <c r="E26" s="24">
        <f>'[1]SAS output production'!Z22</f>
        <v>54.755392176000001</v>
      </c>
      <c r="F26" s="25">
        <f>'[1]SAS output production'!AA22</f>
        <v>50.920613080999999</v>
      </c>
      <c r="G26" s="25">
        <f>'[1]SAS output production'!AB22</f>
        <v>3.8347790954000001</v>
      </c>
      <c r="H26" s="24">
        <f>'[1]SAS output production'!AC22</f>
        <v>38.431383969000002</v>
      </c>
      <c r="J26" s="26">
        <f>'[1]SAS output production'!U22</f>
        <v>94.379086912000005</v>
      </c>
      <c r="K26" s="26">
        <f>'[1]SAS output production'!Q22</f>
        <v>55.701098950000002</v>
      </c>
      <c r="L26" s="27">
        <f>'[1]SAS output production'!R22</f>
        <v>51.849898949999996</v>
      </c>
      <c r="M26" s="27">
        <f>'[1]SAS output production'!S22</f>
        <v>3.8512</v>
      </c>
      <c r="N26" s="26">
        <f>'[1]SAS output production'!T22</f>
        <v>38.677987962000003</v>
      </c>
    </row>
    <row r="27" spans="1:14" ht="36.75" customHeight="1" x14ac:dyDescent="0.2">
      <c r="A27" s="68" t="s">
        <v>11</v>
      </c>
      <c r="B27" s="68"/>
      <c r="C27" s="18"/>
    </row>
    <row r="28" spans="1:14" ht="16.5" customHeight="1" x14ac:dyDescent="0.2">
      <c r="A28" s="67" t="s">
        <v>12</v>
      </c>
      <c r="B28" s="67"/>
      <c r="C28" s="18"/>
      <c r="D28" s="24">
        <f>'[1]SAS output production'!AD24</f>
        <v>233.43963554999999</v>
      </c>
      <c r="E28" s="24">
        <f>'[1]SAS output production'!Z24</f>
        <v>140.65114557000001</v>
      </c>
      <c r="F28" s="25">
        <f>'[1]SAS output production'!AA24</f>
        <v>131.08802112000001</v>
      </c>
      <c r="G28" s="25">
        <f>'[1]SAS output production'!AB24</f>
        <v>9.5631244547000005</v>
      </c>
      <c r="H28" s="24">
        <f>'[1]SAS output production'!AC24</f>
        <v>92.788489976999998</v>
      </c>
      <c r="J28" s="26">
        <f>'[1]SAS output production'!U24</f>
        <v>239.64148950000001</v>
      </c>
      <c r="K28" s="26">
        <f>'[1]SAS output production'!Q24</f>
        <v>146.54260729000001</v>
      </c>
      <c r="L28" s="27">
        <f>'[1]SAS output production'!R24</f>
        <v>136.69072729000001</v>
      </c>
      <c r="M28" s="27">
        <f>'[1]SAS output production'!S24</f>
        <v>9.8518799999999995</v>
      </c>
      <c r="N28" s="26">
        <f>'[1]SAS output production'!T24</f>
        <v>93.098882200999995</v>
      </c>
    </row>
    <row r="29" spans="1:14" ht="16.5" customHeight="1" x14ac:dyDescent="0.2">
      <c r="A29" s="67" t="s">
        <v>13</v>
      </c>
      <c r="B29" s="67"/>
      <c r="D29" s="24">
        <f>'[1]SAS output production'!AD25</f>
        <v>246.73284294999999</v>
      </c>
      <c r="E29" s="24">
        <f>'[1]SAS output production'!Z25</f>
        <v>145.03077827999999</v>
      </c>
      <c r="F29" s="25">
        <f>'[1]SAS output production'!AA25</f>
        <v>134.95077205999999</v>
      </c>
      <c r="G29" s="25">
        <f>'[1]SAS output production'!AB25</f>
        <v>10.080006217999999</v>
      </c>
      <c r="H29" s="24">
        <f>'[1]SAS output production'!AC25</f>
        <v>101.70206467</v>
      </c>
      <c r="J29" s="26">
        <f>'[1]SAS output production'!U25</f>
        <v>251.90937278999999</v>
      </c>
      <c r="K29" s="26">
        <f>'[1]SAS output production'!Q25</f>
        <v>149.93508216000001</v>
      </c>
      <c r="L29" s="27">
        <f>'[1]SAS output production'!R25</f>
        <v>139.62616216000001</v>
      </c>
      <c r="M29" s="27">
        <f>'[1]SAS output production'!S25</f>
        <v>10.308920000000001</v>
      </c>
      <c r="N29" s="26">
        <f>'[1]SAS output production'!T25</f>
        <v>101.97429063</v>
      </c>
    </row>
    <row r="30" spans="1:14" ht="16.5" customHeight="1" x14ac:dyDescent="0.2">
      <c r="A30" s="67" t="s">
        <v>14</v>
      </c>
      <c r="B30" s="67"/>
      <c r="D30" s="24">
        <f>'[1]SAS output production'!AD26</f>
        <v>236.14224526000001</v>
      </c>
      <c r="E30" s="24">
        <f>'[1]SAS output production'!Z26</f>
        <v>129.18757199000001</v>
      </c>
      <c r="F30" s="25">
        <f>'[1]SAS output production'!AA26</f>
        <v>119.91580659</v>
      </c>
      <c r="G30" s="25">
        <f>'[1]SAS output production'!AB26</f>
        <v>9.2717654019999998</v>
      </c>
      <c r="H30" s="24">
        <f>'[1]SAS output production'!AC26</f>
        <v>106.95467327</v>
      </c>
      <c r="J30" s="26">
        <f>'[1]SAS output production'!U26</f>
        <v>239.91142321999999</v>
      </c>
      <c r="K30" s="26">
        <f>'[1]SAS output production'!Q26</f>
        <v>132.75286775999999</v>
      </c>
      <c r="L30" s="27">
        <f>'[1]SAS output production'!R26</f>
        <v>123.32206776</v>
      </c>
      <c r="M30" s="27">
        <f>'[1]SAS output production'!S26</f>
        <v>9.4307999999999996</v>
      </c>
      <c r="N30" s="26">
        <f>'[1]SAS output production'!T26</f>
        <v>107.15855546</v>
      </c>
    </row>
    <row r="31" spans="1:14" ht="16.5" customHeight="1" x14ac:dyDescent="0.2">
      <c r="A31" s="67" t="s">
        <v>15</v>
      </c>
      <c r="B31" s="67"/>
      <c r="D31" s="24">
        <f>'[1]SAS output production'!AD27</f>
        <v>227.96864031000001</v>
      </c>
      <c r="E31" s="24">
        <f>'[1]SAS output production'!Z27</f>
        <v>124.87537322</v>
      </c>
      <c r="F31" s="25">
        <f>'[1]SAS output production'!AA27</f>
        <v>115.38275638</v>
      </c>
      <c r="G31" s="25">
        <f>'[1]SAS output production'!AB27</f>
        <v>9.4926168406000002</v>
      </c>
      <c r="H31" s="24">
        <f>'[1]SAS output production'!AC27</f>
        <v>103.09326710000001</v>
      </c>
      <c r="J31" s="26">
        <f>'[1]SAS output production'!U27</f>
        <v>231.60240062</v>
      </c>
      <c r="K31" s="26">
        <f>'[1]SAS output production'!Q27</f>
        <v>128.30704377999999</v>
      </c>
      <c r="L31" s="27">
        <f>'[1]SAS output production'!R27</f>
        <v>118.66048378000001</v>
      </c>
      <c r="M31" s="27">
        <f>'[1]SAS output production'!S27</f>
        <v>9.6465599999999991</v>
      </c>
      <c r="N31" s="26">
        <f>'[1]SAS output production'!T27</f>
        <v>103.29535684</v>
      </c>
    </row>
    <row r="32" spans="1:14" ht="16.5" customHeight="1" x14ac:dyDescent="0.2">
      <c r="A32" s="67" t="s">
        <v>16</v>
      </c>
      <c r="B32" s="67"/>
      <c r="D32" s="24">
        <f>'[1]SAS output production'!AD28</f>
        <v>227.81889115000001</v>
      </c>
      <c r="E32" s="24">
        <f>'[1]SAS output production'!Z28</f>
        <v>122.91553206</v>
      </c>
      <c r="F32" s="25">
        <f>'[1]SAS output production'!AA28</f>
        <v>112.99445672</v>
      </c>
      <c r="G32" s="25">
        <f>'[1]SAS output production'!AB28</f>
        <v>9.9210753435000001</v>
      </c>
      <c r="H32" s="24">
        <f>'[1]SAS output production'!AC28</f>
        <v>104.90335908</v>
      </c>
      <c r="J32" s="26">
        <f>'[1]SAS output production'!U28</f>
        <v>231.04456857</v>
      </c>
      <c r="K32" s="26">
        <f>'[1]SAS output production'!Q28</f>
        <v>125.96924613</v>
      </c>
      <c r="L32" s="27">
        <f>'[1]SAS output production'!R28</f>
        <v>115.92132613</v>
      </c>
      <c r="M32" s="27">
        <f>'[1]SAS output production'!S28</f>
        <v>10.04792</v>
      </c>
      <c r="N32" s="26">
        <f>'[1]SAS output production'!T28</f>
        <v>105.07532243999999</v>
      </c>
    </row>
    <row r="33" spans="1:14" ht="16.5" customHeight="1" x14ac:dyDescent="0.2">
      <c r="A33" s="67" t="s">
        <v>17</v>
      </c>
      <c r="B33" s="67"/>
      <c r="D33" s="24">
        <f>'[1]SAS output production'!AD29</f>
        <v>210.07523058000001</v>
      </c>
      <c r="E33" s="24">
        <f>'[1]SAS output production'!Z29</f>
        <v>110.16725031</v>
      </c>
      <c r="F33" s="25">
        <f>'[1]SAS output production'!AA29</f>
        <v>100.96131737</v>
      </c>
      <c r="G33" s="25">
        <f>'[1]SAS output production'!AB29</f>
        <v>9.2059329340999998</v>
      </c>
      <c r="H33" s="24">
        <f>'[1]SAS output production'!AC29</f>
        <v>99.907980271</v>
      </c>
      <c r="J33" s="26">
        <f>'[1]SAS output production'!U29</f>
        <v>212.75229528</v>
      </c>
      <c r="K33" s="26">
        <f>'[1]SAS output production'!Q29</f>
        <v>112.68445349</v>
      </c>
      <c r="L33" s="27">
        <f>'[1]SAS output production'!R29</f>
        <v>103.38357349</v>
      </c>
      <c r="M33" s="27">
        <f>'[1]SAS output production'!S29</f>
        <v>9.3008799999999994</v>
      </c>
      <c r="N33" s="26">
        <f>'[1]SAS output production'!T29</f>
        <v>100.06784179</v>
      </c>
    </row>
    <row r="34" spans="1:14" ht="16.5" customHeight="1" x14ac:dyDescent="0.2">
      <c r="A34" s="67" t="s">
        <v>18</v>
      </c>
      <c r="B34" s="67"/>
      <c r="D34" s="24">
        <f>'[1]SAS output production'!AD30</f>
        <v>194.04363176999999</v>
      </c>
      <c r="E34" s="24">
        <f>'[1]SAS output production'!Z30</f>
        <v>99.395379962999996</v>
      </c>
      <c r="F34" s="25">
        <f>'[1]SAS output production'!AA30</f>
        <v>90.296725675000005</v>
      </c>
      <c r="G34" s="25">
        <f>'[1]SAS output production'!AB30</f>
        <v>9.0986542876000005</v>
      </c>
      <c r="H34" s="24">
        <f>'[1]SAS output production'!AC30</f>
        <v>94.648251810000005</v>
      </c>
      <c r="J34" s="26">
        <f>'[1]SAS output production'!U30</f>
        <v>196.35512184000001</v>
      </c>
      <c r="K34" s="26">
        <f>'[1]SAS output production'!Q30</f>
        <v>101.58263689</v>
      </c>
      <c r="L34" s="27">
        <f>'[1]SAS output production'!R30</f>
        <v>92.411676892000003</v>
      </c>
      <c r="M34" s="27">
        <f>'[1]SAS output production'!S30</f>
        <v>9.1709599999999991</v>
      </c>
      <c r="N34" s="26">
        <f>'[1]SAS output production'!T30</f>
        <v>94.772484953000003</v>
      </c>
    </row>
    <row r="35" spans="1:14" ht="16.5" customHeight="1" x14ac:dyDescent="0.2">
      <c r="A35" s="67" t="s">
        <v>19</v>
      </c>
      <c r="B35" s="67"/>
      <c r="D35" s="24">
        <f>'[1]SAS output production'!AD31</f>
        <v>175.89319637</v>
      </c>
      <c r="E35" s="24">
        <f>'[1]SAS output production'!Z31</f>
        <v>89.071771663000007</v>
      </c>
      <c r="F35" s="25">
        <f>'[1]SAS output production'!AA31</f>
        <v>80.743663416000004</v>
      </c>
      <c r="G35" s="25">
        <f>'[1]SAS output production'!AB31</f>
        <v>8.3281082474999995</v>
      </c>
      <c r="H35" s="24">
        <f>'[1]SAS output production'!AC31</f>
        <v>86.821424706000002</v>
      </c>
      <c r="J35" s="26">
        <f>'[1]SAS output production'!U31</f>
        <v>177.81636473</v>
      </c>
      <c r="K35" s="26">
        <f>'[1]SAS output production'!Q31</f>
        <v>90.883948568999998</v>
      </c>
      <c r="L35" s="27">
        <f>'[1]SAS output production'!R31</f>
        <v>82.502948568999997</v>
      </c>
      <c r="M35" s="27">
        <f>'[1]SAS output production'!S31</f>
        <v>8.3810000000000002</v>
      </c>
      <c r="N35" s="26">
        <f>'[1]SAS output production'!T31</f>
        <v>86.932416165000006</v>
      </c>
    </row>
    <row r="36" spans="1:14" ht="16.5" customHeight="1" x14ac:dyDescent="0.2">
      <c r="A36" s="67" t="s">
        <v>20</v>
      </c>
      <c r="B36" s="67"/>
      <c r="D36" s="24">
        <f>'[1]SAS output production'!AD32</f>
        <v>157.12014829</v>
      </c>
      <c r="E36" s="24">
        <f>'[1]SAS output production'!Z32</f>
        <v>81.389396817000005</v>
      </c>
      <c r="F36" s="25">
        <f>'[1]SAS output production'!AA32</f>
        <v>73.488660435</v>
      </c>
      <c r="G36" s="25">
        <f>'[1]SAS output production'!AB32</f>
        <v>7.9007363812999998</v>
      </c>
      <c r="H36" s="24">
        <f>'[1]SAS output production'!AC32</f>
        <v>75.730751478000002</v>
      </c>
      <c r="J36" s="26">
        <f>'[1]SAS output production'!U32</f>
        <v>158.80863360000001</v>
      </c>
      <c r="K36" s="26">
        <f>'[1]SAS output production'!Q32</f>
        <v>82.986191634999997</v>
      </c>
      <c r="L36" s="27">
        <f>'[1]SAS output production'!R32</f>
        <v>75.037871635000002</v>
      </c>
      <c r="M36" s="27">
        <f>'[1]SAS output production'!S32</f>
        <v>7.9483199999999998</v>
      </c>
      <c r="N36" s="26">
        <f>'[1]SAS output production'!T32</f>
        <v>75.822441960000006</v>
      </c>
    </row>
    <row r="37" spans="1:14" ht="16.5" customHeight="1" x14ac:dyDescent="0.2">
      <c r="A37" s="67" t="s">
        <v>21</v>
      </c>
      <c r="B37" s="67"/>
      <c r="D37" s="24">
        <f>'[1]SAS output production'!AD33</f>
        <v>152.51564139000001</v>
      </c>
      <c r="E37" s="24">
        <f>'[1]SAS output production'!Z33</f>
        <v>81.220272718000004</v>
      </c>
      <c r="F37" s="25">
        <f>'[1]SAS output production'!AA33</f>
        <v>74.019599807000006</v>
      </c>
      <c r="G37" s="25">
        <f>'[1]SAS output production'!AB33</f>
        <v>7.2006729107999998</v>
      </c>
      <c r="H37" s="24">
        <f>'[1]SAS output production'!AC33</f>
        <v>71.295368675999995</v>
      </c>
      <c r="J37" s="26">
        <f>'[1]SAS output production'!U33</f>
        <v>154.05587460999999</v>
      </c>
      <c r="K37" s="26">
        <f>'[1]SAS output production'!Q33</f>
        <v>82.654928781999999</v>
      </c>
      <c r="L37" s="27">
        <f>'[1]SAS output production'!R33</f>
        <v>75.411888782000005</v>
      </c>
      <c r="M37" s="27">
        <f>'[1]SAS output production'!S33</f>
        <v>7.2430399999999997</v>
      </c>
      <c r="N37" s="26">
        <f>'[1]SAS output production'!T33</f>
        <v>71.400945829999998</v>
      </c>
    </row>
    <row r="38" spans="1:14" ht="16.5" customHeight="1" x14ac:dyDescent="0.2">
      <c r="A38" s="67" t="s">
        <v>22</v>
      </c>
      <c r="B38" s="67"/>
      <c r="D38" s="24">
        <f>'[1]SAS output production'!AD34</f>
        <v>143.48764718999999</v>
      </c>
      <c r="E38" s="24">
        <f>'[1]SAS output production'!Z34</f>
        <v>76.779093888999995</v>
      </c>
      <c r="F38" s="25">
        <f>'[1]SAS output production'!AA34</f>
        <v>69.873850356000005</v>
      </c>
      <c r="G38" s="25">
        <f>'[1]SAS output production'!AB34</f>
        <v>6.9052435330000002</v>
      </c>
      <c r="H38" s="24">
        <f>'[1]SAS output production'!AC34</f>
        <v>66.708553303000002</v>
      </c>
      <c r="J38" s="26">
        <f>'[1]SAS output production'!U34</f>
        <v>144.92926800000001</v>
      </c>
      <c r="K38" s="26">
        <f>'[1]SAS output production'!Q34</f>
        <v>78.121443404000004</v>
      </c>
      <c r="L38" s="27">
        <f>'[1]SAS output production'!R34</f>
        <v>71.178843404000006</v>
      </c>
      <c r="M38" s="27">
        <f>'[1]SAS output production'!S34</f>
        <v>6.9425999999999997</v>
      </c>
      <c r="N38" s="26">
        <f>'[1]SAS output production'!T34</f>
        <v>66.807824592000003</v>
      </c>
    </row>
    <row r="39" spans="1:14" ht="16.5" customHeight="1" x14ac:dyDescent="0.2">
      <c r="A39" s="67" t="s">
        <v>23</v>
      </c>
      <c r="B39" s="67"/>
      <c r="D39" s="24">
        <f>'[1]SAS output production'!AD35</f>
        <v>128.87644907000001</v>
      </c>
      <c r="E39" s="24">
        <f>'[1]SAS output production'!Z35</f>
        <v>72.275402822999993</v>
      </c>
      <c r="F39" s="25">
        <f>'[1]SAS output production'!AA35</f>
        <v>66.219439898999994</v>
      </c>
      <c r="G39" s="25">
        <f>'[1]SAS output production'!AB35</f>
        <v>6.0559629241000001</v>
      </c>
      <c r="H39" s="24">
        <f>'[1]SAS output production'!AC35</f>
        <v>56.601046246000003</v>
      </c>
      <c r="J39" s="26">
        <f>'[1]SAS output production'!U35</f>
        <v>130.26451148999999</v>
      </c>
      <c r="K39" s="26">
        <f>'[1]SAS output production'!Q35</f>
        <v>73.563565662000002</v>
      </c>
      <c r="L39" s="27">
        <f>'[1]SAS output production'!R35</f>
        <v>67.473565661999999</v>
      </c>
      <c r="M39" s="27">
        <f>'[1]SAS output production'!S35</f>
        <v>6.09</v>
      </c>
      <c r="N39" s="26">
        <f>'[1]SAS output production'!T35</f>
        <v>56.700945830000002</v>
      </c>
    </row>
    <row r="40" spans="1:14" ht="16.5" customHeight="1" x14ac:dyDescent="0.2">
      <c r="A40" s="67" t="s">
        <v>24</v>
      </c>
      <c r="B40" s="67"/>
      <c r="D40" s="24">
        <f>'[1]SAS output production'!AD36</f>
        <v>117.57198664000001</v>
      </c>
      <c r="E40" s="24">
        <f>'[1]SAS output production'!Z36</f>
        <v>65.159554369000006</v>
      </c>
      <c r="F40" s="25">
        <f>'[1]SAS output production'!AA36</f>
        <v>59.935824191999998</v>
      </c>
      <c r="G40" s="25">
        <f>'[1]SAS output production'!AB36</f>
        <v>5.2237301772000002</v>
      </c>
      <c r="H40" s="24">
        <f>'[1]SAS output production'!AC36</f>
        <v>52.412432269999996</v>
      </c>
      <c r="J40" s="26">
        <f>'[1]SAS output production'!U36</f>
        <v>118.49649456</v>
      </c>
      <c r="K40" s="26">
        <f>'[1]SAS output production'!Q36</f>
        <v>66.011369885999997</v>
      </c>
      <c r="L40" s="27">
        <f>'[1]SAS output production'!R36</f>
        <v>60.773969886000003</v>
      </c>
      <c r="M40" s="27">
        <f>'[1]SAS output production'!S36</f>
        <v>5.2374000000000001</v>
      </c>
      <c r="N40" s="26">
        <f>'[1]SAS output production'!T36</f>
        <v>52.485124677999998</v>
      </c>
    </row>
    <row r="41" spans="1:14" ht="16.5" customHeight="1" x14ac:dyDescent="0.2">
      <c r="A41" s="67" t="s">
        <v>25</v>
      </c>
      <c r="B41" s="67"/>
      <c r="D41" s="24">
        <f>'[1]SAS output production'!AD37</f>
        <v>96.369654398999998</v>
      </c>
      <c r="E41" s="24">
        <f>'[1]SAS output production'!Z37</f>
        <v>54.003497942000003</v>
      </c>
      <c r="F41" s="25">
        <f>'[1]SAS output production'!AA37</f>
        <v>50.224860831999997</v>
      </c>
      <c r="G41" s="25">
        <f>'[1]SAS output production'!AB37</f>
        <v>3.7786371102</v>
      </c>
      <c r="H41" s="24">
        <f>'[1]SAS output production'!AC37</f>
        <v>42.366156457000002</v>
      </c>
      <c r="J41" s="26">
        <f>'[1]SAS output production'!U37</f>
        <v>97.244829809999999</v>
      </c>
      <c r="K41" s="26">
        <f>'[1]SAS output production'!Q37</f>
        <v>54.849730928</v>
      </c>
      <c r="L41" s="27">
        <f>'[1]SAS output production'!R37</f>
        <v>51.066970928000003</v>
      </c>
      <c r="M41" s="27">
        <f>'[1]SAS output production'!S37</f>
        <v>3.7827600000000001</v>
      </c>
      <c r="N41" s="26">
        <f>'[1]SAS output production'!T37</f>
        <v>42.395098881999999</v>
      </c>
    </row>
    <row r="42" spans="1:14" ht="16.5" customHeight="1" x14ac:dyDescent="0.2">
      <c r="A42" s="67" t="s">
        <v>26</v>
      </c>
      <c r="B42" s="67"/>
      <c r="D42" s="24">
        <f>'[1]SAS output production'!AD38</f>
        <v>81.372990033999997</v>
      </c>
      <c r="E42" s="24">
        <f>'[1]SAS output production'!Z38</f>
        <v>45.594023573000001</v>
      </c>
      <c r="F42" s="25">
        <f>'[1]SAS output production'!AA38</f>
        <v>42.984117462999997</v>
      </c>
      <c r="G42" s="25">
        <f>'[1]SAS output production'!AB38</f>
        <v>2.6099061106999999</v>
      </c>
      <c r="H42" s="24">
        <f>'[1]SAS output production'!AC38</f>
        <v>35.778966459999999</v>
      </c>
      <c r="J42" s="26">
        <f>'[1]SAS output production'!U38</f>
        <v>82.356463270999996</v>
      </c>
      <c r="K42" s="26">
        <f>'[1]SAS output production'!Q38</f>
        <v>46.562826125999997</v>
      </c>
      <c r="L42" s="27">
        <f>'[1]SAS output production'!R38</f>
        <v>43.937746126</v>
      </c>
      <c r="M42" s="27">
        <f>'[1]SAS output production'!S38</f>
        <v>2.6250800000000001</v>
      </c>
      <c r="N42" s="26">
        <f>'[1]SAS output production'!T38</f>
        <v>35.793637144999998</v>
      </c>
    </row>
    <row r="43" spans="1:14" ht="16.5" customHeight="1" x14ac:dyDescent="0.2">
      <c r="A43" s="67" t="s">
        <v>27</v>
      </c>
      <c r="B43" s="67"/>
      <c r="D43" s="24">
        <f>'[1]SAS output production'!AD39</f>
        <v>79.286371794000004</v>
      </c>
      <c r="E43" s="24">
        <f>'[1]SAS output production'!Z39</f>
        <v>43.792196472999997</v>
      </c>
      <c r="F43" s="25">
        <f>'[1]SAS output production'!AA39</f>
        <v>41.173858484</v>
      </c>
      <c r="G43" s="25">
        <f>'[1]SAS output production'!AB39</f>
        <v>2.6183379886</v>
      </c>
      <c r="H43" s="24">
        <f>'[1]SAS output production'!AC39</f>
        <v>35.494175321999997</v>
      </c>
      <c r="J43" s="26">
        <f>'[1]SAS output production'!U39</f>
        <v>80.486632689000004</v>
      </c>
      <c r="K43" s="26">
        <f>'[1]SAS output production'!Q39</f>
        <v>44.971843350999997</v>
      </c>
      <c r="L43" s="27">
        <f>'[1]SAS output production'!R39</f>
        <v>42.329363350999998</v>
      </c>
      <c r="M43" s="27">
        <f>'[1]SAS output production'!S39</f>
        <v>2.6424799999999999</v>
      </c>
      <c r="N43" s="26">
        <f>'[1]SAS output production'!T39</f>
        <v>35.514789338</v>
      </c>
    </row>
    <row r="44" spans="1:14" ht="16.5" customHeight="1" x14ac:dyDescent="0.2">
      <c r="A44" s="67" t="s">
        <v>28</v>
      </c>
      <c r="B44" s="67"/>
      <c r="D44" s="24">
        <f>'[1]SAS output production'!AD40</f>
        <v>77.883677852999995</v>
      </c>
      <c r="E44" s="24">
        <f>'[1]SAS output production'!Z40</f>
        <v>42.218607101000003</v>
      </c>
      <c r="F44" s="25">
        <f>'[1]SAS output production'!AA40</f>
        <v>39.518595175000002</v>
      </c>
      <c r="G44" s="25">
        <f>'[1]SAS output production'!AB40</f>
        <v>2.7000119260000002</v>
      </c>
      <c r="H44" s="24">
        <f>'[1]SAS output production'!AC40</f>
        <v>35.665070751999998</v>
      </c>
      <c r="J44" s="26">
        <f>'[1]SAS output production'!U40</f>
        <v>79.107747489999994</v>
      </c>
      <c r="K44" s="26">
        <f>'[1]SAS output production'!Q40</f>
        <v>43.360627972000003</v>
      </c>
      <c r="L44" s="27">
        <f>'[1]SAS output production'!R40</f>
        <v>40.638107972</v>
      </c>
      <c r="M44" s="27">
        <f>'[1]SAS output production'!S40</f>
        <v>2.7225199999999998</v>
      </c>
      <c r="N44" s="26">
        <f>'[1]SAS output production'!T40</f>
        <v>35.747119517999998</v>
      </c>
    </row>
    <row r="45" spans="1:14" ht="16.5" customHeight="1" x14ac:dyDescent="0.2">
      <c r="A45" s="67" t="s">
        <v>29</v>
      </c>
      <c r="B45" s="67"/>
      <c r="C45" s="9"/>
      <c r="D45" s="24">
        <f>'[1]SAS output production'!AD41</f>
        <v>89.698722192999995</v>
      </c>
      <c r="E45" s="24">
        <f>'[1]SAS output production'!Z41</f>
        <v>50.559775387999998</v>
      </c>
      <c r="F45" s="25">
        <f>'[1]SAS output production'!AA41</f>
        <v>47.486707307000003</v>
      </c>
      <c r="G45" s="25">
        <f>'[1]SAS output production'!AB41</f>
        <v>3.0730680813000002</v>
      </c>
      <c r="H45" s="24">
        <f>'[1]SAS output production'!AC41</f>
        <v>39.138946805000003</v>
      </c>
      <c r="J45" s="26">
        <f>'[1]SAS output production'!U41</f>
        <v>90.935408619</v>
      </c>
      <c r="K45" s="26">
        <f>'[1]SAS output production'!Q41</f>
        <v>51.597231491000002</v>
      </c>
      <c r="L45" s="27">
        <f>'[1]SAS output production'!R41</f>
        <v>48.501191491</v>
      </c>
      <c r="M45" s="27">
        <f>'[1]SAS output production'!S41</f>
        <v>3.0960399999999999</v>
      </c>
      <c r="N45" s="26">
        <f>'[1]SAS output production'!T41</f>
        <v>39.338177127999998</v>
      </c>
    </row>
    <row r="46" spans="1:14" ht="16.5" customHeight="1" x14ac:dyDescent="0.2">
      <c r="A46" s="67" t="s">
        <v>30</v>
      </c>
      <c r="B46" s="67"/>
      <c r="C46" s="30"/>
      <c r="D46" s="24">
        <f>'[1]SAS output production'!AD42</f>
        <v>90.431220775</v>
      </c>
      <c r="E46" s="24">
        <f>'[1]SAS output production'!Z42</f>
        <v>50.274038216000001</v>
      </c>
      <c r="F46" s="25">
        <f>'[1]SAS output production'!AA42</f>
        <v>46.507143435000003</v>
      </c>
      <c r="G46" s="25">
        <f>'[1]SAS output production'!AB42</f>
        <v>3.7668947817</v>
      </c>
      <c r="H46" s="24">
        <f>'[1]SAS output production'!AC42</f>
        <v>40.157182558000002</v>
      </c>
      <c r="J46" s="26">
        <f>'[1]SAS output production'!U42</f>
        <v>91.671004994</v>
      </c>
      <c r="K46" s="26">
        <f>'[1]SAS output production'!Q42</f>
        <v>51.320360110000003</v>
      </c>
      <c r="L46" s="27">
        <f>'[1]SAS output production'!R42</f>
        <v>47.531800109999999</v>
      </c>
      <c r="M46" s="27">
        <f>'[1]SAS output production'!S42</f>
        <v>3.7885599999999999</v>
      </c>
      <c r="N46" s="26">
        <f>'[1]SAS output production'!T42</f>
        <v>40.350644883999998</v>
      </c>
    </row>
    <row r="47" spans="1:14" ht="16.5" customHeight="1" x14ac:dyDescent="0.2">
      <c r="A47" s="67" t="s">
        <v>31</v>
      </c>
      <c r="B47" s="67"/>
      <c r="C47" s="30"/>
      <c r="D47" s="24">
        <f>'[1]SAS output production'!AD43</f>
        <v>89.931761699000006</v>
      </c>
      <c r="E47" s="24">
        <f>'[1]SAS output production'!Z43</f>
        <v>50.653175853</v>
      </c>
      <c r="F47" s="25">
        <f>'[1]SAS output production'!AA43</f>
        <v>46.684366855999997</v>
      </c>
      <c r="G47" s="25">
        <f>'[1]SAS output production'!AB43</f>
        <v>3.9688089973</v>
      </c>
      <c r="H47" s="24">
        <f>'[1]SAS output production'!AC43</f>
        <v>39.278585845999999</v>
      </c>
      <c r="J47" s="26">
        <f>'[1]SAS output production'!U43</f>
        <v>91.125769195999993</v>
      </c>
      <c r="K47" s="26">
        <f>'[1]SAS output production'!Q43</f>
        <v>51.603843142999999</v>
      </c>
      <c r="L47" s="27">
        <f>'[1]SAS output production'!R43</f>
        <v>47.615763143000002</v>
      </c>
      <c r="M47" s="27">
        <f>'[1]SAS output production'!S43</f>
        <v>3.9880800000000001</v>
      </c>
      <c r="N47" s="26">
        <f>'[1]SAS output production'!T43</f>
        <v>39.521926053000001</v>
      </c>
    </row>
    <row r="48" spans="1:14" ht="16.5" customHeight="1" x14ac:dyDescent="0.2">
      <c r="A48" s="67" t="s">
        <v>32</v>
      </c>
      <c r="B48" s="67"/>
      <c r="C48" s="30" t="s">
        <v>33</v>
      </c>
      <c r="D48" s="24">
        <f>'[1]SAS output production'!AD44</f>
        <v>93.862473133999998</v>
      </c>
      <c r="E48" s="24">
        <f>'[1]SAS output production'!Z44</f>
        <v>56.020685235000002</v>
      </c>
      <c r="F48" s="25">
        <f>'[1]SAS output production'!AA44</f>
        <v>52.296716185000001</v>
      </c>
      <c r="G48" s="25">
        <f>'[1]SAS output production'!AB44</f>
        <v>3.7239690496</v>
      </c>
      <c r="H48" s="24">
        <f>'[1]SAS output production'!AC44</f>
        <v>37.841787899000003</v>
      </c>
      <c r="J48" s="26">
        <f>'[1]SAS output production'!U44</f>
        <v>95.050715447000002</v>
      </c>
      <c r="K48" s="26">
        <f>'[1]SAS output production'!Q44</f>
        <v>56.956046487000002</v>
      </c>
      <c r="L48" s="27">
        <f>'[1]SAS output production'!R44</f>
        <v>53.216206487000001</v>
      </c>
      <c r="M48" s="27">
        <f>'[1]SAS output production'!S44</f>
        <v>3.7398400000000001</v>
      </c>
      <c r="N48" s="26">
        <f>'[1]SAS output production'!T44</f>
        <v>38.09466896</v>
      </c>
    </row>
    <row r="49" spans="1:14" ht="36.75" customHeight="1" x14ac:dyDescent="0.2">
      <c r="A49" s="66" t="s">
        <v>34</v>
      </c>
      <c r="B49" s="66"/>
      <c r="C49" s="9"/>
      <c r="D49" s="24"/>
      <c r="E49" s="24"/>
      <c r="F49" s="25"/>
      <c r="G49" s="25"/>
      <c r="H49" s="24"/>
      <c r="J49" s="26"/>
      <c r="K49" s="26"/>
      <c r="L49" s="27"/>
      <c r="M49" s="27"/>
      <c r="N49" s="26"/>
    </row>
    <row r="50" spans="1:14" ht="24" customHeight="1" x14ac:dyDescent="0.2">
      <c r="A50" s="23">
        <v>1998</v>
      </c>
      <c r="B50" s="23">
        <v>1</v>
      </c>
      <c r="C50" s="9"/>
      <c r="D50" s="24">
        <f>'[1]SAS output production'!AD45</f>
        <v>61.261265502999997</v>
      </c>
      <c r="E50" s="24">
        <f>'[1]SAS output production'!Z45</f>
        <v>34.808330652999999</v>
      </c>
      <c r="F50" s="25">
        <f>'[1]SAS output production'!AA45</f>
        <v>32.255907299</v>
      </c>
      <c r="G50" s="25">
        <f>'[1]SAS output production'!AB45</f>
        <v>2.5524233536000001</v>
      </c>
      <c r="H50" s="24">
        <f>'[1]SAS output production'!AC45</f>
        <v>26.452934849999998</v>
      </c>
      <c r="J50" s="26">
        <f>'[1]SAS output production'!U45</f>
        <v>62.868114910000003</v>
      </c>
      <c r="K50" s="26">
        <f>'[1]SAS output production'!Q45</f>
        <v>36.341631677000002</v>
      </c>
      <c r="L50" s="27">
        <f>'[1]SAS output production'!R45</f>
        <v>33.708431677</v>
      </c>
      <c r="M50" s="27">
        <f>'[1]SAS output production'!S45</f>
        <v>2.6332</v>
      </c>
      <c r="N50" s="26">
        <f>'[1]SAS output production'!T45</f>
        <v>26.526483233</v>
      </c>
    </row>
    <row r="51" spans="1:14" ht="15" customHeight="1" x14ac:dyDescent="0.2">
      <c r="A51" s="23"/>
      <c r="B51" s="23">
        <v>2</v>
      </c>
      <c r="C51" s="9"/>
      <c r="D51" s="24">
        <f>'[1]SAS output production'!AD46</f>
        <v>52.869750228000001</v>
      </c>
      <c r="E51" s="24">
        <f>'[1]SAS output production'!Z46</f>
        <v>33.454458852999998</v>
      </c>
      <c r="F51" s="25">
        <f>'[1]SAS output production'!AA46</f>
        <v>31.246673587</v>
      </c>
      <c r="G51" s="25">
        <f>'[1]SAS output production'!AB46</f>
        <v>2.2077852660000001</v>
      </c>
      <c r="H51" s="24">
        <f>'[1]SAS output production'!AC46</f>
        <v>19.415291374999999</v>
      </c>
      <c r="J51" s="26">
        <f>'[1]SAS output production'!U46</f>
        <v>54.404053816999998</v>
      </c>
      <c r="K51" s="26">
        <f>'[1]SAS output production'!Q46</f>
        <v>34.912738253999997</v>
      </c>
      <c r="L51" s="27">
        <f>'[1]SAS output production'!R46</f>
        <v>32.632178254000003</v>
      </c>
      <c r="M51" s="27">
        <f>'[1]SAS output production'!S46</f>
        <v>2.2805599999999999</v>
      </c>
      <c r="N51" s="26">
        <f>'[1]SAS output production'!T46</f>
        <v>19.491315563000001</v>
      </c>
    </row>
    <row r="52" spans="1:14" ht="15" customHeight="1" x14ac:dyDescent="0.2">
      <c r="A52" s="23"/>
      <c r="B52" s="23">
        <v>3</v>
      </c>
      <c r="C52" s="9"/>
      <c r="D52" s="24">
        <f>'[1]SAS output production'!AD47</f>
        <v>50.211892824000003</v>
      </c>
      <c r="E52" s="24">
        <f>'[1]SAS output production'!Z47</f>
        <v>34.105017871999998</v>
      </c>
      <c r="F52" s="25">
        <f>'[1]SAS output production'!AA47</f>
        <v>31.967994185999999</v>
      </c>
      <c r="G52" s="25">
        <f>'[1]SAS output production'!AB47</f>
        <v>2.1370236863000001</v>
      </c>
      <c r="H52" s="24">
        <f>'[1]SAS output production'!AC47</f>
        <v>16.106874951999998</v>
      </c>
      <c r="J52" s="26">
        <f>'[1]SAS output production'!U47</f>
        <v>51.865019070000002</v>
      </c>
      <c r="K52" s="26">
        <f>'[1]SAS output production'!Q47</f>
        <v>35.679636438999999</v>
      </c>
      <c r="L52" s="27">
        <f>'[1]SAS output production'!R47</f>
        <v>33.466356439000002</v>
      </c>
      <c r="M52" s="27">
        <f>'[1]SAS output production'!S47</f>
        <v>2.2132800000000001</v>
      </c>
      <c r="N52" s="26">
        <f>'[1]SAS output production'!T47</f>
        <v>16.185382631</v>
      </c>
    </row>
    <row r="53" spans="1:14" ht="15" customHeight="1" x14ac:dyDescent="0.2">
      <c r="A53" s="23"/>
      <c r="B53" s="23">
        <v>4</v>
      </c>
      <c r="C53" s="9"/>
      <c r="D53" s="24">
        <f>'[1]SAS output production'!AD48</f>
        <v>64.622457728000001</v>
      </c>
      <c r="E53" s="24">
        <f>'[1]SAS output production'!Z48</f>
        <v>36.762974319000001</v>
      </c>
      <c r="F53" s="25">
        <f>'[1]SAS output production'!AA48</f>
        <v>34.208252289000001</v>
      </c>
      <c r="G53" s="25">
        <f>'[1]SAS output production'!AB48</f>
        <v>2.5547220298000002</v>
      </c>
      <c r="H53" s="24">
        <f>'[1]SAS output production'!AC48</f>
        <v>27.859483408999999</v>
      </c>
      <c r="J53" s="26">
        <f>'[1]SAS output production'!U48</f>
        <v>66.236169781000001</v>
      </c>
      <c r="K53" s="26">
        <f>'[1]SAS output production'!Q48</f>
        <v>38.294381303000002</v>
      </c>
      <c r="L53" s="27">
        <f>'[1]SAS output production'!R48</f>
        <v>35.664661303000003</v>
      </c>
      <c r="M53" s="27">
        <f>'[1]SAS output production'!S48</f>
        <v>2.6297199999999998</v>
      </c>
      <c r="N53" s="26">
        <f>'[1]SAS output production'!T48</f>
        <v>27.941788477999999</v>
      </c>
    </row>
    <row r="54" spans="1:14" ht="24" customHeight="1" x14ac:dyDescent="0.2">
      <c r="A54" s="23">
        <v>1999</v>
      </c>
      <c r="B54" s="23">
        <v>1</v>
      </c>
      <c r="C54" s="6"/>
      <c r="D54" s="24">
        <f>'[1]SAS output production'!AD49</f>
        <v>65.735534767000004</v>
      </c>
      <c r="E54" s="24">
        <f>'[1]SAS output production'!Z49</f>
        <v>36.328694526</v>
      </c>
      <c r="F54" s="25">
        <f>'[1]SAS output production'!AA49</f>
        <v>33.665101053000001</v>
      </c>
      <c r="G54" s="25">
        <f>'[1]SAS output production'!AB49</f>
        <v>2.6635934726000001</v>
      </c>
      <c r="H54" s="24">
        <f>'[1]SAS output production'!AC49</f>
        <v>29.406840241000001</v>
      </c>
      <c r="J54" s="26">
        <f>'[1]SAS output production'!U49</f>
        <v>67.136246827999997</v>
      </c>
      <c r="K54" s="26">
        <f>'[1]SAS output production'!Q49</f>
        <v>37.655851298999998</v>
      </c>
      <c r="L54" s="27">
        <f>'[1]SAS output production'!R49</f>
        <v>34.927531299000002</v>
      </c>
      <c r="M54" s="27">
        <f>'[1]SAS output production'!S49</f>
        <v>2.7283200000000001</v>
      </c>
      <c r="N54" s="26">
        <f>'[1]SAS output production'!T49</f>
        <v>29.480395528999999</v>
      </c>
    </row>
    <row r="55" spans="1:14" ht="15" customHeight="1" x14ac:dyDescent="0.2">
      <c r="A55" s="23"/>
      <c r="B55" s="23">
        <v>2</v>
      </c>
      <c r="C55" s="6"/>
      <c r="D55" s="24">
        <f>'[1]SAS output production'!AD50</f>
        <v>56.004931138000003</v>
      </c>
      <c r="E55" s="24">
        <f>'[1]SAS output production'!Z50</f>
        <v>34.952740134999999</v>
      </c>
      <c r="F55" s="25">
        <f>'[1]SAS output production'!AA50</f>
        <v>32.663674823999997</v>
      </c>
      <c r="G55" s="25">
        <f>'[1]SAS output production'!AB50</f>
        <v>2.2890653108999999</v>
      </c>
      <c r="H55" s="24">
        <f>'[1]SAS output production'!AC50</f>
        <v>21.052191003000001</v>
      </c>
      <c r="J55" s="26">
        <f>'[1]SAS output production'!U50</f>
        <v>57.309585405999997</v>
      </c>
      <c r="K55" s="26">
        <f>'[1]SAS output production'!Q50</f>
        <v>36.190324873000002</v>
      </c>
      <c r="L55" s="27">
        <f>'[1]SAS output production'!R50</f>
        <v>33.843644873000002</v>
      </c>
      <c r="M55" s="27">
        <f>'[1]SAS output production'!S50</f>
        <v>2.3466800000000001</v>
      </c>
      <c r="N55" s="26">
        <f>'[1]SAS output production'!T50</f>
        <v>21.119260532999999</v>
      </c>
    </row>
    <row r="56" spans="1:14" ht="15" customHeight="1" x14ac:dyDescent="0.2">
      <c r="A56" s="23"/>
      <c r="B56" s="23">
        <v>3</v>
      </c>
      <c r="C56" s="9"/>
      <c r="D56" s="24">
        <f>'[1]SAS output production'!AD51</f>
        <v>54.830884648999998</v>
      </c>
      <c r="E56" s="24">
        <f>'[1]SAS output production'!Z51</f>
        <v>36.343015348999998</v>
      </c>
      <c r="F56" s="25">
        <f>'[1]SAS output production'!AA51</f>
        <v>34.017213230000003</v>
      </c>
      <c r="G56" s="25">
        <f>'[1]SAS output production'!AB51</f>
        <v>2.3258021198000001</v>
      </c>
      <c r="H56" s="24">
        <f>'[1]SAS output production'!AC51</f>
        <v>18.487869299</v>
      </c>
      <c r="J56" s="26">
        <f>'[1]SAS output production'!U51</f>
        <v>56.112577096000003</v>
      </c>
      <c r="K56" s="26">
        <f>'[1]SAS output production'!Q51</f>
        <v>37.560900398000001</v>
      </c>
      <c r="L56" s="27">
        <f>'[1]SAS output production'!R51</f>
        <v>35.179420397999998</v>
      </c>
      <c r="M56" s="27">
        <f>'[1]SAS output production'!S51</f>
        <v>2.3814799999999998</v>
      </c>
      <c r="N56" s="26">
        <f>'[1]SAS output production'!T51</f>
        <v>18.551676698000001</v>
      </c>
    </row>
    <row r="57" spans="1:14" ht="15" customHeight="1" x14ac:dyDescent="0.2">
      <c r="A57" s="23"/>
      <c r="B57" s="23">
        <v>4</v>
      </c>
      <c r="D57" s="24">
        <f>'[1]SAS output production'!AD52</f>
        <v>67.260781477999998</v>
      </c>
      <c r="E57" s="24">
        <f>'[1]SAS output production'!Z52</f>
        <v>37.423053973999998</v>
      </c>
      <c r="F57" s="25">
        <f>'[1]SAS output production'!AA52</f>
        <v>34.691250918999998</v>
      </c>
      <c r="G57" s="25">
        <f>'[1]SAS output production'!AB52</f>
        <v>2.7318030550999999</v>
      </c>
      <c r="H57" s="24">
        <f>'[1]SAS output production'!AC52</f>
        <v>29.837727504</v>
      </c>
      <c r="J57" s="26">
        <f>'[1]SAS output production'!U52</f>
        <v>68.620097010999999</v>
      </c>
      <c r="K57" s="26">
        <f>'[1]SAS output production'!Q52</f>
        <v>38.704447827999999</v>
      </c>
      <c r="L57" s="27">
        <f>'[1]SAS output production'!R52</f>
        <v>35.910007827999998</v>
      </c>
      <c r="M57" s="27">
        <f>'[1]SAS output production'!S52</f>
        <v>2.7944399999999998</v>
      </c>
      <c r="N57" s="26">
        <f>'[1]SAS output production'!T52</f>
        <v>29.915649182999999</v>
      </c>
    </row>
    <row r="58" spans="1:14" ht="24" customHeight="1" x14ac:dyDescent="0.2">
      <c r="A58" s="23">
        <v>2000</v>
      </c>
      <c r="B58" s="23">
        <v>1</v>
      </c>
      <c r="D58" s="24">
        <f>'[1]SAS output production'!AD53</f>
        <v>68.636245688000002</v>
      </c>
      <c r="E58" s="24">
        <f>'[1]SAS output production'!Z53</f>
        <v>36.311968823999997</v>
      </c>
      <c r="F58" s="25">
        <f>'[1]SAS output production'!AA53</f>
        <v>33.578633091999997</v>
      </c>
      <c r="G58" s="25">
        <f>'[1]SAS output production'!AB53</f>
        <v>2.733335732</v>
      </c>
      <c r="H58" s="24">
        <f>'[1]SAS output production'!AC53</f>
        <v>32.324276863999998</v>
      </c>
      <c r="J58" s="26">
        <f>'[1]SAS output production'!U53</f>
        <v>69.867113277000001</v>
      </c>
      <c r="K58" s="26">
        <f>'[1]SAS output production'!Q53</f>
        <v>37.479409064000002</v>
      </c>
      <c r="L58" s="27">
        <f>'[1]SAS output production'!R53</f>
        <v>34.693089063999999</v>
      </c>
      <c r="M58" s="27">
        <f>'[1]SAS output production'!S53</f>
        <v>2.7863199999999999</v>
      </c>
      <c r="N58" s="26">
        <f>'[1]SAS output production'!T53</f>
        <v>32.387704212999999</v>
      </c>
    </row>
    <row r="59" spans="1:14" ht="15" customHeight="1" x14ac:dyDescent="0.2">
      <c r="A59" s="23"/>
      <c r="B59" s="23">
        <v>2</v>
      </c>
      <c r="D59" s="24">
        <f>'[1]SAS output production'!AD54</f>
        <v>58.257003617000002</v>
      </c>
      <c r="E59" s="24">
        <f>'[1]SAS output production'!Z54</f>
        <v>32.921647022999998</v>
      </c>
      <c r="F59" s="25">
        <f>'[1]SAS output production'!AA54</f>
        <v>30.588479546999999</v>
      </c>
      <c r="G59" s="25">
        <f>'[1]SAS output production'!AB54</f>
        <v>2.3331674758999998</v>
      </c>
      <c r="H59" s="24">
        <f>'[1]SAS output production'!AC54</f>
        <v>25.335356594</v>
      </c>
      <c r="J59" s="26">
        <f>'[1]SAS output production'!U54</f>
        <v>59.117032485000003</v>
      </c>
      <c r="K59" s="26">
        <f>'[1]SAS output production'!Q54</f>
        <v>33.730618040000003</v>
      </c>
      <c r="L59" s="27">
        <f>'[1]SAS output production'!R54</f>
        <v>31.360738040000001</v>
      </c>
      <c r="M59" s="27">
        <f>'[1]SAS output production'!S54</f>
        <v>2.3698800000000002</v>
      </c>
      <c r="N59" s="26">
        <f>'[1]SAS output production'!T54</f>
        <v>25.386414445</v>
      </c>
    </row>
    <row r="60" spans="1:14" ht="15" customHeight="1" x14ac:dyDescent="0.2">
      <c r="A60" s="23"/>
      <c r="B60" s="23">
        <v>3</v>
      </c>
      <c r="D60" s="24">
        <f>'[1]SAS output production'!AD55</f>
        <v>53.193634058999997</v>
      </c>
      <c r="E60" s="24">
        <f>'[1]SAS output production'!Z55</f>
        <v>32.354342791999997</v>
      </c>
      <c r="F60" s="25">
        <f>'[1]SAS output production'!AA55</f>
        <v>30.205723245000001</v>
      </c>
      <c r="G60" s="25">
        <f>'[1]SAS output production'!AB55</f>
        <v>2.1486195465</v>
      </c>
      <c r="H60" s="24">
        <f>'[1]SAS output production'!AC55</f>
        <v>20.839291267</v>
      </c>
      <c r="J60" s="26">
        <f>'[1]SAS output production'!U55</f>
        <v>54.196333660999997</v>
      </c>
      <c r="K60" s="26">
        <f>'[1]SAS output production'!Q55</f>
        <v>33.309833230999999</v>
      </c>
      <c r="L60" s="27">
        <f>'[1]SAS output production'!R55</f>
        <v>31.119753231000001</v>
      </c>
      <c r="M60" s="27">
        <f>'[1]SAS output production'!S55</f>
        <v>2.19008</v>
      </c>
      <c r="N60" s="26">
        <f>'[1]SAS output production'!T55</f>
        <v>20.886500430000002</v>
      </c>
    </row>
    <row r="61" spans="1:14" ht="15" customHeight="1" x14ac:dyDescent="0.2">
      <c r="A61" s="23"/>
      <c r="B61" s="23">
        <v>4</v>
      </c>
      <c r="D61" s="24">
        <f>'[1]SAS output production'!AD56</f>
        <v>62.440486952999997</v>
      </c>
      <c r="E61" s="24">
        <f>'[1]SAS output production'!Z56</f>
        <v>32.795773660999998</v>
      </c>
      <c r="F61" s="25">
        <f>'[1]SAS output production'!AA56</f>
        <v>30.479333304000001</v>
      </c>
      <c r="G61" s="25">
        <f>'[1]SAS output production'!AB56</f>
        <v>2.3164403575999999</v>
      </c>
      <c r="H61" s="24">
        <f>'[1]SAS output production'!AC56</f>
        <v>29.644713291999999</v>
      </c>
      <c r="J61" s="26">
        <f>'[1]SAS output production'!U56</f>
        <v>63.418586492999999</v>
      </c>
      <c r="K61" s="26">
        <f>'[1]SAS output production'!Q56</f>
        <v>33.724261472000002</v>
      </c>
      <c r="L61" s="27">
        <f>'[1]SAS output production'!R56</f>
        <v>31.369461472000001</v>
      </c>
      <c r="M61" s="27">
        <f>'[1]SAS output production'!S56</f>
        <v>2.3548</v>
      </c>
      <c r="N61" s="26">
        <f>'[1]SAS output production'!T56</f>
        <v>29.694325021000001</v>
      </c>
    </row>
    <row r="62" spans="1:14" ht="24" customHeight="1" x14ac:dyDescent="0.2">
      <c r="A62" s="23">
        <v>2001</v>
      </c>
      <c r="B62" s="23">
        <v>1</v>
      </c>
      <c r="D62" s="24">
        <f>'[1]SAS output production'!AD57</f>
        <v>62.251120632000003</v>
      </c>
      <c r="E62" s="24">
        <f>'[1]SAS output production'!Z57</f>
        <v>31.115808514000001</v>
      </c>
      <c r="F62" s="25">
        <f>'[1]SAS output production'!AA57</f>
        <v>28.642270492000002</v>
      </c>
      <c r="G62" s="25">
        <f>'[1]SAS output production'!AB57</f>
        <v>2.4735380219000001</v>
      </c>
      <c r="H62" s="24">
        <f>'[1]SAS output production'!AC57</f>
        <v>31.135312118000002</v>
      </c>
      <c r="J62" s="26">
        <f>'[1]SAS output production'!U57</f>
        <v>63.179470575000003</v>
      </c>
      <c r="K62" s="26">
        <f>'[1]SAS output production'!Q57</f>
        <v>31.988155012</v>
      </c>
      <c r="L62" s="27">
        <f>'[1]SAS output production'!R57</f>
        <v>29.472115012</v>
      </c>
      <c r="M62" s="27">
        <f>'[1]SAS output production'!S57</f>
        <v>2.5160399999999998</v>
      </c>
      <c r="N62" s="26">
        <f>'[1]SAS output production'!T57</f>
        <v>31.191315563</v>
      </c>
    </row>
    <row r="63" spans="1:14" ht="15" customHeight="1" x14ac:dyDescent="0.2">
      <c r="A63" s="23"/>
      <c r="B63" s="23">
        <v>2</v>
      </c>
      <c r="D63" s="24">
        <f>'[1]SAS output production'!AD58</f>
        <v>55.089750211999998</v>
      </c>
      <c r="E63" s="24">
        <f>'[1]SAS output production'!Z58</f>
        <v>30.204491177000001</v>
      </c>
      <c r="F63" s="25">
        <f>'[1]SAS output production'!AA58</f>
        <v>27.90522833</v>
      </c>
      <c r="G63" s="25">
        <f>'[1]SAS output production'!AB58</f>
        <v>2.2992628468</v>
      </c>
      <c r="H63" s="24">
        <f>'[1]SAS output production'!AC58</f>
        <v>24.885259036000001</v>
      </c>
      <c r="J63" s="26">
        <f>'[1]SAS output production'!U58</f>
        <v>55.976089666999997</v>
      </c>
      <c r="K63" s="26">
        <f>'[1]SAS output production'!Q58</f>
        <v>31.044103424999999</v>
      </c>
      <c r="L63" s="27">
        <f>'[1]SAS output production'!R58</f>
        <v>28.705543424999998</v>
      </c>
      <c r="M63" s="27">
        <f>'[1]SAS output production'!S58</f>
        <v>2.3385600000000002</v>
      </c>
      <c r="N63" s="26">
        <f>'[1]SAS output production'!T58</f>
        <v>24.931986242000001</v>
      </c>
    </row>
    <row r="64" spans="1:14" ht="15" customHeight="1" x14ac:dyDescent="0.2">
      <c r="A64" s="23"/>
      <c r="B64" s="23">
        <v>3</v>
      </c>
      <c r="D64" s="24">
        <f>'[1]SAS output production'!AD59</f>
        <v>51.465623862999998</v>
      </c>
      <c r="E64" s="24">
        <f>'[1]SAS output production'!Z59</f>
        <v>30.168567311</v>
      </c>
      <c r="F64" s="25">
        <f>'[1]SAS output production'!AA59</f>
        <v>27.976577774999999</v>
      </c>
      <c r="G64" s="25">
        <f>'[1]SAS output production'!AB59</f>
        <v>2.1919895357999999</v>
      </c>
      <c r="H64" s="24">
        <f>'[1]SAS output production'!AC59</f>
        <v>21.297056552000001</v>
      </c>
      <c r="J64" s="26">
        <f>'[1]SAS output production'!U59</f>
        <v>52.366422636999999</v>
      </c>
      <c r="K64" s="26">
        <f>'[1]SAS output production'!Q59</f>
        <v>31.024548174</v>
      </c>
      <c r="L64" s="27">
        <f>'[1]SAS output production'!R59</f>
        <v>28.793868174</v>
      </c>
      <c r="M64" s="27">
        <f>'[1]SAS output production'!S59</f>
        <v>2.23068</v>
      </c>
      <c r="N64" s="26">
        <f>'[1]SAS output production'!T59</f>
        <v>21.341874463</v>
      </c>
    </row>
    <row r="65" spans="1:14" ht="15" customHeight="1" x14ac:dyDescent="0.2">
      <c r="A65" s="23"/>
      <c r="B65" s="23">
        <v>4</v>
      </c>
      <c r="D65" s="24">
        <f>'[1]SAS output production'!AD60</f>
        <v>61.141447382000003</v>
      </c>
      <c r="E65" s="24">
        <f>'[1]SAS output production'!Z60</f>
        <v>32.859686953000001</v>
      </c>
      <c r="F65" s="25">
        <f>'[1]SAS output production'!AA60</f>
        <v>30.365857515999998</v>
      </c>
      <c r="G65" s="25">
        <f>'[1]SAS output production'!AB60</f>
        <v>2.4938294368</v>
      </c>
      <c r="H65" s="24">
        <f>'[1]SAS output production'!AC60</f>
        <v>28.281760428999998</v>
      </c>
      <c r="J65" s="26">
        <f>'[1]SAS output production'!U60</f>
        <v>62.093017920999998</v>
      </c>
      <c r="K65" s="26">
        <f>'[1]SAS output production'!Q60</f>
        <v>33.751401412</v>
      </c>
      <c r="L65" s="27">
        <f>'[1]SAS output production'!R60</f>
        <v>31.216801411999999</v>
      </c>
      <c r="M65" s="27">
        <f>'[1]SAS output production'!S60</f>
        <v>2.5346000000000002</v>
      </c>
      <c r="N65" s="26">
        <f>'[1]SAS output production'!T60</f>
        <v>28.341616509000001</v>
      </c>
    </row>
    <row r="66" spans="1:14" ht="24" customHeight="1" x14ac:dyDescent="0.2">
      <c r="A66" s="23">
        <v>2002</v>
      </c>
      <c r="B66" s="23">
        <v>1</v>
      </c>
      <c r="D66" s="24">
        <f>'[1]SAS output production'!AD61</f>
        <v>60.271818857</v>
      </c>
      <c r="E66" s="24">
        <f>'[1]SAS output production'!Z61</f>
        <v>31.642627777000001</v>
      </c>
      <c r="F66" s="25">
        <f>'[1]SAS output production'!AA61</f>
        <v>29.135092754999999</v>
      </c>
      <c r="G66" s="25">
        <f>'[1]SAS output production'!AB61</f>
        <v>2.5075350212999998</v>
      </c>
      <c r="H66" s="24">
        <f>'[1]SAS output production'!AC61</f>
        <v>28.629191080999998</v>
      </c>
      <c r="J66" s="26">
        <f>'[1]SAS output production'!U61</f>
        <v>61.166870391000003</v>
      </c>
      <c r="K66" s="26">
        <f>'[1]SAS output production'!Q61</f>
        <v>32.486990769000002</v>
      </c>
      <c r="L66" s="27">
        <f>'[1]SAS output production'!R61</f>
        <v>29.944270768999999</v>
      </c>
      <c r="M66" s="27">
        <f>'[1]SAS output production'!S61</f>
        <v>2.5427200000000001</v>
      </c>
      <c r="N66" s="26">
        <f>'[1]SAS output production'!T61</f>
        <v>28.679879622000001</v>
      </c>
    </row>
    <row r="67" spans="1:14" ht="15" customHeight="1" x14ac:dyDescent="0.2">
      <c r="A67" s="23"/>
      <c r="B67" s="23">
        <v>2</v>
      </c>
      <c r="D67" s="24">
        <f>'[1]SAS output production'!AD62</f>
        <v>56.924737266999998</v>
      </c>
      <c r="E67" s="24">
        <f>'[1]SAS output production'!Z62</f>
        <v>31.555085171000002</v>
      </c>
      <c r="F67" s="25">
        <f>'[1]SAS output production'!AA62</f>
        <v>29.222834794000001</v>
      </c>
      <c r="G67" s="25">
        <f>'[1]SAS output production'!AB62</f>
        <v>2.3322503766999998</v>
      </c>
      <c r="H67" s="24">
        <f>'[1]SAS output production'!AC62</f>
        <v>25.369652095999999</v>
      </c>
      <c r="J67" s="26">
        <f>'[1]SAS output production'!U62</f>
        <v>57.748959384000003</v>
      </c>
      <c r="K67" s="26">
        <f>'[1]SAS output production'!Q62</f>
        <v>32.338813209999998</v>
      </c>
      <c r="L67" s="27">
        <f>'[1]SAS output production'!R62</f>
        <v>29.975893209999999</v>
      </c>
      <c r="M67" s="27">
        <f>'[1]SAS output production'!S62</f>
        <v>2.3629199999999999</v>
      </c>
      <c r="N67" s="26">
        <f>'[1]SAS output production'!T62</f>
        <v>25.410146174000001</v>
      </c>
    </row>
    <row r="68" spans="1:14" ht="15" customHeight="1" x14ac:dyDescent="0.2">
      <c r="A68" s="23"/>
      <c r="B68" s="23">
        <v>3</v>
      </c>
      <c r="D68" s="24">
        <f>'[1]SAS output production'!AD63</f>
        <v>48.442582571000003</v>
      </c>
      <c r="E68" s="24">
        <f>'[1]SAS output production'!Z63</f>
        <v>28.218288837999999</v>
      </c>
      <c r="F68" s="25">
        <f>'[1]SAS output production'!AA63</f>
        <v>25.993046458999999</v>
      </c>
      <c r="G68" s="25">
        <f>'[1]SAS output production'!AB63</f>
        <v>2.2252423789</v>
      </c>
      <c r="H68" s="24">
        <f>'[1]SAS output production'!AC63</f>
        <v>20.224293733</v>
      </c>
      <c r="J68" s="26">
        <f>'[1]SAS output production'!U63</f>
        <v>49.276839463000002</v>
      </c>
      <c r="K68" s="26">
        <f>'[1]SAS output production'!Q63</f>
        <v>29.012265085999999</v>
      </c>
      <c r="L68" s="27">
        <f>'[1]SAS output production'!R63</f>
        <v>26.752585086</v>
      </c>
      <c r="M68" s="27">
        <f>'[1]SAS output production'!S63</f>
        <v>2.2596799999999999</v>
      </c>
      <c r="N68" s="26">
        <f>'[1]SAS output production'!T63</f>
        <v>20.264574376999999</v>
      </c>
    </row>
    <row r="69" spans="1:14" ht="15" customHeight="1" x14ac:dyDescent="0.2">
      <c r="A69" s="23"/>
      <c r="B69" s="23">
        <v>4</v>
      </c>
      <c r="D69" s="24">
        <f>'[1]SAS output production'!AD64</f>
        <v>61.596402259999998</v>
      </c>
      <c r="E69" s="24">
        <f>'[1]SAS output production'!Z64</f>
        <v>32.406723018999998</v>
      </c>
      <c r="F69" s="25">
        <f>'[1]SAS output production'!AA64</f>
        <v>29.72902427</v>
      </c>
      <c r="G69" s="25">
        <f>'[1]SAS output production'!AB64</f>
        <v>2.6776987491000002</v>
      </c>
      <c r="H69" s="24">
        <f>'[1]SAS output production'!AC64</f>
        <v>29.18967924</v>
      </c>
      <c r="J69" s="26">
        <f>'[1]SAS output production'!U64</f>
        <v>62.415030631999997</v>
      </c>
      <c r="K69" s="26">
        <f>'[1]SAS output production'!Q64</f>
        <v>33.182958405000001</v>
      </c>
      <c r="L69" s="27">
        <f>'[1]SAS output production'!R64</f>
        <v>30.472038404999999</v>
      </c>
      <c r="M69" s="27">
        <f>'[1]SAS output production'!S64</f>
        <v>2.7109200000000002</v>
      </c>
      <c r="N69" s="26">
        <f>'[1]SAS output production'!T64</f>
        <v>29.232072227</v>
      </c>
    </row>
    <row r="70" spans="1:14" ht="24" customHeight="1" x14ac:dyDescent="0.2">
      <c r="A70" s="23">
        <v>2003</v>
      </c>
      <c r="B70" s="23">
        <v>1</v>
      </c>
      <c r="D70" s="24">
        <f>'[1]SAS output production'!AD65</f>
        <v>60.855169050999997</v>
      </c>
      <c r="E70" s="24">
        <f>'[1]SAS output production'!Z65</f>
        <v>30.735435034999998</v>
      </c>
      <c r="F70" s="25">
        <f>'[1]SAS output production'!AA65</f>
        <v>28.049551195999999</v>
      </c>
      <c r="G70" s="25">
        <f>'[1]SAS output production'!AB65</f>
        <v>2.6858838389000002</v>
      </c>
      <c r="H70" s="24">
        <f>'[1]SAS output production'!AC65</f>
        <v>30.119734015999999</v>
      </c>
      <c r="J70" s="26">
        <f>'[1]SAS output production'!U65</f>
        <v>61.603739095999998</v>
      </c>
      <c r="K70" s="26">
        <f>'[1]SAS output production'!Q65</f>
        <v>31.435209431000001</v>
      </c>
      <c r="L70" s="27">
        <f>'[1]SAS output production'!R65</f>
        <v>28.720809430999999</v>
      </c>
      <c r="M70" s="27">
        <f>'[1]SAS output production'!S65</f>
        <v>2.7143999999999999</v>
      </c>
      <c r="N70" s="26">
        <f>'[1]SAS output production'!T65</f>
        <v>30.168529665000001</v>
      </c>
    </row>
    <row r="71" spans="1:14" ht="15" customHeight="1" x14ac:dyDescent="0.2">
      <c r="A71" s="23"/>
      <c r="B71" s="23">
        <v>2</v>
      </c>
      <c r="D71" s="24">
        <f>'[1]SAS output production'!AD66</f>
        <v>52.262506066999997</v>
      </c>
      <c r="E71" s="24">
        <f>'[1]SAS output production'!Z66</f>
        <v>27.957902553</v>
      </c>
      <c r="F71" s="25">
        <f>'[1]SAS output production'!AA66</f>
        <v>25.595256059</v>
      </c>
      <c r="G71" s="25">
        <f>'[1]SAS output production'!AB66</f>
        <v>2.3626464942999998</v>
      </c>
      <c r="H71" s="24">
        <f>'[1]SAS output production'!AC66</f>
        <v>24.304603514</v>
      </c>
      <c r="J71" s="26">
        <f>'[1]SAS output production'!U66</f>
        <v>52.865116424999997</v>
      </c>
      <c r="K71" s="26">
        <f>'[1]SAS output production'!Q66</f>
        <v>28.521522271999999</v>
      </c>
      <c r="L71" s="27">
        <f>'[1]SAS output production'!R66</f>
        <v>26.135402272</v>
      </c>
      <c r="M71" s="27">
        <f>'[1]SAS output production'!S66</f>
        <v>2.38612</v>
      </c>
      <c r="N71" s="26">
        <f>'[1]SAS output production'!T66</f>
        <v>24.343594153000002</v>
      </c>
    </row>
    <row r="72" spans="1:14" ht="15" customHeight="1" x14ac:dyDescent="0.2">
      <c r="A72" s="23"/>
      <c r="B72" s="23">
        <v>3</v>
      </c>
      <c r="D72" s="24">
        <f>'[1]SAS output production'!AD67</f>
        <v>47.619234083999999</v>
      </c>
      <c r="E72" s="24">
        <f>'[1]SAS output production'!Z67</f>
        <v>26.659893451999999</v>
      </c>
      <c r="F72" s="25">
        <f>'[1]SAS output production'!AA67</f>
        <v>24.534560979999998</v>
      </c>
      <c r="G72" s="25">
        <f>'[1]SAS output production'!AB67</f>
        <v>2.1253324723000002</v>
      </c>
      <c r="H72" s="24">
        <f>'[1]SAS output production'!AC67</f>
        <v>20.959340631</v>
      </c>
      <c r="J72" s="26">
        <f>'[1]SAS output production'!U67</f>
        <v>48.342433466000003</v>
      </c>
      <c r="K72" s="26">
        <f>'[1]SAS output production'!Q67</f>
        <v>27.343981187000001</v>
      </c>
      <c r="L72" s="27">
        <f>'[1]SAS output production'!R67</f>
        <v>25.192181186999999</v>
      </c>
      <c r="M72" s="27">
        <f>'[1]SAS output production'!S67</f>
        <v>2.1518000000000002</v>
      </c>
      <c r="N72" s="26">
        <f>'[1]SAS output production'!T67</f>
        <v>20.998452278999999</v>
      </c>
    </row>
    <row r="73" spans="1:14" ht="15" customHeight="1" x14ac:dyDescent="0.2">
      <c r="A73" s="23"/>
      <c r="B73" s="23">
        <v>4</v>
      </c>
      <c r="D73" s="24">
        <f>'[1]SAS output production'!AD68</f>
        <v>55.643725623999998</v>
      </c>
      <c r="E73" s="24">
        <f>'[1]SAS output production'!Z68</f>
        <v>28.282185728999998</v>
      </c>
      <c r="F73" s="25">
        <f>'[1]SAS output production'!AA68</f>
        <v>26.002995889000001</v>
      </c>
      <c r="G73" s="25">
        <f>'[1]SAS output production'!AB68</f>
        <v>2.2791898405</v>
      </c>
      <c r="H73" s="24">
        <f>'[1]SAS output production'!AC68</f>
        <v>27.361539895</v>
      </c>
      <c r="J73" s="26">
        <f>'[1]SAS output production'!U68</f>
        <v>56.343276658000001</v>
      </c>
      <c r="K73" s="26">
        <f>'[1]SAS output production'!Q68</f>
        <v>28.936397895999999</v>
      </c>
      <c r="L73" s="27">
        <f>'[1]SAS output production'!R68</f>
        <v>26.632637895999999</v>
      </c>
      <c r="M73" s="27">
        <f>'[1]SAS output production'!S68</f>
        <v>2.30376</v>
      </c>
      <c r="N73" s="26">
        <f>'[1]SAS output production'!T68</f>
        <v>27.406878762000002</v>
      </c>
    </row>
    <row r="74" spans="1:14" ht="24" customHeight="1" x14ac:dyDescent="0.2">
      <c r="A74" s="23">
        <v>2004</v>
      </c>
      <c r="B74" s="23">
        <v>1</v>
      </c>
      <c r="D74" s="24">
        <f>'[1]SAS output production'!AD69</f>
        <v>54.549764801999999</v>
      </c>
      <c r="E74" s="24">
        <f>'[1]SAS output production'!Z69</f>
        <v>27.267268570999999</v>
      </c>
      <c r="F74" s="25">
        <f>'[1]SAS output production'!AA69</f>
        <v>24.828504444</v>
      </c>
      <c r="G74" s="25">
        <f>'[1]SAS output production'!AB69</f>
        <v>2.4387641270999998</v>
      </c>
      <c r="H74" s="24">
        <f>'[1]SAS output production'!AC69</f>
        <v>27.282496231</v>
      </c>
      <c r="J74" s="26">
        <f>'[1]SAS output production'!U69</f>
        <v>55.201468730000002</v>
      </c>
      <c r="K74" s="26">
        <f>'[1]SAS output production'!Q69</f>
        <v>27.882552135000001</v>
      </c>
      <c r="L74" s="27">
        <f>'[1]SAS output production'!R69</f>
        <v>25.423352134999998</v>
      </c>
      <c r="M74" s="27">
        <f>'[1]SAS output production'!S69</f>
        <v>2.4592000000000001</v>
      </c>
      <c r="N74" s="26">
        <f>'[1]SAS output production'!T69</f>
        <v>27.318916595000001</v>
      </c>
    </row>
    <row r="75" spans="1:14" ht="15" customHeight="1" x14ac:dyDescent="0.2">
      <c r="A75" s="23"/>
      <c r="B75" s="23">
        <v>2</v>
      </c>
      <c r="D75" s="24">
        <f>'[1]SAS output production'!AD70</f>
        <v>50.354525453000001</v>
      </c>
      <c r="E75" s="24">
        <f>'[1]SAS output production'!Z70</f>
        <v>26.134707224</v>
      </c>
      <c r="F75" s="25">
        <f>'[1]SAS output production'!AA70</f>
        <v>23.802931678</v>
      </c>
      <c r="G75" s="25">
        <f>'[1]SAS output production'!AB70</f>
        <v>2.3317755465999999</v>
      </c>
      <c r="H75" s="24">
        <f>'[1]SAS output production'!AC70</f>
        <v>24.219818229000001</v>
      </c>
      <c r="J75" s="26">
        <f>'[1]SAS output production'!U70</f>
        <v>50.936284059999998</v>
      </c>
      <c r="K75" s="26">
        <f>'[1]SAS output production'!Q70</f>
        <v>26.687444850999999</v>
      </c>
      <c r="L75" s="27">
        <f>'[1]SAS output production'!R70</f>
        <v>24.337284851</v>
      </c>
      <c r="M75" s="27">
        <f>'[1]SAS output production'!S70</f>
        <v>2.3501599999999998</v>
      </c>
      <c r="N75" s="26">
        <f>'[1]SAS output production'!T70</f>
        <v>24.248839209</v>
      </c>
    </row>
    <row r="76" spans="1:14" ht="15" customHeight="1" x14ac:dyDescent="0.2">
      <c r="A76" s="23"/>
      <c r="B76" s="23">
        <v>3</v>
      </c>
      <c r="D76" s="24">
        <f>'[1]SAS output production'!AD71</f>
        <v>42.957921446999997</v>
      </c>
      <c r="E76" s="24">
        <f>'[1]SAS output production'!Z71</f>
        <v>23.642613271999998</v>
      </c>
      <c r="F76" s="25">
        <f>'[1]SAS output production'!AA71</f>
        <v>21.685711838</v>
      </c>
      <c r="G76" s="25">
        <f>'[1]SAS output production'!AB71</f>
        <v>1.9569014342</v>
      </c>
      <c r="H76" s="24">
        <f>'[1]SAS output production'!AC71</f>
        <v>19.315308173999998</v>
      </c>
      <c r="J76" s="26">
        <f>'[1]SAS output production'!U71</f>
        <v>43.536537658</v>
      </c>
      <c r="K76" s="26">
        <f>'[1]SAS output production'!Q71</f>
        <v>24.194061304000002</v>
      </c>
      <c r="L76" s="27">
        <f>'[1]SAS output production'!R71</f>
        <v>22.218581304000001</v>
      </c>
      <c r="M76" s="27">
        <f>'[1]SAS output production'!S71</f>
        <v>1.9754799999999999</v>
      </c>
      <c r="N76" s="26">
        <f>'[1]SAS output production'!T71</f>
        <v>19.342476353999999</v>
      </c>
    </row>
    <row r="77" spans="1:14" ht="15" customHeight="1" x14ac:dyDescent="0.2">
      <c r="A77" s="23"/>
      <c r="B77" s="23">
        <v>4</v>
      </c>
      <c r="D77" s="24">
        <f>'[1]SAS output production'!AD72</f>
        <v>50.620498376999997</v>
      </c>
      <c r="E77" s="24">
        <f>'[1]SAS output production'!Z72</f>
        <v>25.219464720000001</v>
      </c>
      <c r="F77" s="25">
        <f>'[1]SAS output production'!AA72</f>
        <v>22.908184581</v>
      </c>
      <c r="G77" s="25">
        <f>'[1]SAS output production'!AB72</f>
        <v>2.3112801393</v>
      </c>
      <c r="H77" s="24">
        <f>'[1]SAS output production'!AC72</f>
        <v>25.401033656999999</v>
      </c>
      <c r="J77" s="26">
        <f>'[1]SAS output production'!U72</f>
        <v>51.213078961999997</v>
      </c>
      <c r="K77" s="26">
        <f>'[1]SAS output production'!Q72</f>
        <v>25.782296503000001</v>
      </c>
      <c r="L77" s="27">
        <f>'[1]SAS output production'!R72</f>
        <v>23.451856502999998</v>
      </c>
      <c r="M77" s="27">
        <f>'[1]SAS output production'!S72</f>
        <v>2.3304399999999998</v>
      </c>
      <c r="N77" s="26">
        <f>'[1]SAS output production'!T72</f>
        <v>25.430782459</v>
      </c>
    </row>
    <row r="78" spans="1:14" ht="24" customHeight="1" x14ac:dyDescent="0.2">
      <c r="A78" s="23">
        <v>2005</v>
      </c>
      <c r="B78" s="23">
        <v>1</v>
      </c>
      <c r="D78" s="24">
        <f>'[1]SAS output production'!AD73</f>
        <v>50.110686495000003</v>
      </c>
      <c r="E78" s="24">
        <f>'[1]SAS output production'!Z73</f>
        <v>24.398594746000001</v>
      </c>
      <c r="F78" s="25">
        <f>'[1]SAS output production'!AA73</f>
        <v>21.899897578000001</v>
      </c>
      <c r="G78" s="25">
        <f>'[1]SAS output production'!AB73</f>
        <v>2.4986971674</v>
      </c>
      <c r="H78" s="24">
        <f>'[1]SAS output production'!AC73</f>
        <v>25.712091748999999</v>
      </c>
      <c r="J78" s="26">
        <f>'[1]SAS output production'!U73</f>
        <v>50.669221164</v>
      </c>
      <c r="K78" s="26">
        <f>'[1]SAS output production'!Q73</f>
        <v>24.918834233999998</v>
      </c>
      <c r="L78" s="27">
        <f>'[1]SAS output production'!R73</f>
        <v>22.403954234</v>
      </c>
      <c r="M78" s="27">
        <f>'[1]SAS output production'!S73</f>
        <v>2.5148799999999998</v>
      </c>
      <c r="N78" s="26">
        <f>'[1]SAS output production'!T73</f>
        <v>25.750386930000001</v>
      </c>
    </row>
    <row r="79" spans="1:14" ht="15" customHeight="1" x14ac:dyDescent="0.2">
      <c r="A79" s="23"/>
      <c r="B79" s="23">
        <v>2</v>
      </c>
      <c r="D79" s="24">
        <f>'[1]SAS output production'!AD74</f>
        <v>46.601425775999999</v>
      </c>
      <c r="E79" s="24">
        <f>'[1]SAS output production'!Z74</f>
        <v>23.627313147999999</v>
      </c>
      <c r="F79" s="25">
        <f>'[1]SAS output production'!AA74</f>
        <v>21.415343885999999</v>
      </c>
      <c r="G79" s="25">
        <f>'[1]SAS output production'!AB74</f>
        <v>2.2119692621999998</v>
      </c>
      <c r="H79" s="24">
        <f>'[1]SAS output production'!AC74</f>
        <v>22.974112628</v>
      </c>
      <c r="J79" s="26">
        <f>'[1]SAS output production'!U74</f>
        <v>47.116167716</v>
      </c>
      <c r="K79" s="26">
        <f>'[1]SAS output production'!Q74</f>
        <v>24.112040458999999</v>
      </c>
      <c r="L79" s="27">
        <f>'[1]SAS output production'!R74</f>
        <v>21.886000459000002</v>
      </c>
      <c r="M79" s="27">
        <f>'[1]SAS output production'!S74</f>
        <v>2.2260399999999998</v>
      </c>
      <c r="N79" s="26">
        <f>'[1]SAS output production'!T74</f>
        <v>23.004127257</v>
      </c>
    </row>
    <row r="80" spans="1:14" ht="15" customHeight="1" x14ac:dyDescent="0.2">
      <c r="A80" s="23"/>
      <c r="B80" s="23">
        <v>3</v>
      </c>
      <c r="D80" s="24">
        <f>'[1]SAS output production'!AD75</f>
        <v>37.127963025</v>
      </c>
      <c r="E80" s="24">
        <f>'[1]SAS output production'!Z75</f>
        <v>20.683214830000001</v>
      </c>
      <c r="F80" s="25">
        <f>'[1]SAS output production'!AA75</f>
        <v>18.789111860999999</v>
      </c>
      <c r="G80" s="25">
        <f>'[1]SAS output production'!AB75</f>
        <v>1.8941029694</v>
      </c>
      <c r="H80" s="24">
        <f>'[1]SAS output production'!AC75</f>
        <v>16.444748193999999</v>
      </c>
      <c r="J80" s="26">
        <f>'[1]SAS output production'!U75</f>
        <v>37.635601338999997</v>
      </c>
      <c r="K80" s="26">
        <f>'[1]SAS output production'!Q75</f>
        <v>21.168447427</v>
      </c>
      <c r="L80" s="27">
        <f>'[1]SAS output production'!R75</f>
        <v>19.260247426999999</v>
      </c>
      <c r="M80" s="27">
        <f>'[1]SAS output production'!S75</f>
        <v>1.9081999999999999</v>
      </c>
      <c r="N80" s="26">
        <f>'[1]SAS output production'!T75</f>
        <v>16.467153912000001</v>
      </c>
    </row>
    <row r="81" spans="1:14" ht="15" customHeight="1" x14ac:dyDescent="0.2">
      <c r="A81" s="23"/>
      <c r="B81" s="23">
        <v>4</v>
      </c>
      <c r="D81" s="24">
        <f>'[1]SAS output production'!AD76</f>
        <v>45.177008639</v>
      </c>
      <c r="E81" s="24">
        <f>'[1]SAS output production'!Z76</f>
        <v>22.273097455999999</v>
      </c>
      <c r="F81" s="25">
        <f>'[1]SAS output production'!AA76</f>
        <v>20.184851157000001</v>
      </c>
      <c r="G81" s="25">
        <f>'[1]SAS output production'!AB76</f>
        <v>2.0882462991000001</v>
      </c>
      <c r="H81" s="24">
        <f>'[1]SAS output production'!AC76</f>
        <v>22.903911183000002</v>
      </c>
      <c r="J81" s="26">
        <f>'[1]SAS output production'!U76</f>
        <v>45.641193835999999</v>
      </c>
      <c r="K81" s="26">
        <f>'[1]SAS output production'!Q76</f>
        <v>22.708777671</v>
      </c>
      <c r="L81" s="27">
        <f>'[1]SAS output production'!R76</f>
        <v>20.608017670999999</v>
      </c>
      <c r="M81" s="27">
        <f>'[1]SAS output production'!S76</f>
        <v>2.1007600000000002</v>
      </c>
      <c r="N81" s="26">
        <f>'[1]SAS output production'!T76</f>
        <v>22.932416164999999</v>
      </c>
    </row>
    <row r="82" spans="1:14" ht="24" customHeight="1" x14ac:dyDescent="0.2">
      <c r="A82" s="23">
        <v>2006</v>
      </c>
      <c r="B82" s="23">
        <v>1</v>
      </c>
      <c r="D82" s="24">
        <f>'[1]SAS output production'!AD77</f>
        <v>46.986798929000003</v>
      </c>
      <c r="E82" s="24">
        <f>'[1]SAS output production'!Z77</f>
        <v>22.488146229000002</v>
      </c>
      <c r="F82" s="25">
        <f>'[1]SAS output production'!AA77</f>
        <v>20.354356511999999</v>
      </c>
      <c r="G82" s="25">
        <f>'[1]SAS output production'!AB77</f>
        <v>2.1337897168</v>
      </c>
      <c r="H82" s="24">
        <f>'[1]SAS output production'!AC77</f>
        <v>24.498652700000001</v>
      </c>
      <c r="J82" s="26">
        <f>'[1]SAS output production'!U77</f>
        <v>47.423401843000001</v>
      </c>
      <c r="K82" s="26">
        <f>'[1]SAS output production'!Q77</f>
        <v>22.894683012000002</v>
      </c>
      <c r="L82" s="27">
        <f>'[1]SAS output production'!R77</f>
        <v>20.748683012000001</v>
      </c>
      <c r="M82" s="27">
        <f>'[1]SAS output production'!S77</f>
        <v>2.1459999999999999</v>
      </c>
      <c r="N82" s="26">
        <f>'[1]SAS output production'!T77</f>
        <v>24.528718830999999</v>
      </c>
    </row>
    <row r="83" spans="1:14" ht="15" customHeight="1" x14ac:dyDescent="0.2">
      <c r="A83" s="23"/>
      <c r="B83" s="23">
        <v>2</v>
      </c>
      <c r="D83" s="24">
        <f>'[1]SAS output production'!AD78</f>
        <v>40.175475513000002</v>
      </c>
      <c r="E83" s="24">
        <f>'[1]SAS output production'!Z78</f>
        <v>20.605003899</v>
      </c>
      <c r="F83" s="25">
        <f>'[1]SAS output production'!AA78</f>
        <v>18.574098527</v>
      </c>
      <c r="G83" s="25">
        <f>'[1]SAS output production'!AB78</f>
        <v>2.0309053716999999</v>
      </c>
      <c r="H83" s="24">
        <f>'[1]SAS output production'!AC78</f>
        <v>19.570471613999999</v>
      </c>
      <c r="J83" s="26">
        <f>'[1]SAS output production'!U78</f>
        <v>40.595174135999997</v>
      </c>
      <c r="K83" s="26">
        <f>'[1]SAS output production'!Q78</f>
        <v>21.005320309999998</v>
      </c>
      <c r="L83" s="27">
        <f>'[1]SAS output production'!R78</f>
        <v>18.962560310000001</v>
      </c>
      <c r="M83" s="27">
        <f>'[1]SAS output production'!S78</f>
        <v>2.0427599999999999</v>
      </c>
      <c r="N83" s="26">
        <f>'[1]SAS output production'!T78</f>
        <v>19.589853825999999</v>
      </c>
    </row>
    <row r="84" spans="1:14" ht="15" customHeight="1" x14ac:dyDescent="0.2">
      <c r="A84" s="23"/>
      <c r="B84" s="23">
        <v>3</v>
      </c>
      <c r="D84" s="24">
        <f>'[1]SAS output production'!AD79</f>
        <v>34.509504589999999</v>
      </c>
      <c r="E84" s="24">
        <f>'[1]SAS output production'!Z79</f>
        <v>18.484431298000001</v>
      </c>
      <c r="F84" s="25">
        <f>'[1]SAS output production'!AA79</f>
        <v>16.753765180999999</v>
      </c>
      <c r="G84" s="25">
        <f>'[1]SAS output production'!AB79</f>
        <v>1.7306661164999999</v>
      </c>
      <c r="H84" s="24">
        <f>'[1]SAS output production'!AC79</f>
        <v>16.025073291999998</v>
      </c>
      <c r="J84" s="26">
        <f>'[1]SAS output production'!U79</f>
        <v>34.979375783999998</v>
      </c>
      <c r="K84" s="26">
        <f>'[1]SAS output production'!Q79</f>
        <v>18.931912326999999</v>
      </c>
      <c r="L84" s="27">
        <f>'[1]SAS output production'!R79</f>
        <v>17.188432327000001</v>
      </c>
      <c r="M84" s="27">
        <f>'[1]SAS output production'!S79</f>
        <v>1.7434799999999999</v>
      </c>
      <c r="N84" s="26">
        <f>'[1]SAS output production'!T79</f>
        <v>16.047463456999999</v>
      </c>
    </row>
    <row r="85" spans="1:14" ht="15" customHeight="1" x14ac:dyDescent="0.2">
      <c r="A85" s="23"/>
      <c r="B85" s="23">
        <v>4</v>
      </c>
      <c r="D85" s="24">
        <f>'[1]SAS output production'!AD80</f>
        <v>40.553539411999999</v>
      </c>
      <c r="E85" s="24">
        <f>'[1]SAS output production'!Z80</f>
        <v>20.793077332999999</v>
      </c>
      <c r="F85" s="25">
        <f>'[1]SAS output production'!AA80</f>
        <v>18.718060900000001</v>
      </c>
      <c r="G85" s="25">
        <f>'[1]SAS output production'!AB80</f>
        <v>2.0750164328</v>
      </c>
      <c r="H85" s="24">
        <f>'[1]SAS output production'!AC80</f>
        <v>19.760462078</v>
      </c>
      <c r="J85" s="26">
        <f>'[1]SAS output production'!U80</f>
        <v>40.931738056</v>
      </c>
      <c r="K85" s="26">
        <f>'[1]SAS output production'!Q80</f>
        <v>21.150740635999998</v>
      </c>
      <c r="L85" s="27">
        <f>'[1]SAS output production'!R80</f>
        <v>19.065060635999998</v>
      </c>
      <c r="M85" s="27">
        <f>'[1]SAS output production'!S80</f>
        <v>2.08568</v>
      </c>
      <c r="N85" s="26">
        <f>'[1]SAS output production'!T80</f>
        <v>19.780997419999998</v>
      </c>
    </row>
    <row r="86" spans="1:14" ht="24" customHeight="1" x14ac:dyDescent="0.2">
      <c r="A86" s="23">
        <v>2007</v>
      </c>
      <c r="B86" s="23">
        <v>1</v>
      </c>
      <c r="D86" s="24">
        <f>'[1]SAS output production'!AD81</f>
        <v>41.88162878</v>
      </c>
      <c r="E86" s="24">
        <f>'[1]SAS output production'!Z81</f>
        <v>21.506884286999998</v>
      </c>
      <c r="F86" s="25">
        <f>'[1]SAS output production'!AA81</f>
        <v>19.442735826</v>
      </c>
      <c r="G86" s="25">
        <f>'[1]SAS output production'!AB81</f>
        <v>2.0641484604000002</v>
      </c>
      <c r="H86" s="24">
        <f>'[1]SAS output production'!AC81</f>
        <v>20.374744493000001</v>
      </c>
      <c r="J86" s="26">
        <f>'[1]SAS output production'!U81</f>
        <v>42.302345619</v>
      </c>
      <c r="K86" s="26">
        <f>'[1]SAS output production'!Q81</f>
        <v>21.898218362000001</v>
      </c>
      <c r="L86" s="27">
        <f>'[1]SAS output production'!R81</f>
        <v>19.821818361999998</v>
      </c>
      <c r="M86" s="27">
        <f>'[1]SAS output production'!S81</f>
        <v>2.0764</v>
      </c>
      <c r="N86" s="26">
        <f>'[1]SAS output production'!T81</f>
        <v>20.404127256999999</v>
      </c>
    </row>
    <row r="87" spans="1:14" ht="15" customHeight="1" x14ac:dyDescent="0.2">
      <c r="A87" s="23"/>
      <c r="B87" s="23">
        <v>2</v>
      </c>
      <c r="D87" s="24">
        <f>'[1]SAS output production'!AD82</f>
        <v>39.001540249999998</v>
      </c>
      <c r="E87" s="24">
        <f>'[1]SAS output production'!Z82</f>
        <v>21.296542293000002</v>
      </c>
      <c r="F87" s="25">
        <f>'[1]SAS output production'!AA82</f>
        <v>19.450184408999998</v>
      </c>
      <c r="G87" s="25">
        <f>'[1]SAS output production'!AB82</f>
        <v>1.8463578839000001</v>
      </c>
      <c r="H87" s="24">
        <f>'[1]SAS output production'!AC82</f>
        <v>17.704997957</v>
      </c>
      <c r="J87" s="26">
        <f>'[1]SAS output production'!U82</f>
        <v>39.375523723999997</v>
      </c>
      <c r="K87" s="26">
        <f>'[1]SAS output production'!Q82</f>
        <v>21.641903775999999</v>
      </c>
      <c r="L87" s="27">
        <f>'[1]SAS output production'!R82</f>
        <v>19.784743775999999</v>
      </c>
      <c r="M87" s="27">
        <f>'[1]SAS output production'!S82</f>
        <v>1.8571599999999999</v>
      </c>
      <c r="N87" s="26">
        <f>'[1]SAS output production'!T82</f>
        <v>17.733619948000001</v>
      </c>
    </row>
    <row r="88" spans="1:14" ht="15" customHeight="1" x14ac:dyDescent="0.2">
      <c r="A88" s="23"/>
      <c r="B88" s="23">
        <v>3</v>
      </c>
      <c r="D88" s="24">
        <f>'[1]SAS output production'!AD83</f>
        <v>32.910887295000002</v>
      </c>
      <c r="E88" s="24">
        <f>'[1]SAS output production'!Z83</f>
        <v>18.701137079999999</v>
      </c>
      <c r="F88" s="25">
        <f>'[1]SAS output production'!AA83</f>
        <v>17.340705589999999</v>
      </c>
      <c r="G88" s="25">
        <f>'[1]SAS output production'!AB83</f>
        <v>1.3604314900000001</v>
      </c>
      <c r="H88" s="24">
        <f>'[1]SAS output production'!AC83</f>
        <v>14.209750215</v>
      </c>
      <c r="J88" s="26">
        <f>'[1]SAS output production'!U83</f>
        <v>33.289732561999998</v>
      </c>
      <c r="K88" s="26">
        <f>'[1]SAS output production'!Q83</f>
        <v>19.053447092999999</v>
      </c>
      <c r="L88" s="27">
        <f>'[1]SAS output production'!R83</f>
        <v>17.683487093</v>
      </c>
      <c r="M88" s="27">
        <f>'[1]SAS output production'!S83</f>
        <v>1.3699600000000001</v>
      </c>
      <c r="N88" s="26">
        <f>'[1]SAS output production'!T83</f>
        <v>14.236285469</v>
      </c>
    </row>
    <row r="89" spans="1:14" ht="15" customHeight="1" x14ac:dyDescent="0.2">
      <c r="A89" s="23"/>
      <c r="B89" s="23">
        <v>4</v>
      </c>
      <c r="D89" s="24">
        <f>'[1]SAS output production'!AD84</f>
        <v>40.622681731999997</v>
      </c>
      <c r="E89" s="24">
        <f>'[1]SAS output production'!Z84</f>
        <v>20.962596122000001</v>
      </c>
      <c r="F89" s="25">
        <f>'[1]SAS output production'!AA84</f>
        <v>19.064595772000001</v>
      </c>
      <c r="G89" s="25">
        <f>'[1]SAS output production'!AB84</f>
        <v>1.8980003503</v>
      </c>
      <c r="H89" s="24">
        <f>'[1]SAS output production'!AC84</f>
        <v>19.660085609999999</v>
      </c>
      <c r="J89" s="26">
        <f>'[1]SAS output production'!U84</f>
        <v>41.027617902999999</v>
      </c>
      <c r="K89" s="26">
        <f>'[1]SAS output production'!Q84</f>
        <v>21.338623922</v>
      </c>
      <c r="L89" s="27">
        <f>'[1]SAS output production'!R84</f>
        <v>19.429263922000001</v>
      </c>
      <c r="M89" s="27">
        <f>'[1]SAS output production'!S84</f>
        <v>1.9093599999999999</v>
      </c>
      <c r="N89" s="26">
        <f>'[1]SAS output production'!T84</f>
        <v>19.688993980999999</v>
      </c>
    </row>
    <row r="90" spans="1:14" ht="24" customHeight="1" x14ac:dyDescent="0.2">
      <c r="A90" s="23">
        <v>2008</v>
      </c>
      <c r="B90" s="23">
        <v>1</v>
      </c>
      <c r="D90" s="24">
        <f>'[1]SAS output production'!AD85</f>
        <v>39.980532117000003</v>
      </c>
      <c r="E90" s="24">
        <f>'[1]SAS output production'!Z85</f>
        <v>20.259997222999999</v>
      </c>
      <c r="F90" s="25">
        <f>'[1]SAS output production'!AA85</f>
        <v>18.164114036000001</v>
      </c>
      <c r="G90" s="25">
        <f>'[1]SAS output production'!AB85</f>
        <v>2.0958831867000001</v>
      </c>
      <c r="H90" s="24">
        <f>'[1]SAS output production'!AC85</f>
        <v>19.720534895</v>
      </c>
      <c r="J90" s="26">
        <f>'[1]SAS output production'!U85</f>
        <v>40.363000423000003</v>
      </c>
      <c r="K90" s="26">
        <f>'[1]SAS output production'!Q85</f>
        <v>20.620953991</v>
      </c>
      <c r="L90" s="27">
        <f>'[1]SAS output production'!R85</f>
        <v>18.514393990999999</v>
      </c>
      <c r="M90" s="27">
        <f>'[1]SAS output production'!S85</f>
        <v>2.10656</v>
      </c>
      <c r="N90" s="26">
        <f>'[1]SAS output production'!T85</f>
        <v>19.742046431999999</v>
      </c>
    </row>
    <row r="91" spans="1:14" ht="15" customHeight="1" x14ac:dyDescent="0.2">
      <c r="A91" s="23"/>
      <c r="B91" s="23">
        <v>2</v>
      </c>
      <c r="D91" s="24">
        <f>'[1]SAS output production'!AD86</f>
        <v>37.580579698000001</v>
      </c>
      <c r="E91" s="24">
        <f>'[1]SAS output production'!Z86</f>
        <v>20.057351526000001</v>
      </c>
      <c r="F91" s="25">
        <f>'[1]SAS output production'!AA86</f>
        <v>18.159069177999999</v>
      </c>
      <c r="G91" s="25">
        <f>'[1]SAS output production'!AB86</f>
        <v>1.8982823478999999</v>
      </c>
      <c r="H91" s="24">
        <f>'[1]SAS output production'!AC86</f>
        <v>17.523228172</v>
      </c>
      <c r="J91" s="26">
        <f>'[1]SAS output production'!U86</f>
        <v>37.956116328999997</v>
      </c>
      <c r="K91" s="26">
        <f>'[1]SAS output production'!Q86</f>
        <v>20.412780130000002</v>
      </c>
      <c r="L91" s="27">
        <f>'[1]SAS output production'!R86</f>
        <v>18.504580130000001</v>
      </c>
      <c r="M91" s="27">
        <f>'[1]SAS output production'!S86</f>
        <v>1.9081999999999999</v>
      </c>
      <c r="N91" s="26">
        <f>'[1]SAS output production'!T86</f>
        <v>17.543336198999999</v>
      </c>
    </row>
    <row r="92" spans="1:14" ht="15" customHeight="1" x14ac:dyDescent="0.2">
      <c r="A92" s="23"/>
      <c r="B92" s="23">
        <v>3</v>
      </c>
      <c r="D92" s="24">
        <f>'[1]SAS output production'!AD87</f>
        <v>31.476640104000001</v>
      </c>
      <c r="E92" s="24">
        <f>'[1]SAS output production'!Z87</f>
        <v>17.509826738000001</v>
      </c>
      <c r="F92" s="25">
        <f>'[1]SAS output production'!AA87</f>
        <v>16.068865724999998</v>
      </c>
      <c r="G92" s="25">
        <f>'[1]SAS output production'!AB87</f>
        <v>1.4409610132999999</v>
      </c>
      <c r="H92" s="24">
        <f>'[1]SAS output production'!AC87</f>
        <v>13.966813366</v>
      </c>
      <c r="J92" s="26">
        <f>'[1]SAS output production'!U87</f>
        <v>31.849633863000001</v>
      </c>
      <c r="K92" s="26">
        <f>'[1]SAS output production'!Q87</f>
        <v>17.859866020999998</v>
      </c>
      <c r="L92" s="27">
        <f>'[1]SAS output production'!R87</f>
        <v>16.409866020999999</v>
      </c>
      <c r="M92" s="27">
        <f>'[1]SAS output production'!S87</f>
        <v>1.45</v>
      </c>
      <c r="N92" s="26">
        <f>'[1]SAS output production'!T87</f>
        <v>13.989767841999999</v>
      </c>
    </row>
    <row r="93" spans="1:14" ht="15" customHeight="1" x14ac:dyDescent="0.2">
      <c r="A93" s="23"/>
      <c r="B93" s="23">
        <v>4</v>
      </c>
      <c r="D93" s="24">
        <f>'[1]SAS output production'!AD88</f>
        <v>37.656436761999998</v>
      </c>
      <c r="E93" s="24">
        <f>'[1]SAS output production'!Z88</f>
        <v>19.505484437</v>
      </c>
      <c r="F93" s="25">
        <f>'[1]SAS output production'!AA88</f>
        <v>17.681951612999999</v>
      </c>
      <c r="G93" s="25">
        <f>'[1]SAS output production'!AB88</f>
        <v>1.8235328240999999</v>
      </c>
      <c r="H93" s="24">
        <f>'[1]SAS output production'!AC88</f>
        <v>18.150952324999999</v>
      </c>
      <c r="J93" s="26">
        <f>'[1]SAS output production'!U88</f>
        <v>38.008740779999997</v>
      </c>
      <c r="K93" s="26">
        <f>'[1]SAS output production'!Q88</f>
        <v>19.823788070999999</v>
      </c>
      <c r="L93" s="27">
        <f>'[1]SAS output production'!R88</f>
        <v>17.990988071</v>
      </c>
      <c r="M93" s="27">
        <f>'[1]SAS output production'!S88</f>
        <v>1.8328</v>
      </c>
      <c r="N93" s="26">
        <f>'[1]SAS output production'!T88</f>
        <v>18.184952709000001</v>
      </c>
    </row>
    <row r="94" spans="1:14" ht="24" customHeight="1" x14ac:dyDescent="0.2">
      <c r="A94" s="23">
        <v>2009</v>
      </c>
      <c r="B94" s="23">
        <v>1</v>
      </c>
      <c r="D94" s="24">
        <f>'[1]SAS output production'!AD89</f>
        <v>36.773990628</v>
      </c>
      <c r="E94" s="24">
        <f>'[1]SAS output production'!Z89</f>
        <v>19.706431188</v>
      </c>
      <c r="F94" s="25">
        <f>'[1]SAS output production'!AA89</f>
        <v>17.963963840000002</v>
      </c>
      <c r="G94" s="25">
        <f>'[1]SAS output production'!AB89</f>
        <v>1.7424673476999999</v>
      </c>
      <c r="H94" s="24">
        <f>'[1]SAS output production'!AC89</f>
        <v>17.06755944</v>
      </c>
      <c r="J94" s="26">
        <f>'[1]SAS output production'!U89</f>
        <v>37.114777023999999</v>
      </c>
      <c r="K94" s="26">
        <f>'[1]SAS output production'!Q89</f>
        <v>20.025009182000002</v>
      </c>
      <c r="L94" s="27">
        <f>'[1]SAS output production'!R89</f>
        <v>18.273409182000002</v>
      </c>
      <c r="M94" s="27">
        <f>'[1]SAS output production'!S89</f>
        <v>1.7516</v>
      </c>
      <c r="N94" s="26">
        <f>'[1]SAS output production'!T89</f>
        <v>17.089767842000001</v>
      </c>
    </row>
    <row r="95" spans="1:14" ht="15" customHeight="1" x14ac:dyDescent="0.2">
      <c r="A95" s="23"/>
      <c r="B95" s="23">
        <v>2</v>
      </c>
      <c r="D95" s="24">
        <f>'[1]SAS output production'!AD90</f>
        <v>34.922653943999997</v>
      </c>
      <c r="E95" s="24">
        <f>'[1]SAS output production'!Z90</f>
        <v>19.370557741999999</v>
      </c>
      <c r="F95" s="25">
        <f>'[1]SAS output production'!AA90</f>
        <v>17.670512891000001</v>
      </c>
      <c r="G95" s="25">
        <f>'[1]SAS output production'!AB90</f>
        <v>1.7000448511999999</v>
      </c>
      <c r="H95" s="24">
        <f>'[1]SAS output production'!AC90</f>
        <v>15.552096202</v>
      </c>
      <c r="J95" s="26">
        <f>'[1]SAS output production'!U90</f>
        <v>35.275380527000003</v>
      </c>
      <c r="K95" s="26">
        <f>'[1]SAS output production'!Q90</f>
        <v>19.704099358000001</v>
      </c>
      <c r="L95" s="27">
        <f>'[1]SAS output production'!R90</f>
        <v>17.994259358000001</v>
      </c>
      <c r="M95" s="27">
        <f>'[1]SAS output production'!S90</f>
        <v>1.70984</v>
      </c>
      <c r="N95" s="26">
        <f>'[1]SAS output production'!T90</f>
        <v>15.571281169000001</v>
      </c>
    </row>
    <row r="96" spans="1:14" ht="15" customHeight="1" x14ac:dyDescent="0.2">
      <c r="A96" s="23"/>
      <c r="B96" s="23">
        <v>3</v>
      </c>
      <c r="D96" s="24">
        <f>'[1]SAS output production'!AD91</f>
        <v>27.181729642000001</v>
      </c>
      <c r="E96" s="24">
        <f>'[1]SAS output production'!Z91</f>
        <v>16.033543088999998</v>
      </c>
      <c r="F96" s="25">
        <f>'[1]SAS output production'!AA91</f>
        <v>14.804893889000001</v>
      </c>
      <c r="G96" s="25">
        <f>'[1]SAS output production'!AB91</f>
        <v>1.2286492001</v>
      </c>
      <c r="H96" s="24">
        <f>'[1]SAS output production'!AC91</f>
        <v>11.148186553</v>
      </c>
      <c r="J96" s="26">
        <f>'[1]SAS output production'!U91</f>
        <v>27.535744951000002</v>
      </c>
      <c r="K96" s="26">
        <f>'[1]SAS output production'!Q91</f>
        <v>16.361970230000001</v>
      </c>
      <c r="L96" s="27">
        <f>'[1]SAS output production'!R91</f>
        <v>15.124250229999999</v>
      </c>
      <c r="M96" s="27">
        <f>'[1]SAS output production'!S91</f>
        <v>1.2377199999999999</v>
      </c>
      <c r="N96" s="26">
        <f>'[1]SAS output production'!T91</f>
        <v>11.173774720999999</v>
      </c>
    </row>
    <row r="97" spans="1:14" ht="15" customHeight="1" x14ac:dyDescent="0.2">
      <c r="A97" s="23"/>
      <c r="B97" s="23">
        <v>4</v>
      </c>
      <c r="D97" s="24">
        <f>'[1]SAS output production'!AD92</f>
        <v>32.888702686000002</v>
      </c>
      <c r="E97" s="24">
        <f>'[1]SAS output production'!Z92</f>
        <v>18.339514217000001</v>
      </c>
      <c r="F97" s="25">
        <f>'[1]SAS output production'!AA92</f>
        <v>16.808057397999999</v>
      </c>
      <c r="G97" s="25">
        <f>'[1]SAS output production'!AB92</f>
        <v>1.531456819</v>
      </c>
      <c r="H97" s="24">
        <f>'[1]SAS output production'!AC92</f>
        <v>14.549188469000001</v>
      </c>
      <c r="J97" s="26">
        <f>'[1]SAS output production'!U92</f>
        <v>33.227556925999998</v>
      </c>
      <c r="K97" s="26">
        <f>'[1]SAS output production'!Q92</f>
        <v>18.649311010000002</v>
      </c>
      <c r="L97" s="27">
        <f>'[1]SAS output production'!R92</f>
        <v>17.108831009999999</v>
      </c>
      <c r="M97" s="27">
        <f>'[1]SAS output production'!S92</f>
        <v>1.5404800000000001</v>
      </c>
      <c r="N97" s="26">
        <f>'[1]SAS output production'!T92</f>
        <v>14.578245916</v>
      </c>
    </row>
    <row r="98" spans="1:14" ht="24" customHeight="1" x14ac:dyDescent="0.2">
      <c r="A98" s="23">
        <v>2010</v>
      </c>
      <c r="B98" s="23">
        <v>1</v>
      </c>
      <c r="D98" s="24">
        <f>'[1]SAS output production'!AD93</f>
        <v>33.883362796999997</v>
      </c>
      <c r="E98" s="24">
        <f>'[1]SAS output production'!Z93</f>
        <v>18.531787774000001</v>
      </c>
      <c r="F98" s="25">
        <f>'[1]SAS output production'!AA93</f>
        <v>16.935975719999998</v>
      </c>
      <c r="G98" s="25">
        <f>'[1]SAS output production'!AB93</f>
        <v>1.5958120537</v>
      </c>
      <c r="H98" s="24">
        <f>'[1]SAS output production'!AC93</f>
        <v>15.351575023000001</v>
      </c>
      <c r="J98" s="26">
        <f>'[1]SAS output production'!U93</f>
        <v>34.225829087999998</v>
      </c>
      <c r="K98" s="26">
        <f>'[1]SAS output production'!Q93</f>
        <v>18.848185063999999</v>
      </c>
      <c r="L98" s="27">
        <f>'[1]SAS output production'!R93</f>
        <v>17.246225064000001</v>
      </c>
      <c r="M98" s="27">
        <f>'[1]SAS output production'!S93</f>
        <v>1.6019600000000001</v>
      </c>
      <c r="N98" s="26">
        <f>'[1]SAS output production'!T93</f>
        <v>15.377644024</v>
      </c>
    </row>
    <row r="99" spans="1:14" ht="15" customHeight="1" x14ac:dyDescent="0.2">
      <c r="A99" s="23"/>
      <c r="B99" s="23">
        <v>2</v>
      </c>
      <c r="D99" s="24">
        <f>'[1]SAS output production'!AD94</f>
        <v>31.761180757000002</v>
      </c>
      <c r="E99" s="24">
        <f>'[1]SAS output production'!Z94</f>
        <v>17.208141963999999</v>
      </c>
      <c r="F99" s="25">
        <f>'[1]SAS output production'!AA94</f>
        <v>15.697964904999999</v>
      </c>
      <c r="G99" s="25">
        <f>'[1]SAS output production'!AB94</f>
        <v>1.5101770582</v>
      </c>
      <c r="H99" s="24">
        <f>'[1]SAS output production'!AC94</f>
        <v>14.553038794000001</v>
      </c>
      <c r="J99" s="26">
        <f>'[1]SAS output production'!U94</f>
        <v>32.098334395000002</v>
      </c>
      <c r="K99" s="26">
        <f>'[1]SAS output production'!Q94</f>
        <v>17.520346433</v>
      </c>
      <c r="L99" s="27">
        <f>'[1]SAS output production'!R94</f>
        <v>16.004226432999999</v>
      </c>
      <c r="M99" s="27">
        <f>'[1]SAS output production'!S94</f>
        <v>1.5161199999999999</v>
      </c>
      <c r="N99" s="26">
        <f>'[1]SAS output production'!T94</f>
        <v>14.577987962</v>
      </c>
    </row>
    <row r="100" spans="1:14" ht="15" customHeight="1" x14ac:dyDescent="0.2">
      <c r="A100" s="23"/>
      <c r="B100" s="23">
        <v>3</v>
      </c>
      <c r="D100" s="24">
        <f>'[1]SAS output production'!AD95</f>
        <v>27.328406860000001</v>
      </c>
      <c r="E100" s="24">
        <f>'[1]SAS output production'!Z95</f>
        <v>15.278083624000001</v>
      </c>
      <c r="F100" s="25">
        <f>'[1]SAS output production'!AA95</f>
        <v>14.03128261</v>
      </c>
      <c r="G100" s="25">
        <f>'[1]SAS output production'!AB95</f>
        <v>1.2468010141999999</v>
      </c>
      <c r="H100" s="24">
        <f>'[1]SAS output production'!AC95</f>
        <v>12.050323236000001</v>
      </c>
      <c r="J100" s="26">
        <f>'[1]SAS output production'!U95</f>
        <v>27.617952946999999</v>
      </c>
      <c r="K100" s="26">
        <f>'[1]SAS output production'!Q95</f>
        <v>15.542802474</v>
      </c>
      <c r="L100" s="27">
        <f>'[1]SAS output production'!R95</f>
        <v>14.291162474</v>
      </c>
      <c r="M100" s="27">
        <f>'[1]SAS output production'!S95</f>
        <v>1.2516400000000001</v>
      </c>
      <c r="N100" s="26">
        <f>'[1]SAS output production'!T95</f>
        <v>12.075150473000001</v>
      </c>
    </row>
    <row r="101" spans="1:14" ht="15" customHeight="1" x14ac:dyDescent="0.2">
      <c r="A101" s="23"/>
      <c r="B101" s="23">
        <v>4</v>
      </c>
      <c r="D101" s="24">
        <f>'[1]SAS output production'!AD96</f>
        <v>30.129463534999999</v>
      </c>
      <c r="E101" s="24">
        <f>'[1]SAS output production'!Z96</f>
        <v>16.932041264999999</v>
      </c>
      <c r="F101" s="25">
        <f>'[1]SAS output production'!AA96</f>
        <v>15.603249160000001</v>
      </c>
      <c r="G101" s="25">
        <f>'[1]SAS output production'!AB96</f>
        <v>1.3287921048</v>
      </c>
      <c r="H101" s="24">
        <f>'[1]SAS output production'!AC96</f>
        <v>13.197422270000001</v>
      </c>
      <c r="J101" s="26">
        <f>'[1]SAS output production'!U96</f>
        <v>30.300670962000002</v>
      </c>
      <c r="K101" s="26">
        <f>'[1]SAS output production'!Q96</f>
        <v>17.085107763</v>
      </c>
      <c r="L101" s="27">
        <f>'[1]SAS output production'!R96</f>
        <v>15.753427762999999</v>
      </c>
      <c r="M101" s="27">
        <f>'[1]SAS output production'!S96</f>
        <v>1.33168</v>
      </c>
      <c r="N101" s="26">
        <f>'[1]SAS output production'!T96</f>
        <v>13.215563199</v>
      </c>
    </row>
    <row r="102" spans="1:14" ht="24" customHeight="1" x14ac:dyDescent="0.2">
      <c r="A102" s="23">
        <v>2011</v>
      </c>
      <c r="B102" s="23">
        <v>1</v>
      </c>
      <c r="D102" s="24">
        <f>'[1]SAS output production'!AD97</f>
        <v>28.352935487</v>
      </c>
      <c r="E102" s="24">
        <f>'[1]SAS output production'!Z97</f>
        <v>15.741287517</v>
      </c>
      <c r="F102" s="25">
        <f>'[1]SAS output production'!AA97</f>
        <v>14.603327517</v>
      </c>
      <c r="G102" s="25">
        <f>'[1]SAS output production'!AB97</f>
        <v>1.1379600000000001</v>
      </c>
      <c r="H102" s="24">
        <f>'[1]SAS output production'!AC97</f>
        <v>12.61164797</v>
      </c>
      <c r="J102" s="26">
        <f>'[1]SAS output production'!U97</f>
        <v>28.47953626</v>
      </c>
      <c r="K102" s="26">
        <f>'[1]SAS output production'!Q97</f>
        <v>15.863113216</v>
      </c>
      <c r="L102" s="27">
        <f>'[1]SAS output production'!R97</f>
        <v>14.725153216000001</v>
      </c>
      <c r="M102" s="27">
        <f>'[1]SAS output production'!S97</f>
        <v>1.1379600000000001</v>
      </c>
      <c r="N102" s="26">
        <f>'[1]SAS output production'!T97</f>
        <v>12.616423043999999</v>
      </c>
    </row>
    <row r="103" spans="1:14" ht="15" customHeight="1" x14ac:dyDescent="0.2">
      <c r="A103" s="23"/>
      <c r="B103" s="23">
        <v>2</v>
      </c>
      <c r="D103" s="24">
        <f>'[1]SAS output production'!AD98</f>
        <v>25.435686676</v>
      </c>
      <c r="E103" s="24">
        <f>'[1]SAS output production'!Z98</f>
        <v>14.490330831</v>
      </c>
      <c r="F103" s="25">
        <f>'[1]SAS output production'!AA98</f>
        <v>13.452130831</v>
      </c>
      <c r="G103" s="25">
        <f>'[1]SAS output production'!AB98</f>
        <v>1.0382</v>
      </c>
      <c r="H103" s="24">
        <f>'[1]SAS output production'!AC98</f>
        <v>10.945355844</v>
      </c>
      <c r="J103" s="26">
        <f>'[1]SAS output production'!U98</f>
        <v>25.653350746000001</v>
      </c>
      <c r="K103" s="26">
        <f>'[1]SAS output production'!Q98</f>
        <v>14.699094512</v>
      </c>
      <c r="L103" s="27">
        <f>'[1]SAS output production'!R98</f>
        <v>13.660894512</v>
      </c>
      <c r="M103" s="27">
        <f>'[1]SAS output production'!S98</f>
        <v>1.0382</v>
      </c>
      <c r="N103" s="26">
        <f>'[1]SAS output production'!T98</f>
        <v>10.954256234000001</v>
      </c>
    </row>
    <row r="104" spans="1:14" ht="15" customHeight="1" x14ac:dyDescent="0.2">
      <c r="A104" s="23"/>
      <c r="B104" s="23">
        <v>3</v>
      </c>
      <c r="D104" s="24">
        <f>'[1]SAS output production'!AD99</f>
        <v>20.654414634999998</v>
      </c>
      <c r="E104" s="24">
        <f>'[1]SAS output production'!Z99</f>
        <v>11.962085193</v>
      </c>
      <c r="F104" s="25">
        <f>'[1]SAS output production'!AA99</f>
        <v>11.182565193</v>
      </c>
      <c r="G104" s="25">
        <f>'[1]SAS output production'!AB99</f>
        <v>0.77951999999999999</v>
      </c>
      <c r="H104" s="24">
        <f>'[1]SAS output production'!AC99</f>
        <v>8.6923294421000001</v>
      </c>
      <c r="J104" s="26">
        <f>'[1]SAS output production'!U99</f>
        <v>20.869824766000001</v>
      </c>
      <c r="K104" s="26">
        <f>'[1]SAS output production'!Q99</f>
        <v>12.169050905000001</v>
      </c>
      <c r="L104" s="27">
        <f>'[1]SAS output production'!R99</f>
        <v>11.389530905000001</v>
      </c>
      <c r="M104" s="27">
        <f>'[1]SAS output production'!S99</f>
        <v>0.77951999999999999</v>
      </c>
      <c r="N104" s="26">
        <f>'[1]SAS output production'!T99</f>
        <v>8.7007738607</v>
      </c>
    </row>
    <row r="105" spans="1:14" ht="15" customHeight="1" x14ac:dyDescent="0.2">
      <c r="A105" s="23"/>
      <c r="B105" s="23">
        <v>4</v>
      </c>
      <c r="D105" s="24">
        <f>'[1]SAS output production'!AD100</f>
        <v>25.665838163</v>
      </c>
      <c r="E105" s="24">
        <f>'[1]SAS output production'!Z100</f>
        <v>13.976080593000001</v>
      </c>
      <c r="F105" s="25">
        <f>'[1]SAS output production'!AA100</f>
        <v>12.985440593</v>
      </c>
      <c r="G105" s="25">
        <f>'[1]SAS output production'!AB100</f>
        <v>0.99063999999999997</v>
      </c>
      <c r="H105" s="24">
        <f>'[1]SAS output production'!AC100</f>
        <v>11.689757569999999</v>
      </c>
      <c r="J105" s="26">
        <f>'[1]SAS output production'!U100</f>
        <v>25.876369297</v>
      </c>
      <c r="K105" s="26">
        <f>'[1]SAS output production'!Q100</f>
        <v>14.179378755</v>
      </c>
      <c r="L105" s="27">
        <f>'[1]SAS output production'!R100</f>
        <v>13.188738754999999</v>
      </c>
      <c r="M105" s="27">
        <f>'[1]SAS output production'!S100</f>
        <v>0.99063999999999997</v>
      </c>
      <c r="N105" s="26">
        <f>'[1]SAS output production'!T100</f>
        <v>11.696990542</v>
      </c>
    </row>
    <row r="106" spans="1:14" ht="24" customHeight="1" x14ac:dyDescent="0.2">
      <c r="A106" s="23">
        <v>2012</v>
      </c>
      <c r="B106" s="23">
        <v>1</v>
      </c>
      <c r="D106" s="24">
        <f>'[1]SAS output production'!AD101</f>
        <v>24.613714925</v>
      </c>
      <c r="E106" s="24">
        <f>'[1]SAS output production'!Z101</f>
        <v>13.575001325000001</v>
      </c>
      <c r="F106" s="25">
        <f>'[1]SAS output production'!AA101</f>
        <v>12.604724214999999</v>
      </c>
      <c r="G106" s="25">
        <f>'[1]SAS output production'!AB101</f>
        <v>0.97027711019999996</v>
      </c>
      <c r="H106" s="24">
        <f>'[1]SAS output production'!AC101</f>
        <v>11.038713599999999</v>
      </c>
      <c r="J106" s="26">
        <f>'[1]SAS output production'!U101</f>
        <v>24.845285002000001</v>
      </c>
      <c r="K106" s="26">
        <f>'[1]SAS output production'!Q101</f>
        <v>13.802206756</v>
      </c>
      <c r="L106" s="27">
        <f>'[1]SAS output production'!R101</f>
        <v>12.827806755999999</v>
      </c>
      <c r="M106" s="27">
        <f>'[1]SAS output production'!S101</f>
        <v>0.97440000000000004</v>
      </c>
      <c r="N106" s="26">
        <f>'[1]SAS output production'!T101</f>
        <v>11.043078246</v>
      </c>
    </row>
    <row r="107" spans="1:14" ht="15" customHeight="1" x14ac:dyDescent="0.2">
      <c r="A107" s="23"/>
      <c r="B107" s="23">
        <v>2</v>
      </c>
      <c r="D107" s="24">
        <f>'[1]SAS output production'!AD102</f>
        <v>22.205337363000002</v>
      </c>
      <c r="E107" s="24">
        <f>'[1]SAS output production'!Z102</f>
        <v>12.685434389999999</v>
      </c>
      <c r="F107" s="25">
        <f>'[1]SAS output production'!AA102</f>
        <v>11.876256247000001</v>
      </c>
      <c r="G107" s="25">
        <f>'[1]SAS output production'!AB102</f>
        <v>0.80917814259999998</v>
      </c>
      <c r="H107" s="24">
        <f>'[1]SAS output production'!AC102</f>
        <v>9.5199029731000007</v>
      </c>
      <c r="J107" s="26">
        <f>'[1]SAS output production'!U102</f>
        <v>22.452218425000002</v>
      </c>
      <c r="K107" s="26">
        <f>'[1]SAS output production'!Q102</f>
        <v>12.928916619000001</v>
      </c>
      <c r="L107" s="27">
        <f>'[1]SAS output production'!R102</f>
        <v>12.115756619000001</v>
      </c>
      <c r="M107" s="27">
        <f>'[1]SAS output production'!S102</f>
        <v>0.81315999999999999</v>
      </c>
      <c r="N107" s="26">
        <f>'[1]SAS output production'!T102</f>
        <v>9.5233018056999992</v>
      </c>
    </row>
    <row r="108" spans="1:14" ht="15" customHeight="1" x14ac:dyDescent="0.2">
      <c r="A108" s="23"/>
      <c r="B108" s="23">
        <v>3</v>
      </c>
      <c r="D108" s="24">
        <f>'[1]SAS output production'!AD103</f>
        <v>18.098945150999999</v>
      </c>
      <c r="E108" s="24">
        <f>'[1]SAS output production'!Z103</f>
        <v>10.413594375000001</v>
      </c>
      <c r="F108" s="25">
        <f>'[1]SAS output production'!AA103</f>
        <v>9.9640947128999997</v>
      </c>
      <c r="G108" s="25">
        <f>'[1]SAS output production'!AB103</f>
        <v>0.44949966200000002</v>
      </c>
      <c r="H108" s="24">
        <f>'[1]SAS output production'!AC103</f>
        <v>7.6853507757999999</v>
      </c>
      <c r="J108" s="26">
        <f>'[1]SAS output production'!U103</f>
        <v>18.349845680000001</v>
      </c>
      <c r="K108" s="26">
        <f>'[1]SAS output production'!Q103</f>
        <v>10.659905868999999</v>
      </c>
      <c r="L108" s="27">
        <f>'[1]SAS output production'!R103</f>
        <v>10.207505869</v>
      </c>
      <c r="M108" s="27">
        <f>'[1]SAS output production'!S103</f>
        <v>0.45240000000000002</v>
      </c>
      <c r="N108" s="26">
        <f>'[1]SAS output production'!T103</f>
        <v>7.6899398108000003</v>
      </c>
    </row>
    <row r="109" spans="1:14" ht="15" customHeight="1" x14ac:dyDescent="0.2">
      <c r="A109" s="23"/>
      <c r="B109" s="23">
        <v>4</v>
      </c>
      <c r="D109" s="24">
        <f>'[1]SAS output production'!AD104</f>
        <v>20.264988678000002</v>
      </c>
      <c r="E109" s="24">
        <f>'[1]SAS output production'!Z104</f>
        <v>11.127734501000001</v>
      </c>
      <c r="F109" s="25">
        <f>'[1]SAS output production'!AA104</f>
        <v>10.46101035</v>
      </c>
      <c r="G109" s="25">
        <f>'[1]SAS output production'!AB104</f>
        <v>0.66672415100000004</v>
      </c>
      <c r="H109" s="24">
        <f>'[1]SAS output production'!AC104</f>
        <v>9.1372541768000008</v>
      </c>
      <c r="J109" s="26">
        <f>'[1]SAS output production'!U104</f>
        <v>20.516005527000001</v>
      </c>
      <c r="K109" s="26">
        <f>'[1]SAS output production'!Q104</f>
        <v>11.374131064</v>
      </c>
      <c r="L109" s="27">
        <f>'[1]SAS output production'!R104</f>
        <v>10.703651064000001</v>
      </c>
      <c r="M109" s="27">
        <f>'[1]SAS output production'!S104</f>
        <v>0.67047999999999996</v>
      </c>
      <c r="N109" s="26">
        <f>'[1]SAS output production'!T104</f>
        <v>9.1418744626000006</v>
      </c>
    </row>
    <row r="110" spans="1:14" ht="24" customHeight="1" x14ac:dyDescent="0.2">
      <c r="A110" s="23">
        <v>2013</v>
      </c>
      <c r="B110" s="23">
        <v>1</v>
      </c>
      <c r="D110" s="24">
        <f>'[1]SAS output production'!AD105</f>
        <v>20.803718841999999</v>
      </c>
      <c r="E110" s="24">
        <f>'[1]SAS output production'!Z105</f>
        <v>11.367260307</v>
      </c>
      <c r="F110" s="25">
        <f>'[1]SAS output production'!AA105</f>
        <v>10.682756152</v>
      </c>
      <c r="G110" s="25">
        <f>'[1]SAS output production'!AB105</f>
        <v>0.68450415509999996</v>
      </c>
      <c r="H110" s="24">
        <f>'[1]SAS output production'!AC105</f>
        <v>9.4364585344999998</v>
      </c>
      <c r="J110" s="26">
        <f>'[1]SAS output production'!U105</f>
        <v>21.038393639999999</v>
      </c>
      <c r="K110" s="26">
        <f>'[1]SAS output production'!Q105</f>
        <v>11.599872574000001</v>
      </c>
      <c r="L110" s="27">
        <f>'[1]SAS output production'!R105</f>
        <v>10.910832574000001</v>
      </c>
      <c r="M110" s="27">
        <f>'[1]SAS output production'!S105</f>
        <v>0.68903999999999999</v>
      </c>
      <c r="N110" s="26">
        <f>'[1]SAS output production'!T105</f>
        <v>9.4385210661999999</v>
      </c>
    </row>
    <row r="111" spans="1:14" ht="15" customHeight="1" x14ac:dyDescent="0.2">
      <c r="A111" s="23"/>
      <c r="B111" s="23">
        <v>2</v>
      </c>
      <c r="D111" s="24">
        <f>'[1]SAS output production'!AD106</f>
        <v>20.461455052000002</v>
      </c>
      <c r="E111" s="24">
        <f>'[1]SAS output production'!Z106</f>
        <v>11.099552148000001</v>
      </c>
      <c r="F111" s="25">
        <f>'[1]SAS output production'!AA106</f>
        <v>10.331180487999999</v>
      </c>
      <c r="G111" s="25">
        <f>'[1]SAS output production'!AB106</f>
        <v>0.76837166030000004</v>
      </c>
      <c r="H111" s="24">
        <f>'[1]SAS output production'!AC106</f>
        <v>9.3619029039000008</v>
      </c>
      <c r="J111" s="26">
        <f>'[1]SAS output production'!U106</f>
        <v>20.747378271999999</v>
      </c>
      <c r="K111" s="26">
        <f>'[1]SAS output production'!Q106</f>
        <v>11.383663740999999</v>
      </c>
      <c r="L111" s="27">
        <f>'[1]SAS output production'!R106</f>
        <v>10.608783741</v>
      </c>
      <c r="M111" s="27">
        <f>'[1]SAS output production'!S106</f>
        <v>0.77488000000000001</v>
      </c>
      <c r="N111" s="26">
        <f>'[1]SAS output production'!T106</f>
        <v>9.3637145313999994</v>
      </c>
    </row>
    <row r="112" spans="1:14" ht="15" customHeight="1" x14ac:dyDescent="0.2">
      <c r="A112" s="23"/>
      <c r="B112" s="23">
        <v>3</v>
      </c>
      <c r="D112" s="24">
        <f>'[1]SAS output production'!AD107</f>
        <v>17.143929193999998</v>
      </c>
      <c r="E112" s="24">
        <f>'[1]SAS output production'!Z107</f>
        <v>9.6752307184999999</v>
      </c>
      <c r="F112" s="25">
        <f>'[1]SAS output production'!AA107</f>
        <v>9.1461640468999992</v>
      </c>
      <c r="G112" s="25">
        <f>'[1]SAS output production'!AB107</f>
        <v>0.52906667159999998</v>
      </c>
      <c r="H112" s="24">
        <f>'[1]SAS output production'!AC107</f>
        <v>7.4686984757000001</v>
      </c>
      <c r="J112" s="26">
        <f>'[1]SAS output production'!U107</f>
        <v>17.434808762999999</v>
      </c>
      <c r="K112" s="26">
        <f>'[1]SAS output production'!Q107</f>
        <v>9.9636995630000005</v>
      </c>
      <c r="L112" s="27">
        <f>'[1]SAS output production'!R107</f>
        <v>9.4289395630000001</v>
      </c>
      <c r="M112" s="27">
        <f>'[1]SAS output production'!S107</f>
        <v>0.53476000000000001</v>
      </c>
      <c r="N112" s="26">
        <f>'[1]SAS output production'!T107</f>
        <v>7.4711092002999999</v>
      </c>
    </row>
    <row r="113" spans="1:14" ht="15" customHeight="1" x14ac:dyDescent="0.2">
      <c r="A113" s="23"/>
      <c r="B113" s="23">
        <v>4</v>
      </c>
      <c r="D113" s="24">
        <f>'[1]SAS output production'!AD108</f>
        <v>20.230325011000001</v>
      </c>
      <c r="E113" s="24">
        <f>'[1]SAS output production'!Z108</f>
        <v>11.216124560000001</v>
      </c>
      <c r="F113" s="25">
        <f>'[1]SAS output production'!AA108</f>
        <v>10.681667027</v>
      </c>
      <c r="G113" s="25">
        <f>'[1]SAS output production'!AB108</f>
        <v>0.53445753389999995</v>
      </c>
      <c r="H113" s="24">
        <f>'[1]SAS output production'!AC108</f>
        <v>9.0142004503000006</v>
      </c>
      <c r="J113" s="26">
        <f>'[1]SAS output production'!U108</f>
        <v>20.545318185999999</v>
      </c>
      <c r="K113" s="26">
        <f>'[1]SAS output production'!Q108</f>
        <v>11.525541746</v>
      </c>
      <c r="L113" s="27">
        <f>'[1]SAS output production'!R108</f>
        <v>10.984981746000001</v>
      </c>
      <c r="M113" s="27">
        <f>'[1]SAS output production'!S108</f>
        <v>0.54056000000000004</v>
      </c>
      <c r="N113" s="26">
        <f>'[1]SAS output production'!T108</f>
        <v>9.0197764401999994</v>
      </c>
    </row>
    <row r="114" spans="1:14" ht="24" customHeight="1" x14ac:dyDescent="0.2">
      <c r="A114" s="23">
        <v>2014</v>
      </c>
      <c r="B114" s="23">
        <v>1</v>
      </c>
      <c r="D114" s="24">
        <f>'[1]SAS output production'!AD109</f>
        <v>21.450662538</v>
      </c>
      <c r="E114" s="24">
        <f>'[1]SAS output production'!Z109</f>
        <v>11.801289046000001</v>
      </c>
      <c r="F114" s="25">
        <f>'[1]SAS output production'!AA109</f>
        <v>11.014846923</v>
      </c>
      <c r="G114" s="25">
        <f>'[1]SAS output production'!AB109</f>
        <v>0.78644212270000002</v>
      </c>
      <c r="H114" s="24">
        <f>'[1]SAS output production'!AC109</f>
        <v>9.6493734917000005</v>
      </c>
      <c r="J114" s="26">
        <f>'[1]SAS output production'!U109</f>
        <v>21.759127466999999</v>
      </c>
      <c r="K114" s="26">
        <f>'[1]SAS output production'!Q109</f>
        <v>12.098938301</v>
      </c>
      <c r="L114" s="27">
        <f>'[1]SAS output production'!R109</f>
        <v>11.306658301000001</v>
      </c>
      <c r="M114" s="27">
        <f>'[1]SAS output production'!S109</f>
        <v>0.79227999999999998</v>
      </c>
      <c r="N114" s="26">
        <f>'[1]SAS output production'!T109</f>
        <v>9.6601891660000003</v>
      </c>
    </row>
    <row r="115" spans="1:14" ht="15" customHeight="1" x14ac:dyDescent="0.2">
      <c r="A115" s="23"/>
      <c r="B115" s="23">
        <v>2</v>
      </c>
      <c r="D115" s="24">
        <f>'[1]SAS output production'!AD110</f>
        <v>20.014396251000001</v>
      </c>
      <c r="E115" s="24">
        <f>'[1]SAS output production'!Z110</f>
        <v>10.967854804</v>
      </c>
      <c r="F115" s="25">
        <f>'[1]SAS output production'!AA110</f>
        <v>10.226900691000001</v>
      </c>
      <c r="G115" s="25">
        <f>'[1]SAS output production'!AB110</f>
        <v>0.74095411349999996</v>
      </c>
      <c r="H115" s="24">
        <f>'[1]SAS output production'!AC110</f>
        <v>9.0465414469999992</v>
      </c>
      <c r="J115" s="26">
        <f>'[1]SAS output production'!U110</f>
        <v>20.310100569999999</v>
      </c>
      <c r="K115" s="26">
        <f>'[1]SAS output production'!Q110</f>
        <v>11.252232985999999</v>
      </c>
      <c r="L115" s="27">
        <f>'[1]SAS output production'!R110</f>
        <v>10.505192986000001</v>
      </c>
      <c r="M115" s="27">
        <f>'[1]SAS output production'!S110</f>
        <v>0.74704000000000004</v>
      </c>
      <c r="N115" s="26">
        <f>'[1]SAS output production'!T110</f>
        <v>9.0578675838000002</v>
      </c>
    </row>
    <row r="116" spans="1:14" ht="15" customHeight="1" x14ac:dyDescent="0.2">
      <c r="A116" s="23"/>
      <c r="B116" s="23">
        <v>3</v>
      </c>
      <c r="D116" s="24">
        <f>'[1]SAS output production'!AD111</f>
        <v>16.539131210000001</v>
      </c>
      <c r="E116" s="24">
        <f>'[1]SAS output production'!Z111</f>
        <v>8.7083358998999998</v>
      </c>
      <c r="F116" s="25">
        <f>'[1]SAS output production'!AA111</f>
        <v>8.1294752056000004</v>
      </c>
      <c r="G116" s="25">
        <f>'[1]SAS output production'!AB111</f>
        <v>0.57886069429999998</v>
      </c>
      <c r="H116" s="24">
        <f>'[1]SAS output production'!AC111</f>
        <v>7.8307953103000001</v>
      </c>
      <c r="J116" s="26">
        <f>'[1]SAS output production'!U111</f>
        <v>16.811558578</v>
      </c>
      <c r="K116" s="26">
        <f>'[1]SAS output production'!Q111</f>
        <v>8.9710598679999993</v>
      </c>
      <c r="L116" s="27">
        <f>'[1]SAS output production'!R111</f>
        <v>8.3875798679999995</v>
      </c>
      <c r="M116" s="27">
        <f>'[1]SAS output production'!S111</f>
        <v>0.58348</v>
      </c>
      <c r="N116" s="26">
        <f>'[1]SAS output production'!T111</f>
        <v>7.8404987102000003</v>
      </c>
    </row>
    <row r="117" spans="1:14" ht="15" customHeight="1" x14ac:dyDescent="0.2">
      <c r="A117" s="23"/>
      <c r="B117" s="23">
        <v>4</v>
      </c>
      <c r="D117" s="24">
        <f>'[1]SAS output production'!AD112</f>
        <v>20.262649065000002</v>
      </c>
      <c r="E117" s="24">
        <f>'[1]SAS output production'!Z112</f>
        <v>11.104006865000001</v>
      </c>
      <c r="F117" s="25">
        <f>'[1]SAS output production'!AA112</f>
        <v>10.386807697</v>
      </c>
      <c r="G117" s="25">
        <f>'[1]SAS output production'!AB112</f>
        <v>0.71719916890000002</v>
      </c>
      <c r="H117" s="24">
        <f>'[1]SAS output production'!AC112</f>
        <v>9.1586421998999992</v>
      </c>
      <c r="J117" s="26">
        <f>'[1]SAS output production'!U112</f>
        <v>20.555288716</v>
      </c>
      <c r="K117" s="26">
        <f>'[1]SAS output production'!Q112</f>
        <v>11.385985191</v>
      </c>
      <c r="L117" s="27">
        <f>'[1]SAS output production'!R112</f>
        <v>10.663305190999999</v>
      </c>
      <c r="M117" s="27">
        <f>'[1]SAS output production'!S112</f>
        <v>0.72267999999999999</v>
      </c>
      <c r="N117" s="26">
        <f>'[1]SAS output production'!T112</f>
        <v>9.1693035254000002</v>
      </c>
    </row>
    <row r="118" spans="1:14" ht="24" customHeight="1" x14ac:dyDescent="0.2">
      <c r="A118" s="23">
        <v>2015</v>
      </c>
      <c r="B118" s="23">
        <v>1</v>
      </c>
      <c r="D118" s="24">
        <f>'[1]SAS output production'!AD113</f>
        <v>21.067501326999999</v>
      </c>
      <c r="E118" s="24">
        <f>'[1]SAS output production'!Z113</f>
        <v>11.438409532</v>
      </c>
      <c r="F118" s="25">
        <f>'[1]SAS output production'!AA113</f>
        <v>10.775411583</v>
      </c>
      <c r="G118" s="25">
        <f>'[1]SAS output production'!AB113</f>
        <v>0.6629979493</v>
      </c>
      <c r="H118" s="24">
        <f>'[1]SAS output production'!AC113</f>
        <v>9.6290917947000008</v>
      </c>
      <c r="J118" s="26">
        <f>'[1]SAS output production'!U113</f>
        <v>21.430799625999999</v>
      </c>
      <c r="K118" s="26">
        <f>'[1]SAS output production'!Q113</f>
        <v>11.751349927</v>
      </c>
      <c r="L118" s="27">
        <f>'[1]SAS output production'!R113</f>
        <v>11.082029927000001</v>
      </c>
      <c r="M118" s="27">
        <f>'[1]SAS output production'!S113</f>
        <v>0.66932000000000003</v>
      </c>
      <c r="N118" s="26">
        <f>'[1]SAS output production'!T113</f>
        <v>9.6794496990999992</v>
      </c>
    </row>
    <row r="119" spans="1:14" ht="15" customHeight="1" x14ac:dyDescent="0.2">
      <c r="A119" s="23"/>
      <c r="B119" s="23">
        <v>2</v>
      </c>
      <c r="D119" s="24">
        <f>'[1]SAS output production'!AD114</f>
        <v>23.101289923</v>
      </c>
      <c r="E119" s="24">
        <f>'[1]SAS output production'!Z114</f>
        <v>12.937599736999999</v>
      </c>
      <c r="F119" s="25">
        <f>'[1]SAS output production'!AA114</f>
        <v>12.143931273</v>
      </c>
      <c r="G119" s="25">
        <f>'[1]SAS output production'!AB114</f>
        <v>0.79366846329999996</v>
      </c>
      <c r="H119" s="24">
        <f>'[1]SAS output production'!AC114</f>
        <v>10.163690186</v>
      </c>
      <c r="J119" s="26">
        <f>'[1]SAS output production'!U114</f>
        <v>23.383394503000002</v>
      </c>
      <c r="K119" s="26">
        <f>'[1]SAS output production'!Q114</f>
        <v>13.190875156000001</v>
      </c>
      <c r="L119" s="27">
        <f>'[1]SAS output production'!R114</f>
        <v>12.391635156</v>
      </c>
      <c r="M119" s="27">
        <f>'[1]SAS output production'!S114</f>
        <v>0.79923999999999995</v>
      </c>
      <c r="N119" s="26">
        <f>'[1]SAS output production'!T114</f>
        <v>10.192519346999999</v>
      </c>
    </row>
    <row r="120" spans="1:14" ht="15" customHeight="1" x14ac:dyDescent="0.2">
      <c r="A120" s="23"/>
      <c r="B120" s="23">
        <v>3</v>
      </c>
      <c r="D120" s="24">
        <f>'[1]SAS output production'!AD115</f>
        <v>19.603462454999999</v>
      </c>
      <c r="E120" s="24">
        <f>'[1]SAS output production'!Z115</f>
        <v>11.128229566</v>
      </c>
      <c r="F120" s="25">
        <f>'[1]SAS output production'!AA115</f>
        <v>10.54437686</v>
      </c>
      <c r="G120" s="25">
        <f>'[1]SAS output production'!AB115</f>
        <v>0.58385270580000004</v>
      </c>
      <c r="H120" s="24">
        <f>'[1]SAS output production'!AC115</f>
        <v>8.4752328890000008</v>
      </c>
      <c r="J120" s="26">
        <f>'[1]SAS output production'!U115</f>
        <v>19.916994129999999</v>
      </c>
      <c r="K120" s="26">
        <f>'[1]SAS output production'!Q115</f>
        <v>11.379074955</v>
      </c>
      <c r="L120" s="27">
        <f>'[1]SAS output production'!R115</f>
        <v>10.789794955</v>
      </c>
      <c r="M120" s="27">
        <f>'[1]SAS output production'!S115</f>
        <v>0.58928000000000003</v>
      </c>
      <c r="N120" s="26">
        <f>'[1]SAS output production'!T115</f>
        <v>8.5379191745000007</v>
      </c>
    </row>
    <row r="121" spans="1:14" ht="15" customHeight="1" x14ac:dyDescent="0.2">
      <c r="A121" s="23"/>
      <c r="B121" s="23">
        <v>4</v>
      </c>
      <c r="D121" s="24">
        <f>'[1]SAS output production'!AD116</f>
        <v>23.313465778000001</v>
      </c>
      <c r="E121" s="24">
        <f>'[1]SAS output production'!Z116</f>
        <v>12.972096262000001</v>
      </c>
      <c r="F121" s="25">
        <f>'[1]SAS output production'!AA116</f>
        <v>12.180472378999999</v>
      </c>
      <c r="G121" s="25">
        <f>'[1]SAS output production'!AB116</f>
        <v>0.79162388299999997</v>
      </c>
      <c r="H121" s="24">
        <f>'[1]SAS output production'!AC116</f>
        <v>10.341369515</v>
      </c>
      <c r="J121" s="26">
        <f>'[1]SAS output production'!U116</f>
        <v>23.640125093000002</v>
      </c>
      <c r="K121" s="26">
        <f>'[1]SAS output production'!Q116</f>
        <v>13.233332316</v>
      </c>
      <c r="L121" s="27">
        <f>'[1]SAS output production'!R116</f>
        <v>12.435252316</v>
      </c>
      <c r="M121" s="27">
        <f>'[1]SAS output production'!S116</f>
        <v>0.79808000000000001</v>
      </c>
      <c r="N121" s="26">
        <f>'[1]SAS output production'!T116</f>
        <v>10.406792777</v>
      </c>
    </row>
    <row r="122" spans="1:14" ht="24" customHeight="1" x14ac:dyDescent="0.2">
      <c r="A122" s="23">
        <v>2016</v>
      </c>
      <c r="B122" s="23">
        <v>1</v>
      </c>
      <c r="C122" s="9"/>
      <c r="D122" s="24">
        <f>'[1]SAS output production'!AD117</f>
        <v>23.680504037999999</v>
      </c>
      <c r="E122" s="24">
        <f>'[1]SAS output production'!Z117</f>
        <v>13.521849824</v>
      </c>
      <c r="F122" s="25">
        <f>'[1]SAS output production'!AA117</f>
        <v>12.617926794000001</v>
      </c>
      <c r="G122" s="25">
        <f>'[1]SAS output production'!AB117</f>
        <v>0.90392302920000001</v>
      </c>
      <c r="H122" s="24">
        <f>'[1]SAS output production'!AC117</f>
        <v>10.158654214</v>
      </c>
      <c r="J122" s="26">
        <f>'[1]SAS output production'!U117</f>
        <v>23.994894894000002</v>
      </c>
      <c r="K122" s="26">
        <f>'[1]SAS output production'!Q117</f>
        <v>13.793949064</v>
      </c>
      <c r="L122" s="27">
        <f>'[1]SAS output production'!R117</f>
        <v>12.884509064</v>
      </c>
      <c r="M122" s="27">
        <f>'[1]SAS output production'!S117</f>
        <v>0.90944000000000003</v>
      </c>
      <c r="N122" s="26">
        <f>'[1]SAS output production'!T117</f>
        <v>10.20094583</v>
      </c>
    </row>
    <row r="123" spans="1:14" ht="15" customHeight="1" x14ac:dyDescent="0.2">
      <c r="A123" s="23"/>
      <c r="B123" s="23">
        <v>2</v>
      </c>
      <c r="C123" s="31"/>
      <c r="D123" s="24">
        <f>'[1]SAS output production'!AD118</f>
        <v>22.648118634999999</v>
      </c>
      <c r="E123" s="24">
        <f>'[1]SAS output production'!Z118</f>
        <v>12.989366736999999</v>
      </c>
      <c r="F123" s="25">
        <f>'[1]SAS output production'!AA118</f>
        <v>12.116194781000001</v>
      </c>
      <c r="G123" s="25">
        <f>'[1]SAS output production'!AB118</f>
        <v>0.87317195670000003</v>
      </c>
      <c r="H123" s="24">
        <f>'[1]SAS output production'!AC118</f>
        <v>9.6587518971000001</v>
      </c>
      <c r="J123" s="26">
        <f>'[1]SAS output production'!U118</f>
        <v>22.932989144</v>
      </c>
      <c r="K123" s="26">
        <f>'[1]SAS output production'!Q118</f>
        <v>13.251217863000001</v>
      </c>
      <c r="L123" s="27">
        <f>'[1]SAS output production'!R118</f>
        <v>12.373097863</v>
      </c>
      <c r="M123" s="27">
        <f>'[1]SAS output production'!S118</f>
        <v>0.87812000000000001</v>
      </c>
      <c r="N123" s="26">
        <f>'[1]SAS output production'!T118</f>
        <v>9.6817712811999996</v>
      </c>
    </row>
    <row r="124" spans="1:14" ht="15" customHeight="1" x14ac:dyDescent="0.2">
      <c r="A124" s="23"/>
      <c r="B124" s="23">
        <v>3</v>
      </c>
      <c r="C124" s="31"/>
      <c r="D124" s="24">
        <f>'[1]SAS output production'!AD119</f>
        <v>21.487159065</v>
      </c>
      <c r="E124" s="24">
        <f>'[1]SAS output production'!Z119</f>
        <v>12.072749642</v>
      </c>
      <c r="F124" s="25">
        <f>'[1]SAS output production'!AA119</f>
        <v>11.246848575</v>
      </c>
      <c r="G124" s="25">
        <f>'[1]SAS output production'!AB119</f>
        <v>0.82590106760000004</v>
      </c>
      <c r="H124" s="24">
        <f>'[1]SAS output production'!AC119</f>
        <v>9.4144094224000003</v>
      </c>
      <c r="J124" s="26">
        <f>'[1]SAS output production'!U119</f>
        <v>21.838223757000002</v>
      </c>
      <c r="K124" s="26">
        <f>'[1]SAS output production'!Q119</f>
        <v>12.346650240000001</v>
      </c>
      <c r="L124" s="27">
        <f>'[1]SAS output production'!R119</f>
        <v>11.51493024</v>
      </c>
      <c r="M124" s="27">
        <f>'[1]SAS output production'!S119</f>
        <v>0.83172000000000001</v>
      </c>
      <c r="N124" s="26">
        <f>'[1]SAS output production'!T119</f>
        <v>9.4915735168000008</v>
      </c>
    </row>
    <row r="125" spans="1:14" ht="15" customHeight="1" x14ac:dyDescent="0.2">
      <c r="A125" s="23"/>
      <c r="B125" s="23">
        <v>4</v>
      </c>
      <c r="C125" s="31"/>
      <c r="D125" s="24">
        <f>'[1]SAS output production'!AD120</f>
        <v>22.696135391999999</v>
      </c>
      <c r="E125" s="24">
        <f>'[1]SAS output production'!Z120</f>
        <v>12.292953398</v>
      </c>
      <c r="F125" s="25">
        <f>'[1]SAS output production'!AA120</f>
        <v>11.277258063</v>
      </c>
      <c r="G125" s="25">
        <f>'[1]SAS output production'!AB120</f>
        <v>1.015695335</v>
      </c>
      <c r="H125" s="24">
        <f>'[1]SAS output production'!AC120</f>
        <v>10.403181994000001</v>
      </c>
      <c r="J125" s="26">
        <f>'[1]SAS output production'!U120</f>
        <v>23.029725911</v>
      </c>
      <c r="K125" s="26">
        <f>'[1]SAS output production'!Q120</f>
        <v>12.561970107</v>
      </c>
      <c r="L125" s="27">
        <f>'[1]SAS output production'!R120</f>
        <v>11.540010107000001</v>
      </c>
      <c r="M125" s="27">
        <f>'[1]SAS output production'!S120</f>
        <v>1.02196</v>
      </c>
      <c r="N125" s="26">
        <f>'[1]SAS output production'!T120</f>
        <v>10.467755803999999</v>
      </c>
    </row>
    <row r="126" spans="1:14" ht="24" customHeight="1" x14ac:dyDescent="0.2">
      <c r="A126" s="23">
        <v>2017</v>
      </c>
      <c r="B126" s="23">
        <v>1</v>
      </c>
      <c r="C126" s="31"/>
      <c r="D126" s="24">
        <f>'[1]SAS output production'!AD121</f>
        <v>23.599807683000002</v>
      </c>
      <c r="E126" s="24">
        <f>'[1]SAS output production'!Z121</f>
        <v>12.918968438</v>
      </c>
      <c r="F126" s="25">
        <f>'[1]SAS output production'!AA121</f>
        <v>11.866842016</v>
      </c>
      <c r="G126" s="25">
        <f>'[1]SAS output production'!AB121</f>
        <v>1.0521264224</v>
      </c>
      <c r="H126" s="24">
        <f>'[1]SAS output production'!AC121</f>
        <v>10.680839245</v>
      </c>
      <c r="J126" s="26">
        <f>'[1]SAS output production'!U121</f>
        <v>23.870066181999999</v>
      </c>
      <c r="K126" s="26">
        <f>'[1]SAS output production'!Q121</f>
        <v>13.160521900000001</v>
      </c>
      <c r="L126" s="27">
        <f>'[1]SAS output production'!R121</f>
        <v>12.1037619</v>
      </c>
      <c r="M126" s="27">
        <f>'[1]SAS output production'!S121</f>
        <v>1.0567599999999999</v>
      </c>
      <c r="N126" s="26">
        <f>'[1]SAS output production'!T121</f>
        <v>10.709544282</v>
      </c>
    </row>
    <row r="127" spans="1:14" ht="15" customHeight="1" x14ac:dyDescent="0.2">
      <c r="A127" s="23"/>
      <c r="B127" s="23">
        <v>2</v>
      </c>
      <c r="C127" s="31"/>
      <c r="D127" s="24">
        <f>'[1]SAS output production'!AD122</f>
        <v>23.056907668000001</v>
      </c>
      <c r="E127" s="24">
        <f>'[1]SAS output production'!Z122</f>
        <v>12.761901194</v>
      </c>
      <c r="F127" s="25">
        <f>'[1]SAS output production'!AA122</f>
        <v>11.67648279</v>
      </c>
      <c r="G127" s="25">
        <f>'[1]SAS output production'!AB122</f>
        <v>1.0854184047</v>
      </c>
      <c r="H127" s="24">
        <f>'[1]SAS output production'!AC122</f>
        <v>10.295006473000001</v>
      </c>
      <c r="J127" s="26">
        <f>'[1]SAS output production'!U122</f>
        <v>23.330011646999999</v>
      </c>
      <c r="K127" s="26">
        <f>'[1]SAS output production'!Q122</f>
        <v>12.995703821999999</v>
      </c>
      <c r="L127" s="27">
        <f>'[1]SAS output production'!R122</f>
        <v>11.905303822</v>
      </c>
      <c r="M127" s="27">
        <f>'[1]SAS output production'!S122</f>
        <v>1.0904</v>
      </c>
      <c r="N127" s="26">
        <f>'[1]SAS output production'!T122</f>
        <v>10.334307825</v>
      </c>
    </row>
    <row r="128" spans="1:14" ht="15" customHeight="1" x14ac:dyDescent="0.2">
      <c r="A128" s="23"/>
      <c r="B128" s="23">
        <v>3</v>
      </c>
      <c r="C128" s="31"/>
      <c r="D128" s="24">
        <f>'[1]SAS output production'!AD123</f>
        <v>20.411853456999999</v>
      </c>
      <c r="E128" s="24">
        <f>'[1]SAS output production'!Z123</f>
        <v>12.051449851999999</v>
      </c>
      <c r="F128" s="25">
        <f>'[1]SAS output production'!AA123</f>
        <v>11.170366241</v>
      </c>
      <c r="G128" s="25">
        <f>'[1]SAS output production'!AB123</f>
        <v>0.88108361049999995</v>
      </c>
      <c r="H128" s="24">
        <f>'[1]SAS output production'!AC123</f>
        <v>8.3604036054000002</v>
      </c>
      <c r="J128" s="26">
        <f>'[1]SAS output production'!U123</f>
        <v>20.723511690999999</v>
      </c>
      <c r="K128" s="26">
        <f>'[1]SAS output production'!Q123</f>
        <v>12.29212734</v>
      </c>
      <c r="L128" s="27">
        <f>'[1]SAS output production'!R123</f>
        <v>11.40588734</v>
      </c>
      <c r="M128" s="27">
        <f>'[1]SAS output production'!S123</f>
        <v>0.88624000000000003</v>
      </c>
      <c r="N128" s="26">
        <f>'[1]SAS output production'!T123</f>
        <v>8.4313843508000001</v>
      </c>
    </row>
    <row r="129" spans="1:14" ht="15" customHeight="1" x14ac:dyDescent="0.2">
      <c r="A129" s="23"/>
      <c r="B129" s="23">
        <v>4</v>
      </c>
      <c r="C129" s="31"/>
      <c r="D129" s="24">
        <f>'[1]SAS output production'!AD124</f>
        <v>22.835106530000001</v>
      </c>
      <c r="E129" s="24">
        <f>'[1]SAS output production'!Z124</f>
        <v>12.401092353999999</v>
      </c>
      <c r="F129" s="25">
        <f>'[1]SAS output production'!AA124</f>
        <v>11.443422694000001</v>
      </c>
      <c r="G129" s="25">
        <f>'[1]SAS output production'!AB124</f>
        <v>0.95766965989999997</v>
      </c>
      <c r="H129" s="24">
        <f>'[1]SAS output production'!AC124</f>
        <v>10.434014176</v>
      </c>
      <c r="J129" s="26">
        <f>'[1]SAS output production'!U124</f>
        <v>23.143956235000001</v>
      </c>
      <c r="K129" s="26">
        <f>'[1]SAS output production'!Q124</f>
        <v>12.638023303000001</v>
      </c>
      <c r="L129" s="27">
        <f>'[1]SAS output production'!R124</f>
        <v>11.675223302999999</v>
      </c>
      <c r="M129" s="27">
        <f>'[1]SAS output production'!S124</f>
        <v>0.96279999999999999</v>
      </c>
      <c r="N129" s="26">
        <f>'[1]SAS output production'!T124</f>
        <v>10.505932932</v>
      </c>
    </row>
    <row r="130" spans="1:14" ht="24" customHeight="1" x14ac:dyDescent="0.2">
      <c r="A130" s="23">
        <v>2018</v>
      </c>
      <c r="B130" s="23">
        <v>1</v>
      </c>
      <c r="C130" s="9"/>
      <c r="D130" s="24">
        <f>'[1]SAS output production'!AD125</f>
        <v>23.627894043000001</v>
      </c>
      <c r="E130" s="24">
        <f>'[1]SAS output production'!Z125</f>
        <v>13.438732452</v>
      </c>
      <c r="F130" s="25">
        <f>'[1]SAS output production'!AA125</f>
        <v>12.39409513</v>
      </c>
      <c r="G130" s="25">
        <f>'[1]SAS output production'!AB125</f>
        <v>1.0446373221</v>
      </c>
      <c r="H130" s="24">
        <f>'[1]SAS output production'!AC125</f>
        <v>10.189161591</v>
      </c>
      <c r="J130" s="26">
        <f>'[1]SAS output production'!U125</f>
        <v>23.928289624000001</v>
      </c>
      <c r="K130" s="26">
        <f>'[1]SAS output production'!Q125</f>
        <v>13.677988678</v>
      </c>
      <c r="L130" s="27">
        <f>'[1]SAS output production'!R125</f>
        <v>12.629348677999999</v>
      </c>
      <c r="M130" s="27">
        <f>'[1]SAS output production'!S125</f>
        <v>1.04864</v>
      </c>
      <c r="N130" s="26">
        <f>'[1]SAS output production'!T125</f>
        <v>10.250300945999999</v>
      </c>
    </row>
    <row r="131" spans="1:14" ht="15" customHeight="1" x14ac:dyDescent="0.2">
      <c r="A131" s="23"/>
      <c r="B131" s="23">
        <v>2</v>
      </c>
      <c r="C131" s="31"/>
      <c r="D131" s="24">
        <f>'[1]SAS output production'!AD126</f>
        <v>23.327361289999999</v>
      </c>
      <c r="E131" s="24">
        <f>'[1]SAS output production'!Z126</f>
        <v>13.74291569</v>
      </c>
      <c r="F131" s="25">
        <f>'[1]SAS output production'!AA126</f>
        <v>12.794164674999999</v>
      </c>
      <c r="G131" s="25">
        <f>'[1]SAS output production'!AB126</f>
        <v>0.94875101409999996</v>
      </c>
      <c r="H131" s="24">
        <f>'[1]SAS output production'!AC126</f>
        <v>9.5844456008000005</v>
      </c>
      <c r="J131" s="26">
        <f>'[1]SAS output production'!U126</f>
        <v>23.586562780000001</v>
      </c>
      <c r="K131" s="26">
        <f>'[1]SAS output production'!Q126</f>
        <v>13.977534405</v>
      </c>
      <c r="L131" s="27">
        <f>'[1]SAS output production'!R126</f>
        <v>13.025174405</v>
      </c>
      <c r="M131" s="27">
        <f>'[1]SAS output production'!S126</f>
        <v>0.95235999999999998</v>
      </c>
      <c r="N131" s="26">
        <f>'[1]SAS output production'!T126</f>
        <v>9.6090283748999994</v>
      </c>
    </row>
    <row r="132" spans="1:14" ht="15" customHeight="1" x14ac:dyDescent="0.2">
      <c r="A132" s="23"/>
      <c r="B132" s="23">
        <v>3</v>
      </c>
      <c r="C132" s="31"/>
      <c r="D132" s="24">
        <f>'[1]SAS output production'!AD127</f>
        <v>21.885418140999999</v>
      </c>
      <c r="E132" s="24">
        <f>'[1]SAS output production'!Z127</f>
        <v>13.048782428000001</v>
      </c>
      <c r="F132" s="25">
        <f>'[1]SAS output production'!AA127</f>
        <v>12.195747636</v>
      </c>
      <c r="G132" s="25">
        <f>'[1]SAS output production'!AB127</f>
        <v>0.85303479169999996</v>
      </c>
      <c r="H132" s="24">
        <f>'[1]SAS output production'!AC127</f>
        <v>8.8366357130999997</v>
      </c>
      <c r="J132" s="26">
        <f>'[1]SAS output production'!U127</f>
        <v>22.197436547999999</v>
      </c>
      <c r="K132" s="26">
        <f>'[1]SAS output production'!Q127</f>
        <v>13.280497597</v>
      </c>
      <c r="L132" s="27">
        <f>'[1]SAS output production'!R127</f>
        <v>12.423257596999999</v>
      </c>
      <c r="M132" s="27">
        <f>'[1]SAS output production'!S127</f>
        <v>0.85724</v>
      </c>
      <c r="N132" s="26">
        <f>'[1]SAS output production'!T127</f>
        <v>8.9169389510000006</v>
      </c>
    </row>
    <row r="133" spans="1:14" ht="15" customHeight="1" x14ac:dyDescent="0.2">
      <c r="A133" s="23"/>
      <c r="B133" s="23">
        <v>4</v>
      </c>
      <c r="C133" s="31"/>
      <c r="D133" s="24">
        <f>'[1]SAS output production'!AD128</f>
        <v>24.346102671000001</v>
      </c>
      <c r="E133" s="24">
        <f>'[1]SAS output production'!Z128</f>
        <v>14.524961607</v>
      </c>
      <c r="F133" s="25">
        <f>'[1]SAS output production'!AA128</f>
        <v>13.536605638999999</v>
      </c>
      <c r="G133" s="25">
        <f>'[1]SAS output production'!AB128</f>
        <v>0.98835596739999998</v>
      </c>
      <c r="H133" s="24">
        <f>'[1]SAS output production'!AC128</f>
        <v>9.8211410641000008</v>
      </c>
      <c r="J133" s="26">
        <f>'[1]SAS output production'!U128</f>
        <v>24.66679796</v>
      </c>
      <c r="K133" s="26">
        <f>'[1]SAS output production'!Q128</f>
        <v>14.76507827</v>
      </c>
      <c r="L133" s="27">
        <f>'[1]SAS output production'!R128</f>
        <v>13.77211827</v>
      </c>
      <c r="M133" s="27">
        <f>'[1]SAS output production'!S128</f>
        <v>0.99295999999999995</v>
      </c>
      <c r="N133" s="26">
        <f>'[1]SAS output production'!T128</f>
        <v>9.9017196905000002</v>
      </c>
    </row>
    <row r="134" spans="1:14" ht="24" customHeight="1" x14ac:dyDescent="0.2">
      <c r="A134" s="23">
        <v>2019</v>
      </c>
      <c r="B134" s="23">
        <v>1</v>
      </c>
      <c r="C134" s="31" t="s">
        <v>33</v>
      </c>
      <c r="D134" s="24">
        <f>'[1]SAS output production'!AD129</f>
        <v>24.303591032</v>
      </c>
      <c r="E134" s="24">
        <f>'[1]SAS output production'!Z129</f>
        <v>14.704025510999999</v>
      </c>
      <c r="F134" s="25">
        <f>'[1]SAS output production'!AA129</f>
        <v>13.770198235000001</v>
      </c>
      <c r="G134" s="25">
        <f>'[1]SAS output production'!AB129</f>
        <v>0.93382727639999996</v>
      </c>
      <c r="H134" s="24">
        <f>'[1]SAS output production'!AC129</f>
        <v>9.5995655214000006</v>
      </c>
      <c r="J134" s="26">
        <f>'[1]SAS output production'!U129</f>
        <v>24.599918158000001</v>
      </c>
      <c r="K134" s="26">
        <f>'[1]SAS output production'!Q129</f>
        <v>14.932936215</v>
      </c>
      <c r="L134" s="27">
        <f>'[1]SAS output production'!R129</f>
        <v>13.995656215</v>
      </c>
      <c r="M134" s="27">
        <f>'[1]SAS output production'!S129</f>
        <v>0.93728</v>
      </c>
      <c r="N134" s="26">
        <f>'[1]SAS output production'!T129</f>
        <v>9.6669819432999997</v>
      </c>
    </row>
    <row r="135" spans="1:14" x14ac:dyDescent="0.2">
      <c r="D135" s="24"/>
      <c r="E135" s="24"/>
      <c r="F135" s="25"/>
      <c r="G135" s="25"/>
      <c r="H135" s="24"/>
      <c r="J135" s="26"/>
      <c r="K135" s="26"/>
      <c r="L135" s="27"/>
      <c r="M135" s="27"/>
      <c r="N135" s="26"/>
    </row>
    <row r="136" spans="1:14" x14ac:dyDescent="0.2">
      <c r="A136" s="6" t="s">
        <v>35</v>
      </c>
      <c r="C136" s="9"/>
    </row>
    <row r="137" spans="1:14" x14ac:dyDescent="0.2">
      <c r="A137" s="6" t="s">
        <v>36</v>
      </c>
      <c r="C137" s="9"/>
    </row>
    <row r="138" spans="1:14" x14ac:dyDescent="0.2">
      <c r="C138" s="9"/>
    </row>
    <row r="139" spans="1:14" x14ac:dyDescent="0.2">
      <c r="A139" s="6" t="s">
        <v>37</v>
      </c>
      <c r="C139" s="9"/>
    </row>
    <row r="140" spans="1:14" x14ac:dyDescent="0.2">
      <c r="A140" s="6" t="s">
        <v>38</v>
      </c>
      <c r="C140" s="9"/>
    </row>
    <row r="141" spans="1:14" x14ac:dyDescent="0.2">
      <c r="A141" s="6" t="s">
        <v>39</v>
      </c>
      <c r="C141" s="9"/>
    </row>
    <row r="142" spans="1:14" x14ac:dyDescent="0.2">
      <c r="A142" s="6" t="s">
        <v>40</v>
      </c>
      <c r="C142" s="9"/>
    </row>
    <row r="143" spans="1:14" x14ac:dyDescent="0.2">
      <c r="A143" s="6" t="s">
        <v>41</v>
      </c>
    </row>
  </sheetData>
  <mergeCells count="49">
    <mergeCell ref="A6:B6"/>
    <mergeCell ref="A1:N1"/>
    <mergeCell ref="A2:F2"/>
    <mergeCell ref="D3:H3"/>
    <mergeCell ref="J3:N3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43:B43"/>
    <mergeCell ref="A44:B44"/>
    <mergeCell ref="A45:B45"/>
    <mergeCell ref="A46:B46"/>
    <mergeCell ref="A47:B47"/>
    <mergeCell ref="A48:B48"/>
  </mergeCells>
  <pageMargins left="0.78740157480314965" right="0" top="0.35433070866141736" bottom="0.47244094488188981" header="0.19685039370078741" footer="0.19685039370078741"/>
  <pageSetup paperSize="9" scale="49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showGridLines="0" zoomScaleNormal="100" zoomScaleSheetLayoutView="40" zoomScalePageLayoutView="50" workbookViewId="0">
      <selection sqref="A1:S1"/>
    </sheetView>
  </sheetViews>
  <sheetFormatPr defaultRowHeight="12.75" x14ac:dyDescent="0.2"/>
  <cols>
    <col min="1" max="1" customWidth="true" style="52" width="6.5703125" collapsed="false"/>
    <col min="2" max="2" customWidth="true" style="52" width="3.5703125" collapsed="false"/>
    <col min="3" max="3" bestFit="true" customWidth="true" style="52" width="2.5703125" collapsed="false"/>
    <col min="4" max="4" customWidth="true" style="39" width="9.7109375" collapsed="false"/>
    <col min="5" max="7" customWidth="true" style="61" width="9.7109375" collapsed="false"/>
    <col min="8" max="8" customWidth="true" style="61" width="13.5703125" collapsed="false"/>
    <col min="9" max="9" customWidth="true" style="39" width="13.5703125" collapsed="false"/>
    <col min="10" max="10" style="39" width="9.140625" collapsed="false"/>
    <col min="11" max="11" customWidth="true" style="39" width="6.5703125" collapsed="false"/>
    <col min="12" max="12" customWidth="true" style="39" width="3.5703125" collapsed="false"/>
    <col min="13" max="13" customWidth="true" style="39" width="2.5703125" collapsed="false"/>
    <col min="14" max="17" customWidth="true" style="39" width="9.7109375" collapsed="false"/>
    <col min="18" max="19" customWidth="true" style="39" width="13.5703125" collapsed="false"/>
    <col min="20" max="256" style="39" width="9.140625" collapsed="false"/>
    <col min="257" max="257" customWidth="true" style="39" width="6.5703125" collapsed="false"/>
    <col min="258" max="258" customWidth="true" style="39" width="3.5703125" collapsed="false"/>
    <col min="259" max="259" bestFit="true" customWidth="true" style="39" width="2.5703125" collapsed="false"/>
    <col min="260" max="263" customWidth="true" style="39" width="9.7109375" collapsed="false"/>
    <col min="264" max="265" customWidth="true" style="39" width="13.5703125" collapsed="false"/>
    <col min="266" max="266" style="39" width="9.140625" collapsed="false"/>
    <col min="267" max="267" customWidth="true" style="39" width="6.5703125" collapsed="false"/>
    <col min="268" max="268" customWidth="true" style="39" width="3.5703125" collapsed="false"/>
    <col min="269" max="269" customWidth="true" style="39" width="2.5703125" collapsed="false"/>
    <col min="270" max="273" customWidth="true" style="39" width="9.7109375" collapsed="false"/>
    <col min="274" max="275" customWidth="true" style="39" width="13.5703125" collapsed="false"/>
    <col min="276" max="512" style="39" width="9.140625" collapsed="false"/>
    <col min="513" max="513" customWidth="true" style="39" width="6.5703125" collapsed="false"/>
    <col min="514" max="514" customWidth="true" style="39" width="3.5703125" collapsed="false"/>
    <col min="515" max="515" bestFit="true" customWidth="true" style="39" width="2.5703125" collapsed="false"/>
    <col min="516" max="519" customWidth="true" style="39" width="9.7109375" collapsed="false"/>
    <col min="520" max="521" customWidth="true" style="39" width="13.5703125" collapsed="false"/>
    <col min="522" max="522" style="39" width="9.140625" collapsed="false"/>
    <col min="523" max="523" customWidth="true" style="39" width="6.5703125" collapsed="false"/>
    <col min="524" max="524" customWidth="true" style="39" width="3.5703125" collapsed="false"/>
    <col min="525" max="525" customWidth="true" style="39" width="2.5703125" collapsed="false"/>
    <col min="526" max="529" customWidth="true" style="39" width="9.7109375" collapsed="false"/>
    <col min="530" max="531" customWidth="true" style="39" width="13.5703125" collapsed="false"/>
    <col min="532" max="768" style="39" width="9.140625" collapsed="false"/>
    <col min="769" max="769" customWidth="true" style="39" width="6.5703125" collapsed="false"/>
    <col min="770" max="770" customWidth="true" style="39" width="3.5703125" collapsed="false"/>
    <col min="771" max="771" bestFit="true" customWidth="true" style="39" width="2.5703125" collapsed="false"/>
    <col min="772" max="775" customWidth="true" style="39" width="9.7109375" collapsed="false"/>
    <col min="776" max="777" customWidth="true" style="39" width="13.5703125" collapsed="false"/>
    <col min="778" max="778" style="39" width="9.140625" collapsed="false"/>
    <col min="779" max="779" customWidth="true" style="39" width="6.5703125" collapsed="false"/>
    <col min="780" max="780" customWidth="true" style="39" width="3.5703125" collapsed="false"/>
    <col min="781" max="781" customWidth="true" style="39" width="2.5703125" collapsed="false"/>
    <col min="782" max="785" customWidth="true" style="39" width="9.7109375" collapsed="false"/>
    <col min="786" max="787" customWidth="true" style="39" width="13.5703125" collapsed="false"/>
    <col min="788" max="1024" style="39" width="9.140625" collapsed="false"/>
    <col min="1025" max="1025" customWidth="true" style="39" width="6.5703125" collapsed="false"/>
    <col min="1026" max="1026" customWidth="true" style="39" width="3.5703125" collapsed="false"/>
    <col min="1027" max="1027" bestFit="true" customWidth="true" style="39" width="2.5703125" collapsed="false"/>
    <col min="1028" max="1031" customWidth="true" style="39" width="9.7109375" collapsed="false"/>
    <col min="1032" max="1033" customWidth="true" style="39" width="13.5703125" collapsed="false"/>
    <col min="1034" max="1034" style="39" width="9.140625" collapsed="false"/>
    <col min="1035" max="1035" customWidth="true" style="39" width="6.5703125" collapsed="false"/>
    <col min="1036" max="1036" customWidth="true" style="39" width="3.5703125" collapsed="false"/>
    <col min="1037" max="1037" customWidth="true" style="39" width="2.5703125" collapsed="false"/>
    <col min="1038" max="1041" customWidth="true" style="39" width="9.7109375" collapsed="false"/>
    <col min="1042" max="1043" customWidth="true" style="39" width="13.5703125" collapsed="false"/>
    <col min="1044" max="1280" style="39" width="9.140625" collapsed="false"/>
    <col min="1281" max="1281" customWidth="true" style="39" width="6.5703125" collapsed="false"/>
    <col min="1282" max="1282" customWidth="true" style="39" width="3.5703125" collapsed="false"/>
    <col min="1283" max="1283" bestFit="true" customWidth="true" style="39" width="2.5703125" collapsed="false"/>
    <col min="1284" max="1287" customWidth="true" style="39" width="9.7109375" collapsed="false"/>
    <col min="1288" max="1289" customWidth="true" style="39" width="13.5703125" collapsed="false"/>
    <col min="1290" max="1290" style="39" width="9.140625" collapsed="false"/>
    <col min="1291" max="1291" customWidth="true" style="39" width="6.5703125" collapsed="false"/>
    <col min="1292" max="1292" customWidth="true" style="39" width="3.5703125" collapsed="false"/>
    <col min="1293" max="1293" customWidth="true" style="39" width="2.5703125" collapsed="false"/>
    <col min="1294" max="1297" customWidth="true" style="39" width="9.7109375" collapsed="false"/>
    <col min="1298" max="1299" customWidth="true" style="39" width="13.5703125" collapsed="false"/>
    <col min="1300" max="1536" style="39" width="9.140625" collapsed="false"/>
    <col min="1537" max="1537" customWidth="true" style="39" width="6.5703125" collapsed="false"/>
    <col min="1538" max="1538" customWidth="true" style="39" width="3.5703125" collapsed="false"/>
    <col min="1539" max="1539" bestFit="true" customWidth="true" style="39" width="2.5703125" collapsed="false"/>
    <col min="1540" max="1543" customWidth="true" style="39" width="9.7109375" collapsed="false"/>
    <col min="1544" max="1545" customWidth="true" style="39" width="13.5703125" collapsed="false"/>
    <col min="1546" max="1546" style="39" width="9.140625" collapsed="false"/>
    <col min="1547" max="1547" customWidth="true" style="39" width="6.5703125" collapsed="false"/>
    <col min="1548" max="1548" customWidth="true" style="39" width="3.5703125" collapsed="false"/>
    <col min="1549" max="1549" customWidth="true" style="39" width="2.5703125" collapsed="false"/>
    <col min="1550" max="1553" customWidth="true" style="39" width="9.7109375" collapsed="false"/>
    <col min="1554" max="1555" customWidth="true" style="39" width="13.5703125" collapsed="false"/>
    <col min="1556" max="1792" style="39" width="9.140625" collapsed="false"/>
    <col min="1793" max="1793" customWidth="true" style="39" width="6.5703125" collapsed="false"/>
    <col min="1794" max="1794" customWidth="true" style="39" width="3.5703125" collapsed="false"/>
    <col min="1795" max="1795" bestFit="true" customWidth="true" style="39" width="2.5703125" collapsed="false"/>
    <col min="1796" max="1799" customWidth="true" style="39" width="9.7109375" collapsed="false"/>
    <col min="1800" max="1801" customWidth="true" style="39" width="13.5703125" collapsed="false"/>
    <col min="1802" max="1802" style="39" width="9.140625" collapsed="false"/>
    <col min="1803" max="1803" customWidth="true" style="39" width="6.5703125" collapsed="false"/>
    <col min="1804" max="1804" customWidth="true" style="39" width="3.5703125" collapsed="false"/>
    <col min="1805" max="1805" customWidth="true" style="39" width="2.5703125" collapsed="false"/>
    <col min="1806" max="1809" customWidth="true" style="39" width="9.7109375" collapsed="false"/>
    <col min="1810" max="1811" customWidth="true" style="39" width="13.5703125" collapsed="false"/>
    <col min="1812" max="2048" style="39" width="9.140625" collapsed="false"/>
    <col min="2049" max="2049" customWidth="true" style="39" width="6.5703125" collapsed="false"/>
    <col min="2050" max="2050" customWidth="true" style="39" width="3.5703125" collapsed="false"/>
    <col min="2051" max="2051" bestFit="true" customWidth="true" style="39" width="2.5703125" collapsed="false"/>
    <col min="2052" max="2055" customWidth="true" style="39" width="9.7109375" collapsed="false"/>
    <col min="2056" max="2057" customWidth="true" style="39" width="13.5703125" collapsed="false"/>
    <col min="2058" max="2058" style="39" width="9.140625" collapsed="false"/>
    <col min="2059" max="2059" customWidth="true" style="39" width="6.5703125" collapsed="false"/>
    <col min="2060" max="2060" customWidth="true" style="39" width="3.5703125" collapsed="false"/>
    <col min="2061" max="2061" customWidth="true" style="39" width="2.5703125" collapsed="false"/>
    <col min="2062" max="2065" customWidth="true" style="39" width="9.7109375" collapsed="false"/>
    <col min="2066" max="2067" customWidth="true" style="39" width="13.5703125" collapsed="false"/>
    <col min="2068" max="2304" style="39" width="9.140625" collapsed="false"/>
    <col min="2305" max="2305" customWidth="true" style="39" width="6.5703125" collapsed="false"/>
    <col min="2306" max="2306" customWidth="true" style="39" width="3.5703125" collapsed="false"/>
    <col min="2307" max="2307" bestFit="true" customWidth="true" style="39" width="2.5703125" collapsed="false"/>
    <col min="2308" max="2311" customWidth="true" style="39" width="9.7109375" collapsed="false"/>
    <col min="2312" max="2313" customWidth="true" style="39" width="13.5703125" collapsed="false"/>
    <col min="2314" max="2314" style="39" width="9.140625" collapsed="false"/>
    <col min="2315" max="2315" customWidth="true" style="39" width="6.5703125" collapsed="false"/>
    <col min="2316" max="2316" customWidth="true" style="39" width="3.5703125" collapsed="false"/>
    <col min="2317" max="2317" customWidth="true" style="39" width="2.5703125" collapsed="false"/>
    <col min="2318" max="2321" customWidth="true" style="39" width="9.7109375" collapsed="false"/>
    <col min="2322" max="2323" customWidth="true" style="39" width="13.5703125" collapsed="false"/>
    <col min="2324" max="2560" style="39" width="9.140625" collapsed="false"/>
    <col min="2561" max="2561" customWidth="true" style="39" width="6.5703125" collapsed="false"/>
    <col min="2562" max="2562" customWidth="true" style="39" width="3.5703125" collapsed="false"/>
    <col min="2563" max="2563" bestFit="true" customWidth="true" style="39" width="2.5703125" collapsed="false"/>
    <col min="2564" max="2567" customWidth="true" style="39" width="9.7109375" collapsed="false"/>
    <col min="2568" max="2569" customWidth="true" style="39" width="13.5703125" collapsed="false"/>
    <col min="2570" max="2570" style="39" width="9.140625" collapsed="false"/>
    <col min="2571" max="2571" customWidth="true" style="39" width="6.5703125" collapsed="false"/>
    <col min="2572" max="2572" customWidth="true" style="39" width="3.5703125" collapsed="false"/>
    <col min="2573" max="2573" customWidth="true" style="39" width="2.5703125" collapsed="false"/>
    <col min="2574" max="2577" customWidth="true" style="39" width="9.7109375" collapsed="false"/>
    <col min="2578" max="2579" customWidth="true" style="39" width="13.5703125" collapsed="false"/>
    <col min="2580" max="2816" style="39" width="9.140625" collapsed="false"/>
    <col min="2817" max="2817" customWidth="true" style="39" width="6.5703125" collapsed="false"/>
    <col min="2818" max="2818" customWidth="true" style="39" width="3.5703125" collapsed="false"/>
    <col min="2819" max="2819" bestFit="true" customWidth="true" style="39" width="2.5703125" collapsed="false"/>
    <col min="2820" max="2823" customWidth="true" style="39" width="9.7109375" collapsed="false"/>
    <col min="2824" max="2825" customWidth="true" style="39" width="13.5703125" collapsed="false"/>
    <col min="2826" max="2826" style="39" width="9.140625" collapsed="false"/>
    <col min="2827" max="2827" customWidth="true" style="39" width="6.5703125" collapsed="false"/>
    <col min="2828" max="2828" customWidth="true" style="39" width="3.5703125" collapsed="false"/>
    <col min="2829" max="2829" customWidth="true" style="39" width="2.5703125" collapsed="false"/>
    <col min="2830" max="2833" customWidth="true" style="39" width="9.7109375" collapsed="false"/>
    <col min="2834" max="2835" customWidth="true" style="39" width="13.5703125" collapsed="false"/>
    <col min="2836" max="3072" style="39" width="9.140625" collapsed="false"/>
    <col min="3073" max="3073" customWidth="true" style="39" width="6.5703125" collapsed="false"/>
    <col min="3074" max="3074" customWidth="true" style="39" width="3.5703125" collapsed="false"/>
    <col min="3075" max="3075" bestFit="true" customWidth="true" style="39" width="2.5703125" collapsed="false"/>
    <col min="3076" max="3079" customWidth="true" style="39" width="9.7109375" collapsed="false"/>
    <col min="3080" max="3081" customWidth="true" style="39" width="13.5703125" collapsed="false"/>
    <col min="3082" max="3082" style="39" width="9.140625" collapsed="false"/>
    <col min="3083" max="3083" customWidth="true" style="39" width="6.5703125" collapsed="false"/>
    <col min="3084" max="3084" customWidth="true" style="39" width="3.5703125" collapsed="false"/>
    <col min="3085" max="3085" customWidth="true" style="39" width="2.5703125" collapsed="false"/>
    <col min="3086" max="3089" customWidth="true" style="39" width="9.7109375" collapsed="false"/>
    <col min="3090" max="3091" customWidth="true" style="39" width="13.5703125" collapsed="false"/>
    <col min="3092" max="3328" style="39" width="9.140625" collapsed="false"/>
    <col min="3329" max="3329" customWidth="true" style="39" width="6.5703125" collapsed="false"/>
    <col min="3330" max="3330" customWidth="true" style="39" width="3.5703125" collapsed="false"/>
    <col min="3331" max="3331" bestFit="true" customWidth="true" style="39" width="2.5703125" collapsed="false"/>
    <col min="3332" max="3335" customWidth="true" style="39" width="9.7109375" collapsed="false"/>
    <col min="3336" max="3337" customWidth="true" style="39" width="13.5703125" collapsed="false"/>
    <col min="3338" max="3338" style="39" width="9.140625" collapsed="false"/>
    <col min="3339" max="3339" customWidth="true" style="39" width="6.5703125" collapsed="false"/>
    <col min="3340" max="3340" customWidth="true" style="39" width="3.5703125" collapsed="false"/>
    <col min="3341" max="3341" customWidth="true" style="39" width="2.5703125" collapsed="false"/>
    <col min="3342" max="3345" customWidth="true" style="39" width="9.7109375" collapsed="false"/>
    <col min="3346" max="3347" customWidth="true" style="39" width="13.5703125" collapsed="false"/>
    <col min="3348" max="3584" style="39" width="9.140625" collapsed="false"/>
    <col min="3585" max="3585" customWidth="true" style="39" width="6.5703125" collapsed="false"/>
    <col min="3586" max="3586" customWidth="true" style="39" width="3.5703125" collapsed="false"/>
    <col min="3587" max="3587" bestFit="true" customWidth="true" style="39" width="2.5703125" collapsed="false"/>
    <col min="3588" max="3591" customWidth="true" style="39" width="9.7109375" collapsed="false"/>
    <col min="3592" max="3593" customWidth="true" style="39" width="13.5703125" collapsed="false"/>
    <col min="3594" max="3594" style="39" width="9.140625" collapsed="false"/>
    <col min="3595" max="3595" customWidth="true" style="39" width="6.5703125" collapsed="false"/>
    <col min="3596" max="3596" customWidth="true" style="39" width="3.5703125" collapsed="false"/>
    <col min="3597" max="3597" customWidth="true" style="39" width="2.5703125" collapsed="false"/>
    <col min="3598" max="3601" customWidth="true" style="39" width="9.7109375" collapsed="false"/>
    <col min="3602" max="3603" customWidth="true" style="39" width="13.5703125" collapsed="false"/>
    <col min="3604" max="3840" style="39" width="9.140625" collapsed="false"/>
    <col min="3841" max="3841" customWidth="true" style="39" width="6.5703125" collapsed="false"/>
    <col min="3842" max="3842" customWidth="true" style="39" width="3.5703125" collapsed="false"/>
    <col min="3843" max="3843" bestFit="true" customWidth="true" style="39" width="2.5703125" collapsed="false"/>
    <col min="3844" max="3847" customWidth="true" style="39" width="9.7109375" collapsed="false"/>
    <col min="3848" max="3849" customWidth="true" style="39" width="13.5703125" collapsed="false"/>
    <col min="3850" max="3850" style="39" width="9.140625" collapsed="false"/>
    <col min="3851" max="3851" customWidth="true" style="39" width="6.5703125" collapsed="false"/>
    <col min="3852" max="3852" customWidth="true" style="39" width="3.5703125" collapsed="false"/>
    <col min="3853" max="3853" customWidth="true" style="39" width="2.5703125" collapsed="false"/>
    <col min="3854" max="3857" customWidth="true" style="39" width="9.7109375" collapsed="false"/>
    <col min="3858" max="3859" customWidth="true" style="39" width="13.5703125" collapsed="false"/>
    <col min="3860" max="4096" style="39" width="9.140625" collapsed="false"/>
    <col min="4097" max="4097" customWidth="true" style="39" width="6.5703125" collapsed="false"/>
    <col min="4098" max="4098" customWidth="true" style="39" width="3.5703125" collapsed="false"/>
    <col min="4099" max="4099" bestFit="true" customWidth="true" style="39" width="2.5703125" collapsed="false"/>
    <col min="4100" max="4103" customWidth="true" style="39" width="9.7109375" collapsed="false"/>
    <col min="4104" max="4105" customWidth="true" style="39" width="13.5703125" collapsed="false"/>
    <col min="4106" max="4106" style="39" width="9.140625" collapsed="false"/>
    <col min="4107" max="4107" customWidth="true" style="39" width="6.5703125" collapsed="false"/>
    <col min="4108" max="4108" customWidth="true" style="39" width="3.5703125" collapsed="false"/>
    <col min="4109" max="4109" customWidth="true" style="39" width="2.5703125" collapsed="false"/>
    <col min="4110" max="4113" customWidth="true" style="39" width="9.7109375" collapsed="false"/>
    <col min="4114" max="4115" customWidth="true" style="39" width="13.5703125" collapsed="false"/>
    <col min="4116" max="4352" style="39" width="9.140625" collapsed="false"/>
    <col min="4353" max="4353" customWidth="true" style="39" width="6.5703125" collapsed="false"/>
    <col min="4354" max="4354" customWidth="true" style="39" width="3.5703125" collapsed="false"/>
    <col min="4355" max="4355" bestFit="true" customWidth="true" style="39" width="2.5703125" collapsed="false"/>
    <col min="4356" max="4359" customWidth="true" style="39" width="9.7109375" collapsed="false"/>
    <col min="4360" max="4361" customWidth="true" style="39" width="13.5703125" collapsed="false"/>
    <col min="4362" max="4362" style="39" width="9.140625" collapsed="false"/>
    <col min="4363" max="4363" customWidth="true" style="39" width="6.5703125" collapsed="false"/>
    <col min="4364" max="4364" customWidth="true" style="39" width="3.5703125" collapsed="false"/>
    <col min="4365" max="4365" customWidth="true" style="39" width="2.5703125" collapsed="false"/>
    <col min="4366" max="4369" customWidth="true" style="39" width="9.7109375" collapsed="false"/>
    <col min="4370" max="4371" customWidth="true" style="39" width="13.5703125" collapsed="false"/>
    <col min="4372" max="4608" style="39" width="9.140625" collapsed="false"/>
    <col min="4609" max="4609" customWidth="true" style="39" width="6.5703125" collapsed="false"/>
    <col min="4610" max="4610" customWidth="true" style="39" width="3.5703125" collapsed="false"/>
    <col min="4611" max="4611" bestFit="true" customWidth="true" style="39" width="2.5703125" collapsed="false"/>
    <col min="4612" max="4615" customWidth="true" style="39" width="9.7109375" collapsed="false"/>
    <col min="4616" max="4617" customWidth="true" style="39" width="13.5703125" collapsed="false"/>
    <col min="4618" max="4618" style="39" width="9.140625" collapsed="false"/>
    <col min="4619" max="4619" customWidth="true" style="39" width="6.5703125" collapsed="false"/>
    <col min="4620" max="4620" customWidth="true" style="39" width="3.5703125" collapsed="false"/>
    <col min="4621" max="4621" customWidth="true" style="39" width="2.5703125" collapsed="false"/>
    <col min="4622" max="4625" customWidth="true" style="39" width="9.7109375" collapsed="false"/>
    <col min="4626" max="4627" customWidth="true" style="39" width="13.5703125" collapsed="false"/>
    <col min="4628" max="4864" style="39" width="9.140625" collapsed="false"/>
    <col min="4865" max="4865" customWidth="true" style="39" width="6.5703125" collapsed="false"/>
    <col min="4866" max="4866" customWidth="true" style="39" width="3.5703125" collapsed="false"/>
    <col min="4867" max="4867" bestFit="true" customWidth="true" style="39" width="2.5703125" collapsed="false"/>
    <col min="4868" max="4871" customWidth="true" style="39" width="9.7109375" collapsed="false"/>
    <col min="4872" max="4873" customWidth="true" style="39" width="13.5703125" collapsed="false"/>
    <col min="4874" max="4874" style="39" width="9.140625" collapsed="false"/>
    <col min="4875" max="4875" customWidth="true" style="39" width="6.5703125" collapsed="false"/>
    <col min="4876" max="4876" customWidth="true" style="39" width="3.5703125" collapsed="false"/>
    <col min="4877" max="4877" customWidth="true" style="39" width="2.5703125" collapsed="false"/>
    <col min="4878" max="4881" customWidth="true" style="39" width="9.7109375" collapsed="false"/>
    <col min="4882" max="4883" customWidth="true" style="39" width="13.5703125" collapsed="false"/>
    <col min="4884" max="5120" style="39" width="9.140625" collapsed="false"/>
    <col min="5121" max="5121" customWidth="true" style="39" width="6.5703125" collapsed="false"/>
    <col min="5122" max="5122" customWidth="true" style="39" width="3.5703125" collapsed="false"/>
    <col min="5123" max="5123" bestFit="true" customWidth="true" style="39" width="2.5703125" collapsed="false"/>
    <col min="5124" max="5127" customWidth="true" style="39" width="9.7109375" collapsed="false"/>
    <col min="5128" max="5129" customWidth="true" style="39" width="13.5703125" collapsed="false"/>
    <col min="5130" max="5130" style="39" width="9.140625" collapsed="false"/>
    <col min="5131" max="5131" customWidth="true" style="39" width="6.5703125" collapsed="false"/>
    <col min="5132" max="5132" customWidth="true" style="39" width="3.5703125" collapsed="false"/>
    <col min="5133" max="5133" customWidth="true" style="39" width="2.5703125" collapsed="false"/>
    <col min="5134" max="5137" customWidth="true" style="39" width="9.7109375" collapsed="false"/>
    <col min="5138" max="5139" customWidth="true" style="39" width="13.5703125" collapsed="false"/>
    <col min="5140" max="5376" style="39" width="9.140625" collapsed="false"/>
    <col min="5377" max="5377" customWidth="true" style="39" width="6.5703125" collapsed="false"/>
    <col min="5378" max="5378" customWidth="true" style="39" width="3.5703125" collapsed="false"/>
    <col min="5379" max="5379" bestFit="true" customWidth="true" style="39" width="2.5703125" collapsed="false"/>
    <col min="5380" max="5383" customWidth="true" style="39" width="9.7109375" collapsed="false"/>
    <col min="5384" max="5385" customWidth="true" style="39" width="13.5703125" collapsed="false"/>
    <col min="5386" max="5386" style="39" width="9.140625" collapsed="false"/>
    <col min="5387" max="5387" customWidth="true" style="39" width="6.5703125" collapsed="false"/>
    <col min="5388" max="5388" customWidth="true" style="39" width="3.5703125" collapsed="false"/>
    <col min="5389" max="5389" customWidth="true" style="39" width="2.5703125" collapsed="false"/>
    <col min="5390" max="5393" customWidth="true" style="39" width="9.7109375" collapsed="false"/>
    <col min="5394" max="5395" customWidth="true" style="39" width="13.5703125" collapsed="false"/>
    <col min="5396" max="5632" style="39" width="9.140625" collapsed="false"/>
    <col min="5633" max="5633" customWidth="true" style="39" width="6.5703125" collapsed="false"/>
    <col min="5634" max="5634" customWidth="true" style="39" width="3.5703125" collapsed="false"/>
    <col min="5635" max="5635" bestFit="true" customWidth="true" style="39" width="2.5703125" collapsed="false"/>
    <col min="5636" max="5639" customWidth="true" style="39" width="9.7109375" collapsed="false"/>
    <col min="5640" max="5641" customWidth="true" style="39" width="13.5703125" collapsed="false"/>
    <col min="5642" max="5642" style="39" width="9.140625" collapsed="false"/>
    <col min="5643" max="5643" customWidth="true" style="39" width="6.5703125" collapsed="false"/>
    <col min="5644" max="5644" customWidth="true" style="39" width="3.5703125" collapsed="false"/>
    <col min="5645" max="5645" customWidth="true" style="39" width="2.5703125" collapsed="false"/>
    <col min="5646" max="5649" customWidth="true" style="39" width="9.7109375" collapsed="false"/>
    <col min="5650" max="5651" customWidth="true" style="39" width="13.5703125" collapsed="false"/>
    <col min="5652" max="5888" style="39" width="9.140625" collapsed="false"/>
    <col min="5889" max="5889" customWidth="true" style="39" width="6.5703125" collapsed="false"/>
    <col min="5890" max="5890" customWidth="true" style="39" width="3.5703125" collapsed="false"/>
    <col min="5891" max="5891" bestFit="true" customWidth="true" style="39" width="2.5703125" collapsed="false"/>
    <col min="5892" max="5895" customWidth="true" style="39" width="9.7109375" collapsed="false"/>
    <col min="5896" max="5897" customWidth="true" style="39" width="13.5703125" collapsed="false"/>
    <col min="5898" max="5898" style="39" width="9.140625" collapsed="false"/>
    <col min="5899" max="5899" customWidth="true" style="39" width="6.5703125" collapsed="false"/>
    <col min="5900" max="5900" customWidth="true" style="39" width="3.5703125" collapsed="false"/>
    <col min="5901" max="5901" customWidth="true" style="39" width="2.5703125" collapsed="false"/>
    <col min="5902" max="5905" customWidth="true" style="39" width="9.7109375" collapsed="false"/>
    <col min="5906" max="5907" customWidth="true" style="39" width="13.5703125" collapsed="false"/>
    <col min="5908" max="6144" style="39" width="9.140625" collapsed="false"/>
    <col min="6145" max="6145" customWidth="true" style="39" width="6.5703125" collapsed="false"/>
    <col min="6146" max="6146" customWidth="true" style="39" width="3.5703125" collapsed="false"/>
    <col min="6147" max="6147" bestFit="true" customWidth="true" style="39" width="2.5703125" collapsed="false"/>
    <col min="6148" max="6151" customWidth="true" style="39" width="9.7109375" collapsed="false"/>
    <col min="6152" max="6153" customWidth="true" style="39" width="13.5703125" collapsed="false"/>
    <col min="6154" max="6154" style="39" width="9.140625" collapsed="false"/>
    <col min="6155" max="6155" customWidth="true" style="39" width="6.5703125" collapsed="false"/>
    <col min="6156" max="6156" customWidth="true" style="39" width="3.5703125" collapsed="false"/>
    <col min="6157" max="6157" customWidth="true" style="39" width="2.5703125" collapsed="false"/>
    <col min="6158" max="6161" customWidth="true" style="39" width="9.7109375" collapsed="false"/>
    <col min="6162" max="6163" customWidth="true" style="39" width="13.5703125" collapsed="false"/>
    <col min="6164" max="6400" style="39" width="9.140625" collapsed="false"/>
    <col min="6401" max="6401" customWidth="true" style="39" width="6.5703125" collapsed="false"/>
    <col min="6402" max="6402" customWidth="true" style="39" width="3.5703125" collapsed="false"/>
    <col min="6403" max="6403" bestFit="true" customWidth="true" style="39" width="2.5703125" collapsed="false"/>
    <col min="6404" max="6407" customWidth="true" style="39" width="9.7109375" collapsed="false"/>
    <col min="6408" max="6409" customWidth="true" style="39" width="13.5703125" collapsed="false"/>
    <col min="6410" max="6410" style="39" width="9.140625" collapsed="false"/>
    <col min="6411" max="6411" customWidth="true" style="39" width="6.5703125" collapsed="false"/>
    <col min="6412" max="6412" customWidth="true" style="39" width="3.5703125" collapsed="false"/>
    <col min="6413" max="6413" customWidth="true" style="39" width="2.5703125" collapsed="false"/>
    <col min="6414" max="6417" customWidth="true" style="39" width="9.7109375" collapsed="false"/>
    <col min="6418" max="6419" customWidth="true" style="39" width="13.5703125" collapsed="false"/>
    <col min="6420" max="6656" style="39" width="9.140625" collapsed="false"/>
    <col min="6657" max="6657" customWidth="true" style="39" width="6.5703125" collapsed="false"/>
    <col min="6658" max="6658" customWidth="true" style="39" width="3.5703125" collapsed="false"/>
    <col min="6659" max="6659" bestFit="true" customWidth="true" style="39" width="2.5703125" collapsed="false"/>
    <col min="6660" max="6663" customWidth="true" style="39" width="9.7109375" collapsed="false"/>
    <col min="6664" max="6665" customWidth="true" style="39" width="13.5703125" collapsed="false"/>
    <col min="6666" max="6666" style="39" width="9.140625" collapsed="false"/>
    <col min="6667" max="6667" customWidth="true" style="39" width="6.5703125" collapsed="false"/>
    <col min="6668" max="6668" customWidth="true" style="39" width="3.5703125" collapsed="false"/>
    <col min="6669" max="6669" customWidth="true" style="39" width="2.5703125" collapsed="false"/>
    <col min="6670" max="6673" customWidth="true" style="39" width="9.7109375" collapsed="false"/>
    <col min="6674" max="6675" customWidth="true" style="39" width="13.5703125" collapsed="false"/>
    <col min="6676" max="6912" style="39" width="9.140625" collapsed="false"/>
    <col min="6913" max="6913" customWidth="true" style="39" width="6.5703125" collapsed="false"/>
    <col min="6914" max="6914" customWidth="true" style="39" width="3.5703125" collapsed="false"/>
    <col min="6915" max="6915" bestFit="true" customWidth="true" style="39" width="2.5703125" collapsed="false"/>
    <col min="6916" max="6919" customWidth="true" style="39" width="9.7109375" collapsed="false"/>
    <col min="6920" max="6921" customWidth="true" style="39" width="13.5703125" collapsed="false"/>
    <col min="6922" max="6922" style="39" width="9.140625" collapsed="false"/>
    <col min="6923" max="6923" customWidth="true" style="39" width="6.5703125" collapsed="false"/>
    <col min="6924" max="6924" customWidth="true" style="39" width="3.5703125" collapsed="false"/>
    <col min="6925" max="6925" customWidth="true" style="39" width="2.5703125" collapsed="false"/>
    <col min="6926" max="6929" customWidth="true" style="39" width="9.7109375" collapsed="false"/>
    <col min="6930" max="6931" customWidth="true" style="39" width="13.5703125" collapsed="false"/>
    <col min="6932" max="7168" style="39" width="9.140625" collapsed="false"/>
    <col min="7169" max="7169" customWidth="true" style="39" width="6.5703125" collapsed="false"/>
    <col min="7170" max="7170" customWidth="true" style="39" width="3.5703125" collapsed="false"/>
    <col min="7171" max="7171" bestFit="true" customWidth="true" style="39" width="2.5703125" collapsed="false"/>
    <col min="7172" max="7175" customWidth="true" style="39" width="9.7109375" collapsed="false"/>
    <col min="7176" max="7177" customWidth="true" style="39" width="13.5703125" collapsed="false"/>
    <col min="7178" max="7178" style="39" width="9.140625" collapsed="false"/>
    <col min="7179" max="7179" customWidth="true" style="39" width="6.5703125" collapsed="false"/>
    <col min="7180" max="7180" customWidth="true" style="39" width="3.5703125" collapsed="false"/>
    <col min="7181" max="7181" customWidth="true" style="39" width="2.5703125" collapsed="false"/>
    <col min="7182" max="7185" customWidth="true" style="39" width="9.7109375" collapsed="false"/>
    <col min="7186" max="7187" customWidth="true" style="39" width="13.5703125" collapsed="false"/>
    <col min="7188" max="7424" style="39" width="9.140625" collapsed="false"/>
    <col min="7425" max="7425" customWidth="true" style="39" width="6.5703125" collapsed="false"/>
    <col min="7426" max="7426" customWidth="true" style="39" width="3.5703125" collapsed="false"/>
    <col min="7427" max="7427" bestFit="true" customWidth="true" style="39" width="2.5703125" collapsed="false"/>
    <col min="7428" max="7431" customWidth="true" style="39" width="9.7109375" collapsed="false"/>
    <col min="7432" max="7433" customWidth="true" style="39" width="13.5703125" collapsed="false"/>
    <col min="7434" max="7434" style="39" width="9.140625" collapsed="false"/>
    <col min="7435" max="7435" customWidth="true" style="39" width="6.5703125" collapsed="false"/>
    <col min="7436" max="7436" customWidth="true" style="39" width="3.5703125" collapsed="false"/>
    <col min="7437" max="7437" customWidth="true" style="39" width="2.5703125" collapsed="false"/>
    <col min="7438" max="7441" customWidth="true" style="39" width="9.7109375" collapsed="false"/>
    <col min="7442" max="7443" customWidth="true" style="39" width="13.5703125" collapsed="false"/>
    <col min="7444" max="7680" style="39" width="9.140625" collapsed="false"/>
    <col min="7681" max="7681" customWidth="true" style="39" width="6.5703125" collapsed="false"/>
    <col min="7682" max="7682" customWidth="true" style="39" width="3.5703125" collapsed="false"/>
    <col min="7683" max="7683" bestFit="true" customWidth="true" style="39" width="2.5703125" collapsed="false"/>
    <col min="7684" max="7687" customWidth="true" style="39" width="9.7109375" collapsed="false"/>
    <col min="7688" max="7689" customWidth="true" style="39" width="13.5703125" collapsed="false"/>
    <col min="7690" max="7690" style="39" width="9.140625" collapsed="false"/>
    <col min="7691" max="7691" customWidth="true" style="39" width="6.5703125" collapsed="false"/>
    <col min="7692" max="7692" customWidth="true" style="39" width="3.5703125" collapsed="false"/>
    <col min="7693" max="7693" customWidth="true" style="39" width="2.5703125" collapsed="false"/>
    <col min="7694" max="7697" customWidth="true" style="39" width="9.7109375" collapsed="false"/>
    <col min="7698" max="7699" customWidth="true" style="39" width="13.5703125" collapsed="false"/>
    <col min="7700" max="7936" style="39" width="9.140625" collapsed="false"/>
    <col min="7937" max="7937" customWidth="true" style="39" width="6.5703125" collapsed="false"/>
    <col min="7938" max="7938" customWidth="true" style="39" width="3.5703125" collapsed="false"/>
    <col min="7939" max="7939" bestFit="true" customWidth="true" style="39" width="2.5703125" collapsed="false"/>
    <col min="7940" max="7943" customWidth="true" style="39" width="9.7109375" collapsed="false"/>
    <col min="7944" max="7945" customWidth="true" style="39" width="13.5703125" collapsed="false"/>
    <col min="7946" max="7946" style="39" width="9.140625" collapsed="false"/>
    <col min="7947" max="7947" customWidth="true" style="39" width="6.5703125" collapsed="false"/>
    <col min="7948" max="7948" customWidth="true" style="39" width="3.5703125" collapsed="false"/>
    <col min="7949" max="7949" customWidth="true" style="39" width="2.5703125" collapsed="false"/>
    <col min="7950" max="7953" customWidth="true" style="39" width="9.7109375" collapsed="false"/>
    <col min="7954" max="7955" customWidth="true" style="39" width="13.5703125" collapsed="false"/>
    <col min="7956" max="8192" style="39" width="9.140625" collapsed="false"/>
    <col min="8193" max="8193" customWidth="true" style="39" width="6.5703125" collapsed="false"/>
    <col min="8194" max="8194" customWidth="true" style="39" width="3.5703125" collapsed="false"/>
    <col min="8195" max="8195" bestFit="true" customWidth="true" style="39" width="2.5703125" collapsed="false"/>
    <col min="8196" max="8199" customWidth="true" style="39" width="9.7109375" collapsed="false"/>
    <col min="8200" max="8201" customWidth="true" style="39" width="13.5703125" collapsed="false"/>
    <col min="8202" max="8202" style="39" width="9.140625" collapsed="false"/>
    <col min="8203" max="8203" customWidth="true" style="39" width="6.5703125" collapsed="false"/>
    <col min="8204" max="8204" customWidth="true" style="39" width="3.5703125" collapsed="false"/>
    <col min="8205" max="8205" customWidth="true" style="39" width="2.5703125" collapsed="false"/>
    <col min="8206" max="8209" customWidth="true" style="39" width="9.7109375" collapsed="false"/>
    <col min="8210" max="8211" customWidth="true" style="39" width="13.5703125" collapsed="false"/>
    <col min="8212" max="8448" style="39" width="9.140625" collapsed="false"/>
    <col min="8449" max="8449" customWidth="true" style="39" width="6.5703125" collapsed="false"/>
    <col min="8450" max="8450" customWidth="true" style="39" width="3.5703125" collapsed="false"/>
    <col min="8451" max="8451" bestFit="true" customWidth="true" style="39" width="2.5703125" collapsed="false"/>
    <col min="8452" max="8455" customWidth="true" style="39" width="9.7109375" collapsed="false"/>
    <col min="8456" max="8457" customWidth="true" style="39" width="13.5703125" collapsed="false"/>
    <col min="8458" max="8458" style="39" width="9.140625" collapsed="false"/>
    <col min="8459" max="8459" customWidth="true" style="39" width="6.5703125" collapsed="false"/>
    <col min="8460" max="8460" customWidth="true" style="39" width="3.5703125" collapsed="false"/>
    <col min="8461" max="8461" customWidth="true" style="39" width="2.5703125" collapsed="false"/>
    <col min="8462" max="8465" customWidth="true" style="39" width="9.7109375" collapsed="false"/>
    <col min="8466" max="8467" customWidth="true" style="39" width="13.5703125" collapsed="false"/>
    <col min="8468" max="8704" style="39" width="9.140625" collapsed="false"/>
    <col min="8705" max="8705" customWidth="true" style="39" width="6.5703125" collapsed="false"/>
    <col min="8706" max="8706" customWidth="true" style="39" width="3.5703125" collapsed="false"/>
    <col min="8707" max="8707" bestFit="true" customWidth="true" style="39" width="2.5703125" collapsed="false"/>
    <col min="8708" max="8711" customWidth="true" style="39" width="9.7109375" collapsed="false"/>
    <col min="8712" max="8713" customWidth="true" style="39" width="13.5703125" collapsed="false"/>
    <col min="8714" max="8714" style="39" width="9.140625" collapsed="false"/>
    <col min="8715" max="8715" customWidth="true" style="39" width="6.5703125" collapsed="false"/>
    <col min="8716" max="8716" customWidth="true" style="39" width="3.5703125" collapsed="false"/>
    <col min="8717" max="8717" customWidth="true" style="39" width="2.5703125" collapsed="false"/>
    <col min="8718" max="8721" customWidth="true" style="39" width="9.7109375" collapsed="false"/>
    <col min="8722" max="8723" customWidth="true" style="39" width="13.5703125" collapsed="false"/>
    <col min="8724" max="8960" style="39" width="9.140625" collapsed="false"/>
    <col min="8961" max="8961" customWidth="true" style="39" width="6.5703125" collapsed="false"/>
    <col min="8962" max="8962" customWidth="true" style="39" width="3.5703125" collapsed="false"/>
    <col min="8963" max="8963" bestFit="true" customWidth="true" style="39" width="2.5703125" collapsed="false"/>
    <col min="8964" max="8967" customWidth="true" style="39" width="9.7109375" collapsed="false"/>
    <col min="8968" max="8969" customWidth="true" style="39" width="13.5703125" collapsed="false"/>
    <col min="8970" max="8970" style="39" width="9.140625" collapsed="false"/>
    <col min="8971" max="8971" customWidth="true" style="39" width="6.5703125" collapsed="false"/>
    <col min="8972" max="8972" customWidth="true" style="39" width="3.5703125" collapsed="false"/>
    <col min="8973" max="8973" customWidth="true" style="39" width="2.5703125" collapsed="false"/>
    <col min="8974" max="8977" customWidth="true" style="39" width="9.7109375" collapsed="false"/>
    <col min="8978" max="8979" customWidth="true" style="39" width="13.5703125" collapsed="false"/>
    <col min="8980" max="9216" style="39" width="9.140625" collapsed="false"/>
    <col min="9217" max="9217" customWidth="true" style="39" width="6.5703125" collapsed="false"/>
    <col min="9218" max="9218" customWidth="true" style="39" width="3.5703125" collapsed="false"/>
    <col min="9219" max="9219" bestFit="true" customWidth="true" style="39" width="2.5703125" collapsed="false"/>
    <col min="9220" max="9223" customWidth="true" style="39" width="9.7109375" collapsed="false"/>
    <col min="9224" max="9225" customWidth="true" style="39" width="13.5703125" collapsed="false"/>
    <col min="9226" max="9226" style="39" width="9.140625" collapsed="false"/>
    <col min="9227" max="9227" customWidth="true" style="39" width="6.5703125" collapsed="false"/>
    <col min="9228" max="9228" customWidth="true" style="39" width="3.5703125" collapsed="false"/>
    <col min="9229" max="9229" customWidth="true" style="39" width="2.5703125" collapsed="false"/>
    <col min="9230" max="9233" customWidth="true" style="39" width="9.7109375" collapsed="false"/>
    <col min="9234" max="9235" customWidth="true" style="39" width="13.5703125" collapsed="false"/>
    <col min="9236" max="9472" style="39" width="9.140625" collapsed="false"/>
    <col min="9473" max="9473" customWidth="true" style="39" width="6.5703125" collapsed="false"/>
    <col min="9474" max="9474" customWidth="true" style="39" width="3.5703125" collapsed="false"/>
    <col min="9475" max="9475" bestFit="true" customWidth="true" style="39" width="2.5703125" collapsed="false"/>
    <col min="9476" max="9479" customWidth="true" style="39" width="9.7109375" collapsed="false"/>
    <col min="9480" max="9481" customWidth="true" style="39" width="13.5703125" collapsed="false"/>
    <col min="9482" max="9482" style="39" width="9.140625" collapsed="false"/>
    <col min="9483" max="9483" customWidth="true" style="39" width="6.5703125" collapsed="false"/>
    <col min="9484" max="9484" customWidth="true" style="39" width="3.5703125" collapsed="false"/>
    <col min="9485" max="9485" customWidth="true" style="39" width="2.5703125" collapsed="false"/>
    <col min="9486" max="9489" customWidth="true" style="39" width="9.7109375" collapsed="false"/>
    <col min="9490" max="9491" customWidth="true" style="39" width="13.5703125" collapsed="false"/>
    <col min="9492" max="9728" style="39" width="9.140625" collapsed="false"/>
    <col min="9729" max="9729" customWidth="true" style="39" width="6.5703125" collapsed="false"/>
    <col min="9730" max="9730" customWidth="true" style="39" width="3.5703125" collapsed="false"/>
    <col min="9731" max="9731" bestFit="true" customWidth="true" style="39" width="2.5703125" collapsed="false"/>
    <col min="9732" max="9735" customWidth="true" style="39" width="9.7109375" collapsed="false"/>
    <col min="9736" max="9737" customWidth="true" style="39" width="13.5703125" collapsed="false"/>
    <col min="9738" max="9738" style="39" width="9.140625" collapsed="false"/>
    <col min="9739" max="9739" customWidth="true" style="39" width="6.5703125" collapsed="false"/>
    <col min="9740" max="9740" customWidth="true" style="39" width="3.5703125" collapsed="false"/>
    <col min="9741" max="9741" customWidth="true" style="39" width="2.5703125" collapsed="false"/>
    <col min="9742" max="9745" customWidth="true" style="39" width="9.7109375" collapsed="false"/>
    <col min="9746" max="9747" customWidth="true" style="39" width="13.5703125" collapsed="false"/>
    <col min="9748" max="9984" style="39" width="9.140625" collapsed="false"/>
    <col min="9985" max="9985" customWidth="true" style="39" width="6.5703125" collapsed="false"/>
    <col min="9986" max="9986" customWidth="true" style="39" width="3.5703125" collapsed="false"/>
    <col min="9987" max="9987" bestFit="true" customWidth="true" style="39" width="2.5703125" collapsed="false"/>
    <col min="9988" max="9991" customWidth="true" style="39" width="9.7109375" collapsed="false"/>
    <col min="9992" max="9993" customWidth="true" style="39" width="13.5703125" collapsed="false"/>
    <col min="9994" max="9994" style="39" width="9.140625" collapsed="false"/>
    <col min="9995" max="9995" customWidth="true" style="39" width="6.5703125" collapsed="false"/>
    <col min="9996" max="9996" customWidth="true" style="39" width="3.5703125" collapsed="false"/>
    <col min="9997" max="9997" customWidth="true" style="39" width="2.5703125" collapsed="false"/>
    <col min="9998" max="10001" customWidth="true" style="39" width="9.7109375" collapsed="false"/>
    <col min="10002" max="10003" customWidth="true" style="39" width="13.5703125" collapsed="false"/>
    <col min="10004" max="10240" style="39" width="9.140625" collapsed="false"/>
    <col min="10241" max="10241" customWidth="true" style="39" width="6.5703125" collapsed="false"/>
    <col min="10242" max="10242" customWidth="true" style="39" width="3.5703125" collapsed="false"/>
    <col min="10243" max="10243" bestFit="true" customWidth="true" style="39" width="2.5703125" collapsed="false"/>
    <col min="10244" max="10247" customWidth="true" style="39" width="9.7109375" collapsed="false"/>
    <col min="10248" max="10249" customWidth="true" style="39" width="13.5703125" collapsed="false"/>
    <col min="10250" max="10250" style="39" width="9.140625" collapsed="false"/>
    <col min="10251" max="10251" customWidth="true" style="39" width="6.5703125" collapsed="false"/>
    <col min="10252" max="10252" customWidth="true" style="39" width="3.5703125" collapsed="false"/>
    <col min="10253" max="10253" customWidth="true" style="39" width="2.5703125" collapsed="false"/>
    <col min="10254" max="10257" customWidth="true" style="39" width="9.7109375" collapsed="false"/>
    <col min="10258" max="10259" customWidth="true" style="39" width="13.5703125" collapsed="false"/>
    <col min="10260" max="10496" style="39" width="9.140625" collapsed="false"/>
    <col min="10497" max="10497" customWidth="true" style="39" width="6.5703125" collapsed="false"/>
    <col min="10498" max="10498" customWidth="true" style="39" width="3.5703125" collapsed="false"/>
    <col min="10499" max="10499" bestFit="true" customWidth="true" style="39" width="2.5703125" collapsed="false"/>
    <col min="10500" max="10503" customWidth="true" style="39" width="9.7109375" collapsed="false"/>
    <col min="10504" max="10505" customWidth="true" style="39" width="13.5703125" collapsed="false"/>
    <col min="10506" max="10506" style="39" width="9.140625" collapsed="false"/>
    <col min="10507" max="10507" customWidth="true" style="39" width="6.5703125" collapsed="false"/>
    <col min="10508" max="10508" customWidth="true" style="39" width="3.5703125" collapsed="false"/>
    <col min="10509" max="10509" customWidth="true" style="39" width="2.5703125" collapsed="false"/>
    <col min="10510" max="10513" customWidth="true" style="39" width="9.7109375" collapsed="false"/>
    <col min="10514" max="10515" customWidth="true" style="39" width="13.5703125" collapsed="false"/>
    <col min="10516" max="10752" style="39" width="9.140625" collapsed="false"/>
    <col min="10753" max="10753" customWidth="true" style="39" width="6.5703125" collapsed="false"/>
    <col min="10754" max="10754" customWidth="true" style="39" width="3.5703125" collapsed="false"/>
    <col min="10755" max="10755" bestFit="true" customWidth="true" style="39" width="2.5703125" collapsed="false"/>
    <col min="10756" max="10759" customWidth="true" style="39" width="9.7109375" collapsed="false"/>
    <col min="10760" max="10761" customWidth="true" style="39" width="13.5703125" collapsed="false"/>
    <col min="10762" max="10762" style="39" width="9.140625" collapsed="false"/>
    <col min="10763" max="10763" customWidth="true" style="39" width="6.5703125" collapsed="false"/>
    <col min="10764" max="10764" customWidth="true" style="39" width="3.5703125" collapsed="false"/>
    <col min="10765" max="10765" customWidth="true" style="39" width="2.5703125" collapsed="false"/>
    <col min="10766" max="10769" customWidth="true" style="39" width="9.7109375" collapsed="false"/>
    <col min="10770" max="10771" customWidth="true" style="39" width="13.5703125" collapsed="false"/>
    <col min="10772" max="11008" style="39" width="9.140625" collapsed="false"/>
    <col min="11009" max="11009" customWidth="true" style="39" width="6.5703125" collapsed="false"/>
    <col min="11010" max="11010" customWidth="true" style="39" width="3.5703125" collapsed="false"/>
    <col min="11011" max="11011" bestFit="true" customWidth="true" style="39" width="2.5703125" collapsed="false"/>
    <col min="11012" max="11015" customWidth="true" style="39" width="9.7109375" collapsed="false"/>
    <col min="11016" max="11017" customWidth="true" style="39" width="13.5703125" collapsed="false"/>
    <col min="11018" max="11018" style="39" width="9.140625" collapsed="false"/>
    <col min="11019" max="11019" customWidth="true" style="39" width="6.5703125" collapsed="false"/>
    <col min="11020" max="11020" customWidth="true" style="39" width="3.5703125" collapsed="false"/>
    <col min="11021" max="11021" customWidth="true" style="39" width="2.5703125" collapsed="false"/>
    <col min="11022" max="11025" customWidth="true" style="39" width="9.7109375" collapsed="false"/>
    <col min="11026" max="11027" customWidth="true" style="39" width="13.5703125" collapsed="false"/>
    <col min="11028" max="11264" style="39" width="9.140625" collapsed="false"/>
    <col min="11265" max="11265" customWidth="true" style="39" width="6.5703125" collapsed="false"/>
    <col min="11266" max="11266" customWidth="true" style="39" width="3.5703125" collapsed="false"/>
    <col min="11267" max="11267" bestFit="true" customWidth="true" style="39" width="2.5703125" collapsed="false"/>
    <col min="11268" max="11271" customWidth="true" style="39" width="9.7109375" collapsed="false"/>
    <col min="11272" max="11273" customWidth="true" style="39" width="13.5703125" collapsed="false"/>
    <col min="11274" max="11274" style="39" width="9.140625" collapsed="false"/>
    <col min="11275" max="11275" customWidth="true" style="39" width="6.5703125" collapsed="false"/>
    <col min="11276" max="11276" customWidth="true" style="39" width="3.5703125" collapsed="false"/>
    <col min="11277" max="11277" customWidth="true" style="39" width="2.5703125" collapsed="false"/>
    <col min="11278" max="11281" customWidth="true" style="39" width="9.7109375" collapsed="false"/>
    <col min="11282" max="11283" customWidth="true" style="39" width="13.5703125" collapsed="false"/>
    <col min="11284" max="11520" style="39" width="9.140625" collapsed="false"/>
    <col min="11521" max="11521" customWidth="true" style="39" width="6.5703125" collapsed="false"/>
    <col min="11522" max="11522" customWidth="true" style="39" width="3.5703125" collapsed="false"/>
    <col min="11523" max="11523" bestFit="true" customWidth="true" style="39" width="2.5703125" collapsed="false"/>
    <col min="11524" max="11527" customWidth="true" style="39" width="9.7109375" collapsed="false"/>
    <col min="11528" max="11529" customWidth="true" style="39" width="13.5703125" collapsed="false"/>
    <col min="11530" max="11530" style="39" width="9.140625" collapsed="false"/>
    <col min="11531" max="11531" customWidth="true" style="39" width="6.5703125" collapsed="false"/>
    <col min="11532" max="11532" customWidth="true" style="39" width="3.5703125" collapsed="false"/>
    <col min="11533" max="11533" customWidth="true" style="39" width="2.5703125" collapsed="false"/>
    <col min="11534" max="11537" customWidth="true" style="39" width="9.7109375" collapsed="false"/>
    <col min="11538" max="11539" customWidth="true" style="39" width="13.5703125" collapsed="false"/>
    <col min="11540" max="11776" style="39" width="9.140625" collapsed="false"/>
    <col min="11777" max="11777" customWidth="true" style="39" width="6.5703125" collapsed="false"/>
    <col min="11778" max="11778" customWidth="true" style="39" width="3.5703125" collapsed="false"/>
    <col min="11779" max="11779" bestFit="true" customWidth="true" style="39" width="2.5703125" collapsed="false"/>
    <col min="11780" max="11783" customWidth="true" style="39" width="9.7109375" collapsed="false"/>
    <col min="11784" max="11785" customWidth="true" style="39" width="13.5703125" collapsed="false"/>
    <col min="11786" max="11786" style="39" width="9.140625" collapsed="false"/>
    <col min="11787" max="11787" customWidth="true" style="39" width="6.5703125" collapsed="false"/>
    <col min="11788" max="11788" customWidth="true" style="39" width="3.5703125" collapsed="false"/>
    <col min="11789" max="11789" customWidth="true" style="39" width="2.5703125" collapsed="false"/>
    <col min="11790" max="11793" customWidth="true" style="39" width="9.7109375" collapsed="false"/>
    <col min="11794" max="11795" customWidth="true" style="39" width="13.5703125" collapsed="false"/>
    <col min="11796" max="12032" style="39" width="9.140625" collapsed="false"/>
    <col min="12033" max="12033" customWidth="true" style="39" width="6.5703125" collapsed="false"/>
    <col min="12034" max="12034" customWidth="true" style="39" width="3.5703125" collapsed="false"/>
    <col min="12035" max="12035" bestFit="true" customWidth="true" style="39" width="2.5703125" collapsed="false"/>
    <col min="12036" max="12039" customWidth="true" style="39" width="9.7109375" collapsed="false"/>
    <col min="12040" max="12041" customWidth="true" style="39" width="13.5703125" collapsed="false"/>
    <col min="12042" max="12042" style="39" width="9.140625" collapsed="false"/>
    <col min="12043" max="12043" customWidth="true" style="39" width="6.5703125" collapsed="false"/>
    <col min="12044" max="12044" customWidth="true" style="39" width="3.5703125" collapsed="false"/>
    <col min="12045" max="12045" customWidth="true" style="39" width="2.5703125" collapsed="false"/>
    <col min="12046" max="12049" customWidth="true" style="39" width="9.7109375" collapsed="false"/>
    <col min="12050" max="12051" customWidth="true" style="39" width="13.5703125" collapsed="false"/>
    <col min="12052" max="12288" style="39" width="9.140625" collapsed="false"/>
    <col min="12289" max="12289" customWidth="true" style="39" width="6.5703125" collapsed="false"/>
    <col min="12290" max="12290" customWidth="true" style="39" width="3.5703125" collapsed="false"/>
    <col min="12291" max="12291" bestFit="true" customWidth="true" style="39" width="2.5703125" collapsed="false"/>
    <col min="12292" max="12295" customWidth="true" style="39" width="9.7109375" collapsed="false"/>
    <col min="12296" max="12297" customWidth="true" style="39" width="13.5703125" collapsed="false"/>
    <col min="12298" max="12298" style="39" width="9.140625" collapsed="false"/>
    <col min="12299" max="12299" customWidth="true" style="39" width="6.5703125" collapsed="false"/>
    <col min="12300" max="12300" customWidth="true" style="39" width="3.5703125" collapsed="false"/>
    <col min="12301" max="12301" customWidth="true" style="39" width="2.5703125" collapsed="false"/>
    <col min="12302" max="12305" customWidth="true" style="39" width="9.7109375" collapsed="false"/>
    <col min="12306" max="12307" customWidth="true" style="39" width="13.5703125" collapsed="false"/>
    <col min="12308" max="12544" style="39" width="9.140625" collapsed="false"/>
    <col min="12545" max="12545" customWidth="true" style="39" width="6.5703125" collapsed="false"/>
    <col min="12546" max="12546" customWidth="true" style="39" width="3.5703125" collapsed="false"/>
    <col min="12547" max="12547" bestFit="true" customWidth="true" style="39" width="2.5703125" collapsed="false"/>
    <col min="12548" max="12551" customWidth="true" style="39" width="9.7109375" collapsed="false"/>
    <col min="12552" max="12553" customWidth="true" style="39" width="13.5703125" collapsed="false"/>
    <col min="12554" max="12554" style="39" width="9.140625" collapsed="false"/>
    <col min="12555" max="12555" customWidth="true" style="39" width="6.5703125" collapsed="false"/>
    <col min="12556" max="12556" customWidth="true" style="39" width="3.5703125" collapsed="false"/>
    <col min="12557" max="12557" customWidth="true" style="39" width="2.5703125" collapsed="false"/>
    <col min="12558" max="12561" customWidth="true" style="39" width="9.7109375" collapsed="false"/>
    <col min="12562" max="12563" customWidth="true" style="39" width="13.5703125" collapsed="false"/>
    <col min="12564" max="12800" style="39" width="9.140625" collapsed="false"/>
    <col min="12801" max="12801" customWidth="true" style="39" width="6.5703125" collapsed="false"/>
    <col min="12802" max="12802" customWidth="true" style="39" width="3.5703125" collapsed="false"/>
    <col min="12803" max="12803" bestFit="true" customWidth="true" style="39" width="2.5703125" collapsed="false"/>
    <col min="12804" max="12807" customWidth="true" style="39" width="9.7109375" collapsed="false"/>
    <col min="12808" max="12809" customWidth="true" style="39" width="13.5703125" collapsed="false"/>
    <col min="12810" max="12810" style="39" width="9.140625" collapsed="false"/>
    <col min="12811" max="12811" customWidth="true" style="39" width="6.5703125" collapsed="false"/>
    <col min="12812" max="12812" customWidth="true" style="39" width="3.5703125" collapsed="false"/>
    <col min="12813" max="12813" customWidth="true" style="39" width="2.5703125" collapsed="false"/>
    <col min="12814" max="12817" customWidth="true" style="39" width="9.7109375" collapsed="false"/>
    <col min="12818" max="12819" customWidth="true" style="39" width="13.5703125" collapsed="false"/>
    <col min="12820" max="13056" style="39" width="9.140625" collapsed="false"/>
    <col min="13057" max="13057" customWidth="true" style="39" width="6.5703125" collapsed="false"/>
    <col min="13058" max="13058" customWidth="true" style="39" width="3.5703125" collapsed="false"/>
    <col min="13059" max="13059" bestFit="true" customWidth="true" style="39" width="2.5703125" collapsed="false"/>
    <col min="13060" max="13063" customWidth="true" style="39" width="9.7109375" collapsed="false"/>
    <col min="13064" max="13065" customWidth="true" style="39" width="13.5703125" collapsed="false"/>
    <col min="13066" max="13066" style="39" width="9.140625" collapsed="false"/>
    <col min="13067" max="13067" customWidth="true" style="39" width="6.5703125" collapsed="false"/>
    <col min="13068" max="13068" customWidth="true" style="39" width="3.5703125" collapsed="false"/>
    <col min="13069" max="13069" customWidth="true" style="39" width="2.5703125" collapsed="false"/>
    <col min="13070" max="13073" customWidth="true" style="39" width="9.7109375" collapsed="false"/>
    <col min="13074" max="13075" customWidth="true" style="39" width="13.5703125" collapsed="false"/>
    <col min="13076" max="13312" style="39" width="9.140625" collapsed="false"/>
    <col min="13313" max="13313" customWidth="true" style="39" width="6.5703125" collapsed="false"/>
    <col min="13314" max="13314" customWidth="true" style="39" width="3.5703125" collapsed="false"/>
    <col min="13315" max="13315" bestFit="true" customWidth="true" style="39" width="2.5703125" collapsed="false"/>
    <col min="13316" max="13319" customWidth="true" style="39" width="9.7109375" collapsed="false"/>
    <col min="13320" max="13321" customWidth="true" style="39" width="13.5703125" collapsed="false"/>
    <col min="13322" max="13322" style="39" width="9.140625" collapsed="false"/>
    <col min="13323" max="13323" customWidth="true" style="39" width="6.5703125" collapsed="false"/>
    <col min="13324" max="13324" customWidth="true" style="39" width="3.5703125" collapsed="false"/>
    <col min="13325" max="13325" customWidth="true" style="39" width="2.5703125" collapsed="false"/>
    <col min="13326" max="13329" customWidth="true" style="39" width="9.7109375" collapsed="false"/>
    <col min="13330" max="13331" customWidth="true" style="39" width="13.5703125" collapsed="false"/>
    <col min="13332" max="13568" style="39" width="9.140625" collapsed="false"/>
    <col min="13569" max="13569" customWidth="true" style="39" width="6.5703125" collapsed="false"/>
    <col min="13570" max="13570" customWidth="true" style="39" width="3.5703125" collapsed="false"/>
    <col min="13571" max="13571" bestFit="true" customWidth="true" style="39" width="2.5703125" collapsed="false"/>
    <col min="13572" max="13575" customWidth="true" style="39" width="9.7109375" collapsed="false"/>
    <col min="13576" max="13577" customWidth="true" style="39" width="13.5703125" collapsed="false"/>
    <col min="13578" max="13578" style="39" width="9.140625" collapsed="false"/>
    <col min="13579" max="13579" customWidth="true" style="39" width="6.5703125" collapsed="false"/>
    <col min="13580" max="13580" customWidth="true" style="39" width="3.5703125" collapsed="false"/>
    <col min="13581" max="13581" customWidth="true" style="39" width="2.5703125" collapsed="false"/>
    <col min="13582" max="13585" customWidth="true" style="39" width="9.7109375" collapsed="false"/>
    <col min="13586" max="13587" customWidth="true" style="39" width="13.5703125" collapsed="false"/>
    <col min="13588" max="13824" style="39" width="9.140625" collapsed="false"/>
    <col min="13825" max="13825" customWidth="true" style="39" width="6.5703125" collapsed="false"/>
    <col min="13826" max="13826" customWidth="true" style="39" width="3.5703125" collapsed="false"/>
    <col min="13827" max="13827" bestFit="true" customWidth="true" style="39" width="2.5703125" collapsed="false"/>
    <col min="13828" max="13831" customWidth="true" style="39" width="9.7109375" collapsed="false"/>
    <col min="13832" max="13833" customWidth="true" style="39" width="13.5703125" collapsed="false"/>
    <col min="13834" max="13834" style="39" width="9.140625" collapsed="false"/>
    <col min="13835" max="13835" customWidth="true" style="39" width="6.5703125" collapsed="false"/>
    <col min="13836" max="13836" customWidth="true" style="39" width="3.5703125" collapsed="false"/>
    <col min="13837" max="13837" customWidth="true" style="39" width="2.5703125" collapsed="false"/>
    <col min="13838" max="13841" customWidth="true" style="39" width="9.7109375" collapsed="false"/>
    <col min="13842" max="13843" customWidth="true" style="39" width="13.5703125" collapsed="false"/>
    <col min="13844" max="14080" style="39" width="9.140625" collapsed="false"/>
    <col min="14081" max="14081" customWidth="true" style="39" width="6.5703125" collapsed="false"/>
    <col min="14082" max="14082" customWidth="true" style="39" width="3.5703125" collapsed="false"/>
    <col min="14083" max="14083" bestFit="true" customWidth="true" style="39" width="2.5703125" collapsed="false"/>
    <col min="14084" max="14087" customWidth="true" style="39" width="9.7109375" collapsed="false"/>
    <col min="14088" max="14089" customWidth="true" style="39" width="13.5703125" collapsed="false"/>
    <col min="14090" max="14090" style="39" width="9.140625" collapsed="false"/>
    <col min="14091" max="14091" customWidth="true" style="39" width="6.5703125" collapsed="false"/>
    <col min="14092" max="14092" customWidth="true" style="39" width="3.5703125" collapsed="false"/>
    <col min="14093" max="14093" customWidth="true" style="39" width="2.5703125" collapsed="false"/>
    <col min="14094" max="14097" customWidth="true" style="39" width="9.7109375" collapsed="false"/>
    <col min="14098" max="14099" customWidth="true" style="39" width="13.5703125" collapsed="false"/>
    <col min="14100" max="14336" style="39" width="9.140625" collapsed="false"/>
    <col min="14337" max="14337" customWidth="true" style="39" width="6.5703125" collapsed="false"/>
    <col min="14338" max="14338" customWidth="true" style="39" width="3.5703125" collapsed="false"/>
    <col min="14339" max="14339" bestFit="true" customWidth="true" style="39" width="2.5703125" collapsed="false"/>
    <col min="14340" max="14343" customWidth="true" style="39" width="9.7109375" collapsed="false"/>
    <col min="14344" max="14345" customWidth="true" style="39" width="13.5703125" collapsed="false"/>
    <col min="14346" max="14346" style="39" width="9.140625" collapsed="false"/>
    <col min="14347" max="14347" customWidth="true" style="39" width="6.5703125" collapsed="false"/>
    <col min="14348" max="14348" customWidth="true" style="39" width="3.5703125" collapsed="false"/>
    <col min="14349" max="14349" customWidth="true" style="39" width="2.5703125" collapsed="false"/>
    <col min="14350" max="14353" customWidth="true" style="39" width="9.7109375" collapsed="false"/>
    <col min="14354" max="14355" customWidth="true" style="39" width="13.5703125" collapsed="false"/>
    <col min="14356" max="14592" style="39" width="9.140625" collapsed="false"/>
    <col min="14593" max="14593" customWidth="true" style="39" width="6.5703125" collapsed="false"/>
    <col min="14594" max="14594" customWidth="true" style="39" width="3.5703125" collapsed="false"/>
    <col min="14595" max="14595" bestFit="true" customWidth="true" style="39" width="2.5703125" collapsed="false"/>
    <col min="14596" max="14599" customWidth="true" style="39" width="9.7109375" collapsed="false"/>
    <col min="14600" max="14601" customWidth="true" style="39" width="13.5703125" collapsed="false"/>
    <col min="14602" max="14602" style="39" width="9.140625" collapsed="false"/>
    <col min="14603" max="14603" customWidth="true" style="39" width="6.5703125" collapsed="false"/>
    <col min="14604" max="14604" customWidth="true" style="39" width="3.5703125" collapsed="false"/>
    <col min="14605" max="14605" customWidth="true" style="39" width="2.5703125" collapsed="false"/>
    <col min="14606" max="14609" customWidth="true" style="39" width="9.7109375" collapsed="false"/>
    <col min="14610" max="14611" customWidth="true" style="39" width="13.5703125" collapsed="false"/>
    <col min="14612" max="14848" style="39" width="9.140625" collapsed="false"/>
    <col min="14849" max="14849" customWidth="true" style="39" width="6.5703125" collapsed="false"/>
    <col min="14850" max="14850" customWidth="true" style="39" width="3.5703125" collapsed="false"/>
    <col min="14851" max="14851" bestFit="true" customWidth="true" style="39" width="2.5703125" collapsed="false"/>
    <col min="14852" max="14855" customWidth="true" style="39" width="9.7109375" collapsed="false"/>
    <col min="14856" max="14857" customWidth="true" style="39" width="13.5703125" collapsed="false"/>
    <col min="14858" max="14858" style="39" width="9.140625" collapsed="false"/>
    <col min="14859" max="14859" customWidth="true" style="39" width="6.5703125" collapsed="false"/>
    <col min="14860" max="14860" customWidth="true" style="39" width="3.5703125" collapsed="false"/>
    <col min="14861" max="14861" customWidth="true" style="39" width="2.5703125" collapsed="false"/>
    <col min="14862" max="14865" customWidth="true" style="39" width="9.7109375" collapsed="false"/>
    <col min="14866" max="14867" customWidth="true" style="39" width="13.5703125" collapsed="false"/>
    <col min="14868" max="15104" style="39" width="9.140625" collapsed="false"/>
    <col min="15105" max="15105" customWidth="true" style="39" width="6.5703125" collapsed="false"/>
    <col min="15106" max="15106" customWidth="true" style="39" width="3.5703125" collapsed="false"/>
    <col min="15107" max="15107" bestFit="true" customWidth="true" style="39" width="2.5703125" collapsed="false"/>
    <col min="15108" max="15111" customWidth="true" style="39" width="9.7109375" collapsed="false"/>
    <col min="15112" max="15113" customWidth="true" style="39" width="13.5703125" collapsed="false"/>
    <col min="15114" max="15114" style="39" width="9.140625" collapsed="false"/>
    <col min="15115" max="15115" customWidth="true" style="39" width="6.5703125" collapsed="false"/>
    <col min="15116" max="15116" customWidth="true" style="39" width="3.5703125" collapsed="false"/>
    <col min="15117" max="15117" customWidth="true" style="39" width="2.5703125" collapsed="false"/>
    <col min="15118" max="15121" customWidth="true" style="39" width="9.7109375" collapsed="false"/>
    <col min="15122" max="15123" customWidth="true" style="39" width="13.5703125" collapsed="false"/>
    <col min="15124" max="15360" style="39" width="9.140625" collapsed="false"/>
    <col min="15361" max="15361" customWidth="true" style="39" width="6.5703125" collapsed="false"/>
    <col min="15362" max="15362" customWidth="true" style="39" width="3.5703125" collapsed="false"/>
    <col min="15363" max="15363" bestFit="true" customWidth="true" style="39" width="2.5703125" collapsed="false"/>
    <col min="15364" max="15367" customWidth="true" style="39" width="9.7109375" collapsed="false"/>
    <col min="15368" max="15369" customWidth="true" style="39" width="13.5703125" collapsed="false"/>
    <col min="15370" max="15370" style="39" width="9.140625" collapsed="false"/>
    <col min="15371" max="15371" customWidth="true" style="39" width="6.5703125" collapsed="false"/>
    <col min="15372" max="15372" customWidth="true" style="39" width="3.5703125" collapsed="false"/>
    <col min="15373" max="15373" customWidth="true" style="39" width="2.5703125" collapsed="false"/>
    <col min="15374" max="15377" customWidth="true" style="39" width="9.7109375" collapsed="false"/>
    <col min="15378" max="15379" customWidth="true" style="39" width="13.5703125" collapsed="false"/>
    <col min="15380" max="15616" style="39" width="9.140625" collapsed="false"/>
    <col min="15617" max="15617" customWidth="true" style="39" width="6.5703125" collapsed="false"/>
    <col min="15618" max="15618" customWidth="true" style="39" width="3.5703125" collapsed="false"/>
    <col min="15619" max="15619" bestFit="true" customWidth="true" style="39" width="2.5703125" collapsed="false"/>
    <col min="15620" max="15623" customWidth="true" style="39" width="9.7109375" collapsed="false"/>
    <col min="15624" max="15625" customWidth="true" style="39" width="13.5703125" collapsed="false"/>
    <col min="15626" max="15626" style="39" width="9.140625" collapsed="false"/>
    <col min="15627" max="15627" customWidth="true" style="39" width="6.5703125" collapsed="false"/>
    <col min="15628" max="15628" customWidth="true" style="39" width="3.5703125" collapsed="false"/>
    <col min="15629" max="15629" customWidth="true" style="39" width="2.5703125" collapsed="false"/>
    <col min="15630" max="15633" customWidth="true" style="39" width="9.7109375" collapsed="false"/>
    <col min="15634" max="15635" customWidth="true" style="39" width="13.5703125" collapsed="false"/>
    <col min="15636" max="15872" style="39" width="9.140625" collapsed="false"/>
    <col min="15873" max="15873" customWidth="true" style="39" width="6.5703125" collapsed="false"/>
    <col min="15874" max="15874" customWidth="true" style="39" width="3.5703125" collapsed="false"/>
    <col min="15875" max="15875" bestFit="true" customWidth="true" style="39" width="2.5703125" collapsed="false"/>
    <col min="15876" max="15879" customWidth="true" style="39" width="9.7109375" collapsed="false"/>
    <col min="15880" max="15881" customWidth="true" style="39" width="13.5703125" collapsed="false"/>
    <col min="15882" max="15882" style="39" width="9.140625" collapsed="false"/>
    <col min="15883" max="15883" customWidth="true" style="39" width="6.5703125" collapsed="false"/>
    <col min="15884" max="15884" customWidth="true" style="39" width="3.5703125" collapsed="false"/>
    <col min="15885" max="15885" customWidth="true" style="39" width="2.5703125" collapsed="false"/>
    <col min="15886" max="15889" customWidth="true" style="39" width="9.7109375" collapsed="false"/>
    <col min="15890" max="15891" customWidth="true" style="39" width="13.5703125" collapsed="false"/>
    <col min="15892" max="16128" style="39" width="9.140625" collapsed="false"/>
    <col min="16129" max="16129" customWidth="true" style="39" width="6.5703125" collapsed="false"/>
    <col min="16130" max="16130" customWidth="true" style="39" width="3.5703125" collapsed="false"/>
    <col min="16131" max="16131" bestFit="true" customWidth="true" style="39" width="2.5703125" collapsed="false"/>
    <col min="16132" max="16135" customWidth="true" style="39" width="9.7109375" collapsed="false"/>
    <col min="16136" max="16137" customWidth="true" style="39" width="13.5703125" collapsed="false"/>
    <col min="16138" max="16138" style="39" width="9.140625" collapsed="false"/>
    <col min="16139" max="16139" customWidth="true" style="39" width="6.5703125" collapsed="false"/>
    <col min="16140" max="16140" customWidth="true" style="39" width="3.5703125" collapsed="false"/>
    <col min="16141" max="16141" customWidth="true" style="39" width="2.5703125" collapsed="false"/>
    <col min="16142" max="16145" customWidth="true" style="39" width="9.7109375" collapsed="false"/>
    <col min="16146" max="16147" customWidth="true" style="39" width="13.5703125" collapsed="false"/>
    <col min="16148" max="16384" style="39" width="9.140625" collapsed="false"/>
  </cols>
  <sheetData>
    <row r="1" spans="1:19" s="32" customFormat="1" ht="23.25" x14ac:dyDescent="0.2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32" customFormat="1" ht="26.25" customHeight="1" x14ac:dyDescent="0.2">
      <c r="A2" s="33" t="s">
        <v>43</v>
      </c>
      <c r="B2" s="33"/>
      <c r="C2" s="34"/>
      <c r="D2" s="35"/>
      <c r="E2" s="36"/>
      <c r="F2" s="37"/>
      <c r="G2" s="37"/>
      <c r="H2" s="37"/>
    </row>
    <row r="3" spans="1:19" ht="22.5" customHeight="1" x14ac:dyDescent="0.2">
      <c r="A3" s="38"/>
      <c r="B3" s="38"/>
      <c r="C3" s="38"/>
      <c r="D3" s="75" t="s">
        <v>2</v>
      </c>
      <c r="E3" s="75"/>
      <c r="F3" s="75"/>
      <c r="G3" s="75"/>
      <c r="H3" s="75"/>
      <c r="I3" s="75"/>
      <c r="K3" s="38"/>
      <c r="L3" s="38"/>
      <c r="M3" s="38"/>
      <c r="N3" s="75" t="s">
        <v>3</v>
      </c>
      <c r="O3" s="75"/>
      <c r="P3" s="75"/>
      <c r="Q3" s="75"/>
      <c r="R3" s="75"/>
      <c r="S3" s="75"/>
    </row>
    <row r="4" spans="1:19" ht="22.5" customHeight="1" x14ac:dyDescent="0.2">
      <c r="A4" s="38"/>
      <c r="B4" s="38"/>
      <c r="C4" s="38"/>
      <c r="D4" s="76" t="s">
        <v>44</v>
      </c>
      <c r="E4" s="76"/>
      <c r="F4" s="76"/>
      <c r="G4" s="40"/>
      <c r="H4" s="40"/>
      <c r="I4" s="40"/>
      <c r="K4" s="38"/>
      <c r="L4" s="38"/>
      <c r="M4" s="38"/>
      <c r="N4" s="76" t="s">
        <v>44</v>
      </c>
      <c r="O4" s="76"/>
      <c r="P4" s="76"/>
      <c r="Q4" s="40"/>
      <c r="R4" s="40"/>
      <c r="S4" s="40"/>
    </row>
    <row r="5" spans="1:19" ht="36" x14ac:dyDescent="0.2">
      <c r="A5" s="41"/>
      <c r="B5" s="41"/>
      <c r="C5" s="41"/>
      <c r="D5" s="42" t="s">
        <v>45</v>
      </c>
      <c r="E5" s="43" t="s">
        <v>46</v>
      </c>
      <c r="F5" s="43" t="s">
        <v>47</v>
      </c>
      <c r="G5" s="44" t="s">
        <v>48</v>
      </c>
      <c r="H5" s="42" t="s">
        <v>49</v>
      </c>
      <c r="I5" s="42" t="s">
        <v>50</v>
      </c>
      <c r="K5" s="41"/>
      <c r="L5" s="41"/>
      <c r="M5" s="41"/>
      <c r="N5" s="42" t="s">
        <v>45</v>
      </c>
      <c r="O5" s="43" t="s">
        <v>46</v>
      </c>
      <c r="P5" s="43" t="s">
        <v>47</v>
      </c>
      <c r="Q5" s="44" t="s">
        <v>48</v>
      </c>
      <c r="R5" s="42" t="s">
        <v>49</v>
      </c>
      <c r="S5" s="42" t="s">
        <v>50</v>
      </c>
    </row>
    <row r="6" spans="1:19" ht="33" customHeight="1" x14ac:dyDescent="0.2">
      <c r="A6" s="73" t="s">
        <v>10</v>
      </c>
      <c r="B6" s="73"/>
      <c r="C6" s="45"/>
      <c r="D6" s="46"/>
      <c r="E6" s="47"/>
      <c r="F6" s="47"/>
      <c r="G6" s="46"/>
      <c r="H6" s="48"/>
      <c r="I6" s="46"/>
      <c r="K6" s="73" t="s">
        <v>10</v>
      </c>
      <c r="L6" s="73"/>
      <c r="M6" s="45"/>
      <c r="N6" s="46"/>
      <c r="O6" s="47"/>
      <c r="P6" s="47"/>
      <c r="Q6" s="46"/>
      <c r="R6" s="48"/>
      <c r="S6" s="46"/>
    </row>
    <row r="7" spans="1:19" ht="16.5" customHeight="1" x14ac:dyDescent="0.2">
      <c r="A7" s="77">
        <v>1998</v>
      </c>
      <c r="B7" s="77"/>
      <c r="C7" s="45"/>
      <c r="D7" s="49">
        <v>13005.344670300001</v>
      </c>
      <c r="E7" s="49">
        <v>7703.9402060000002</v>
      </c>
      <c r="F7" s="50">
        <v>5301.4044642999997</v>
      </c>
      <c r="G7" s="51">
        <v>1453</v>
      </c>
      <c r="H7" s="51">
        <v>4154.9194348000001</v>
      </c>
      <c r="I7" s="51">
        <v>5731.9986429</v>
      </c>
      <c r="K7" s="77">
        <v>1998</v>
      </c>
      <c r="L7" s="77"/>
      <c r="M7" s="45"/>
      <c r="N7" s="49">
        <v>13351</v>
      </c>
      <c r="O7" s="49">
        <v>8038</v>
      </c>
      <c r="P7" s="50">
        <v>5313</v>
      </c>
      <c r="Q7" s="51">
        <v>1453</v>
      </c>
      <c r="R7" s="51">
        <v>4190</v>
      </c>
      <c r="S7" s="51">
        <v>5758</v>
      </c>
    </row>
    <row r="8" spans="1:19" ht="16.5" customHeight="1" x14ac:dyDescent="0.2">
      <c r="A8" s="77">
        <v>1999</v>
      </c>
      <c r="B8" s="77"/>
      <c r="D8" s="49">
        <v>15624.228644899998</v>
      </c>
      <c r="E8" s="49">
        <v>10601.744086999999</v>
      </c>
      <c r="F8" s="50">
        <v>5022.4845579000003</v>
      </c>
      <c r="G8" s="51">
        <v>1436</v>
      </c>
      <c r="H8" s="51">
        <v>4216.3903318000002</v>
      </c>
      <c r="I8" s="51">
        <v>3503.7842414000002</v>
      </c>
      <c r="K8" s="77">
        <v>1999</v>
      </c>
      <c r="L8" s="77"/>
      <c r="M8" s="52"/>
      <c r="N8" s="49">
        <v>16015</v>
      </c>
      <c r="O8" s="49">
        <v>10984</v>
      </c>
      <c r="P8" s="50">
        <v>5031</v>
      </c>
      <c r="Q8" s="51">
        <v>1436</v>
      </c>
      <c r="R8" s="51">
        <v>4249</v>
      </c>
      <c r="S8" s="51">
        <v>3520</v>
      </c>
    </row>
    <row r="9" spans="1:19" ht="16.5" customHeight="1" x14ac:dyDescent="0.2">
      <c r="A9" s="77">
        <v>2000</v>
      </c>
      <c r="B9" s="77"/>
      <c r="D9" s="49">
        <v>23529.136555900001</v>
      </c>
      <c r="E9" s="49">
        <v>16933.526698000001</v>
      </c>
      <c r="F9" s="50">
        <v>6595.6098579</v>
      </c>
      <c r="G9" s="51">
        <v>1488</v>
      </c>
      <c r="H9" s="51">
        <v>4326.6959784000001</v>
      </c>
      <c r="I9" s="51">
        <v>3081.593077</v>
      </c>
      <c r="K9" s="77">
        <v>2000</v>
      </c>
      <c r="L9" s="77"/>
      <c r="M9" s="52"/>
      <c r="N9" s="49">
        <v>23998</v>
      </c>
      <c r="O9" s="49">
        <v>17392</v>
      </c>
      <c r="P9" s="50">
        <v>6606</v>
      </c>
      <c r="Q9" s="51">
        <v>1488</v>
      </c>
      <c r="R9" s="51">
        <v>4360</v>
      </c>
      <c r="S9" s="51">
        <v>3098</v>
      </c>
    </row>
    <row r="10" spans="1:19" ht="16.5" customHeight="1" x14ac:dyDescent="0.2">
      <c r="A10" s="77">
        <v>2001</v>
      </c>
      <c r="B10" s="77"/>
      <c r="D10" s="49">
        <v>22360.1264687</v>
      </c>
      <c r="E10" s="49">
        <v>14228.188558</v>
      </c>
      <c r="F10" s="50">
        <v>8131.9379107000004</v>
      </c>
      <c r="G10" s="51">
        <v>1435</v>
      </c>
      <c r="H10" s="51">
        <v>4314.2818933999997</v>
      </c>
      <c r="I10" s="51">
        <v>3968.3658835000001</v>
      </c>
      <c r="K10" s="77">
        <v>2001</v>
      </c>
      <c r="L10" s="77"/>
      <c r="M10" s="52"/>
      <c r="N10" s="49">
        <v>22749</v>
      </c>
      <c r="O10" s="49">
        <v>14609</v>
      </c>
      <c r="P10" s="50">
        <v>8140</v>
      </c>
      <c r="Q10" s="51">
        <v>1435</v>
      </c>
      <c r="R10" s="51">
        <v>4347</v>
      </c>
      <c r="S10" s="51">
        <v>3990</v>
      </c>
    </row>
    <row r="11" spans="1:19" ht="16.5" customHeight="1" x14ac:dyDescent="0.2">
      <c r="A11" s="77">
        <v>2002</v>
      </c>
      <c r="B11" s="77"/>
      <c r="D11" s="49">
        <v>22375.480745200002</v>
      </c>
      <c r="E11" s="49">
        <v>14185.284329</v>
      </c>
      <c r="F11" s="50">
        <v>8190.1964162000004</v>
      </c>
      <c r="G11" s="51">
        <v>1397</v>
      </c>
      <c r="H11" s="51">
        <v>4559.6254425999996</v>
      </c>
      <c r="I11" s="51">
        <v>3968.257478</v>
      </c>
      <c r="K11" s="77">
        <v>2002</v>
      </c>
      <c r="L11" s="77"/>
      <c r="M11" s="52"/>
      <c r="N11" s="49">
        <v>22722</v>
      </c>
      <c r="O11" s="49">
        <v>14523</v>
      </c>
      <c r="P11" s="50">
        <v>8199</v>
      </c>
      <c r="Q11" s="51">
        <v>1397</v>
      </c>
      <c r="R11" s="51">
        <v>4596</v>
      </c>
      <c r="S11" s="51">
        <v>3988</v>
      </c>
    </row>
    <row r="12" spans="1:19" ht="16.5" customHeight="1" x14ac:dyDescent="0.2">
      <c r="A12" s="77">
        <v>2003</v>
      </c>
      <c r="B12" s="77"/>
      <c r="D12" s="49">
        <v>21684.2629089</v>
      </c>
      <c r="E12" s="49">
        <v>14137.690419</v>
      </c>
      <c r="F12" s="50">
        <v>7546.5724898999997</v>
      </c>
      <c r="G12" s="51">
        <v>1538</v>
      </c>
      <c r="H12" s="51">
        <v>4456.2032140000001</v>
      </c>
      <c r="I12" s="51">
        <v>3717.1937296000001</v>
      </c>
      <c r="K12" s="77">
        <v>2003</v>
      </c>
      <c r="L12" s="77"/>
      <c r="M12" s="52"/>
      <c r="N12" s="49">
        <v>22024</v>
      </c>
      <c r="O12" s="49">
        <v>14470</v>
      </c>
      <c r="P12" s="50">
        <v>7554</v>
      </c>
      <c r="Q12" s="51">
        <v>1538</v>
      </c>
      <c r="R12" s="51">
        <v>4496</v>
      </c>
      <c r="S12" s="51">
        <v>3746</v>
      </c>
    </row>
    <row r="13" spans="1:19" ht="16.5" customHeight="1" x14ac:dyDescent="0.2">
      <c r="A13" s="77">
        <v>2004</v>
      </c>
      <c r="B13" s="77"/>
      <c r="D13" s="49">
        <v>21909.6885119</v>
      </c>
      <c r="E13" s="49">
        <v>14438.126225</v>
      </c>
      <c r="F13" s="50">
        <v>7471.5622868999999</v>
      </c>
      <c r="G13" s="51">
        <v>1178</v>
      </c>
      <c r="H13" s="51">
        <v>4476.7363842000004</v>
      </c>
      <c r="I13" s="51">
        <v>3668.3731607</v>
      </c>
      <c r="K13" s="77">
        <v>2004</v>
      </c>
      <c r="L13" s="77"/>
      <c r="M13" s="52"/>
      <c r="N13" s="49">
        <v>22219</v>
      </c>
      <c r="O13" s="49">
        <v>14743</v>
      </c>
      <c r="P13" s="50">
        <v>7476</v>
      </c>
      <c r="Q13" s="51">
        <v>1178</v>
      </c>
      <c r="R13" s="51">
        <v>4516</v>
      </c>
      <c r="S13" s="51">
        <v>3698</v>
      </c>
    </row>
    <row r="14" spans="1:19" ht="16.5" customHeight="1" x14ac:dyDescent="0.2">
      <c r="A14" s="77">
        <v>2005</v>
      </c>
      <c r="B14" s="77"/>
      <c r="D14" s="49">
        <v>26895.6353284</v>
      </c>
      <c r="E14" s="49">
        <v>17885.095280000001</v>
      </c>
      <c r="F14" s="50">
        <v>9010.5400484000002</v>
      </c>
      <c r="G14" s="51">
        <v>1451</v>
      </c>
      <c r="H14" s="51">
        <v>4644.3904310999997</v>
      </c>
      <c r="I14" s="51">
        <v>4790.9750545999996</v>
      </c>
      <c r="K14" s="77">
        <v>2005</v>
      </c>
      <c r="L14" s="77"/>
      <c r="M14" s="52"/>
      <c r="N14" s="49">
        <v>27256</v>
      </c>
      <c r="O14" s="49">
        <v>18242</v>
      </c>
      <c r="P14" s="50">
        <v>9014</v>
      </c>
      <c r="Q14" s="51">
        <v>1451</v>
      </c>
      <c r="R14" s="51">
        <v>4701</v>
      </c>
      <c r="S14" s="51">
        <v>4831</v>
      </c>
    </row>
    <row r="15" spans="1:19" ht="16.5" customHeight="1" x14ac:dyDescent="0.2">
      <c r="A15" s="77">
        <v>2006</v>
      </c>
      <c r="B15" s="77"/>
      <c r="D15" s="49">
        <v>30681.962146999998</v>
      </c>
      <c r="E15" s="49">
        <v>19495.613182000001</v>
      </c>
      <c r="F15" s="50">
        <v>11186.348964999999</v>
      </c>
      <c r="G15" s="51">
        <v>1658</v>
      </c>
      <c r="H15" s="51">
        <v>5359.4554095000003</v>
      </c>
      <c r="I15" s="51">
        <v>6384.0222001000002</v>
      </c>
      <c r="K15" s="77">
        <v>2006</v>
      </c>
      <c r="L15" s="77"/>
      <c r="M15" s="52"/>
      <c r="N15" s="49">
        <v>31032</v>
      </c>
      <c r="O15" s="49">
        <v>19843</v>
      </c>
      <c r="P15" s="50">
        <v>11189</v>
      </c>
      <c r="Q15" s="51">
        <v>1658</v>
      </c>
      <c r="R15" s="51">
        <v>5452</v>
      </c>
      <c r="S15" s="51">
        <v>6429</v>
      </c>
    </row>
    <row r="16" spans="1:19" ht="16.5" customHeight="1" x14ac:dyDescent="0.2">
      <c r="A16" s="77">
        <v>2007</v>
      </c>
      <c r="B16" s="77"/>
      <c r="D16" s="49">
        <v>28728.825819699996</v>
      </c>
      <c r="E16" s="49">
        <v>20333.877122999998</v>
      </c>
      <c r="F16" s="50">
        <v>8394.9486966999993</v>
      </c>
      <c r="G16" s="51">
        <v>1814</v>
      </c>
      <c r="H16" s="51">
        <v>5739.7367468000002</v>
      </c>
      <c r="I16" s="51">
        <v>6341.4912498000003</v>
      </c>
      <c r="K16" s="77">
        <v>2007</v>
      </c>
      <c r="L16" s="77"/>
      <c r="M16" s="52"/>
      <c r="N16" s="49">
        <v>29051</v>
      </c>
      <c r="O16" s="49">
        <v>20653</v>
      </c>
      <c r="P16" s="50">
        <v>8398</v>
      </c>
      <c r="Q16" s="51">
        <v>1814</v>
      </c>
      <c r="R16" s="51">
        <v>5830</v>
      </c>
      <c r="S16" s="51">
        <v>6393</v>
      </c>
    </row>
    <row r="17" spans="1:19" ht="16.5" customHeight="1" x14ac:dyDescent="0.2">
      <c r="A17" s="77">
        <v>2008</v>
      </c>
      <c r="B17" s="77"/>
      <c r="D17" s="49">
        <v>37454.447910000003</v>
      </c>
      <c r="E17" s="49">
        <v>26844.036967</v>
      </c>
      <c r="F17" s="50">
        <v>10610.410943000001</v>
      </c>
      <c r="G17" s="51">
        <v>1816</v>
      </c>
      <c r="H17" s="51">
        <v>6753.3990881999998</v>
      </c>
      <c r="I17" s="51">
        <v>6009.2928691999996</v>
      </c>
      <c r="K17" s="77">
        <v>2008</v>
      </c>
      <c r="L17" s="77"/>
      <c r="M17" s="52"/>
      <c r="N17" s="49">
        <v>37918</v>
      </c>
      <c r="O17" s="49">
        <v>27306</v>
      </c>
      <c r="P17" s="50">
        <v>10612</v>
      </c>
      <c r="Q17" s="51">
        <v>1816</v>
      </c>
      <c r="R17" s="51">
        <v>6857</v>
      </c>
      <c r="S17" s="51">
        <v>6054</v>
      </c>
    </row>
    <row r="18" spans="1:19" ht="16.5" customHeight="1" x14ac:dyDescent="0.2">
      <c r="A18" s="77">
        <v>2009</v>
      </c>
      <c r="B18" s="77"/>
      <c r="D18" s="49">
        <v>23558.4343243</v>
      </c>
      <c r="E18" s="49">
        <v>17769.859078000001</v>
      </c>
      <c r="F18" s="50">
        <v>5788.5752462999999</v>
      </c>
      <c r="G18" s="51">
        <v>1800</v>
      </c>
      <c r="H18" s="51">
        <v>6836.3812463000004</v>
      </c>
      <c r="I18" s="51">
        <v>5895.2023974000003</v>
      </c>
      <c r="K18" s="77">
        <v>2009</v>
      </c>
      <c r="L18" s="77"/>
      <c r="M18" s="52"/>
      <c r="N18" s="49">
        <v>23865</v>
      </c>
      <c r="O18" s="49">
        <v>18075</v>
      </c>
      <c r="P18" s="50">
        <v>5790</v>
      </c>
      <c r="Q18" s="51">
        <v>1800</v>
      </c>
      <c r="R18" s="51">
        <v>6940</v>
      </c>
      <c r="S18" s="51">
        <v>5940</v>
      </c>
    </row>
    <row r="19" spans="1:19" ht="16.5" customHeight="1" x14ac:dyDescent="0.2">
      <c r="A19" s="77">
        <v>2010</v>
      </c>
      <c r="B19" s="77"/>
      <c r="D19" s="49">
        <v>30025.151185399998</v>
      </c>
      <c r="E19" s="49">
        <v>22282.671195999999</v>
      </c>
      <c r="F19" s="50">
        <v>7742.4799893999998</v>
      </c>
      <c r="G19" s="51">
        <v>1800</v>
      </c>
      <c r="H19" s="51">
        <v>7068.9215850000001</v>
      </c>
      <c r="I19" s="51">
        <v>7375.1195078999999</v>
      </c>
      <c r="K19" s="77">
        <v>2010</v>
      </c>
      <c r="L19" s="77"/>
      <c r="M19" s="52"/>
      <c r="N19" s="49">
        <v>30365</v>
      </c>
      <c r="O19" s="49">
        <v>22610</v>
      </c>
      <c r="P19" s="50">
        <v>7755</v>
      </c>
      <c r="Q19" s="51">
        <v>1800</v>
      </c>
      <c r="R19" s="51">
        <v>7170</v>
      </c>
      <c r="S19" s="51">
        <v>7400</v>
      </c>
    </row>
    <row r="20" spans="1:19" ht="16.5" customHeight="1" x14ac:dyDescent="0.2">
      <c r="A20" s="77">
        <v>2011</v>
      </c>
      <c r="B20" s="77"/>
      <c r="D20" s="49">
        <v>34079.486598199997</v>
      </c>
      <c r="E20" s="49">
        <v>26193.111757999999</v>
      </c>
      <c r="F20" s="50">
        <v>7886.3748402000001</v>
      </c>
      <c r="G20" s="51">
        <v>1800</v>
      </c>
      <c r="H20" s="51">
        <v>6974.6404662000004</v>
      </c>
      <c r="I20" s="51">
        <v>10696.871859000001</v>
      </c>
      <c r="K20" s="77">
        <v>2011</v>
      </c>
      <c r="L20" s="77"/>
      <c r="M20" s="52"/>
      <c r="N20" s="49">
        <v>34415</v>
      </c>
      <c r="O20" s="49">
        <v>26525</v>
      </c>
      <c r="P20" s="50">
        <v>7890</v>
      </c>
      <c r="Q20" s="51">
        <v>1800</v>
      </c>
      <c r="R20" s="51">
        <v>7060</v>
      </c>
      <c r="S20" s="51">
        <v>10700</v>
      </c>
    </row>
    <row r="21" spans="1:19" ht="16.5" customHeight="1" x14ac:dyDescent="0.2">
      <c r="A21" s="77">
        <v>2012</v>
      </c>
      <c r="B21" s="77"/>
      <c r="D21" s="49">
        <v>31059.224706399997</v>
      </c>
      <c r="E21" s="49">
        <v>23222.731684999999</v>
      </c>
      <c r="F21" s="50">
        <v>7836.4930213999996</v>
      </c>
      <c r="G21" s="51">
        <v>1800</v>
      </c>
      <c r="H21" s="51">
        <v>7691.8224656000002</v>
      </c>
      <c r="I21" s="51">
        <v>13209.150057000001</v>
      </c>
      <c r="K21" s="77">
        <v>2012</v>
      </c>
      <c r="L21" s="77"/>
      <c r="M21" s="52"/>
      <c r="N21" s="49">
        <v>31525</v>
      </c>
      <c r="O21" s="49">
        <v>23685</v>
      </c>
      <c r="P21" s="50">
        <v>7840</v>
      </c>
      <c r="Q21" s="51">
        <v>1800</v>
      </c>
      <c r="R21" s="51">
        <v>7800</v>
      </c>
      <c r="S21" s="51">
        <v>13300</v>
      </c>
    </row>
    <row r="22" spans="1:19" ht="18" customHeight="1" x14ac:dyDescent="0.2">
      <c r="A22" s="77">
        <v>2013</v>
      </c>
      <c r="B22" s="77"/>
      <c r="D22" s="49">
        <v>28576.774039</v>
      </c>
      <c r="E22" s="49">
        <v>20824.238262999999</v>
      </c>
      <c r="F22" s="50">
        <v>7752.5357759999997</v>
      </c>
      <c r="G22" s="51">
        <v>1800</v>
      </c>
      <c r="H22" s="51">
        <v>8776.2710363999995</v>
      </c>
      <c r="I22" s="51">
        <v>15935.950811999999</v>
      </c>
      <c r="K22" s="77">
        <v>2013</v>
      </c>
      <c r="L22" s="77"/>
      <c r="M22" s="52"/>
      <c r="N22" s="49">
        <v>29085</v>
      </c>
      <c r="O22" s="49">
        <v>21330</v>
      </c>
      <c r="P22" s="50">
        <v>7755</v>
      </c>
      <c r="Q22" s="51">
        <v>1800</v>
      </c>
      <c r="R22" s="51">
        <v>8900</v>
      </c>
      <c r="S22" s="51">
        <v>16000</v>
      </c>
    </row>
    <row r="23" spans="1:19" ht="16.5" customHeight="1" x14ac:dyDescent="0.2">
      <c r="A23" s="77">
        <v>2014</v>
      </c>
      <c r="B23" s="77"/>
      <c r="D23" s="49">
        <v>24003.551399099997</v>
      </c>
      <c r="E23" s="49">
        <v>17696.086696999999</v>
      </c>
      <c r="F23" s="50">
        <v>6307.4647021000001</v>
      </c>
      <c r="G23" s="51">
        <v>1800</v>
      </c>
      <c r="H23" s="51">
        <v>9454.2755259000005</v>
      </c>
      <c r="I23" s="51">
        <v>16107.005643</v>
      </c>
      <c r="K23" s="77">
        <v>2014</v>
      </c>
      <c r="L23" s="77"/>
      <c r="M23" s="52"/>
      <c r="N23" s="49">
        <v>24450</v>
      </c>
      <c r="O23" s="49">
        <v>18135</v>
      </c>
      <c r="P23" s="50">
        <v>6315</v>
      </c>
      <c r="Q23" s="51">
        <v>1800</v>
      </c>
      <c r="R23" s="51">
        <v>9600</v>
      </c>
      <c r="S23" s="51">
        <v>16200</v>
      </c>
    </row>
    <row r="24" spans="1:19" ht="16.5" customHeight="1" x14ac:dyDescent="0.2">
      <c r="A24" s="77">
        <v>2015</v>
      </c>
      <c r="B24" s="77"/>
      <c r="D24" s="49">
        <v>19723.667120099999</v>
      </c>
      <c r="E24" s="49">
        <v>12726.405616</v>
      </c>
      <c r="F24" s="50">
        <v>6997.2615040999999</v>
      </c>
      <c r="G24" s="51">
        <v>1800</v>
      </c>
      <c r="H24" s="51">
        <v>8185.3328253</v>
      </c>
      <c r="I24" s="51">
        <v>12581.992732000001</v>
      </c>
      <c r="K24" s="77">
        <v>2015</v>
      </c>
      <c r="L24" s="77"/>
      <c r="M24" s="52"/>
      <c r="N24" s="49">
        <v>20020</v>
      </c>
      <c r="O24" s="49">
        <v>12985</v>
      </c>
      <c r="P24" s="50">
        <v>7035</v>
      </c>
      <c r="Q24" s="51">
        <v>1800</v>
      </c>
      <c r="R24" s="51">
        <v>8327</v>
      </c>
      <c r="S24" s="51">
        <v>12636</v>
      </c>
    </row>
    <row r="25" spans="1:19" ht="16.5" customHeight="1" x14ac:dyDescent="0.2">
      <c r="A25" s="77">
        <v>2016</v>
      </c>
      <c r="B25" s="77"/>
      <c r="D25" s="49">
        <v>17440.2248268</v>
      </c>
      <c r="E25" s="49">
        <v>12155.147956999999</v>
      </c>
      <c r="F25" s="50">
        <v>5285.0768698000002</v>
      </c>
      <c r="G25" s="51">
        <v>1800</v>
      </c>
      <c r="H25" s="51">
        <v>6710.5254101999999</v>
      </c>
      <c r="I25" s="51">
        <v>8916.2427119999993</v>
      </c>
      <c r="K25" s="77">
        <v>2016</v>
      </c>
      <c r="L25" s="77"/>
      <c r="M25" s="52"/>
      <c r="N25" s="49">
        <v>17700</v>
      </c>
      <c r="O25" s="49">
        <v>12385</v>
      </c>
      <c r="P25" s="50">
        <v>5315</v>
      </c>
      <c r="Q25" s="51">
        <v>1800</v>
      </c>
      <c r="R25" s="51">
        <v>6800</v>
      </c>
      <c r="S25" s="51">
        <v>8921</v>
      </c>
    </row>
    <row r="26" spans="1:19" ht="16.5" customHeight="1" x14ac:dyDescent="0.2">
      <c r="A26" s="77">
        <v>2017</v>
      </c>
      <c r="B26" s="77"/>
      <c r="D26" s="49">
        <v>21590.392643899999</v>
      </c>
      <c r="E26" s="49">
        <v>15324.979253</v>
      </c>
      <c r="F26" s="50">
        <v>6265.4133909000002</v>
      </c>
      <c r="G26" s="51">
        <v>1800</v>
      </c>
      <c r="H26" s="51">
        <v>6557.7905707999998</v>
      </c>
      <c r="I26" s="51">
        <v>6232.2478124999998</v>
      </c>
      <c r="K26" s="77">
        <v>2017</v>
      </c>
      <c r="L26" s="77"/>
      <c r="M26" s="52"/>
      <c r="N26" s="49">
        <v>21890</v>
      </c>
      <c r="O26" s="49">
        <v>15590</v>
      </c>
      <c r="P26" s="50">
        <v>6300</v>
      </c>
      <c r="Q26" s="51">
        <v>1800</v>
      </c>
      <c r="R26" s="51">
        <v>6646</v>
      </c>
      <c r="S26" s="51">
        <v>6238</v>
      </c>
    </row>
    <row r="27" spans="1:19" ht="16.5" customHeight="1" x14ac:dyDescent="0.2">
      <c r="A27" s="77">
        <v>2018</v>
      </c>
      <c r="B27" s="77"/>
      <c r="D27" s="49">
        <v>27826.829745900002</v>
      </c>
      <c r="E27" s="49">
        <v>20974.259676000001</v>
      </c>
      <c r="F27" s="50">
        <v>6852.5700698999999</v>
      </c>
      <c r="G27" s="51">
        <v>1800</v>
      </c>
      <c r="H27" s="51">
        <v>7110.6977883999998</v>
      </c>
      <c r="I27" s="51">
        <v>5590.2338123999998</v>
      </c>
      <c r="K27" s="77">
        <v>2018</v>
      </c>
      <c r="L27" s="77"/>
      <c r="M27" s="52"/>
      <c r="N27" s="49">
        <v>28185</v>
      </c>
      <c r="O27" s="49">
        <v>21285</v>
      </c>
      <c r="P27" s="50">
        <v>6900</v>
      </c>
      <c r="Q27" s="51">
        <v>1800</v>
      </c>
      <c r="R27" s="51">
        <v>7203</v>
      </c>
      <c r="S27" s="51">
        <v>5596</v>
      </c>
    </row>
    <row r="28" spans="1:19" ht="36.75" customHeight="1" x14ac:dyDescent="0.2">
      <c r="A28" s="78" t="s">
        <v>11</v>
      </c>
      <c r="B28" s="78"/>
      <c r="C28" s="45"/>
      <c r="D28" s="49"/>
      <c r="E28" s="49"/>
      <c r="F28" s="50"/>
      <c r="G28" s="51"/>
      <c r="H28" s="51"/>
      <c r="I28" s="51"/>
      <c r="K28" s="78" t="s">
        <v>11</v>
      </c>
      <c r="L28" s="78"/>
      <c r="M28" s="45"/>
      <c r="N28" s="49"/>
      <c r="O28" s="49"/>
      <c r="P28" s="50"/>
      <c r="Q28" s="51"/>
      <c r="R28" s="51"/>
      <c r="S28" s="51"/>
    </row>
    <row r="29" spans="1:19" ht="16.5" customHeight="1" x14ac:dyDescent="0.2">
      <c r="A29" s="77" t="s">
        <v>12</v>
      </c>
      <c r="B29" s="77"/>
      <c r="C29" s="45"/>
      <c r="D29" s="53">
        <v>12375.8884903</v>
      </c>
      <c r="E29" s="54">
        <v>7217.3173342</v>
      </c>
      <c r="F29" s="54">
        <v>5158.5711560999998</v>
      </c>
      <c r="G29" s="51">
        <v>1448.75</v>
      </c>
      <c r="H29" s="51">
        <v>4214.5500241</v>
      </c>
      <c r="I29" s="51">
        <v>5174.9450425000005</v>
      </c>
      <c r="K29" s="77" t="s">
        <v>13</v>
      </c>
      <c r="L29" s="77"/>
      <c r="M29" s="52"/>
      <c r="N29" s="53">
        <v>12690.8528341</v>
      </c>
      <c r="O29" s="54">
        <v>7521.4576016999999</v>
      </c>
      <c r="P29" s="54">
        <v>5169.3952324000002</v>
      </c>
      <c r="Q29" s="51">
        <v>1448.75</v>
      </c>
      <c r="R29" s="51">
        <v>4249.3263094000004</v>
      </c>
      <c r="S29" s="51">
        <v>5198.5</v>
      </c>
    </row>
    <row r="30" spans="1:19" ht="16.5" customHeight="1" x14ac:dyDescent="0.2">
      <c r="A30" s="77" t="s">
        <v>13</v>
      </c>
      <c r="B30" s="77"/>
      <c r="D30" s="53">
        <v>17719.912978599998</v>
      </c>
      <c r="E30" s="54">
        <v>12963.809307</v>
      </c>
      <c r="F30" s="54">
        <v>4756.1036715999999</v>
      </c>
      <c r="G30" s="51">
        <v>1449</v>
      </c>
      <c r="H30" s="51">
        <v>4318.7969091000004</v>
      </c>
      <c r="I30" s="51">
        <v>3398.2364502999999</v>
      </c>
      <c r="K30" s="77" t="s">
        <v>51</v>
      </c>
      <c r="L30" s="77"/>
      <c r="M30" s="52"/>
      <c r="N30" s="53">
        <v>18168.049999300001</v>
      </c>
      <c r="O30" s="54">
        <v>13403.67187</v>
      </c>
      <c r="P30" s="54">
        <v>4764.3781293000002</v>
      </c>
      <c r="Q30" s="51">
        <v>1449</v>
      </c>
      <c r="R30" s="51">
        <v>4352.9713242999997</v>
      </c>
      <c r="S30" s="51">
        <v>3414.5</v>
      </c>
    </row>
    <row r="31" spans="1:19" ht="16.5" customHeight="1" x14ac:dyDescent="0.2">
      <c r="A31" s="77" t="s">
        <v>14</v>
      </c>
      <c r="B31" s="77"/>
      <c r="D31" s="53">
        <v>24456.204327199997</v>
      </c>
      <c r="E31" s="54">
        <v>16588.425631999999</v>
      </c>
      <c r="F31" s="54">
        <v>7867.7786951999997</v>
      </c>
      <c r="G31" s="51">
        <v>1474.75</v>
      </c>
      <c r="H31" s="51">
        <v>4201.7226473000001</v>
      </c>
      <c r="I31" s="51">
        <v>3303.2862786000001</v>
      </c>
      <c r="K31" s="77" t="s">
        <v>14</v>
      </c>
      <c r="L31" s="77"/>
      <c r="M31" s="52"/>
      <c r="N31" s="53">
        <v>24903.128079099999</v>
      </c>
      <c r="O31" s="54">
        <v>17024.792715</v>
      </c>
      <c r="P31" s="54">
        <v>7878.3353641000003</v>
      </c>
      <c r="Q31" s="51">
        <v>1474.75</v>
      </c>
      <c r="R31" s="51">
        <v>4233.2218787000002</v>
      </c>
      <c r="S31" s="51">
        <v>3321</v>
      </c>
    </row>
    <row r="32" spans="1:19" ht="16.5" customHeight="1" x14ac:dyDescent="0.2">
      <c r="A32" s="77" t="s">
        <v>15</v>
      </c>
      <c r="B32" s="77"/>
      <c r="D32" s="53">
        <v>22165.138989899999</v>
      </c>
      <c r="E32" s="54">
        <v>13757.081708</v>
      </c>
      <c r="F32" s="54">
        <v>8408.0572819000008</v>
      </c>
      <c r="G32" s="51">
        <v>1425.5</v>
      </c>
      <c r="H32" s="51">
        <v>4397.3698266000001</v>
      </c>
      <c r="I32" s="51">
        <v>3968.3387821000001</v>
      </c>
      <c r="K32" s="77" t="s">
        <v>15</v>
      </c>
      <c r="L32" s="77"/>
      <c r="M32" s="52"/>
      <c r="N32" s="53">
        <v>22534.7413748</v>
      </c>
      <c r="O32" s="54">
        <v>14117.676151</v>
      </c>
      <c r="P32" s="54">
        <v>8417.0652238000002</v>
      </c>
      <c r="Q32" s="51">
        <v>1425.5</v>
      </c>
      <c r="R32" s="51">
        <v>4431.3588964</v>
      </c>
      <c r="S32" s="51">
        <v>3989.5</v>
      </c>
    </row>
    <row r="33" spans="1:19" ht="16.5" customHeight="1" x14ac:dyDescent="0.2">
      <c r="A33" s="77" t="s">
        <v>16</v>
      </c>
      <c r="B33" s="77"/>
      <c r="D33" s="53">
        <v>22996.560437200002</v>
      </c>
      <c r="E33" s="54">
        <v>15239.523091999999</v>
      </c>
      <c r="F33" s="54">
        <v>7757.0373452000003</v>
      </c>
      <c r="G33" s="51">
        <v>1432.25</v>
      </c>
      <c r="H33" s="51">
        <v>4584.3395295</v>
      </c>
      <c r="I33" s="51">
        <v>3905.4915409</v>
      </c>
      <c r="K33" s="77" t="s">
        <v>16</v>
      </c>
      <c r="L33" s="77"/>
      <c r="M33" s="52"/>
      <c r="N33" s="53">
        <v>23361.246975900001</v>
      </c>
      <c r="O33" s="54">
        <v>15596.355310999999</v>
      </c>
      <c r="P33" s="54">
        <v>7764.8916649000003</v>
      </c>
      <c r="Q33" s="51">
        <v>1432.25</v>
      </c>
      <c r="R33" s="51">
        <v>4621.9540790000001</v>
      </c>
      <c r="S33" s="51">
        <v>3927.5</v>
      </c>
    </row>
    <row r="34" spans="1:19" ht="16.5" customHeight="1" x14ac:dyDescent="0.2">
      <c r="A34" s="77" t="s">
        <v>17</v>
      </c>
      <c r="B34" s="77"/>
      <c r="D34" s="53">
        <v>20455.276616900002</v>
      </c>
      <c r="E34" s="54">
        <v>13121.42488</v>
      </c>
      <c r="F34" s="54">
        <v>7333.8517369000001</v>
      </c>
      <c r="G34" s="51">
        <v>1448</v>
      </c>
      <c r="H34" s="51">
        <v>4447.123235</v>
      </c>
      <c r="I34" s="51">
        <v>3704.9885874000001</v>
      </c>
      <c r="K34" s="77" t="s">
        <v>17</v>
      </c>
      <c r="L34" s="77"/>
      <c r="M34" s="52"/>
      <c r="N34" s="53">
        <v>20764.022699500001</v>
      </c>
      <c r="O34" s="54">
        <v>13423.705556000001</v>
      </c>
      <c r="P34" s="54">
        <v>7340.3171435000004</v>
      </c>
      <c r="Q34" s="51">
        <v>1448</v>
      </c>
      <c r="R34" s="51">
        <v>4486.7346226999998</v>
      </c>
      <c r="S34" s="51">
        <v>3734</v>
      </c>
    </row>
    <row r="35" spans="1:19" ht="16.5" customHeight="1" x14ac:dyDescent="0.2">
      <c r="A35" s="77" t="s">
        <v>18</v>
      </c>
      <c r="B35" s="77"/>
      <c r="D35" s="53">
        <v>22658.7882522</v>
      </c>
      <c r="E35" s="54">
        <v>15206.648450999999</v>
      </c>
      <c r="F35" s="54">
        <v>7452.1398012</v>
      </c>
      <c r="G35" s="51">
        <v>1246.25</v>
      </c>
      <c r="H35" s="51">
        <v>4539.5582610000001</v>
      </c>
      <c r="I35" s="51">
        <v>3949.0236341999998</v>
      </c>
      <c r="K35" s="77" t="s">
        <v>18</v>
      </c>
      <c r="L35" s="77"/>
      <c r="M35" s="52"/>
      <c r="N35" s="53">
        <v>22978.525090700001</v>
      </c>
      <c r="O35" s="54">
        <v>15522.420695999999</v>
      </c>
      <c r="P35" s="54">
        <v>7456.1043946999998</v>
      </c>
      <c r="Q35" s="51">
        <v>1246.25</v>
      </c>
      <c r="R35" s="51">
        <v>4583.4220949</v>
      </c>
      <c r="S35" s="51">
        <v>3981.25</v>
      </c>
    </row>
    <row r="36" spans="1:19" ht="16.5" customHeight="1" x14ac:dyDescent="0.2">
      <c r="A36" s="77" t="s">
        <v>19</v>
      </c>
      <c r="B36" s="77"/>
      <c r="D36" s="53">
        <v>30334.963821999998</v>
      </c>
      <c r="E36" s="54">
        <v>19098.4931</v>
      </c>
      <c r="F36" s="54">
        <v>11236.470722</v>
      </c>
      <c r="G36" s="51">
        <v>1502.75</v>
      </c>
      <c r="H36" s="51">
        <v>4886.4662478</v>
      </c>
      <c r="I36" s="51">
        <v>5189.2368409999999</v>
      </c>
      <c r="K36" s="77" t="s">
        <v>19</v>
      </c>
      <c r="L36" s="77"/>
      <c r="M36" s="52"/>
      <c r="N36" s="53">
        <v>30701.167745999999</v>
      </c>
      <c r="O36" s="54">
        <v>19461.066853</v>
      </c>
      <c r="P36" s="54">
        <v>11240.100893000001</v>
      </c>
      <c r="Q36" s="51">
        <v>1502.75</v>
      </c>
      <c r="R36" s="51">
        <v>4951.5038045000001</v>
      </c>
      <c r="S36" s="51">
        <v>5230.5</v>
      </c>
    </row>
    <row r="37" spans="1:19" ht="16.5" customHeight="1" x14ac:dyDescent="0.2">
      <c r="A37" s="77" t="s">
        <v>20</v>
      </c>
      <c r="B37" s="77"/>
      <c r="D37" s="53">
        <v>27807.8908195</v>
      </c>
      <c r="E37" s="54">
        <v>18575.154456</v>
      </c>
      <c r="F37" s="54">
        <v>9232.7363635000002</v>
      </c>
      <c r="G37" s="51">
        <v>1697</v>
      </c>
      <c r="H37" s="51">
        <v>5486.2189818999996</v>
      </c>
      <c r="I37" s="51">
        <v>6373.3894625000003</v>
      </c>
      <c r="K37" s="77" t="s">
        <v>20</v>
      </c>
      <c r="L37" s="77"/>
      <c r="M37" s="52"/>
      <c r="N37" s="53">
        <v>28139.724991000003</v>
      </c>
      <c r="O37" s="54">
        <v>18904.606625</v>
      </c>
      <c r="P37" s="54">
        <v>9235.1183660000006</v>
      </c>
      <c r="Q37" s="51">
        <v>1697</v>
      </c>
      <c r="R37" s="51">
        <v>5579.2617438999996</v>
      </c>
      <c r="S37" s="51">
        <v>6420</v>
      </c>
    </row>
    <row r="38" spans="1:19" ht="16.5" customHeight="1" x14ac:dyDescent="0.2">
      <c r="A38" s="77" t="s">
        <v>21</v>
      </c>
      <c r="B38" s="77"/>
      <c r="D38" s="53">
        <v>31482.765508700002</v>
      </c>
      <c r="E38" s="54">
        <v>22796.822786000001</v>
      </c>
      <c r="F38" s="54">
        <v>8685.9427226999996</v>
      </c>
      <c r="G38" s="51">
        <v>1814.5</v>
      </c>
      <c r="H38" s="51">
        <v>5955.1189523000003</v>
      </c>
      <c r="I38" s="51">
        <v>6258.4416546000002</v>
      </c>
      <c r="K38" s="77" t="s">
        <v>21</v>
      </c>
      <c r="L38" s="77"/>
      <c r="M38" s="52"/>
      <c r="N38" s="53">
        <v>31850.600562799998</v>
      </c>
      <c r="O38" s="54">
        <v>23162.162704999999</v>
      </c>
      <c r="P38" s="54">
        <v>8688.4378577999996</v>
      </c>
      <c r="Q38" s="51">
        <v>1814.5</v>
      </c>
      <c r="R38" s="51">
        <v>6047.4421264000002</v>
      </c>
      <c r="S38" s="51">
        <v>6308.25</v>
      </c>
    </row>
    <row r="39" spans="1:19" ht="16.5" customHeight="1" x14ac:dyDescent="0.2">
      <c r="A39" s="77" t="s">
        <v>22</v>
      </c>
      <c r="B39" s="77"/>
      <c r="D39" s="53">
        <v>34193.147390999999</v>
      </c>
      <c r="E39" s="54">
        <v>23938.738343000001</v>
      </c>
      <c r="F39" s="54">
        <v>10254.409048</v>
      </c>
      <c r="G39" s="51">
        <v>1812</v>
      </c>
      <c r="H39" s="51">
        <v>6780.7458581999999</v>
      </c>
      <c r="I39" s="51">
        <v>5980.7702511999996</v>
      </c>
      <c r="K39" s="77" t="s">
        <v>22</v>
      </c>
      <c r="L39" s="77"/>
      <c r="M39" s="52"/>
      <c r="N39" s="53">
        <v>34603.130726999996</v>
      </c>
      <c r="O39" s="54">
        <v>24346.937475999999</v>
      </c>
      <c r="P39" s="54">
        <v>10256.193251000001</v>
      </c>
      <c r="Q39" s="51">
        <v>1812</v>
      </c>
      <c r="R39" s="51">
        <v>6883.7254853000004</v>
      </c>
      <c r="S39" s="51">
        <v>6025.5</v>
      </c>
    </row>
    <row r="40" spans="1:19" ht="16.5" customHeight="1" x14ac:dyDescent="0.2">
      <c r="A40" s="77" t="s">
        <v>23</v>
      </c>
      <c r="B40" s="77"/>
      <c r="D40" s="53">
        <v>24715.496249899999</v>
      </c>
      <c r="E40" s="54">
        <v>19540.153722999999</v>
      </c>
      <c r="F40" s="54">
        <v>5175.3425268999999</v>
      </c>
      <c r="G40" s="51">
        <v>1800</v>
      </c>
      <c r="H40" s="51">
        <v>6986.0498514000001</v>
      </c>
      <c r="I40" s="51">
        <v>6265.1816749999998</v>
      </c>
      <c r="K40" s="77" t="s">
        <v>23</v>
      </c>
      <c r="L40" s="77"/>
      <c r="M40" s="52"/>
      <c r="N40" s="53">
        <v>25057.982645299999</v>
      </c>
      <c r="O40" s="54">
        <v>19878.722754999999</v>
      </c>
      <c r="P40" s="54">
        <v>5179.2598902999998</v>
      </c>
      <c r="Q40" s="51">
        <v>1800</v>
      </c>
      <c r="R40" s="51">
        <v>7094.5524968</v>
      </c>
      <c r="S40" s="51">
        <v>6305</v>
      </c>
    </row>
    <row r="41" spans="1:19" ht="16.5" customHeight="1" x14ac:dyDescent="0.2">
      <c r="A41" s="77" t="s">
        <v>24</v>
      </c>
      <c r="B41" s="77"/>
      <c r="D41" s="53">
        <v>31415.755286600001</v>
      </c>
      <c r="E41" s="54">
        <v>23395.147438</v>
      </c>
      <c r="F41" s="54">
        <v>8020.6078485999997</v>
      </c>
      <c r="G41" s="51">
        <v>1800</v>
      </c>
      <c r="H41" s="51">
        <v>6976.6864576999997</v>
      </c>
      <c r="I41" s="51">
        <v>8205.5575957000001</v>
      </c>
      <c r="K41" s="77" t="s">
        <v>24</v>
      </c>
      <c r="L41" s="77"/>
      <c r="M41" s="52"/>
      <c r="N41" s="53">
        <v>31709.969849900001</v>
      </c>
      <c r="O41" s="54">
        <v>23679.297474999999</v>
      </c>
      <c r="P41" s="54">
        <v>8030.6723749000002</v>
      </c>
      <c r="Q41" s="51">
        <v>1800</v>
      </c>
      <c r="R41" s="51">
        <v>7061.2500055999999</v>
      </c>
      <c r="S41" s="51">
        <v>8225</v>
      </c>
    </row>
    <row r="42" spans="1:19" ht="16.5" customHeight="1" x14ac:dyDescent="0.2">
      <c r="A42" s="77" t="s">
        <v>25</v>
      </c>
      <c r="B42" s="77"/>
      <c r="D42" s="53">
        <v>34514.474713399999</v>
      </c>
      <c r="E42" s="54">
        <v>26565.864151999998</v>
      </c>
      <c r="F42" s="54">
        <v>7948.6105613999998</v>
      </c>
      <c r="G42" s="51">
        <v>1800</v>
      </c>
      <c r="H42" s="51">
        <v>7353.0517604999995</v>
      </c>
      <c r="I42" s="51">
        <v>11324.941408999999</v>
      </c>
      <c r="K42" s="77" t="s">
        <v>25</v>
      </c>
      <c r="L42" s="77"/>
      <c r="M42" s="52"/>
      <c r="N42" s="53">
        <v>34914.236143900001</v>
      </c>
      <c r="O42" s="54">
        <v>26961.706662000001</v>
      </c>
      <c r="P42" s="54">
        <v>7952.5294819000001</v>
      </c>
      <c r="Q42" s="51">
        <v>1800</v>
      </c>
      <c r="R42" s="51">
        <v>7449.7752839000004</v>
      </c>
      <c r="S42" s="51">
        <v>11350</v>
      </c>
    </row>
    <row r="43" spans="1:19" ht="16.5" customHeight="1" x14ac:dyDescent="0.2">
      <c r="A43" s="77" t="s">
        <v>26</v>
      </c>
      <c r="B43" s="77"/>
      <c r="D43" s="53">
        <v>29656.372479499998</v>
      </c>
      <c r="E43" s="54">
        <v>21880.567566999998</v>
      </c>
      <c r="F43" s="54">
        <v>7775.8049124999998</v>
      </c>
      <c r="G43" s="51">
        <v>1800</v>
      </c>
      <c r="H43" s="51">
        <v>7877.7376610000001</v>
      </c>
      <c r="I43" s="51">
        <v>13890.850246</v>
      </c>
      <c r="K43" s="77" t="s">
        <v>26</v>
      </c>
      <c r="L43" s="77"/>
      <c r="M43" s="52"/>
      <c r="N43" s="53">
        <v>30120.694351800001</v>
      </c>
      <c r="O43" s="54">
        <v>22341.782971000001</v>
      </c>
      <c r="P43" s="54">
        <v>7778.9113808000002</v>
      </c>
      <c r="Q43" s="51">
        <v>1800</v>
      </c>
      <c r="R43" s="51">
        <v>7986.8173683000005</v>
      </c>
      <c r="S43" s="51">
        <v>13975</v>
      </c>
    </row>
    <row r="44" spans="1:19" ht="16.5" customHeight="1" x14ac:dyDescent="0.2">
      <c r="A44" s="77" t="s">
        <v>27</v>
      </c>
      <c r="B44" s="77"/>
      <c r="D44" s="53">
        <v>27792.315623800001</v>
      </c>
      <c r="E44" s="54">
        <v>20184.35727</v>
      </c>
      <c r="F44" s="54">
        <v>7607.9583537999997</v>
      </c>
      <c r="G44" s="51">
        <v>1800</v>
      </c>
      <c r="H44" s="51">
        <v>8891.7982900999996</v>
      </c>
      <c r="I44" s="51">
        <v>15978.71452</v>
      </c>
      <c r="K44" s="77" t="s">
        <v>27</v>
      </c>
      <c r="L44" s="77"/>
      <c r="M44" s="52"/>
      <c r="N44" s="53">
        <v>28312.179624</v>
      </c>
      <c r="O44" s="54">
        <v>20699.920094000001</v>
      </c>
      <c r="P44" s="54">
        <v>7612.2595300000003</v>
      </c>
      <c r="Q44" s="51">
        <v>1800</v>
      </c>
      <c r="R44" s="51">
        <v>9028.3379946999994</v>
      </c>
      <c r="S44" s="51">
        <v>16050</v>
      </c>
    </row>
    <row r="45" spans="1:19" ht="16.5" customHeight="1" x14ac:dyDescent="0.2">
      <c r="A45" s="77" t="s">
        <v>28</v>
      </c>
      <c r="B45" s="77"/>
      <c r="D45" s="53">
        <v>21748.458826300001</v>
      </c>
      <c r="E45" s="54">
        <v>15510.781583</v>
      </c>
      <c r="F45" s="54">
        <v>6237.6772432999996</v>
      </c>
      <c r="G45" s="51">
        <v>1800</v>
      </c>
      <c r="H45" s="51">
        <v>8923.1865806999995</v>
      </c>
      <c r="I45" s="51">
        <v>15225.752415000001</v>
      </c>
      <c r="K45" s="77" t="s">
        <v>28</v>
      </c>
      <c r="L45" s="77"/>
      <c r="M45" s="52"/>
      <c r="N45" s="53">
        <v>22155.494782999998</v>
      </c>
      <c r="O45" s="54">
        <v>15902.171261</v>
      </c>
      <c r="P45" s="54">
        <v>6253.3235219999997</v>
      </c>
      <c r="Q45" s="51">
        <v>1800</v>
      </c>
      <c r="R45" s="51">
        <v>9071.0514468000001</v>
      </c>
      <c r="S45" s="51">
        <v>15309</v>
      </c>
    </row>
    <row r="46" spans="1:19" ht="16.5" customHeight="1" x14ac:dyDescent="0.2">
      <c r="A46" s="77" t="s">
        <v>29</v>
      </c>
      <c r="B46" s="77"/>
      <c r="C46" s="55"/>
      <c r="D46" s="53">
        <v>18559.577518400001</v>
      </c>
      <c r="E46" s="54">
        <v>12135.704825999999</v>
      </c>
      <c r="F46" s="54">
        <v>6423.8726924000002</v>
      </c>
      <c r="G46" s="51">
        <v>1800</v>
      </c>
      <c r="H46" s="51">
        <v>7916.9737075000003</v>
      </c>
      <c r="I46" s="51">
        <v>11665.555227000001</v>
      </c>
      <c r="K46" s="77" t="s">
        <v>29</v>
      </c>
      <c r="L46" s="77"/>
      <c r="M46" s="55"/>
      <c r="N46" s="53">
        <v>18818.154824400001</v>
      </c>
      <c r="O46" s="54">
        <v>12360.925775</v>
      </c>
      <c r="P46" s="54">
        <v>6457.2290493999999</v>
      </c>
      <c r="Q46" s="51">
        <v>1800</v>
      </c>
      <c r="R46" s="51">
        <v>8040.1876362000003</v>
      </c>
      <c r="S46" s="51">
        <v>11707.25</v>
      </c>
    </row>
    <row r="47" spans="1:19" ht="16.5" customHeight="1" x14ac:dyDescent="0.2">
      <c r="A47" s="77" t="s">
        <v>30</v>
      </c>
      <c r="B47" s="77"/>
      <c r="C47" s="55"/>
      <c r="D47" s="53">
        <v>19797.839205299999</v>
      </c>
      <c r="E47" s="54">
        <v>13889.62133</v>
      </c>
      <c r="F47" s="54">
        <v>5908.2178752999998</v>
      </c>
      <c r="G47" s="51">
        <v>1800</v>
      </c>
      <c r="H47" s="51">
        <v>6581.0411402999998</v>
      </c>
      <c r="I47" s="51">
        <v>8245.2439871999995</v>
      </c>
      <c r="K47" s="77" t="s">
        <v>30</v>
      </c>
      <c r="L47" s="77"/>
      <c r="M47" s="55"/>
      <c r="N47" s="53">
        <v>20084.3012801</v>
      </c>
      <c r="O47" s="54">
        <v>14146.489030999999</v>
      </c>
      <c r="P47" s="54">
        <v>5937.8122491000004</v>
      </c>
      <c r="Q47" s="51">
        <v>1800</v>
      </c>
      <c r="R47" s="51">
        <v>6668.1217365000002</v>
      </c>
      <c r="S47" s="51">
        <v>8250.25</v>
      </c>
    </row>
    <row r="48" spans="1:19" ht="16.5" customHeight="1" x14ac:dyDescent="0.2">
      <c r="A48" s="77" t="s">
        <v>31</v>
      </c>
      <c r="B48" s="77"/>
      <c r="C48" s="55"/>
      <c r="D48" s="53">
        <v>21961.892662400001</v>
      </c>
      <c r="E48" s="54">
        <v>15940.655819</v>
      </c>
      <c r="F48" s="54">
        <v>6021.2368434</v>
      </c>
      <c r="G48" s="51">
        <v>1800</v>
      </c>
      <c r="H48" s="51">
        <v>6638.5793126999997</v>
      </c>
      <c r="I48" s="51">
        <v>6071.7443125</v>
      </c>
      <c r="K48" s="77" t="s">
        <v>31</v>
      </c>
      <c r="L48" s="77"/>
      <c r="M48" s="55"/>
      <c r="N48" s="53">
        <v>22268.156405199999</v>
      </c>
      <c r="O48" s="54">
        <v>16206.950756</v>
      </c>
      <c r="P48" s="54">
        <v>6061.2056492000002</v>
      </c>
      <c r="Q48" s="51">
        <v>1800</v>
      </c>
      <c r="R48" s="51">
        <v>6729.4314359</v>
      </c>
      <c r="S48" s="51">
        <v>6077.5</v>
      </c>
    </row>
    <row r="49" spans="1:19" ht="16.5" customHeight="1" x14ac:dyDescent="0.2">
      <c r="A49" s="77" t="s">
        <v>32</v>
      </c>
      <c r="B49" s="77"/>
      <c r="C49" s="55" t="s">
        <v>33</v>
      </c>
      <c r="D49" s="53">
        <v>28135.5172709</v>
      </c>
      <c r="E49" s="54">
        <v>21273.632788999999</v>
      </c>
      <c r="F49" s="54">
        <v>6861.8844818999996</v>
      </c>
      <c r="G49" s="51">
        <v>1800</v>
      </c>
      <c r="H49" s="51">
        <v>7114.2542555999999</v>
      </c>
      <c r="I49" s="51">
        <v>5765.8953012000002</v>
      </c>
      <c r="K49" s="77" t="s">
        <v>32</v>
      </c>
      <c r="L49" s="77"/>
      <c r="M49" s="55" t="s">
        <v>33</v>
      </c>
      <c r="N49" s="53">
        <v>28491.796663399997</v>
      </c>
      <c r="O49" s="54">
        <v>21580.561495999998</v>
      </c>
      <c r="P49" s="54">
        <v>6911.2351674000001</v>
      </c>
      <c r="Q49" s="51">
        <v>1800</v>
      </c>
      <c r="R49" s="51">
        <v>7200.7307215999999</v>
      </c>
      <c r="S49" s="51">
        <v>5772</v>
      </c>
    </row>
    <row r="50" spans="1:19" ht="36.75" customHeight="1" x14ac:dyDescent="0.2">
      <c r="A50" s="79" t="s">
        <v>34</v>
      </c>
      <c r="B50" s="79"/>
      <c r="C50" s="39"/>
      <c r="E50" s="39"/>
      <c r="F50" s="39"/>
      <c r="G50" s="39"/>
      <c r="H50" s="39"/>
      <c r="K50" s="79" t="s">
        <v>34</v>
      </c>
      <c r="L50" s="79"/>
    </row>
    <row r="51" spans="1:19" ht="15" customHeight="1" x14ac:dyDescent="0.2">
      <c r="A51" s="52">
        <v>1998</v>
      </c>
      <c r="B51" s="52">
        <v>1</v>
      </c>
      <c r="C51" s="39"/>
      <c r="D51" s="56">
        <v>4000.3494309999996</v>
      </c>
      <c r="E51" s="57">
        <v>2203.0830474999998</v>
      </c>
      <c r="F51" s="57">
        <v>1797.2663835000001</v>
      </c>
      <c r="G51" s="56">
        <v>363.25</v>
      </c>
      <c r="H51" s="56">
        <v>1089.1010538</v>
      </c>
      <c r="I51" s="56">
        <v>1432.9996607</v>
      </c>
      <c r="K51" s="52">
        <v>1998</v>
      </c>
      <c r="L51" s="52">
        <v>1</v>
      </c>
      <c r="N51" s="56">
        <v>4098.9745794</v>
      </c>
      <c r="O51" s="57">
        <v>2298.4484980000002</v>
      </c>
      <c r="P51" s="57">
        <v>1800.5260814000001</v>
      </c>
      <c r="Q51" s="56">
        <v>363.25</v>
      </c>
      <c r="R51" s="56">
        <v>1097.9160763</v>
      </c>
      <c r="S51" s="56">
        <v>1439.5</v>
      </c>
    </row>
    <row r="52" spans="1:19" ht="15" customHeight="1" x14ac:dyDescent="0.2">
      <c r="A52" s="58"/>
      <c r="B52" s="52">
        <v>2</v>
      </c>
      <c r="C52" s="39"/>
      <c r="D52" s="56">
        <v>2831.7438501299998</v>
      </c>
      <c r="E52" s="57">
        <v>1957.1035463999999</v>
      </c>
      <c r="F52" s="57">
        <v>874.64030373000003</v>
      </c>
      <c r="G52" s="56">
        <v>363.25</v>
      </c>
      <c r="H52" s="56">
        <v>976.51263691999998</v>
      </c>
      <c r="I52" s="56">
        <v>1432.9996607</v>
      </c>
      <c r="K52" s="58"/>
      <c r="L52" s="52">
        <v>2</v>
      </c>
      <c r="N52" s="56">
        <v>2918.2383366499998</v>
      </c>
      <c r="O52" s="57">
        <v>2041.3780299</v>
      </c>
      <c r="P52" s="57">
        <v>876.86030674999995</v>
      </c>
      <c r="Q52" s="56">
        <v>363.25</v>
      </c>
      <c r="R52" s="56">
        <v>984.92190748999997</v>
      </c>
      <c r="S52" s="56">
        <v>1439.5</v>
      </c>
    </row>
    <row r="53" spans="1:19" ht="15" customHeight="1" x14ac:dyDescent="0.2">
      <c r="A53" s="58"/>
      <c r="B53" s="52">
        <v>3</v>
      </c>
      <c r="C53" s="39"/>
      <c r="D53" s="56">
        <v>2640.4887163100002</v>
      </c>
      <c r="E53" s="57">
        <v>1831.2355775000001</v>
      </c>
      <c r="F53" s="57">
        <v>809.25313881</v>
      </c>
      <c r="G53" s="56">
        <v>363.25</v>
      </c>
      <c r="H53" s="56">
        <v>929.29216050000002</v>
      </c>
      <c r="I53" s="56">
        <v>1432.9996607</v>
      </c>
      <c r="K53" s="58"/>
      <c r="L53" s="52">
        <v>3</v>
      </c>
      <c r="N53" s="56">
        <v>2726.9858931399999</v>
      </c>
      <c r="O53" s="57">
        <v>1915.1859921</v>
      </c>
      <c r="P53" s="57">
        <v>811.79990104000001</v>
      </c>
      <c r="Q53" s="56">
        <v>363.25</v>
      </c>
      <c r="R53" s="56">
        <v>938.33870060000004</v>
      </c>
      <c r="S53" s="56">
        <v>1439.5</v>
      </c>
    </row>
    <row r="54" spans="1:19" ht="15" customHeight="1" x14ac:dyDescent="0.2">
      <c r="A54" s="58"/>
      <c r="B54" s="52">
        <v>4</v>
      </c>
      <c r="C54" s="39"/>
      <c r="D54" s="56">
        <v>3532.7626728</v>
      </c>
      <c r="E54" s="57">
        <v>1712.5180346</v>
      </c>
      <c r="F54" s="57">
        <v>1820.2446382000001</v>
      </c>
      <c r="G54" s="56">
        <v>363.25</v>
      </c>
      <c r="H54" s="56">
        <v>1160.0135835999999</v>
      </c>
      <c r="I54" s="56">
        <v>1432.9996607</v>
      </c>
      <c r="K54" s="58"/>
      <c r="L54" s="52">
        <v>4</v>
      </c>
      <c r="N54" s="56">
        <v>3606.8011907999999</v>
      </c>
      <c r="O54" s="57">
        <v>1782.98748</v>
      </c>
      <c r="P54" s="57">
        <v>1823.8137108000001</v>
      </c>
      <c r="Q54" s="56">
        <v>363.25</v>
      </c>
      <c r="R54" s="56">
        <v>1168.8233155999999</v>
      </c>
      <c r="S54" s="56">
        <v>1439.5</v>
      </c>
    </row>
    <row r="55" spans="1:19" ht="24" customHeight="1" x14ac:dyDescent="0.2">
      <c r="A55" s="52">
        <v>1999</v>
      </c>
      <c r="B55" s="52">
        <v>1</v>
      </c>
      <c r="D55" s="56">
        <v>3370.893251</v>
      </c>
      <c r="E55" s="57">
        <v>1716.4601757</v>
      </c>
      <c r="F55" s="57">
        <v>1654.4330752999999</v>
      </c>
      <c r="G55" s="56">
        <v>359</v>
      </c>
      <c r="H55" s="56">
        <v>1148.7316432</v>
      </c>
      <c r="I55" s="56">
        <v>875.94606034000003</v>
      </c>
      <c r="K55" s="52">
        <v>1999</v>
      </c>
      <c r="L55" s="52">
        <v>1</v>
      </c>
      <c r="M55" s="52"/>
      <c r="N55" s="56">
        <v>3438.8274136</v>
      </c>
      <c r="O55" s="57">
        <v>1781.9060996999999</v>
      </c>
      <c r="P55" s="57">
        <v>1656.9213139000001</v>
      </c>
      <c r="Q55" s="56">
        <v>359</v>
      </c>
      <c r="R55" s="56">
        <v>1157.2423857000001</v>
      </c>
      <c r="S55" s="56">
        <v>880</v>
      </c>
    </row>
    <row r="56" spans="1:19" ht="15" customHeight="1" x14ac:dyDescent="0.2">
      <c r="B56" s="52">
        <v>2</v>
      </c>
      <c r="D56" s="56">
        <v>3188.78055864</v>
      </c>
      <c r="E56" s="57">
        <v>2240.0649469999998</v>
      </c>
      <c r="F56" s="57">
        <v>948.71561164000002</v>
      </c>
      <c r="G56" s="56">
        <v>359</v>
      </c>
      <c r="H56" s="56">
        <v>966.48646884000004</v>
      </c>
      <c r="I56" s="56">
        <v>875.94606034000003</v>
      </c>
      <c r="K56" s="52"/>
      <c r="L56" s="52">
        <v>2</v>
      </c>
      <c r="M56" s="52"/>
      <c r="N56" s="56">
        <v>3273.5461503399997</v>
      </c>
      <c r="O56" s="57">
        <v>2323.0103715999999</v>
      </c>
      <c r="P56" s="57">
        <v>950.53577873999996</v>
      </c>
      <c r="Q56" s="56">
        <v>359</v>
      </c>
      <c r="R56" s="56">
        <v>974.41765977</v>
      </c>
      <c r="S56" s="56">
        <v>880</v>
      </c>
    </row>
    <row r="57" spans="1:19" ht="15" customHeight="1" x14ac:dyDescent="0.2">
      <c r="B57" s="52">
        <v>3</v>
      </c>
      <c r="D57" s="56">
        <v>3884.10278982</v>
      </c>
      <c r="E57" s="57">
        <v>3028.0507112999999</v>
      </c>
      <c r="F57" s="57">
        <v>856.05207852000001</v>
      </c>
      <c r="G57" s="56">
        <v>359</v>
      </c>
      <c r="H57" s="56">
        <v>956.49327879999998</v>
      </c>
      <c r="I57" s="56">
        <v>875.94606034000003</v>
      </c>
      <c r="K57" s="52"/>
      <c r="L57" s="52">
        <v>3</v>
      </c>
      <c r="M57" s="52"/>
      <c r="N57" s="56">
        <v>3992.2990983200002</v>
      </c>
      <c r="O57" s="57">
        <v>3134.5028624000001</v>
      </c>
      <c r="P57" s="57">
        <v>857.79623591999996</v>
      </c>
      <c r="Q57" s="56">
        <v>359</v>
      </c>
      <c r="R57" s="56">
        <v>964.31336811000006</v>
      </c>
      <c r="S57" s="56">
        <v>880</v>
      </c>
    </row>
    <row r="58" spans="1:19" ht="15" customHeight="1" x14ac:dyDescent="0.2">
      <c r="B58" s="52">
        <v>4</v>
      </c>
      <c r="D58" s="56">
        <v>5180.4520450999999</v>
      </c>
      <c r="E58" s="57">
        <v>3617.1682526</v>
      </c>
      <c r="F58" s="57">
        <v>1563.2837924999999</v>
      </c>
      <c r="G58" s="56">
        <v>359</v>
      </c>
      <c r="H58" s="56">
        <v>1144.6789409999999</v>
      </c>
      <c r="I58" s="56">
        <v>875.94606034000003</v>
      </c>
      <c r="K58" s="52"/>
      <c r="L58" s="52">
        <v>4</v>
      </c>
      <c r="M58" s="52"/>
      <c r="N58" s="56">
        <v>5310.3273377000005</v>
      </c>
      <c r="O58" s="57">
        <v>3744.5806662</v>
      </c>
      <c r="P58" s="57">
        <v>1565.7466715</v>
      </c>
      <c r="Q58" s="56">
        <v>359</v>
      </c>
      <c r="R58" s="56">
        <v>1153.0265864</v>
      </c>
      <c r="S58" s="56">
        <v>880</v>
      </c>
    </row>
    <row r="59" spans="1:19" ht="24" customHeight="1" x14ac:dyDescent="0.2">
      <c r="A59" s="52">
        <v>2000</v>
      </c>
      <c r="B59" s="52">
        <v>1</v>
      </c>
      <c r="D59" s="56">
        <v>5466.5775845999997</v>
      </c>
      <c r="E59" s="57">
        <v>4078.5253957</v>
      </c>
      <c r="F59" s="57">
        <v>1388.0521888999999</v>
      </c>
      <c r="G59" s="56">
        <v>372</v>
      </c>
      <c r="H59" s="56">
        <v>1251.1382205</v>
      </c>
      <c r="I59" s="56">
        <v>770.39826923999999</v>
      </c>
      <c r="K59" s="52">
        <v>2000</v>
      </c>
      <c r="L59" s="52">
        <v>1</v>
      </c>
      <c r="M59" s="52"/>
      <c r="N59" s="56">
        <v>5591.8774130000002</v>
      </c>
      <c r="O59" s="57">
        <v>4201.5779699000004</v>
      </c>
      <c r="P59" s="57">
        <v>1390.2994431</v>
      </c>
      <c r="Q59" s="56">
        <v>372</v>
      </c>
      <c r="R59" s="56">
        <v>1261.2137098999999</v>
      </c>
      <c r="S59" s="56">
        <v>774.5</v>
      </c>
    </row>
    <row r="60" spans="1:19" ht="15" customHeight="1" x14ac:dyDescent="0.2">
      <c r="B60" s="52">
        <v>2</v>
      </c>
      <c r="D60" s="56">
        <v>5150.0633713999996</v>
      </c>
      <c r="E60" s="57">
        <v>3854.6375039</v>
      </c>
      <c r="F60" s="57">
        <v>1295.4258675000001</v>
      </c>
      <c r="G60" s="56">
        <v>372</v>
      </c>
      <c r="H60" s="56">
        <v>1047.5719552</v>
      </c>
      <c r="I60" s="56">
        <v>770.39826923999999</v>
      </c>
      <c r="K60" s="52"/>
      <c r="L60" s="52">
        <v>2</v>
      </c>
      <c r="M60" s="52"/>
      <c r="N60" s="56">
        <v>5240.4330565999999</v>
      </c>
      <c r="O60" s="57">
        <v>3942.8139170999998</v>
      </c>
      <c r="P60" s="57">
        <v>1297.6191395000001</v>
      </c>
      <c r="Q60" s="56">
        <v>372</v>
      </c>
      <c r="R60" s="56">
        <v>1054.6336788000001</v>
      </c>
      <c r="S60" s="56">
        <v>774.5</v>
      </c>
    </row>
    <row r="61" spans="1:19" ht="15" customHeight="1" x14ac:dyDescent="0.2">
      <c r="B61" s="52">
        <v>3</v>
      </c>
      <c r="D61" s="56">
        <v>5747.1398998000004</v>
      </c>
      <c r="E61" s="57">
        <v>4481.0403050000004</v>
      </c>
      <c r="F61" s="57">
        <v>1266.0995948</v>
      </c>
      <c r="G61" s="56">
        <v>372</v>
      </c>
      <c r="H61" s="56">
        <v>954.45391160999998</v>
      </c>
      <c r="I61" s="56">
        <v>770.39826923999999</v>
      </c>
      <c r="K61" s="52"/>
      <c r="L61" s="52">
        <v>3</v>
      </c>
      <c r="M61" s="52"/>
      <c r="N61" s="56">
        <v>5875.4817517000001</v>
      </c>
      <c r="O61" s="57">
        <v>4607.0398138</v>
      </c>
      <c r="P61" s="57">
        <v>1268.4419379000001</v>
      </c>
      <c r="Q61" s="56">
        <v>372</v>
      </c>
      <c r="R61" s="56">
        <v>962.66926202000002</v>
      </c>
      <c r="S61" s="56">
        <v>774.5</v>
      </c>
    </row>
    <row r="62" spans="1:19" ht="15" customHeight="1" x14ac:dyDescent="0.2">
      <c r="B62" s="52">
        <v>4</v>
      </c>
      <c r="D62" s="56">
        <v>7165.3557001999998</v>
      </c>
      <c r="E62" s="57">
        <v>4519.3234935</v>
      </c>
      <c r="F62" s="57">
        <v>2646.0322067000002</v>
      </c>
      <c r="G62" s="56">
        <v>372</v>
      </c>
      <c r="H62" s="56">
        <v>1073.5318910999999</v>
      </c>
      <c r="I62" s="56">
        <v>770.39826923999999</v>
      </c>
      <c r="K62" s="52"/>
      <c r="L62" s="52">
        <v>4</v>
      </c>
      <c r="M62" s="52"/>
      <c r="N62" s="56">
        <v>7290.2077786999998</v>
      </c>
      <c r="O62" s="57">
        <v>4640.5682992000002</v>
      </c>
      <c r="P62" s="57">
        <v>2649.6394795000001</v>
      </c>
      <c r="Q62" s="56">
        <v>372</v>
      </c>
      <c r="R62" s="56">
        <v>1081.4833492</v>
      </c>
      <c r="S62" s="56">
        <v>774.5</v>
      </c>
    </row>
    <row r="63" spans="1:19" ht="24" customHeight="1" x14ac:dyDescent="0.2">
      <c r="A63" s="52">
        <v>2001</v>
      </c>
      <c r="B63" s="52">
        <v>1</v>
      </c>
      <c r="D63" s="56">
        <v>6393.6453562999995</v>
      </c>
      <c r="E63" s="57">
        <v>3733.4243299999998</v>
      </c>
      <c r="F63" s="57">
        <v>2660.2210263000002</v>
      </c>
      <c r="G63" s="56">
        <v>358.75</v>
      </c>
      <c r="H63" s="56">
        <v>1126.1648894</v>
      </c>
      <c r="I63" s="56">
        <v>992.09147087999997</v>
      </c>
      <c r="K63" s="52">
        <v>2001</v>
      </c>
      <c r="L63" s="52">
        <v>1</v>
      </c>
      <c r="M63" s="52"/>
      <c r="N63" s="56">
        <v>6497.0054921999999</v>
      </c>
      <c r="O63" s="57">
        <v>3834.3706849</v>
      </c>
      <c r="P63" s="57">
        <v>2662.6348072999999</v>
      </c>
      <c r="Q63" s="56">
        <v>358.75</v>
      </c>
      <c r="R63" s="56">
        <v>1134.4355886000001</v>
      </c>
      <c r="S63" s="56">
        <v>997.5</v>
      </c>
    </row>
    <row r="64" spans="1:19" ht="15" customHeight="1" x14ac:dyDescent="0.2">
      <c r="B64" s="52">
        <v>2</v>
      </c>
      <c r="D64" s="56">
        <v>5704.2310147999997</v>
      </c>
      <c r="E64" s="57">
        <v>3913.234618</v>
      </c>
      <c r="F64" s="57">
        <v>1790.9963968</v>
      </c>
      <c r="G64" s="56">
        <v>358.75</v>
      </c>
      <c r="H64" s="56">
        <v>1007.6952798999999</v>
      </c>
      <c r="I64" s="56">
        <v>992.09147087999997</v>
      </c>
      <c r="K64" s="52"/>
      <c r="L64" s="52">
        <v>2</v>
      </c>
      <c r="M64" s="52"/>
      <c r="N64" s="56">
        <v>5810.9273714999999</v>
      </c>
      <c r="O64" s="57">
        <v>4018.2143261000001</v>
      </c>
      <c r="P64" s="57">
        <v>1792.7130454000001</v>
      </c>
      <c r="Q64" s="56">
        <v>358.75</v>
      </c>
      <c r="R64" s="56">
        <v>1015.5559679</v>
      </c>
      <c r="S64" s="56">
        <v>997.5</v>
      </c>
    </row>
    <row r="65" spans="1:19" ht="15" customHeight="1" x14ac:dyDescent="0.2">
      <c r="B65" s="52">
        <v>3</v>
      </c>
      <c r="D65" s="56">
        <v>4911.6352839000001</v>
      </c>
      <c r="E65" s="57">
        <v>3590.4404549999999</v>
      </c>
      <c r="F65" s="57">
        <v>1321.1948288999999</v>
      </c>
      <c r="G65" s="56">
        <v>358.75</v>
      </c>
      <c r="H65" s="56">
        <v>1006.791581</v>
      </c>
      <c r="I65" s="56">
        <v>992.09147087999997</v>
      </c>
      <c r="K65" s="52"/>
      <c r="L65" s="52">
        <v>3</v>
      </c>
      <c r="M65" s="52"/>
      <c r="N65" s="56">
        <v>5010.7334005000002</v>
      </c>
      <c r="O65" s="57">
        <v>3688.1131521000002</v>
      </c>
      <c r="P65" s="57">
        <v>1322.6202484</v>
      </c>
      <c r="Q65" s="56">
        <v>358.75</v>
      </c>
      <c r="R65" s="56">
        <v>1014.8099536</v>
      </c>
      <c r="S65" s="56">
        <v>997.5</v>
      </c>
    </row>
    <row r="66" spans="1:19" ht="15" customHeight="1" x14ac:dyDescent="0.2">
      <c r="B66" s="52">
        <v>4</v>
      </c>
      <c r="D66" s="56">
        <v>5350.6148131999998</v>
      </c>
      <c r="E66" s="57">
        <v>2991.0891545999998</v>
      </c>
      <c r="F66" s="57">
        <v>2359.5256586</v>
      </c>
      <c r="G66" s="56">
        <v>358.75</v>
      </c>
      <c r="H66" s="56">
        <v>1173.6301430999999</v>
      </c>
      <c r="I66" s="56">
        <v>992.09147087999997</v>
      </c>
      <c r="K66" s="52"/>
      <c r="L66" s="52">
        <v>4</v>
      </c>
      <c r="M66" s="52"/>
      <c r="N66" s="56">
        <v>5430.3337358000008</v>
      </c>
      <c r="O66" s="57">
        <v>3068.3018369000001</v>
      </c>
      <c r="P66" s="57">
        <v>2362.0318989000002</v>
      </c>
      <c r="Q66" s="56">
        <v>358.75</v>
      </c>
      <c r="R66" s="56">
        <v>1182.1984898999999</v>
      </c>
      <c r="S66" s="56">
        <v>997.5</v>
      </c>
    </row>
    <row r="67" spans="1:19" ht="24" customHeight="1" x14ac:dyDescent="0.2">
      <c r="A67" s="52">
        <v>2002</v>
      </c>
      <c r="B67" s="52">
        <v>1</v>
      </c>
      <c r="D67" s="56">
        <v>6198.6578779000001</v>
      </c>
      <c r="E67" s="57">
        <v>3262.3174804</v>
      </c>
      <c r="F67" s="57">
        <v>2936.3403975000001</v>
      </c>
      <c r="G67" s="56">
        <v>349.25</v>
      </c>
      <c r="H67" s="56">
        <v>1209.2528225999999</v>
      </c>
      <c r="I67" s="56">
        <v>992.06436948999999</v>
      </c>
      <c r="K67" s="52">
        <v>2002</v>
      </c>
      <c r="L67" s="52">
        <v>1</v>
      </c>
      <c r="M67" s="52"/>
      <c r="N67" s="56">
        <v>6282.7468671999995</v>
      </c>
      <c r="O67" s="57">
        <v>3343.0468362000001</v>
      </c>
      <c r="P67" s="57">
        <v>2939.7000309999999</v>
      </c>
      <c r="Q67" s="56">
        <v>349.25</v>
      </c>
      <c r="R67" s="56">
        <v>1218.7944849999999</v>
      </c>
      <c r="S67" s="56">
        <v>997</v>
      </c>
    </row>
    <row r="68" spans="1:19" ht="15" customHeight="1" x14ac:dyDescent="0.2">
      <c r="B68" s="52">
        <v>2</v>
      </c>
      <c r="D68" s="56">
        <v>5203.4290953999998</v>
      </c>
      <c r="E68" s="57">
        <v>3679.0164568999999</v>
      </c>
      <c r="F68" s="57">
        <v>1524.4126385</v>
      </c>
      <c r="G68" s="56">
        <v>349.25</v>
      </c>
      <c r="H68" s="56">
        <v>1134.7314563</v>
      </c>
      <c r="I68" s="56">
        <v>992.06436948999999</v>
      </c>
      <c r="K68" s="52"/>
      <c r="L68" s="52">
        <v>2</v>
      </c>
      <c r="M68" s="52"/>
      <c r="N68" s="56">
        <v>5289.5169437999994</v>
      </c>
      <c r="O68" s="57">
        <v>3763.5422033999998</v>
      </c>
      <c r="P68" s="57">
        <v>1525.9747404</v>
      </c>
      <c r="Q68" s="56">
        <v>349.25</v>
      </c>
      <c r="R68" s="56">
        <v>1143.6316022000001</v>
      </c>
      <c r="S68" s="56">
        <v>997</v>
      </c>
    </row>
    <row r="69" spans="1:19" ht="15" customHeight="1" x14ac:dyDescent="0.2">
      <c r="B69" s="52">
        <v>3</v>
      </c>
      <c r="D69" s="56">
        <v>4515.2983260999999</v>
      </c>
      <c r="E69" s="57">
        <v>3373.1928818000001</v>
      </c>
      <c r="F69" s="57">
        <v>1142.1054443</v>
      </c>
      <c r="G69" s="56">
        <v>349.25</v>
      </c>
      <c r="H69" s="56">
        <v>1002.6731878000001</v>
      </c>
      <c r="I69" s="56">
        <v>992.06436948999999</v>
      </c>
      <c r="K69" s="52"/>
      <c r="L69" s="52">
        <v>3</v>
      </c>
      <c r="M69" s="52"/>
      <c r="N69" s="56">
        <v>4604.2228978000003</v>
      </c>
      <c r="O69" s="57">
        <v>3460.6474186999999</v>
      </c>
      <c r="P69" s="57">
        <v>1143.5754790999999</v>
      </c>
      <c r="Q69" s="56">
        <v>349.25</v>
      </c>
      <c r="R69" s="56">
        <v>1011.7296447</v>
      </c>
      <c r="S69" s="56">
        <v>997</v>
      </c>
    </row>
    <row r="70" spans="1:19" ht="15" customHeight="1" x14ac:dyDescent="0.2">
      <c r="B70" s="52">
        <v>4</v>
      </c>
      <c r="D70" s="56">
        <v>6458.0954457000007</v>
      </c>
      <c r="E70" s="57">
        <v>3870.7575098000002</v>
      </c>
      <c r="F70" s="57">
        <v>2587.3379359</v>
      </c>
      <c r="G70" s="56">
        <v>349.25</v>
      </c>
      <c r="H70" s="56">
        <v>1212.9679759000001</v>
      </c>
      <c r="I70" s="56">
        <v>992.06436948999999</v>
      </c>
      <c r="K70" s="52"/>
      <c r="L70" s="52">
        <v>4</v>
      </c>
      <c r="M70" s="52"/>
      <c r="N70" s="56">
        <v>6545.5132911000001</v>
      </c>
      <c r="O70" s="57">
        <v>3955.7635417000001</v>
      </c>
      <c r="P70" s="57">
        <v>2589.7497493999999</v>
      </c>
      <c r="Q70" s="56">
        <v>349.25</v>
      </c>
      <c r="R70" s="56">
        <v>1221.8442680000001</v>
      </c>
      <c r="S70" s="56">
        <v>997</v>
      </c>
    </row>
    <row r="71" spans="1:19" ht="24" customHeight="1" x14ac:dyDescent="0.2">
      <c r="A71" s="52">
        <v>2003</v>
      </c>
      <c r="B71" s="52">
        <v>1</v>
      </c>
      <c r="D71" s="56">
        <v>6819.7375702999998</v>
      </c>
      <c r="E71" s="57">
        <v>4316.5562437999997</v>
      </c>
      <c r="F71" s="57">
        <v>2503.1813265000001</v>
      </c>
      <c r="G71" s="56">
        <v>384.5</v>
      </c>
      <c r="H71" s="56">
        <v>1233.9669094999999</v>
      </c>
      <c r="I71" s="56">
        <v>929.29843239000002</v>
      </c>
      <c r="K71" s="52">
        <v>2003</v>
      </c>
      <c r="L71" s="52">
        <v>1</v>
      </c>
      <c r="M71" s="52"/>
      <c r="N71" s="56">
        <v>6921.9938426999997</v>
      </c>
      <c r="O71" s="57">
        <v>4416.4021468000001</v>
      </c>
      <c r="P71" s="57">
        <v>2505.5916959000001</v>
      </c>
      <c r="Q71" s="56">
        <v>384.5</v>
      </c>
      <c r="R71" s="56">
        <v>1244.748564</v>
      </c>
      <c r="S71" s="56">
        <v>936.5</v>
      </c>
    </row>
    <row r="72" spans="1:19" ht="15" customHeight="1" x14ac:dyDescent="0.2">
      <c r="B72" s="52">
        <v>2</v>
      </c>
      <c r="D72" s="56">
        <v>4631.6603474000003</v>
      </c>
      <c r="E72" s="57">
        <v>3149.7339559000002</v>
      </c>
      <c r="F72" s="57">
        <v>1481.9263914999999</v>
      </c>
      <c r="G72" s="56">
        <v>384.5</v>
      </c>
      <c r="H72" s="56">
        <v>1086.9020671999999</v>
      </c>
      <c r="I72" s="56">
        <v>929.29843239000002</v>
      </c>
      <c r="K72" s="52"/>
      <c r="L72" s="52">
        <v>2</v>
      </c>
      <c r="M72" s="52"/>
      <c r="N72" s="56">
        <v>4698.4447005000002</v>
      </c>
      <c r="O72" s="57">
        <v>3215.1177493999999</v>
      </c>
      <c r="P72" s="57">
        <v>1483.3269511000001</v>
      </c>
      <c r="Q72" s="56">
        <v>384.5</v>
      </c>
      <c r="R72" s="56">
        <v>1095.5384041</v>
      </c>
      <c r="S72" s="56">
        <v>936.5</v>
      </c>
    </row>
    <row r="73" spans="1:19" ht="15" customHeight="1" x14ac:dyDescent="0.2">
      <c r="B73" s="52">
        <v>3</v>
      </c>
      <c r="D73" s="56">
        <v>4510.2016187999998</v>
      </c>
      <c r="E73" s="57">
        <v>3316.4444343</v>
      </c>
      <c r="F73" s="57">
        <v>1193.7571845</v>
      </c>
      <c r="G73" s="56">
        <v>384.5</v>
      </c>
      <c r="H73" s="56">
        <v>984.59864168000001</v>
      </c>
      <c r="I73" s="56">
        <v>929.29843239000002</v>
      </c>
      <c r="K73" s="52"/>
      <c r="L73" s="52">
        <v>3</v>
      </c>
      <c r="M73" s="52"/>
      <c r="N73" s="56">
        <v>4598.9987547000001</v>
      </c>
      <c r="O73" s="57">
        <v>3403.9386046</v>
      </c>
      <c r="P73" s="57">
        <v>1195.0601501000001</v>
      </c>
      <c r="Q73" s="56">
        <v>384.5</v>
      </c>
      <c r="R73" s="56">
        <v>994.95013061999998</v>
      </c>
      <c r="S73" s="56">
        <v>936.5</v>
      </c>
    </row>
    <row r="74" spans="1:19" ht="15" customHeight="1" x14ac:dyDescent="0.2">
      <c r="B74" s="52">
        <v>4</v>
      </c>
      <c r="D74" s="56">
        <v>5722.6633725000002</v>
      </c>
      <c r="E74" s="57">
        <v>3354.9557851</v>
      </c>
      <c r="F74" s="57">
        <v>2367.7075874000002</v>
      </c>
      <c r="G74" s="56">
        <v>384.5</v>
      </c>
      <c r="H74" s="56">
        <v>1150.7355955999999</v>
      </c>
      <c r="I74" s="56">
        <v>929.29843239000002</v>
      </c>
      <c r="K74" s="52"/>
      <c r="L74" s="52">
        <v>4</v>
      </c>
      <c r="M74" s="52"/>
      <c r="N74" s="56">
        <v>5804.5627021999999</v>
      </c>
      <c r="O74" s="57">
        <v>3434.5414992000001</v>
      </c>
      <c r="P74" s="57">
        <v>2370.0212029999998</v>
      </c>
      <c r="Q74" s="56">
        <v>384.5</v>
      </c>
      <c r="R74" s="56">
        <v>1160.7629013000001</v>
      </c>
      <c r="S74" s="56">
        <v>936.5</v>
      </c>
    </row>
    <row r="75" spans="1:19" ht="24" customHeight="1" x14ac:dyDescent="0.2">
      <c r="A75" s="52">
        <v>2004</v>
      </c>
      <c r="B75" s="52">
        <v>1</v>
      </c>
      <c r="D75" s="56">
        <v>5590.7512781000005</v>
      </c>
      <c r="E75" s="57">
        <v>3300.2907046</v>
      </c>
      <c r="F75" s="57">
        <v>2290.4605735</v>
      </c>
      <c r="G75" s="56">
        <v>294.5</v>
      </c>
      <c r="H75" s="56">
        <v>1224.8869305000001</v>
      </c>
      <c r="I75" s="56">
        <v>917.09329017000005</v>
      </c>
      <c r="K75" s="52">
        <v>2004</v>
      </c>
      <c r="L75" s="52">
        <v>1</v>
      </c>
      <c r="M75" s="52"/>
      <c r="N75" s="56">
        <v>5662.0165417999997</v>
      </c>
      <c r="O75" s="57">
        <v>3370.1077024000001</v>
      </c>
      <c r="P75" s="57">
        <v>2291.9088394</v>
      </c>
      <c r="Q75" s="56">
        <v>294.5</v>
      </c>
      <c r="R75" s="56">
        <v>1235.4831866</v>
      </c>
      <c r="S75" s="56">
        <v>924.5</v>
      </c>
    </row>
    <row r="76" spans="1:19" ht="15" customHeight="1" x14ac:dyDescent="0.2">
      <c r="B76" s="52">
        <v>2</v>
      </c>
      <c r="D76" s="56">
        <v>4980.7880746000001</v>
      </c>
      <c r="E76" s="57">
        <v>3524.5110642</v>
      </c>
      <c r="F76" s="57">
        <v>1456.2770104000001</v>
      </c>
      <c r="G76" s="56">
        <v>294.5</v>
      </c>
      <c r="H76" s="56">
        <v>1136.2180404999999</v>
      </c>
      <c r="I76" s="56">
        <v>917.09329017000005</v>
      </c>
      <c r="K76" s="52"/>
      <c r="L76" s="52">
        <v>2</v>
      </c>
      <c r="M76" s="52"/>
      <c r="N76" s="56">
        <v>5051.6858363000001</v>
      </c>
      <c r="O76" s="57">
        <v>3594.5921773</v>
      </c>
      <c r="P76" s="57">
        <v>1457.0936589999999</v>
      </c>
      <c r="Q76" s="56">
        <v>294.5</v>
      </c>
      <c r="R76" s="56">
        <v>1145.7139067000001</v>
      </c>
      <c r="S76" s="56">
        <v>924.5</v>
      </c>
    </row>
    <row r="77" spans="1:19" ht="15" customHeight="1" x14ac:dyDescent="0.2">
      <c r="B77" s="52">
        <v>3</v>
      </c>
      <c r="D77" s="56">
        <v>4843.9794793000001</v>
      </c>
      <c r="E77" s="57">
        <v>3640.7226796</v>
      </c>
      <c r="F77" s="57">
        <v>1203.2567997000001</v>
      </c>
      <c r="G77" s="56">
        <v>294.5</v>
      </c>
      <c r="H77" s="56">
        <v>974.75698930999999</v>
      </c>
      <c r="I77" s="56">
        <v>917.09329017000005</v>
      </c>
      <c r="K77" s="52"/>
      <c r="L77" s="52">
        <v>3</v>
      </c>
      <c r="M77" s="52"/>
      <c r="N77" s="56">
        <v>4926.0236482</v>
      </c>
      <c r="O77" s="57">
        <v>3721.9748562999998</v>
      </c>
      <c r="P77" s="57">
        <v>1204.0487919</v>
      </c>
      <c r="Q77" s="56">
        <v>294.5</v>
      </c>
      <c r="R77" s="56">
        <v>984.22382357000004</v>
      </c>
      <c r="S77" s="56">
        <v>924.5</v>
      </c>
    </row>
    <row r="78" spans="1:19" ht="15" customHeight="1" x14ac:dyDescent="0.2">
      <c r="B78" s="52">
        <v>4</v>
      </c>
      <c r="D78" s="56">
        <v>6494.1696797999994</v>
      </c>
      <c r="E78" s="57">
        <v>3972.6017766</v>
      </c>
      <c r="F78" s="57">
        <v>2521.5679031999998</v>
      </c>
      <c r="G78" s="56">
        <v>294.5</v>
      </c>
      <c r="H78" s="56">
        <v>1140.8744239</v>
      </c>
      <c r="I78" s="56">
        <v>917.09329017000005</v>
      </c>
      <c r="K78" s="52"/>
      <c r="L78" s="52">
        <v>4</v>
      </c>
      <c r="M78" s="52"/>
      <c r="N78" s="56">
        <v>6579.2739737000002</v>
      </c>
      <c r="O78" s="57">
        <v>4056.3252640000001</v>
      </c>
      <c r="P78" s="57">
        <v>2522.9487097000001</v>
      </c>
      <c r="Q78" s="56">
        <v>294.5</v>
      </c>
      <c r="R78" s="56">
        <v>1150.5790830999999</v>
      </c>
      <c r="S78" s="56">
        <v>924.5</v>
      </c>
    </row>
    <row r="79" spans="1:19" ht="24" customHeight="1" x14ac:dyDescent="0.2">
      <c r="A79" s="52">
        <v>2005</v>
      </c>
      <c r="B79" s="52">
        <v>1</v>
      </c>
      <c r="D79" s="56">
        <v>6339.8510188999999</v>
      </c>
      <c r="E79" s="57">
        <v>4068.8129309999999</v>
      </c>
      <c r="F79" s="57">
        <v>2271.0380878999999</v>
      </c>
      <c r="G79" s="56">
        <v>362.75</v>
      </c>
      <c r="H79" s="56">
        <v>1287.7088073</v>
      </c>
      <c r="I79" s="56">
        <v>1197.7437637</v>
      </c>
      <c r="K79" s="52">
        <v>2005</v>
      </c>
      <c r="L79" s="52">
        <v>1</v>
      </c>
      <c r="M79" s="52"/>
      <c r="N79" s="56">
        <v>6421.5416322000001</v>
      </c>
      <c r="O79" s="57">
        <v>4149.5283981000002</v>
      </c>
      <c r="P79" s="57">
        <v>2272.0132340999999</v>
      </c>
      <c r="Q79" s="56">
        <v>362.75</v>
      </c>
      <c r="R79" s="56">
        <v>1302.9052815</v>
      </c>
      <c r="S79" s="56">
        <v>1207.75</v>
      </c>
    </row>
    <row r="80" spans="1:19" ht="15" customHeight="1" x14ac:dyDescent="0.2">
      <c r="B80" s="52">
        <v>2</v>
      </c>
      <c r="D80" s="56">
        <v>6223.6654124999995</v>
      </c>
      <c r="E80" s="57">
        <v>4377.5072585999997</v>
      </c>
      <c r="F80" s="57">
        <v>1846.1581538999999</v>
      </c>
      <c r="G80" s="56">
        <v>362.75</v>
      </c>
      <c r="H80" s="56">
        <v>1177.9516517</v>
      </c>
      <c r="I80" s="56">
        <v>1197.7437637</v>
      </c>
      <c r="K80" s="52"/>
      <c r="L80" s="52">
        <v>2</v>
      </c>
      <c r="M80" s="52"/>
      <c r="N80" s="56">
        <v>6308.8716839999997</v>
      </c>
      <c r="O80" s="57">
        <v>4462.0216038999997</v>
      </c>
      <c r="P80" s="57">
        <v>1846.8500801</v>
      </c>
      <c r="Q80" s="56">
        <v>362.75</v>
      </c>
      <c r="R80" s="56">
        <v>1192.0650701</v>
      </c>
      <c r="S80" s="56">
        <v>1207.75</v>
      </c>
    </row>
    <row r="81" spans="1:19" ht="15" customHeight="1" x14ac:dyDescent="0.2">
      <c r="B81" s="52">
        <v>3</v>
      </c>
      <c r="D81" s="56">
        <v>6036.6969389999995</v>
      </c>
      <c r="E81" s="57">
        <v>4638.1609601</v>
      </c>
      <c r="F81" s="57">
        <v>1398.5359788999999</v>
      </c>
      <c r="G81" s="56">
        <v>362.75</v>
      </c>
      <c r="H81" s="56">
        <v>992.54995474999998</v>
      </c>
      <c r="I81" s="56">
        <v>1197.7437637</v>
      </c>
      <c r="K81" s="52"/>
      <c r="L81" s="52">
        <v>3</v>
      </c>
      <c r="M81" s="52"/>
      <c r="N81" s="56">
        <v>6140.8212006000003</v>
      </c>
      <c r="O81" s="57">
        <v>4741.7382807000004</v>
      </c>
      <c r="P81" s="57">
        <v>1399.0829199</v>
      </c>
      <c r="Q81" s="56">
        <v>362.75</v>
      </c>
      <c r="R81" s="56">
        <v>1006.6762776</v>
      </c>
      <c r="S81" s="56">
        <v>1207.75</v>
      </c>
    </row>
    <row r="82" spans="1:19" ht="15" customHeight="1" x14ac:dyDescent="0.2">
      <c r="B82" s="52">
        <v>4</v>
      </c>
      <c r="D82" s="56">
        <v>8295.4219584000002</v>
      </c>
      <c r="E82" s="57">
        <v>4800.6141306999998</v>
      </c>
      <c r="F82" s="57">
        <v>3494.8078277</v>
      </c>
      <c r="G82" s="56">
        <v>362.75</v>
      </c>
      <c r="H82" s="56">
        <v>1186.1800174</v>
      </c>
      <c r="I82" s="56">
        <v>1197.7437637</v>
      </c>
      <c r="K82" s="52"/>
      <c r="L82" s="52">
        <v>4</v>
      </c>
      <c r="M82" s="52"/>
      <c r="N82" s="56">
        <v>8384.7654833000015</v>
      </c>
      <c r="O82" s="57">
        <v>4888.7117174000005</v>
      </c>
      <c r="P82" s="57">
        <v>3496.0537659000001</v>
      </c>
      <c r="Q82" s="56">
        <v>362.75</v>
      </c>
      <c r="R82" s="56">
        <v>1199.3533708</v>
      </c>
      <c r="S82" s="56">
        <v>1207.75</v>
      </c>
    </row>
    <row r="83" spans="1:19" ht="24" customHeight="1" x14ac:dyDescent="0.2">
      <c r="A83" s="52">
        <v>2006</v>
      </c>
      <c r="B83" s="52">
        <v>1</v>
      </c>
      <c r="D83" s="56">
        <v>9779.1795122000003</v>
      </c>
      <c r="E83" s="57">
        <v>5282.2107503999996</v>
      </c>
      <c r="F83" s="57">
        <v>4496.9687617999998</v>
      </c>
      <c r="G83" s="56">
        <v>414.5</v>
      </c>
      <c r="H83" s="56">
        <v>1529.7846241</v>
      </c>
      <c r="I83" s="56">
        <v>1596.0055500000001</v>
      </c>
      <c r="K83" s="52">
        <v>2006</v>
      </c>
      <c r="L83" s="52">
        <v>1</v>
      </c>
      <c r="M83" s="52"/>
      <c r="N83" s="56">
        <v>9866.7093777999999</v>
      </c>
      <c r="O83" s="57">
        <v>5368.5952508999999</v>
      </c>
      <c r="P83" s="57">
        <v>4498.1141269</v>
      </c>
      <c r="Q83" s="56">
        <v>414.5</v>
      </c>
      <c r="R83" s="56">
        <v>1553.4090859999999</v>
      </c>
      <c r="S83" s="56">
        <v>1607.25</v>
      </c>
    </row>
    <row r="84" spans="1:19" ht="15" customHeight="1" x14ac:dyDescent="0.2">
      <c r="B84" s="52">
        <v>2</v>
      </c>
      <c r="D84" s="56">
        <v>7419.1139665999999</v>
      </c>
      <c r="E84" s="57">
        <v>5223.4165429000004</v>
      </c>
      <c r="F84" s="57">
        <v>2195.6974236999999</v>
      </c>
      <c r="G84" s="56">
        <v>414.5</v>
      </c>
      <c r="H84" s="56">
        <v>1310.1495775000001</v>
      </c>
      <c r="I84" s="56">
        <v>1596.0055500000001</v>
      </c>
      <c r="K84" s="52"/>
      <c r="L84" s="52">
        <v>2</v>
      </c>
      <c r="M84" s="52"/>
      <c r="N84" s="56">
        <v>7510.8397370000002</v>
      </c>
      <c r="O84" s="57">
        <v>5314.7029806999999</v>
      </c>
      <c r="P84" s="57">
        <v>2196.1367562999999</v>
      </c>
      <c r="Q84" s="56">
        <v>414.5</v>
      </c>
      <c r="R84" s="56">
        <v>1333.1075808999999</v>
      </c>
      <c r="S84" s="56">
        <v>1607.25</v>
      </c>
    </row>
    <row r="85" spans="1:19" ht="15" customHeight="1" x14ac:dyDescent="0.2">
      <c r="B85" s="52">
        <v>3</v>
      </c>
      <c r="D85" s="56">
        <v>6304.4851706999998</v>
      </c>
      <c r="E85" s="57">
        <v>4592.4685372000004</v>
      </c>
      <c r="F85" s="57">
        <v>1712.0166334999999</v>
      </c>
      <c r="G85" s="56">
        <v>414.5</v>
      </c>
      <c r="H85" s="56">
        <v>1177.8941671</v>
      </c>
      <c r="I85" s="56">
        <v>1596.0055500000001</v>
      </c>
      <c r="K85" s="52"/>
      <c r="L85" s="52">
        <v>3</v>
      </c>
      <c r="M85" s="52"/>
      <c r="N85" s="56">
        <v>6406.5845100999995</v>
      </c>
      <c r="O85" s="57">
        <v>4694.0860536999999</v>
      </c>
      <c r="P85" s="57">
        <v>1712.4984563999999</v>
      </c>
      <c r="Q85" s="56">
        <v>414.5</v>
      </c>
      <c r="R85" s="56">
        <v>1203.5266770000001</v>
      </c>
      <c r="S85" s="56">
        <v>1607.25</v>
      </c>
    </row>
    <row r="86" spans="1:19" ht="15" customHeight="1" x14ac:dyDescent="0.2">
      <c r="B86" s="52">
        <v>4</v>
      </c>
      <c r="D86" s="56">
        <v>7179.1834982</v>
      </c>
      <c r="E86" s="57">
        <v>4397.5173519</v>
      </c>
      <c r="F86" s="57">
        <v>2781.6661463</v>
      </c>
      <c r="G86" s="56">
        <v>414.5</v>
      </c>
      <c r="H86" s="56">
        <v>1341.6270408</v>
      </c>
      <c r="I86" s="56">
        <v>1596.0055500000001</v>
      </c>
      <c r="K86" s="52"/>
      <c r="L86" s="52">
        <v>4</v>
      </c>
      <c r="M86" s="52"/>
      <c r="N86" s="56">
        <v>7247.8663750000005</v>
      </c>
      <c r="O86" s="57">
        <v>4465.6157147000004</v>
      </c>
      <c r="P86" s="57">
        <v>2782.2506603000002</v>
      </c>
      <c r="Q86" s="56">
        <v>414.5</v>
      </c>
      <c r="R86" s="56">
        <v>1361.9566562</v>
      </c>
      <c r="S86" s="56">
        <v>1607.25</v>
      </c>
    </row>
    <row r="87" spans="1:19" ht="24" customHeight="1" x14ac:dyDescent="0.2">
      <c r="A87" s="52">
        <v>2007</v>
      </c>
      <c r="B87" s="52">
        <v>1</v>
      </c>
      <c r="D87" s="56">
        <v>6905.1081842999993</v>
      </c>
      <c r="E87" s="57">
        <v>4361.7520242999999</v>
      </c>
      <c r="F87" s="57">
        <v>2543.3561599999998</v>
      </c>
      <c r="G87" s="56">
        <v>453.5</v>
      </c>
      <c r="H87" s="56">
        <v>1656.5481966</v>
      </c>
      <c r="I87" s="56">
        <v>1585.3728123999999</v>
      </c>
      <c r="K87" s="52">
        <v>2007</v>
      </c>
      <c r="L87" s="52">
        <v>1</v>
      </c>
      <c r="M87" s="52"/>
      <c r="N87" s="56">
        <v>6974.4343690000005</v>
      </c>
      <c r="O87" s="57">
        <v>4430.2018760999999</v>
      </c>
      <c r="P87" s="57">
        <v>2544.2324929000001</v>
      </c>
      <c r="Q87" s="56">
        <v>453.5</v>
      </c>
      <c r="R87" s="56">
        <v>1680.6708298999999</v>
      </c>
      <c r="S87" s="56">
        <v>1598.25</v>
      </c>
    </row>
    <row r="88" spans="1:19" ht="15" customHeight="1" x14ac:dyDescent="0.2">
      <c r="B88" s="52">
        <v>2</v>
      </c>
      <c r="D88" s="56">
        <v>6420.6110874999995</v>
      </c>
      <c r="E88" s="57">
        <v>5022.5487438999999</v>
      </c>
      <c r="F88" s="57">
        <v>1398.0623436000001</v>
      </c>
      <c r="G88" s="56">
        <v>453.5</v>
      </c>
      <c r="H88" s="56">
        <v>1461.5268659000001</v>
      </c>
      <c r="I88" s="56">
        <v>1585.3728123999999</v>
      </c>
      <c r="K88" s="52"/>
      <c r="L88" s="52">
        <v>2</v>
      </c>
      <c r="M88" s="52"/>
      <c r="N88" s="56">
        <v>6492.9517467000005</v>
      </c>
      <c r="O88" s="57">
        <v>5094.3627808000001</v>
      </c>
      <c r="P88" s="57">
        <v>1398.5889658999999</v>
      </c>
      <c r="Q88" s="56">
        <v>453.5</v>
      </c>
      <c r="R88" s="56">
        <v>1482.7132749</v>
      </c>
      <c r="S88" s="56">
        <v>1598.25</v>
      </c>
    </row>
    <row r="89" spans="1:19" ht="15" customHeight="1" x14ac:dyDescent="0.2">
      <c r="B89" s="52">
        <v>3</v>
      </c>
      <c r="D89" s="56">
        <v>5947.8462807999995</v>
      </c>
      <c r="E89" s="57">
        <v>4642.2694519999995</v>
      </c>
      <c r="F89" s="57">
        <v>1305.5768287999999</v>
      </c>
      <c r="G89" s="56">
        <v>453.5</v>
      </c>
      <c r="H89" s="56">
        <v>1173.7160007</v>
      </c>
      <c r="I89" s="56">
        <v>1585.3728123999999</v>
      </c>
      <c r="K89" s="52"/>
      <c r="L89" s="52">
        <v>3</v>
      </c>
      <c r="M89" s="52"/>
      <c r="N89" s="56">
        <v>6027.1354815999994</v>
      </c>
      <c r="O89" s="57">
        <v>4720.9780168999996</v>
      </c>
      <c r="P89" s="57">
        <v>1306.1574647</v>
      </c>
      <c r="Q89" s="56">
        <v>453.5</v>
      </c>
      <c r="R89" s="56">
        <v>1195.2626623000001</v>
      </c>
      <c r="S89" s="56">
        <v>1598.25</v>
      </c>
    </row>
    <row r="90" spans="1:19" ht="15" customHeight="1" x14ac:dyDescent="0.2">
      <c r="B90" s="52">
        <v>4</v>
      </c>
      <c r="D90" s="56">
        <v>9455.2602669999997</v>
      </c>
      <c r="E90" s="57">
        <v>6307.3069028</v>
      </c>
      <c r="F90" s="57">
        <v>3147.9533642000001</v>
      </c>
      <c r="G90" s="56">
        <v>453.5</v>
      </c>
      <c r="H90" s="56">
        <v>1447.9456837</v>
      </c>
      <c r="I90" s="56">
        <v>1585.3728123999999</v>
      </c>
      <c r="K90" s="52"/>
      <c r="L90" s="52">
        <v>4</v>
      </c>
      <c r="M90" s="52"/>
      <c r="N90" s="56">
        <v>9556.4784027000005</v>
      </c>
      <c r="O90" s="57">
        <v>6407.4573262000004</v>
      </c>
      <c r="P90" s="57">
        <v>3149.0210765000002</v>
      </c>
      <c r="Q90" s="56">
        <v>453.5</v>
      </c>
      <c r="R90" s="56">
        <v>1471.353233</v>
      </c>
      <c r="S90" s="56">
        <v>1598.25</v>
      </c>
    </row>
    <row r="91" spans="1:19" ht="24" customHeight="1" x14ac:dyDescent="0.2">
      <c r="A91" s="52">
        <v>2008</v>
      </c>
      <c r="B91" s="52">
        <v>1</v>
      </c>
      <c r="D91" s="56">
        <v>9659.0478736999994</v>
      </c>
      <c r="E91" s="57">
        <v>6824.6976876999997</v>
      </c>
      <c r="F91" s="57">
        <v>2834.3501860000001</v>
      </c>
      <c r="G91" s="56">
        <v>454</v>
      </c>
      <c r="H91" s="56">
        <v>1871.9304021</v>
      </c>
      <c r="I91" s="56">
        <v>1502.3232172999999</v>
      </c>
      <c r="K91" s="52">
        <v>2008</v>
      </c>
      <c r="L91" s="52">
        <v>1</v>
      </c>
      <c r="M91" s="52"/>
      <c r="N91" s="56">
        <v>9774.0349320000005</v>
      </c>
      <c r="O91" s="57">
        <v>6939.3645814000001</v>
      </c>
      <c r="P91" s="57">
        <v>2834.6703505999999</v>
      </c>
      <c r="Q91" s="56">
        <v>454</v>
      </c>
      <c r="R91" s="56">
        <v>1898.1129563</v>
      </c>
      <c r="S91" s="56">
        <v>1513.5</v>
      </c>
    </row>
    <row r="92" spans="1:19" ht="15" customHeight="1" x14ac:dyDescent="0.2">
      <c r="B92" s="52">
        <v>2</v>
      </c>
      <c r="D92" s="56">
        <v>10977.890464600001</v>
      </c>
      <c r="E92" s="57">
        <v>8381.8616211000008</v>
      </c>
      <c r="F92" s="57">
        <v>2596.0288435000002</v>
      </c>
      <c r="G92" s="56">
        <v>454</v>
      </c>
      <c r="H92" s="56">
        <v>1728.5991214999999</v>
      </c>
      <c r="I92" s="56">
        <v>1502.3232172999999</v>
      </c>
      <c r="K92" s="52"/>
      <c r="L92" s="52">
        <v>2</v>
      </c>
      <c r="M92" s="52"/>
      <c r="N92" s="56">
        <v>11118.5250528</v>
      </c>
      <c r="O92" s="57">
        <v>8522.1905504999995</v>
      </c>
      <c r="P92" s="57">
        <v>2596.3345023000002</v>
      </c>
      <c r="Q92" s="56">
        <v>454</v>
      </c>
      <c r="R92" s="56">
        <v>1754.8192594</v>
      </c>
      <c r="S92" s="56">
        <v>1513.5</v>
      </c>
    </row>
    <row r="93" spans="1:19" ht="15" customHeight="1" x14ac:dyDescent="0.2">
      <c r="B93" s="52">
        <v>3</v>
      </c>
      <c r="D93" s="56">
        <v>9230.3539540000002</v>
      </c>
      <c r="E93" s="57">
        <v>7097.3599754999996</v>
      </c>
      <c r="F93" s="57">
        <v>2132.9939785000001</v>
      </c>
      <c r="G93" s="56">
        <v>454</v>
      </c>
      <c r="H93" s="56">
        <v>1440.0998835</v>
      </c>
      <c r="I93" s="56">
        <v>1502.3232172999999</v>
      </c>
      <c r="K93" s="52"/>
      <c r="L93" s="52">
        <v>3</v>
      </c>
      <c r="M93" s="52"/>
      <c r="N93" s="56">
        <v>9367.2366144999996</v>
      </c>
      <c r="O93" s="57">
        <v>7233.8771752000002</v>
      </c>
      <c r="P93" s="57">
        <v>2133.3594392999998</v>
      </c>
      <c r="Q93" s="56">
        <v>454</v>
      </c>
      <c r="R93" s="56">
        <v>1466.4071862000001</v>
      </c>
      <c r="S93" s="56">
        <v>1513.5</v>
      </c>
    </row>
    <row r="94" spans="1:19" ht="15" customHeight="1" x14ac:dyDescent="0.2">
      <c r="B94" s="52">
        <v>4</v>
      </c>
      <c r="D94" s="56">
        <v>7587.1556178999999</v>
      </c>
      <c r="E94" s="57">
        <v>4540.1176826000001</v>
      </c>
      <c r="F94" s="57">
        <v>3047.0379352999998</v>
      </c>
      <c r="G94" s="56">
        <v>454</v>
      </c>
      <c r="H94" s="56">
        <v>1712.7696811000001</v>
      </c>
      <c r="I94" s="56">
        <v>1502.3232172999999</v>
      </c>
      <c r="K94" s="52"/>
      <c r="L94" s="52">
        <v>4</v>
      </c>
      <c r="M94" s="52"/>
      <c r="N94" s="56">
        <v>7658.2034007000002</v>
      </c>
      <c r="O94" s="57">
        <v>4610.5676929000001</v>
      </c>
      <c r="P94" s="57">
        <v>3047.6357078000001</v>
      </c>
      <c r="Q94" s="56">
        <v>454</v>
      </c>
      <c r="R94" s="56">
        <v>1737.6605981</v>
      </c>
      <c r="S94" s="56">
        <v>1513.5</v>
      </c>
    </row>
    <row r="95" spans="1:19" ht="24" customHeight="1" x14ac:dyDescent="0.2">
      <c r="A95" s="52">
        <v>2009</v>
      </c>
      <c r="B95" s="52">
        <v>1</v>
      </c>
      <c r="D95" s="56">
        <v>6397.7473551000003</v>
      </c>
      <c r="E95" s="57">
        <v>3919.3990640000002</v>
      </c>
      <c r="F95" s="57">
        <v>2478.3482911000001</v>
      </c>
      <c r="G95" s="56">
        <v>450</v>
      </c>
      <c r="H95" s="56">
        <v>1899.2771720999999</v>
      </c>
      <c r="I95" s="56">
        <v>1473.8005992999999</v>
      </c>
      <c r="K95" s="52">
        <v>2009</v>
      </c>
      <c r="L95" s="52">
        <v>1</v>
      </c>
      <c r="M95" s="52"/>
      <c r="N95" s="56">
        <v>6459.1656591999999</v>
      </c>
      <c r="O95" s="57">
        <v>3980.3020572</v>
      </c>
      <c r="P95" s="57">
        <v>2478.8636019999999</v>
      </c>
      <c r="Q95" s="56">
        <v>450</v>
      </c>
      <c r="R95" s="56">
        <v>1924.8384415999999</v>
      </c>
      <c r="S95" s="56">
        <v>1485</v>
      </c>
    </row>
    <row r="96" spans="1:19" ht="15" customHeight="1" x14ac:dyDescent="0.2">
      <c r="B96" s="52">
        <v>2</v>
      </c>
      <c r="D96" s="56">
        <v>5774.9953030999995</v>
      </c>
      <c r="E96" s="57">
        <v>4507.1834787999996</v>
      </c>
      <c r="F96" s="57">
        <v>1267.8118242999999</v>
      </c>
      <c r="G96" s="56">
        <v>450</v>
      </c>
      <c r="H96" s="56">
        <v>1826.6998816</v>
      </c>
      <c r="I96" s="56">
        <v>1473.8005992999999</v>
      </c>
      <c r="K96" s="52"/>
      <c r="L96" s="52">
        <v>2</v>
      </c>
      <c r="M96" s="52"/>
      <c r="N96" s="56">
        <v>5850.3126241</v>
      </c>
      <c r="O96" s="57">
        <v>4582.2548968000001</v>
      </c>
      <c r="P96" s="57">
        <v>1268.0577272999999</v>
      </c>
      <c r="Q96" s="56">
        <v>450</v>
      </c>
      <c r="R96" s="56">
        <v>1853.0747687999999</v>
      </c>
      <c r="S96" s="56">
        <v>1485</v>
      </c>
    </row>
    <row r="97" spans="1:19" ht="15" customHeight="1" x14ac:dyDescent="0.2">
      <c r="B97" s="52">
        <v>3</v>
      </c>
      <c r="D97" s="56">
        <v>4871.0810139100004</v>
      </c>
      <c r="E97" s="57">
        <v>4109.3164852</v>
      </c>
      <c r="F97" s="57">
        <v>761.76452871000004</v>
      </c>
      <c r="G97" s="56">
        <v>450</v>
      </c>
      <c r="H97" s="56">
        <v>1429.0158508</v>
      </c>
      <c r="I97" s="56">
        <v>1473.8005992999999</v>
      </c>
      <c r="K97" s="52"/>
      <c r="L97" s="52">
        <v>3</v>
      </c>
      <c r="M97" s="52"/>
      <c r="N97" s="56">
        <v>4954.6042716399998</v>
      </c>
      <c r="O97" s="57">
        <v>4192.5707247999999</v>
      </c>
      <c r="P97" s="57">
        <v>762.03354683999999</v>
      </c>
      <c r="Q97" s="56">
        <v>450</v>
      </c>
      <c r="R97" s="56">
        <v>1455.4171068000001</v>
      </c>
      <c r="S97" s="56">
        <v>1485</v>
      </c>
    </row>
    <row r="98" spans="1:19" ht="15" customHeight="1" x14ac:dyDescent="0.2">
      <c r="B98" s="52">
        <v>4</v>
      </c>
      <c r="D98" s="56">
        <v>6514.6106523000008</v>
      </c>
      <c r="E98" s="57">
        <v>5233.9600501000004</v>
      </c>
      <c r="F98" s="57">
        <v>1280.6506022000001</v>
      </c>
      <c r="G98" s="56">
        <v>450</v>
      </c>
      <c r="H98" s="56">
        <v>1681.3883418999999</v>
      </c>
      <c r="I98" s="56">
        <v>1473.8005992999999</v>
      </c>
      <c r="K98" s="52"/>
      <c r="L98" s="52">
        <v>4</v>
      </c>
      <c r="M98" s="52"/>
      <c r="N98" s="56">
        <v>6600.917445000001</v>
      </c>
      <c r="O98" s="57">
        <v>5319.8723212000004</v>
      </c>
      <c r="P98" s="57">
        <v>1281.0451238000001</v>
      </c>
      <c r="Q98" s="56">
        <v>450</v>
      </c>
      <c r="R98" s="56">
        <v>1706.6696827000001</v>
      </c>
      <c r="S98" s="56">
        <v>1485</v>
      </c>
    </row>
    <row r="99" spans="1:19" ht="24" customHeight="1" x14ac:dyDescent="0.2">
      <c r="A99" s="52">
        <v>2010</v>
      </c>
      <c r="B99" s="52">
        <v>1</v>
      </c>
      <c r="D99" s="56">
        <v>7554.8092805000006</v>
      </c>
      <c r="E99" s="57">
        <v>5689.6937088000004</v>
      </c>
      <c r="F99" s="57">
        <v>1865.1155716999999</v>
      </c>
      <c r="G99" s="56">
        <v>450</v>
      </c>
      <c r="H99" s="56">
        <v>2048.9457772000001</v>
      </c>
      <c r="I99" s="56">
        <v>1843.7798769999999</v>
      </c>
      <c r="K99" s="52">
        <v>2010</v>
      </c>
      <c r="L99" s="52">
        <v>1</v>
      </c>
      <c r="M99" s="52"/>
      <c r="N99" s="56">
        <v>7652.1483042999998</v>
      </c>
      <c r="O99" s="57">
        <v>5784.0248119999997</v>
      </c>
      <c r="P99" s="57">
        <v>1868.1234923</v>
      </c>
      <c r="Q99" s="56">
        <v>450</v>
      </c>
      <c r="R99" s="56">
        <v>2079.3909385000002</v>
      </c>
      <c r="S99" s="56">
        <v>1850</v>
      </c>
    </row>
    <row r="100" spans="1:19" ht="15" customHeight="1" x14ac:dyDescent="0.2">
      <c r="B100" s="52">
        <v>2</v>
      </c>
      <c r="D100" s="56">
        <v>7484.7379953999998</v>
      </c>
      <c r="E100" s="57">
        <v>5733.9782312999996</v>
      </c>
      <c r="F100" s="57">
        <v>1750.7597641</v>
      </c>
      <c r="G100" s="56">
        <v>450</v>
      </c>
      <c r="H100" s="56">
        <v>1834.8321753</v>
      </c>
      <c r="I100" s="56">
        <v>1843.7798769999999</v>
      </c>
      <c r="K100" s="52"/>
      <c r="L100" s="52">
        <v>2</v>
      </c>
      <c r="M100" s="52"/>
      <c r="N100" s="56">
        <v>7588.2288226000001</v>
      </c>
      <c r="O100" s="57">
        <v>5834.5777338999997</v>
      </c>
      <c r="P100" s="57">
        <v>1753.6510886999999</v>
      </c>
      <c r="Q100" s="56">
        <v>450</v>
      </c>
      <c r="R100" s="56">
        <v>1864.7948094000001</v>
      </c>
      <c r="S100" s="56">
        <v>1850</v>
      </c>
    </row>
    <row r="101" spans="1:19" ht="15" customHeight="1" x14ac:dyDescent="0.2">
      <c r="B101" s="52">
        <v>3</v>
      </c>
      <c r="D101" s="56">
        <v>6754.3712830000004</v>
      </c>
      <c r="E101" s="57">
        <v>4822.8935803000004</v>
      </c>
      <c r="F101" s="57">
        <v>1931.4777027</v>
      </c>
      <c r="G101" s="56">
        <v>450</v>
      </c>
      <c r="H101" s="56">
        <v>1478.6556444</v>
      </c>
      <c r="I101" s="56">
        <v>1843.7798769999999</v>
      </c>
      <c r="K101" s="52"/>
      <c r="L101" s="52">
        <v>3</v>
      </c>
      <c r="M101" s="52"/>
      <c r="N101" s="56">
        <v>6839.2208571000001</v>
      </c>
      <c r="O101" s="57">
        <v>4903.9621943000002</v>
      </c>
      <c r="P101" s="57">
        <v>1935.2586627999999</v>
      </c>
      <c r="Q101" s="56">
        <v>450</v>
      </c>
      <c r="R101" s="56">
        <v>1504.2775332000001</v>
      </c>
      <c r="S101" s="56">
        <v>1850</v>
      </c>
    </row>
    <row r="102" spans="1:19" ht="15" customHeight="1" x14ac:dyDescent="0.2">
      <c r="B102" s="52">
        <v>4</v>
      </c>
      <c r="D102" s="56">
        <v>8231.2326266</v>
      </c>
      <c r="E102" s="57">
        <v>6036.1056755999998</v>
      </c>
      <c r="F102" s="57">
        <v>2195.1269510000002</v>
      </c>
      <c r="G102" s="56">
        <v>450</v>
      </c>
      <c r="H102" s="56">
        <v>1706.4879880999999</v>
      </c>
      <c r="I102" s="56">
        <v>1843.7798769999999</v>
      </c>
      <c r="K102" s="52"/>
      <c r="L102" s="52">
        <v>4</v>
      </c>
      <c r="M102" s="52"/>
      <c r="N102" s="56">
        <v>8285.402016</v>
      </c>
      <c r="O102" s="57">
        <v>6087.4352597999996</v>
      </c>
      <c r="P102" s="57">
        <v>2197.9667562</v>
      </c>
      <c r="Q102" s="56">
        <v>450</v>
      </c>
      <c r="R102" s="56">
        <v>1721.5367189999999</v>
      </c>
      <c r="S102" s="56">
        <v>1850</v>
      </c>
    </row>
    <row r="103" spans="1:19" ht="24" customHeight="1" x14ac:dyDescent="0.2">
      <c r="A103" s="52">
        <v>2011</v>
      </c>
      <c r="B103" s="52">
        <v>1</v>
      </c>
      <c r="D103" s="56">
        <v>8945.4133818999999</v>
      </c>
      <c r="E103" s="57">
        <v>6802.1699510999997</v>
      </c>
      <c r="F103" s="57">
        <v>2143.2434308000002</v>
      </c>
      <c r="G103" s="56">
        <v>450</v>
      </c>
      <c r="H103" s="56">
        <v>1956.71065</v>
      </c>
      <c r="I103" s="56">
        <v>2674.2179648000001</v>
      </c>
      <c r="K103" s="52">
        <v>2011</v>
      </c>
      <c r="L103" s="52">
        <v>1</v>
      </c>
      <c r="M103" s="52"/>
      <c r="N103" s="56">
        <v>8997.1181546000007</v>
      </c>
      <c r="O103" s="57">
        <v>6853.3222873000004</v>
      </c>
      <c r="P103" s="57">
        <v>2143.7958672999998</v>
      </c>
      <c r="Q103" s="56">
        <v>450</v>
      </c>
      <c r="R103" s="56">
        <v>1970.6409441000001</v>
      </c>
      <c r="S103" s="56">
        <v>2675</v>
      </c>
    </row>
    <row r="104" spans="1:19" ht="15" customHeight="1" x14ac:dyDescent="0.2">
      <c r="B104" s="52">
        <v>2</v>
      </c>
      <c r="D104" s="56">
        <v>8864.5445803000002</v>
      </c>
      <c r="E104" s="57">
        <v>6974.6593356000003</v>
      </c>
      <c r="F104" s="57">
        <v>1889.8852446999999</v>
      </c>
      <c r="G104" s="56">
        <v>450</v>
      </c>
      <c r="H104" s="56">
        <v>1815.2280375</v>
      </c>
      <c r="I104" s="56">
        <v>2674.2179648000001</v>
      </c>
      <c r="K104" s="52"/>
      <c r="L104" s="52">
        <v>2</v>
      </c>
      <c r="M104" s="52"/>
      <c r="N104" s="56">
        <v>8960.1999249</v>
      </c>
      <c r="O104" s="57">
        <v>7069.2509790000004</v>
      </c>
      <c r="P104" s="57">
        <v>1890.9489458999999</v>
      </c>
      <c r="Q104" s="56">
        <v>450</v>
      </c>
      <c r="R104" s="56">
        <v>1839.1637337</v>
      </c>
      <c r="S104" s="56">
        <v>2675</v>
      </c>
    </row>
    <row r="105" spans="1:19" ht="15" customHeight="1" x14ac:dyDescent="0.2">
      <c r="B105" s="52">
        <v>3</v>
      </c>
      <c r="D105" s="56">
        <v>7203.0524099000004</v>
      </c>
      <c r="E105" s="57">
        <v>5736.5441393000001</v>
      </c>
      <c r="F105" s="57">
        <v>1466.5082706000001</v>
      </c>
      <c r="G105" s="56">
        <v>450</v>
      </c>
      <c r="H105" s="56">
        <v>1434.9113136000001</v>
      </c>
      <c r="I105" s="56">
        <v>2674.2179648000001</v>
      </c>
      <c r="K105" s="52"/>
      <c r="L105" s="52">
        <v>3</v>
      </c>
      <c r="M105" s="52"/>
      <c r="N105" s="56">
        <v>7297.7993057999993</v>
      </c>
      <c r="O105" s="57">
        <v>5830.3193611999995</v>
      </c>
      <c r="P105" s="57">
        <v>1467.4799446</v>
      </c>
      <c r="Q105" s="56">
        <v>450</v>
      </c>
      <c r="R105" s="56">
        <v>1458.7709625</v>
      </c>
      <c r="S105" s="56">
        <v>2675</v>
      </c>
    </row>
    <row r="106" spans="1:19" ht="15" customHeight="1" x14ac:dyDescent="0.2">
      <c r="B106" s="52">
        <v>4</v>
      </c>
      <c r="D106" s="56">
        <v>9066.4762259999989</v>
      </c>
      <c r="E106" s="57">
        <v>6679.7383319999999</v>
      </c>
      <c r="F106" s="57">
        <v>2386.7378939999999</v>
      </c>
      <c r="G106" s="56">
        <v>450</v>
      </c>
      <c r="H106" s="56">
        <v>1767.7904652</v>
      </c>
      <c r="I106" s="56">
        <v>2674.2179648000001</v>
      </c>
      <c r="K106" s="52"/>
      <c r="L106" s="52">
        <v>4</v>
      </c>
      <c r="M106" s="52"/>
      <c r="N106" s="56">
        <v>9159.8826147</v>
      </c>
      <c r="O106" s="57">
        <v>6772.1073723999998</v>
      </c>
      <c r="P106" s="57">
        <v>2387.7752423000002</v>
      </c>
      <c r="Q106" s="56">
        <v>450</v>
      </c>
      <c r="R106" s="56">
        <v>1791.4243597</v>
      </c>
      <c r="S106" s="56">
        <v>2675</v>
      </c>
    </row>
    <row r="107" spans="1:19" ht="24" customHeight="1" x14ac:dyDescent="0.2">
      <c r="A107" s="52">
        <v>2012</v>
      </c>
      <c r="B107" s="52">
        <v>1</v>
      </c>
      <c r="D107" s="56">
        <v>9380.4014977000006</v>
      </c>
      <c r="E107" s="57">
        <v>7174.9223456</v>
      </c>
      <c r="F107" s="57">
        <v>2205.4791521000002</v>
      </c>
      <c r="G107" s="56">
        <v>450</v>
      </c>
      <c r="H107" s="56">
        <v>2335.1219443</v>
      </c>
      <c r="I107" s="56">
        <v>3302.2875141999998</v>
      </c>
      <c r="K107" s="52">
        <v>2012</v>
      </c>
      <c r="L107" s="52">
        <v>1</v>
      </c>
      <c r="M107" s="52"/>
      <c r="N107" s="56">
        <v>9496.3542983999996</v>
      </c>
      <c r="O107" s="57">
        <v>7290.0289492000002</v>
      </c>
      <c r="P107" s="57">
        <v>2206.3253491999999</v>
      </c>
      <c r="Q107" s="56">
        <v>450</v>
      </c>
      <c r="R107" s="56">
        <v>2360.416228</v>
      </c>
      <c r="S107" s="56">
        <v>3325</v>
      </c>
    </row>
    <row r="108" spans="1:19" ht="15" customHeight="1" x14ac:dyDescent="0.2">
      <c r="B108" s="52">
        <v>2</v>
      </c>
      <c r="D108" s="56">
        <v>7976.9892505000007</v>
      </c>
      <c r="E108" s="57">
        <v>5988.3006100000002</v>
      </c>
      <c r="F108" s="57">
        <v>1988.6886405</v>
      </c>
      <c r="G108" s="56">
        <v>450</v>
      </c>
      <c r="H108" s="56">
        <v>1967.8486217</v>
      </c>
      <c r="I108" s="56">
        <v>3302.2875141999998</v>
      </c>
      <c r="K108" s="52"/>
      <c r="L108" s="52">
        <v>2</v>
      </c>
      <c r="M108" s="52"/>
      <c r="N108" s="56">
        <v>8093.2069639999991</v>
      </c>
      <c r="O108" s="57">
        <v>6103.8106412999996</v>
      </c>
      <c r="P108" s="57">
        <v>1989.3963226999999</v>
      </c>
      <c r="Q108" s="56">
        <v>450</v>
      </c>
      <c r="R108" s="56">
        <v>1995.1233666000001</v>
      </c>
      <c r="S108" s="56">
        <v>3325</v>
      </c>
    </row>
    <row r="109" spans="1:19" ht="15" customHeight="1" x14ac:dyDescent="0.2">
      <c r="B109" s="52">
        <v>3</v>
      </c>
      <c r="D109" s="56">
        <v>6489.2895694999997</v>
      </c>
      <c r="E109" s="57">
        <v>4933.2745322000001</v>
      </c>
      <c r="F109" s="57">
        <v>1556.0150372999999</v>
      </c>
      <c r="G109" s="56">
        <v>450</v>
      </c>
      <c r="H109" s="56">
        <v>1639.4699361999999</v>
      </c>
      <c r="I109" s="56">
        <v>3302.2875141999998</v>
      </c>
      <c r="K109" s="52"/>
      <c r="L109" s="52">
        <v>3</v>
      </c>
      <c r="M109" s="52"/>
      <c r="N109" s="56">
        <v>6606.9459503999997</v>
      </c>
      <c r="O109" s="57">
        <v>5050.0141514999996</v>
      </c>
      <c r="P109" s="57">
        <v>1556.9317989000001</v>
      </c>
      <c r="Q109" s="56">
        <v>450</v>
      </c>
      <c r="R109" s="56">
        <v>1667.295443</v>
      </c>
      <c r="S109" s="56">
        <v>3325</v>
      </c>
    </row>
    <row r="110" spans="1:19" ht="15" customHeight="1" x14ac:dyDescent="0.2">
      <c r="B110" s="52">
        <v>4</v>
      </c>
      <c r="D110" s="56">
        <v>7212.5443888000009</v>
      </c>
      <c r="E110" s="57">
        <v>5126.2341972000004</v>
      </c>
      <c r="F110" s="57">
        <v>2086.3101916000001</v>
      </c>
      <c r="G110" s="56">
        <v>450</v>
      </c>
      <c r="H110" s="56">
        <v>1749.3819633999999</v>
      </c>
      <c r="I110" s="56">
        <v>3302.2875141999998</v>
      </c>
      <c r="K110" s="52"/>
      <c r="L110" s="52">
        <v>4</v>
      </c>
      <c r="M110" s="52"/>
      <c r="N110" s="56">
        <v>7328.4927871999998</v>
      </c>
      <c r="O110" s="57">
        <v>5241.1462579999998</v>
      </c>
      <c r="P110" s="57">
        <v>2087.3465292000001</v>
      </c>
      <c r="Q110" s="56">
        <v>450</v>
      </c>
      <c r="R110" s="56">
        <v>1777.1649623999999</v>
      </c>
      <c r="S110" s="56">
        <v>3325</v>
      </c>
    </row>
    <row r="111" spans="1:19" ht="24" customHeight="1" x14ac:dyDescent="0.2">
      <c r="A111" s="52">
        <v>2013</v>
      </c>
      <c r="B111" s="52">
        <v>1</v>
      </c>
      <c r="D111" s="56">
        <v>7977.5492702000001</v>
      </c>
      <c r="E111" s="57">
        <v>5832.7582270000003</v>
      </c>
      <c r="F111" s="57">
        <v>2144.7910431999999</v>
      </c>
      <c r="G111" s="56">
        <v>450</v>
      </c>
      <c r="H111" s="56">
        <v>2521.0371396999999</v>
      </c>
      <c r="I111" s="56">
        <v>3983.9877029999998</v>
      </c>
      <c r="K111" s="52">
        <v>2013</v>
      </c>
      <c r="L111" s="52">
        <v>1</v>
      </c>
      <c r="M111" s="52"/>
      <c r="N111" s="56">
        <v>8092.0486505999997</v>
      </c>
      <c r="O111" s="57">
        <v>5946.8119206000001</v>
      </c>
      <c r="P111" s="57">
        <v>2145.2367300000001</v>
      </c>
      <c r="Q111" s="56">
        <v>450</v>
      </c>
      <c r="R111" s="56">
        <v>2547.2335963</v>
      </c>
      <c r="S111" s="56">
        <v>4000</v>
      </c>
    </row>
    <row r="112" spans="1:19" ht="15" customHeight="1" x14ac:dyDescent="0.2">
      <c r="B112" s="52">
        <v>2</v>
      </c>
      <c r="D112" s="56">
        <v>7302.2907878000005</v>
      </c>
      <c r="E112" s="57">
        <v>5230.4893904</v>
      </c>
      <c r="F112" s="57">
        <v>2071.8013974</v>
      </c>
      <c r="G112" s="56">
        <v>450</v>
      </c>
      <c r="H112" s="56">
        <v>2249.6193997</v>
      </c>
      <c r="I112" s="56">
        <v>3983.9877029999998</v>
      </c>
      <c r="K112" s="52"/>
      <c r="L112" s="52">
        <v>2</v>
      </c>
      <c r="M112" s="52"/>
      <c r="N112" s="56">
        <v>7427.6679075000011</v>
      </c>
      <c r="O112" s="57">
        <v>5355.4889343000004</v>
      </c>
      <c r="P112" s="57">
        <v>2072.1789732000002</v>
      </c>
      <c r="Q112" s="56">
        <v>450</v>
      </c>
      <c r="R112" s="56">
        <v>2281.2405179000002</v>
      </c>
      <c r="S112" s="56">
        <v>4000</v>
      </c>
    </row>
    <row r="113" spans="1:19" ht="15" customHeight="1" x14ac:dyDescent="0.2">
      <c r="B113" s="52">
        <v>3</v>
      </c>
      <c r="D113" s="56">
        <v>6253.3642296999997</v>
      </c>
      <c r="E113" s="57">
        <v>4685.4883639</v>
      </c>
      <c r="F113" s="57">
        <v>1567.8758657999999</v>
      </c>
      <c r="G113" s="56">
        <v>450</v>
      </c>
      <c r="H113" s="56">
        <v>1827.9328628999999</v>
      </c>
      <c r="I113" s="56">
        <v>3983.9877029999998</v>
      </c>
      <c r="K113" s="52"/>
      <c r="L113" s="52">
        <v>3</v>
      </c>
      <c r="M113" s="52"/>
      <c r="N113" s="56">
        <v>6387.0459527000003</v>
      </c>
      <c r="O113" s="57">
        <v>4818.6904580999999</v>
      </c>
      <c r="P113" s="57">
        <v>1568.3554945999999</v>
      </c>
      <c r="Q113" s="56">
        <v>450</v>
      </c>
      <c r="R113" s="56">
        <v>1859.7672052</v>
      </c>
      <c r="S113" s="56">
        <v>4000</v>
      </c>
    </row>
    <row r="114" spans="1:19" ht="15" customHeight="1" x14ac:dyDescent="0.2">
      <c r="B114" s="52">
        <v>4</v>
      </c>
      <c r="D114" s="56">
        <v>7043.5697514999993</v>
      </c>
      <c r="E114" s="57">
        <v>5075.5022818999996</v>
      </c>
      <c r="F114" s="57">
        <v>1968.0674696000001</v>
      </c>
      <c r="G114" s="56">
        <v>450</v>
      </c>
      <c r="H114" s="56">
        <v>2177.681634</v>
      </c>
      <c r="I114" s="56">
        <v>3983.9877029999998</v>
      </c>
      <c r="K114" s="52"/>
      <c r="L114" s="52">
        <v>4</v>
      </c>
      <c r="M114" s="52"/>
      <c r="N114" s="56">
        <v>7178.2374891999998</v>
      </c>
      <c r="O114" s="57">
        <v>5209.0086869999996</v>
      </c>
      <c r="P114" s="57">
        <v>1969.2288022</v>
      </c>
      <c r="Q114" s="56">
        <v>450</v>
      </c>
      <c r="R114" s="56">
        <v>2211.7586805000001</v>
      </c>
      <c r="S114" s="56">
        <v>4000</v>
      </c>
    </row>
    <row r="115" spans="1:19" ht="24" customHeight="1" x14ac:dyDescent="0.2">
      <c r="A115" s="52">
        <v>2014</v>
      </c>
      <c r="B115" s="52">
        <v>1</v>
      </c>
      <c r="D115" s="56">
        <v>7193.0908546999999</v>
      </c>
      <c r="E115" s="57">
        <v>5192.8772337</v>
      </c>
      <c r="F115" s="57">
        <v>2000.2136210000001</v>
      </c>
      <c r="G115" s="56">
        <v>450</v>
      </c>
      <c r="H115" s="56">
        <v>2636.5643934999998</v>
      </c>
      <c r="I115" s="56">
        <v>4026.7514108</v>
      </c>
      <c r="K115" s="52">
        <v>2014</v>
      </c>
      <c r="L115" s="52">
        <v>1</v>
      </c>
      <c r="M115" s="52"/>
      <c r="N115" s="56">
        <v>7319.2282744000004</v>
      </c>
      <c r="O115" s="57">
        <v>5316.7320145000003</v>
      </c>
      <c r="P115" s="57">
        <v>2002.4962599</v>
      </c>
      <c r="Q115" s="56">
        <v>450</v>
      </c>
      <c r="R115" s="56">
        <v>2675.5715909999999</v>
      </c>
      <c r="S115" s="56">
        <v>4050</v>
      </c>
    </row>
    <row r="116" spans="1:19" ht="15" customHeight="1" x14ac:dyDescent="0.2">
      <c r="B116" s="52">
        <v>2</v>
      </c>
      <c r="D116" s="56">
        <v>6374.1454071000007</v>
      </c>
      <c r="E116" s="57">
        <v>4873.4775077000004</v>
      </c>
      <c r="F116" s="57">
        <v>1500.6678993999999</v>
      </c>
      <c r="G116" s="56">
        <v>450</v>
      </c>
      <c r="H116" s="56">
        <v>2274.4947609000001</v>
      </c>
      <c r="I116" s="56">
        <v>4026.7514108</v>
      </c>
      <c r="K116" s="52"/>
      <c r="L116" s="52">
        <v>2</v>
      </c>
      <c r="M116" s="52"/>
      <c r="N116" s="56">
        <v>6494.5320389999997</v>
      </c>
      <c r="O116" s="57">
        <v>4991.9729754</v>
      </c>
      <c r="P116" s="57">
        <v>1502.5590635999999</v>
      </c>
      <c r="Q116" s="56">
        <v>450</v>
      </c>
      <c r="R116" s="56">
        <v>2311.4798540000002</v>
      </c>
      <c r="S116" s="56">
        <v>4050</v>
      </c>
    </row>
    <row r="117" spans="1:19" ht="15" customHeight="1" x14ac:dyDescent="0.2">
      <c r="B117" s="52">
        <v>3</v>
      </c>
      <c r="D117" s="56">
        <v>4845.9789954999997</v>
      </c>
      <c r="E117" s="57">
        <v>3779.9233307</v>
      </c>
      <c r="F117" s="57">
        <v>1066.0556647999999</v>
      </c>
      <c r="G117" s="56">
        <v>450</v>
      </c>
      <c r="H117" s="56">
        <v>1979.2160805999999</v>
      </c>
      <c r="I117" s="56">
        <v>4026.7514108</v>
      </c>
      <c r="K117" s="52"/>
      <c r="L117" s="52">
        <v>3</v>
      </c>
      <c r="M117" s="52"/>
      <c r="N117" s="56">
        <v>4953.1428524000003</v>
      </c>
      <c r="O117" s="57">
        <v>3885.759767</v>
      </c>
      <c r="P117" s="57">
        <v>1067.3830854</v>
      </c>
      <c r="Q117" s="56">
        <v>450</v>
      </c>
      <c r="R117" s="56">
        <v>2012.9753049999999</v>
      </c>
      <c r="S117" s="56">
        <v>4050</v>
      </c>
    </row>
    <row r="118" spans="1:19" ht="15" customHeight="1" x14ac:dyDescent="0.2">
      <c r="B118" s="52">
        <v>4</v>
      </c>
      <c r="D118" s="56">
        <v>5590.3361419000003</v>
      </c>
      <c r="E118" s="57">
        <v>3849.8086251</v>
      </c>
      <c r="F118" s="57">
        <v>1740.5275168000001</v>
      </c>
      <c r="G118" s="56">
        <v>450</v>
      </c>
      <c r="H118" s="56">
        <v>2564.0002909999998</v>
      </c>
      <c r="I118" s="56">
        <v>4026.7514108</v>
      </c>
      <c r="K118" s="52"/>
      <c r="L118" s="52">
        <v>4</v>
      </c>
      <c r="M118" s="52"/>
      <c r="N118" s="56">
        <v>5683.0968341999996</v>
      </c>
      <c r="O118" s="57">
        <v>3940.5352431000001</v>
      </c>
      <c r="P118" s="57">
        <v>1742.5615911</v>
      </c>
      <c r="Q118" s="56">
        <v>450</v>
      </c>
      <c r="R118" s="56">
        <v>2599.9732500999999</v>
      </c>
      <c r="S118" s="56">
        <v>4050</v>
      </c>
    </row>
    <row r="119" spans="1:19" ht="24" customHeight="1" x14ac:dyDescent="0.2">
      <c r="A119" s="52">
        <v>2015</v>
      </c>
      <c r="B119" s="52">
        <v>1</v>
      </c>
      <c r="D119" s="56">
        <v>4937.9982813999995</v>
      </c>
      <c r="E119" s="57">
        <v>3007.5721190999998</v>
      </c>
      <c r="F119" s="57">
        <v>1930.4261623</v>
      </c>
      <c r="G119" s="56">
        <v>450</v>
      </c>
      <c r="H119" s="56">
        <v>2105.4754481999998</v>
      </c>
      <c r="I119" s="56">
        <v>3145.4981828999998</v>
      </c>
      <c r="K119" s="52">
        <v>2015</v>
      </c>
      <c r="L119" s="52">
        <v>1</v>
      </c>
      <c r="M119" s="52"/>
      <c r="N119" s="56">
        <v>5024.7230576000002</v>
      </c>
      <c r="O119" s="57">
        <v>3083.9032757</v>
      </c>
      <c r="P119" s="57">
        <v>1940.8197819</v>
      </c>
      <c r="Q119" s="56">
        <v>450</v>
      </c>
      <c r="R119" s="56">
        <v>2146.6230378</v>
      </c>
      <c r="S119" s="56">
        <v>3159</v>
      </c>
    </row>
    <row r="120" spans="1:19" ht="15" customHeight="1" x14ac:dyDescent="0.2">
      <c r="B120" s="52">
        <v>2</v>
      </c>
      <c r="D120" s="56">
        <v>5873.7700187</v>
      </c>
      <c r="E120" s="57">
        <v>3989.0485469999999</v>
      </c>
      <c r="F120" s="57">
        <v>1884.7214716999999</v>
      </c>
      <c r="G120" s="56">
        <v>450</v>
      </c>
      <c r="H120" s="56">
        <v>2193.9044358000001</v>
      </c>
      <c r="I120" s="56">
        <v>3145.4981828999998</v>
      </c>
      <c r="K120" s="52"/>
      <c r="L120" s="52">
        <v>2</v>
      </c>
      <c r="M120" s="52"/>
      <c r="N120" s="56">
        <v>5950.1934636999995</v>
      </c>
      <c r="O120" s="57">
        <v>4060.1062358999998</v>
      </c>
      <c r="P120" s="57">
        <v>1890.0872277999999</v>
      </c>
      <c r="Q120" s="56">
        <v>450</v>
      </c>
      <c r="R120" s="56">
        <v>2225.4846315999998</v>
      </c>
      <c r="S120" s="56">
        <v>3159</v>
      </c>
    </row>
    <row r="121" spans="1:19" ht="15" customHeight="1" x14ac:dyDescent="0.2">
      <c r="B121" s="52">
        <v>3</v>
      </c>
      <c r="D121" s="56">
        <v>4274.9040046</v>
      </c>
      <c r="E121" s="57">
        <v>2808.6182383999999</v>
      </c>
      <c r="F121" s="57">
        <v>1466.2857661999999</v>
      </c>
      <c r="G121" s="56">
        <v>450</v>
      </c>
      <c r="H121" s="56">
        <v>1784.9287489999999</v>
      </c>
      <c r="I121" s="56">
        <v>3145.4981828999998</v>
      </c>
      <c r="K121" s="52"/>
      <c r="L121" s="52">
        <v>3</v>
      </c>
      <c r="M121" s="52"/>
      <c r="N121" s="56">
        <v>4344.0335636999998</v>
      </c>
      <c r="O121" s="57">
        <v>2866.6996936999999</v>
      </c>
      <c r="P121" s="57">
        <v>1477.3338699999999</v>
      </c>
      <c r="Q121" s="56">
        <v>450</v>
      </c>
      <c r="R121" s="56">
        <v>1819.1819129999999</v>
      </c>
      <c r="S121" s="56">
        <v>3159</v>
      </c>
    </row>
    <row r="122" spans="1:19" ht="15" customHeight="1" x14ac:dyDescent="0.2">
      <c r="B122" s="52">
        <v>4</v>
      </c>
      <c r="D122" s="56">
        <v>4636.9948155000002</v>
      </c>
      <c r="E122" s="57">
        <v>2921.1667115</v>
      </c>
      <c r="F122" s="57">
        <v>1715.8281039999999</v>
      </c>
      <c r="G122" s="56">
        <v>450</v>
      </c>
      <c r="H122" s="56">
        <v>2101.0241922999999</v>
      </c>
      <c r="I122" s="56">
        <v>3145.4981828999998</v>
      </c>
      <c r="K122" s="52"/>
      <c r="L122" s="52">
        <v>4</v>
      </c>
      <c r="M122" s="52"/>
      <c r="N122" s="56">
        <v>4701.0499148999997</v>
      </c>
      <c r="O122" s="57">
        <v>2974.2907946999999</v>
      </c>
      <c r="P122" s="57">
        <v>1726.7591202000001</v>
      </c>
      <c r="Q122" s="56">
        <v>450</v>
      </c>
      <c r="R122" s="56">
        <v>2135.7104177000001</v>
      </c>
      <c r="S122" s="56">
        <v>3159</v>
      </c>
    </row>
    <row r="123" spans="1:19" ht="24" customHeight="1" x14ac:dyDescent="0.2">
      <c r="A123" s="52">
        <v>2016</v>
      </c>
      <c r="B123" s="52">
        <v>1</v>
      </c>
      <c r="C123" s="59"/>
      <c r="D123" s="56">
        <v>3773.9086799000002</v>
      </c>
      <c r="E123" s="57">
        <v>2416.8713293000001</v>
      </c>
      <c r="F123" s="57">
        <v>1357.0373506000001</v>
      </c>
      <c r="G123" s="56">
        <v>450</v>
      </c>
      <c r="H123" s="56">
        <v>1837.1163305</v>
      </c>
      <c r="I123" s="56">
        <v>2229.0606779999998</v>
      </c>
      <c r="K123" s="52">
        <v>2016</v>
      </c>
      <c r="L123" s="52">
        <v>1</v>
      </c>
      <c r="M123" s="59"/>
      <c r="N123" s="56">
        <v>3822.8778824000001</v>
      </c>
      <c r="O123" s="57">
        <v>2459.8290511</v>
      </c>
      <c r="P123" s="57">
        <v>1363.0488313000001</v>
      </c>
      <c r="Q123" s="56">
        <v>450</v>
      </c>
      <c r="R123" s="56">
        <v>1859.8106740000001</v>
      </c>
      <c r="S123" s="56">
        <v>2230.25</v>
      </c>
    </row>
    <row r="124" spans="1:19" ht="15" customHeight="1" x14ac:dyDescent="0.2">
      <c r="B124" s="52">
        <v>2</v>
      </c>
      <c r="C124" s="59"/>
      <c r="D124" s="56">
        <v>4127.5423172000001</v>
      </c>
      <c r="E124" s="57">
        <v>3048.4526221000001</v>
      </c>
      <c r="F124" s="57">
        <v>1079.0896951</v>
      </c>
      <c r="G124" s="56">
        <v>450</v>
      </c>
      <c r="H124" s="56">
        <v>1662.2292057</v>
      </c>
      <c r="I124" s="56">
        <v>2229.0606779999998</v>
      </c>
      <c r="K124" s="52"/>
      <c r="L124" s="52">
        <v>2</v>
      </c>
      <c r="M124" s="59"/>
      <c r="N124" s="56">
        <v>4185.0995225999995</v>
      </c>
      <c r="O124" s="57">
        <v>3103.3485074</v>
      </c>
      <c r="P124" s="57">
        <v>1081.7510152</v>
      </c>
      <c r="Q124" s="56">
        <v>450</v>
      </c>
      <c r="R124" s="56">
        <v>1682.2831550999999</v>
      </c>
      <c r="S124" s="56">
        <v>2230.25</v>
      </c>
    </row>
    <row r="125" spans="1:19" ht="15" customHeight="1" x14ac:dyDescent="0.2">
      <c r="B125" s="52">
        <v>3</v>
      </c>
      <c r="C125" s="59"/>
      <c r="D125" s="56">
        <v>4253.1825037999997</v>
      </c>
      <c r="E125" s="57">
        <v>3052.1458346999998</v>
      </c>
      <c r="F125" s="57">
        <v>1201.0366690999999</v>
      </c>
      <c r="G125" s="56">
        <v>450</v>
      </c>
      <c r="H125" s="56">
        <v>1541.7288368</v>
      </c>
      <c r="I125" s="56">
        <v>2229.0606779999998</v>
      </c>
      <c r="K125" s="52"/>
      <c r="L125" s="52">
        <v>3</v>
      </c>
      <c r="M125" s="59"/>
      <c r="N125" s="56">
        <v>4325.6782346999998</v>
      </c>
      <c r="O125" s="57">
        <v>3114.2017606999998</v>
      </c>
      <c r="P125" s="57">
        <v>1211.4764740000001</v>
      </c>
      <c r="Q125" s="56">
        <v>450</v>
      </c>
      <c r="R125" s="56">
        <v>1565.8080003</v>
      </c>
      <c r="S125" s="56">
        <v>2230.25</v>
      </c>
    </row>
    <row r="126" spans="1:19" ht="15" customHeight="1" x14ac:dyDescent="0.2">
      <c r="B126" s="52">
        <v>4</v>
      </c>
      <c r="C126" s="59"/>
      <c r="D126" s="56">
        <v>5285.5913258</v>
      </c>
      <c r="E126" s="57">
        <v>3637.6781707</v>
      </c>
      <c r="F126" s="57">
        <v>1647.9131551</v>
      </c>
      <c r="G126" s="56">
        <v>450</v>
      </c>
      <c r="H126" s="56">
        <v>1669.4510372</v>
      </c>
      <c r="I126" s="56">
        <v>2229.0606779999998</v>
      </c>
      <c r="K126" s="52"/>
      <c r="L126" s="52">
        <v>4</v>
      </c>
      <c r="M126" s="59"/>
      <c r="N126" s="56">
        <v>5366.3443602999996</v>
      </c>
      <c r="O126" s="57">
        <v>3707.6206808000002</v>
      </c>
      <c r="P126" s="57">
        <v>1658.7236794999999</v>
      </c>
      <c r="Q126" s="56">
        <v>450</v>
      </c>
      <c r="R126" s="56">
        <v>1692.0981707000001</v>
      </c>
      <c r="S126" s="56">
        <v>2230.25</v>
      </c>
    </row>
    <row r="127" spans="1:19" ht="24" customHeight="1" x14ac:dyDescent="0.2">
      <c r="A127" s="52">
        <v>2017</v>
      </c>
      <c r="B127" s="52">
        <v>1</v>
      </c>
      <c r="C127" s="59"/>
      <c r="D127" s="56">
        <v>6131.5230585999998</v>
      </c>
      <c r="E127" s="57">
        <v>4151.3447024999996</v>
      </c>
      <c r="F127" s="57">
        <v>1980.1783561</v>
      </c>
      <c r="G127" s="56">
        <v>450</v>
      </c>
      <c r="H127" s="56">
        <v>1707.6320605999999</v>
      </c>
      <c r="I127" s="56">
        <v>1558.0619531</v>
      </c>
      <c r="K127" s="52">
        <v>2017</v>
      </c>
      <c r="L127" s="52">
        <v>1</v>
      </c>
      <c r="M127" s="59"/>
      <c r="N127" s="56">
        <v>6207.1791626000004</v>
      </c>
      <c r="O127" s="57">
        <v>4221.3180822000004</v>
      </c>
      <c r="P127" s="57">
        <v>1985.8610804</v>
      </c>
      <c r="Q127" s="56">
        <v>450</v>
      </c>
      <c r="R127" s="56">
        <v>1727.9324105000001</v>
      </c>
      <c r="S127" s="56">
        <v>1559.5</v>
      </c>
    </row>
    <row r="128" spans="1:19" ht="15" customHeight="1" x14ac:dyDescent="0.2">
      <c r="B128" s="52">
        <v>2</v>
      </c>
      <c r="C128" s="59"/>
      <c r="D128" s="56">
        <v>5162.3420438000003</v>
      </c>
      <c r="E128" s="57">
        <v>3683.4895273000002</v>
      </c>
      <c r="F128" s="57">
        <v>1478.8525165000001</v>
      </c>
      <c r="G128" s="56">
        <v>450</v>
      </c>
      <c r="H128" s="56">
        <v>1614.5331590999999</v>
      </c>
      <c r="I128" s="56">
        <v>1558.0619531</v>
      </c>
      <c r="K128" s="52"/>
      <c r="L128" s="52">
        <v>2</v>
      </c>
      <c r="M128" s="59"/>
      <c r="N128" s="56">
        <v>5228.8729260999999</v>
      </c>
      <c r="O128" s="57">
        <v>3743.9948300000001</v>
      </c>
      <c r="P128" s="57">
        <v>1484.8780961</v>
      </c>
      <c r="Q128" s="56">
        <v>450</v>
      </c>
      <c r="R128" s="56">
        <v>1635.0856362</v>
      </c>
      <c r="S128" s="56">
        <v>1559.5</v>
      </c>
    </row>
    <row r="129" spans="1:19" ht="15" customHeight="1" x14ac:dyDescent="0.2">
      <c r="B129" s="52">
        <v>3</v>
      </c>
      <c r="C129" s="59"/>
      <c r="D129" s="56">
        <v>4543.2329761999999</v>
      </c>
      <c r="E129" s="57">
        <v>3438.0690399999999</v>
      </c>
      <c r="F129" s="57">
        <v>1105.1639362000001</v>
      </c>
      <c r="G129" s="56">
        <v>450</v>
      </c>
      <c r="H129" s="56">
        <v>1437.1789550999999</v>
      </c>
      <c r="I129" s="56">
        <v>1558.0619531</v>
      </c>
      <c r="K129" s="52"/>
      <c r="L129" s="52">
        <v>3</v>
      </c>
      <c r="M129" s="59"/>
      <c r="N129" s="56">
        <v>4616.7863619999998</v>
      </c>
      <c r="O129" s="57">
        <v>3501.5276389999999</v>
      </c>
      <c r="P129" s="57">
        <v>1115.2587229999999</v>
      </c>
      <c r="Q129" s="56">
        <v>450</v>
      </c>
      <c r="R129" s="56">
        <v>1460.7981867999999</v>
      </c>
      <c r="S129" s="56">
        <v>1559.5</v>
      </c>
    </row>
    <row r="130" spans="1:19" ht="15" customHeight="1" x14ac:dyDescent="0.2">
      <c r="B130" s="52">
        <v>4</v>
      </c>
      <c r="C130" s="59"/>
      <c r="D130" s="56">
        <v>5753.2945658999997</v>
      </c>
      <c r="E130" s="57">
        <v>4052.0759836000002</v>
      </c>
      <c r="F130" s="57">
        <v>1701.2185823</v>
      </c>
      <c r="G130" s="56">
        <v>450</v>
      </c>
      <c r="H130" s="56">
        <v>1798.446396</v>
      </c>
      <c r="I130" s="56">
        <v>1558.0619531</v>
      </c>
      <c r="K130" s="52"/>
      <c r="L130" s="52">
        <v>4</v>
      </c>
      <c r="M130" s="59"/>
      <c r="N130" s="56">
        <v>5837.1615492999999</v>
      </c>
      <c r="O130" s="57">
        <v>4123.1594488000001</v>
      </c>
      <c r="P130" s="57">
        <v>1714.0021005000001</v>
      </c>
      <c r="Q130" s="56">
        <v>450</v>
      </c>
      <c r="R130" s="56">
        <v>1822.1837665</v>
      </c>
      <c r="S130" s="56">
        <v>1559.5</v>
      </c>
    </row>
    <row r="131" spans="1:19" ht="24" customHeight="1" x14ac:dyDescent="0.2">
      <c r="A131" s="52">
        <v>2018</v>
      </c>
      <c r="B131" s="52">
        <v>1</v>
      </c>
      <c r="C131" s="59"/>
      <c r="D131" s="56">
        <v>6503.0230764999997</v>
      </c>
      <c r="E131" s="57">
        <v>4767.0212678999997</v>
      </c>
      <c r="F131" s="57">
        <v>1736.0018086</v>
      </c>
      <c r="G131" s="56">
        <v>450</v>
      </c>
      <c r="H131" s="56">
        <v>1788.4208025</v>
      </c>
      <c r="I131" s="56">
        <v>1397.5584531</v>
      </c>
      <c r="K131" s="52">
        <v>2018</v>
      </c>
      <c r="L131" s="52">
        <v>1</v>
      </c>
      <c r="M131" s="59"/>
      <c r="N131" s="56">
        <v>6585.3355680000004</v>
      </c>
      <c r="O131" s="57">
        <v>4838.2688383000004</v>
      </c>
      <c r="P131" s="57">
        <v>1747.0667297</v>
      </c>
      <c r="Q131" s="56">
        <v>450</v>
      </c>
      <c r="R131" s="56">
        <v>1811.3638464000001</v>
      </c>
      <c r="S131" s="56">
        <v>1399</v>
      </c>
    </row>
    <row r="132" spans="1:19" ht="15" customHeight="1" x14ac:dyDescent="0.2">
      <c r="B132" s="52">
        <v>2</v>
      </c>
      <c r="C132" s="59"/>
      <c r="D132" s="56">
        <v>6936.3225106999998</v>
      </c>
      <c r="E132" s="57">
        <v>5442.2546903000002</v>
      </c>
      <c r="F132" s="57">
        <v>1494.0678204000001</v>
      </c>
      <c r="G132" s="56">
        <v>450</v>
      </c>
      <c r="H132" s="56">
        <v>1781.0749023000001</v>
      </c>
      <c r="I132" s="56">
        <v>1397.5584531</v>
      </c>
      <c r="K132" s="52"/>
      <c r="L132" s="52">
        <v>2</v>
      </c>
      <c r="M132" s="59"/>
      <c r="N132" s="56">
        <v>7020.1043284999996</v>
      </c>
      <c r="O132" s="57">
        <v>5522.0509394000001</v>
      </c>
      <c r="P132" s="57">
        <v>1498.0533891</v>
      </c>
      <c r="Q132" s="56">
        <v>450</v>
      </c>
      <c r="R132" s="56">
        <v>1801.2033394</v>
      </c>
      <c r="S132" s="56">
        <v>1399</v>
      </c>
    </row>
    <row r="133" spans="1:19" ht="15" customHeight="1" x14ac:dyDescent="0.2">
      <c r="B133" s="52">
        <v>3</v>
      </c>
      <c r="C133" s="59"/>
      <c r="D133" s="56">
        <v>6804.4513335000001</v>
      </c>
      <c r="E133" s="57">
        <v>5268.9230170000001</v>
      </c>
      <c r="F133" s="57">
        <v>1535.5283165000001</v>
      </c>
      <c r="G133" s="56">
        <v>450</v>
      </c>
      <c r="H133" s="56">
        <v>1660.6897916999999</v>
      </c>
      <c r="I133" s="56">
        <v>1397.5584531</v>
      </c>
      <c r="K133" s="52"/>
      <c r="L133" s="52">
        <v>3</v>
      </c>
      <c r="M133" s="59"/>
      <c r="N133" s="56">
        <v>6900.8298293999997</v>
      </c>
      <c r="O133" s="57">
        <v>5350.7440243000001</v>
      </c>
      <c r="P133" s="57">
        <v>1550.0858051</v>
      </c>
      <c r="Q133" s="56">
        <v>450</v>
      </c>
      <c r="R133" s="56">
        <v>1684.9563522000001</v>
      </c>
      <c r="S133" s="56">
        <v>1399</v>
      </c>
    </row>
    <row r="134" spans="1:19" ht="15" customHeight="1" x14ac:dyDescent="0.2">
      <c r="B134" s="52">
        <v>4</v>
      </c>
      <c r="C134" s="59"/>
      <c r="D134" s="56">
        <v>7583.0328246999998</v>
      </c>
      <c r="E134" s="57">
        <v>5496.0607002999996</v>
      </c>
      <c r="F134" s="57">
        <v>2086.9721244000002</v>
      </c>
      <c r="G134" s="56">
        <v>450</v>
      </c>
      <c r="H134" s="56">
        <v>1880.5122919999999</v>
      </c>
      <c r="I134" s="56">
        <v>1397.5584531</v>
      </c>
      <c r="K134" s="52"/>
      <c r="L134" s="52">
        <v>4</v>
      </c>
      <c r="M134" s="59"/>
      <c r="N134" s="56">
        <v>7678.7302742000002</v>
      </c>
      <c r="O134" s="57">
        <v>5573.9361980000003</v>
      </c>
      <c r="P134" s="57">
        <v>2104.7940761999998</v>
      </c>
      <c r="Q134" s="56">
        <v>450</v>
      </c>
      <c r="R134" s="56">
        <v>1905.4764620000001</v>
      </c>
      <c r="S134" s="56">
        <v>1399</v>
      </c>
    </row>
    <row r="135" spans="1:19" ht="24" customHeight="1" x14ac:dyDescent="0.2">
      <c r="A135" s="52">
        <v>2019</v>
      </c>
      <c r="B135" s="52">
        <v>1</v>
      </c>
      <c r="C135" s="59" t="s">
        <v>33</v>
      </c>
      <c r="D135" s="56">
        <v>6811.7106014000001</v>
      </c>
      <c r="E135" s="57">
        <v>5066.3943809000002</v>
      </c>
      <c r="F135" s="57">
        <v>1745.3162205000001</v>
      </c>
      <c r="G135" s="56">
        <v>450</v>
      </c>
      <c r="H135" s="56">
        <v>1791.9772697000001</v>
      </c>
      <c r="I135" s="56">
        <v>1573.2199419000001</v>
      </c>
      <c r="K135" s="52">
        <v>2019</v>
      </c>
      <c r="L135" s="52">
        <v>1</v>
      </c>
      <c r="M135" s="59" t="s">
        <v>33</v>
      </c>
      <c r="N135" s="56">
        <v>6892.1322310000005</v>
      </c>
      <c r="O135" s="57">
        <v>5133.8303340000002</v>
      </c>
      <c r="P135" s="57">
        <v>1758.3018970000001</v>
      </c>
      <c r="Q135" s="56">
        <v>450</v>
      </c>
      <c r="R135" s="56">
        <v>1809.094568</v>
      </c>
      <c r="S135" s="56">
        <v>1575</v>
      </c>
    </row>
    <row r="137" spans="1:19" x14ac:dyDescent="0.2">
      <c r="A137" s="60" t="s">
        <v>36</v>
      </c>
      <c r="B137" s="60"/>
      <c r="C137" s="60"/>
    </row>
    <row r="138" spans="1:19" x14ac:dyDescent="0.2">
      <c r="A138" s="60"/>
      <c r="B138" s="60"/>
      <c r="C138" s="60"/>
    </row>
    <row r="139" spans="1:19" x14ac:dyDescent="0.2">
      <c r="A139" s="60" t="s">
        <v>37</v>
      </c>
      <c r="B139" s="60"/>
      <c r="C139" s="60"/>
      <c r="D139" s="62"/>
      <c r="H139" s="63"/>
      <c r="I139" s="62"/>
      <c r="L139" s="61"/>
      <c r="M139" s="61"/>
      <c r="N139" s="61"/>
      <c r="O139" s="61"/>
    </row>
    <row r="140" spans="1:19" x14ac:dyDescent="0.2">
      <c r="A140" s="60" t="s">
        <v>38</v>
      </c>
      <c r="B140" s="60"/>
      <c r="C140" s="60"/>
      <c r="D140" s="62"/>
      <c r="H140" s="63"/>
      <c r="I140" s="62"/>
      <c r="L140" s="61"/>
      <c r="M140" s="61"/>
      <c r="N140" s="61"/>
      <c r="O140" s="61"/>
    </row>
    <row r="141" spans="1:19" x14ac:dyDescent="0.2">
      <c r="A141" s="60" t="s">
        <v>52</v>
      </c>
      <c r="B141" s="60"/>
      <c r="C141" s="60"/>
      <c r="D141" s="62"/>
      <c r="H141" s="63"/>
      <c r="I141" s="62"/>
      <c r="L141" s="61"/>
      <c r="M141" s="61"/>
      <c r="N141" s="61"/>
      <c r="O141" s="61"/>
    </row>
    <row r="142" spans="1:19" x14ac:dyDescent="0.2">
      <c r="A142" s="60" t="s">
        <v>57</v>
      </c>
      <c r="B142" s="60"/>
      <c r="C142" s="60"/>
      <c r="D142" s="62"/>
      <c r="H142" s="63"/>
      <c r="I142" s="62"/>
      <c r="L142" s="61"/>
      <c r="M142" s="61"/>
      <c r="N142" s="61"/>
      <c r="O142" s="61"/>
    </row>
    <row r="143" spans="1:19" ht="26.25" customHeight="1" x14ac:dyDescent="0.2">
      <c r="A143" s="80" t="s">
        <v>53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</row>
    <row r="144" spans="1:19" x14ac:dyDescent="0.2">
      <c r="A144" s="64" t="s">
        <v>54</v>
      </c>
      <c r="B144" s="64"/>
      <c r="D144" s="62"/>
      <c r="H144" s="63"/>
      <c r="I144" s="62"/>
      <c r="L144" s="61"/>
      <c r="M144" s="61"/>
      <c r="N144" s="61"/>
      <c r="O144" s="61"/>
    </row>
    <row r="145" spans="1:15" x14ac:dyDescent="0.2">
      <c r="A145" s="64" t="s">
        <v>55</v>
      </c>
      <c r="B145" s="64"/>
      <c r="D145" s="62"/>
      <c r="H145" s="63"/>
      <c r="I145" s="62"/>
      <c r="L145" s="61"/>
      <c r="M145" s="61"/>
      <c r="N145" s="61"/>
      <c r="O145" s="61"/>
    </row>
    <row r="146" spans="1:15" x14ac:dyDescent="0.2">
      <c r="A146" s="65" t="s">
        <v>56</v>
      </c>
      <c r="B146" s="65"/>
      <c r="D146" s="62"/>
      <c r="H146" s="63"/>
      <c r="I146" s="62"/>
      <c r="L146" s="61"/>
      <c r="M146" s="61"/>
      <c r="N146" s="61"/>
      <c r="O146" s="61"/>
    </row>
    <row r="147" spans="1:15" x14ac:dyDescent="0.2">
      <c r="D147" s="62"/>
      <c r="G147" s="62"/>
      <c r="H147" s="39"/>
      <c r="I147" s="61"/>
      <c r="J147" s="61"/>
      <c r="K147" s="61"/>
    </row>
    <row r="148" spans="1:15" s="9" customFormat="1" x14ac:dyDescent="0.2">
      <c r="A148" s="6"/>
      <c r="B148" s="6"/>
      <c r="F148" s="28"/>
      <c r="G148" s="28"/>
      <c r="J148" s="29"/>
      <c r="K148" s="29"/>
      <c r="L148" s="29"/>
      <c r="M148" s="29"/>
      <c r="N148" s="29"/>
    </row>
    <row r="149" spans="1:15" s="9" customFormat="1" x14ac:dyDescent="0.2">
      <c r="A149" s="6"/>
      <c r="B149" s="6"/>
      <c r="F149" s="28"/>
      <c r="G149" s="28"/>
      <c r="J149" s="29"/>
      <c r="K149" s="29"/>
      <c r="L149" s="29"/>
      <c r="M149" s="29"/>
      <c r="N149" s="29"/>
    </row>
    <row r="150" spans="1:15" s="9" customFormat="1" x14ac:dyDescent="0.2">
      <c r="A150" s="6"/>
      <c r="B150" s="6"/>
      <c r="F150" s="28"/>
      <c r="G150" s="28"/>
      <c r="J150" s="29"/>
      <c r="K150" s="29"/>
      <c r="L150" s="29"/>
      <c r="M150" s="29"/>
      <c r="N150" s="29"/>
    </row>
    <row r="151" spans="1:15" s="9" customFormat="1" x14ac:dyDescent="0.2">
      <c r="A151" s="6"/>
      <c r="B151" s="6"/>
      <c r="F151" s="28"/>
      <c r="G151" s="28"/>
      <c r="J151" s="29"/>
      <c r="K151" s="29"/>
      <c r="L151" s="29"/>
      <c r="M151" s="29"/>
      <c r="N151" s="29"/>
    </row>
    <row r="152" spans="1:15" s="9" customFormat="1" x14ac:dyDescent="0.2">
      <c r="A152" s="6"/>
      <c r="B152" s="6"/>
      <c r="C152" s="23"/>
      <c r="F152" s="28"/>
      <c r="G152" s="28"/>
      <c r="J152" s="29"/>
      <c r="K152" s="29"/>
      <c r="L152" s="29"/>
      <c r="M152" s="29"/>
      <c r="N152" s="29"/>
    </row>
  </sheetData>
  <mergeCells count="96">
    <mergeCell ref="A49:B49"/>
    <mergeCell ref="K49:L49"/>
    <mergeCell ref="A50:B50"/>
    <mergeCell ref="K50:L50"/>
    <mergeCell ref="A143:P143"/>
    <mergeCell ref="A46:B46"/>
    <mergeCell ref="K46:L46"/>
    <mergeCell ref="A47:B47"/>
    <mergeCell ref="K47:L47"/>
    <mergeCell ref="A48:B48"/>
    <mergeCell ref="K48:L48"/>
    <mergeCell ref="A43:B43"/>
    <mergeCell ref="K43:L43"/>
    <mergeCell ref="A44:B44"/>
    <mergeCell ref="K44:L44"/>
    <mergeCell ref="A45:B45"/>
    <mergeCell ref="K45:L45"/>
    <mergeCell ref="A40:B40"/>
    <mergeCell ref="K40:L40"/>
    <mergeCell ref="A41:B41"/>
    <mergeCell ref="K41:L41"/>
    <mergeCell ref="A42:B42"/>
    <mergeCell ref="K42:L42"/>
    <mergeCell ref="A37:B37"/>
    <mergeCell ref="K37:L37"/>
    <mergeCell ref="A38:B38"/>
    <mergeCell ref="K38:L38"/>
    <mergeCell ref="A39:B39"/>
    <mergeCell ref="K39:L39"/>
    <mergeCell ref="A34:B34"/>
    <mergeCell ref="K34:L34"/>
    <mergeCell ref="A35:B35"/>
    <mergeCell ref="K35:L35"/>
    <mergeCell ref="A36:B36"/>
    <mergeCell ref="K36:L36"/>
    <mergeCell ref="A31:B31"/>
    <mergeCell ref="K31:L31"/>
    <mergeCell ref="A32:B32"/>
    <mergeCell ref="K32:L32"/>
    <mergeCell ref="A33:B33"/>
    <mergeCell ref="K33:L33"/>
    <mergeCell ref="A28:B28"/>
    <mergeCell ref="K28:L28"/>
    <mergeCell ref="A29:B29"/>
    <mergeCell ref="K29:L29"/>
    <mergeCell ref="A30:B30"/>
    <mergeCell ref="K30:L30"/>
    <mergeCell ref="A25:B25"/>
    <mergeCell ref="K25:L25"/>
    <mergeCell ref="A26:B26"/>
    <mergeCell ref="K26:L26"/>
    <mergeCell ref="A27:B27"/>
    <mergeCell ref="K27:L27"/>
    <mergeCell ref="A22:B22"/>
    <mergeCell ref="K22:L22"/>
    <mergeCell ref="A23:B23"/>
    <mergeCell ref="K23:L23"/>
    <mergeCell ref="A24:B24"/>
    <mergeCell ref="K24:L24"/>
    <mergeCell ref="A19:B19"/>
    <mergeCell ref="K19:L19"/>
    <mergeCell ref="A20:B20"/>
    <mergeCell ref="K20:L20"/>
    <mergeCell ref="A21:B21"/>
    <mergeCell ref="K21:L21"/>
    <mergeCell ref="A16:B16"/>
    <mergeCell ref="K16:L16"/>
    <mergeCell ref="A17:B17"/>
    <mergeCell ref="K17:L17"/>
    <mergeCell ref="A18:B18"/>
    <mergeCell ref="K18:L18"/>
    <mergeCell ref="A13:B13"/>
    <mergeCell ref="K13:L13"/>
    <mergeCell ref="A14:B14"/>
    <mergeCell ref="K14:L14"/>
    <mergeCell ref="A15:B15"/>
    <mergeCell ref="K15:L15"/>
    <mergeCell ref="A10:B10"/>
    <mergeCell ref="K10:L10"/>
    <mergeCell ref="A11:B11"/>
    <mergeCell ref="K11:L11"/>
    <mergeCell ref="A12:B12"/>
    <mergeCell ref="K12:L12"/>
    <mergeCell ref="A7:B7"/>
    <mergeCell ref="K7:L7"/>
    <mergeCell ref="A8:B8"/>
    <mergeCell ref="K8:L8"/>
    <mergeCell ref="A9:B9"/>
    <mergeCell ref="K9:L9"/>
    <mergeCell ref="A6:B6"/>
    <mergeCell ref="K6:L6"/>
    <mergeCell ref="A1:S1"/>
    <mergeCell ref="D3:I3"/>
    <mergeCell ref="N3:S3"/>
    <mergeCell ref="D4:F4"/>
    <mergeCell ref="N4:P4"/>
  </mergeCells>
  <pageMargins left="0.78740157480314965" right="0" top="0.35433070866141736" bottom="0.47244094488188981" header="0.19685039370078741" footer="0.19685039370078741"/>
  <pageSetup paperSize="9" scale="4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1.2</vt:lpstr>
      <vt:lpstr>Table 2.2</vt:lpstr>
      <vt:lpstr>'Table 1.2'!Print_Area</vt:lpstr>
      <vt:lpstr>'Table 2.2'!Print_Area</vt:lpstr>
      <vt:lpstr>'Table 1.2'!Print_Titles</vt:lpstr>
      <vt:lpstr>'Table 2.2'!Print_Titles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2019-09-03T10:39:20Z</dcterms:created>
  <dcterms:modified xsi:type="dcterms:W3CDTF">2019-09-06T13:53:05Z</dcterms:modified>
</cp:coreProperties>
</file>