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mc:Choice Requires="x15">
      <x15ac:absPath xmlns:x15ac="http://schemas.microsoft.com/office/spreadsheetml/2010/11/ac" url="Z:\OCEA\SNAP\Quarterly National Accounts Publication\2018 Q4\publication\"/>
    </mc:Choice>
  </mc:AlternateContent>
  <bookViews>
    <workbookView xWindow="-15" yWindow="6450" windowWidth="16230" windowHeight="870" tabRatio="768"/>
  </bookViews>
  <sheets>
    <sheet name="Contents" sheetId="26" r:id="rId1"/>
    <sheet name="Table A" sheetId="21" r:id="rId2"/>
    <sheet name="Table B" sheetId="11" r:id="rId3"/>
    <sheet name="Table D" sheetId="5" r:id="rId4"/>
    <sheet name="Table F" sheetId="8" r:id="rId5"/>
    <sheet name="Table G1" sheetId="10" r:id="rId6"/>
    <sheet name="Table G2" sheetId="24" r:id="rId7"/>
    <sheet name="Table G3" sheetId="25" r:id="rId8"/>
    <sheet name="Table H" sheetId="22" r:id="rId9"/>
    <sheet name="Table I" sheetId="18" r:id="rId10"/>
    <sheet name="Table J" sheetId="14" r:id="rId11"/>
    <sheet name="Table X1" sheetId="28" r:id="rId12"/>
    <sheet name="Table X2" sheetId="27" r:id="rId13"/>
    <sheet name="Table X3" sheetId="32" r:id="rId14"/>
    <sheet name="Table R" sheetId="19" r:id="rId15"/>
  </sheets>
  <definedNames>
    <definedName name="_xlnm.Print_Area" localSheetId="0">Contents!$A$1:$O$34</definedName>
    <definedName name="_xlnm.Print_Area" localSheetId="1">'Table A'!$A$1:$O$131</definedName>
    <definedName name="_xlnm.Print_Area" localSheetId="2">'Table B'!$A$1:$I$137</definedName>
    <definedName name="_xlnm.Print_Area" localSheetId="3">'Table D'!$A$1:$Q$136</definedName>
    <definedName name="_xlnm.Print_Area" localSheetId="4">'Table F'!$A$1:$I$133</definedName>
    <definedName name="_xlnm.Print_Area" localSheetId="5">'Table G1'!$A$1:$Z$149</definedName>
    <definedName name="_xlnm.Print_Area" localSheetId="6">'Table G2'!$A$1:$H$128</definedName>
    <definedName name="_xlnm.Print_Area" localSheetId="7">'Table G3'!$A$1:$H$131</definedName>
    <definedName name="_xlnm.Print_Area" localSheetId="8">'Table H'!$A$1:$S$138</definedName>
    <definedName name="_xlnm.Print_Area" localSheetId="9">'Table I'!$A$1:$AE$135</definedName>
    <definedName name="_xlnm.Print_Area" localSheetId="10">'Table J'!$A$1:$X$156</definedName>
    <definedName name="_xlnm.Print_Area" localSheetId="14">'Table R'!$A$1:$R$110</definedName>
    <definedName name="_xlnm.Print_Area" localSheetId="11">'Table X1'!$A$1:$M$133</definedName>
    <definedName name="_xlnm.Print_Area" localSheetId="12">'Table X2'!$A$1:$M$132</definedName>
    <definedName name="_xlnm.Print_Area" localSheetId="13">'Table X3'!$A$1:$R$143</definedName>
  </definedNames>
  <calcPr calcId="162913"/>
</workbook>
</file>

<file path=xl/calcChain.xml><?xml version="1.0" encoding="utf-8"?>
<calcChain xmlns="http://schemas.openxmlformats.org/spreadsheetml/2006/main">
  <c r="C131" i="25" l="1"/>
  <c r="E131" i="25"/>
  <c r="F131" i="25"/>
  <c r="G131" i="25"/>
  <c r="H131" i="25"/>
  <c r="C130" i="25"/>
  <c r="C120" i="25"/>
  <c r="C124" i="25"/>
  <c r="E124" i="25"/>
  <c r="F124" i="25"/>
  <c r="G124" i="25"/>
  <c r="H124" i="25"/>
  <c r="C117" i="25"/>
  <c r="E117" i="25"/>
  <c r="F117" i="25"/>
  <c r="G117" i="25"/>
  <c r="H117" i="25"/>
  <c r="E130" i="25" l="1"/>
  <c r="F130" i="25"/>
  <c r="G130" i="25"/>
  <c r="H130" i="25"/>
  <c r="C123" i="25"/>
  <c r="E123" i="25"/>
  <c r="F123" i="25"/>
  <c r="G123" i="25"/>
  <c r="H123" i="25"/>
  <c r="E7" i="25"/>
  <c r="F7" i="25"/>
  <c r="G7" i="25"/>
  <c r="H7" i="25"/>
  <c r="C114" i="25"/>
  <c r="E114" i="25"/>
  <c r="F114" i="25"/>
  <c r="G114" i="25"/>
  <c r="H114" i="25"/>
  <c r="C115" i="25"/>
  <c r="E115" i="25"/>
  <c r="F115" i="25"/>
  <c r="G115" i="25"/>
  <c r="H115" i="25"/>
  <c r="C116" i="25"/>
  <c r="E116" i="25"/>
  <c r="F116" i="25"/>
  <c r="G116" i="25"/>
  <c r="H116" i="25"/>
  <c r="E120" i="25"/>
  <c r="F120" i="25"/>
  <c r="G120" i="25"/>
  <c r="H120" i="25"/>
  <c r="C121" i="25"/>
  <c r="E121" i="25"/>
  <c r="F121" i="25"/>
  <c r="G121" i="25"/>
  <c r="H121" i="25"/>
  <c r="C122" i="25"/>
  <c r="E122" i="25"/>
  <c r="F122" i="25"/>
  <c r="G122" i="25"/>
  <c r="H122" i="25"/>
  <c r="C127" i="25"/>
  <c r="E127" i="25"/>
  <c r="F127" i="25"/>
  <c r="G127" i="25"/>
  <c r="H127" i="25"/>
  <c r="C128" i="25"/>
  <c r="E128" i="25"/>
  <c r="F128" i="25"/>
  <c r="G128" i="25"/>
  <c r="H128" i="25"/>
  <c r="C129" i="25"/>
  <c r="E129" i="25"/>
  <c r="F129" i="25"/>
  <c r="G129" i="25"/>
  <c r="H129" i="25"/>
</calcChain>
</file>

<file path=xl/sharedStrings.xml><?xml version="1.0" encoding="utf-8"?>
<sst xmlns="http://schemas.openxmlformats.org/spreadsheetml/2006/main" count="719" uniqueCount="316">
  <si>
    <t>Seasonally Adjusted</t>
  </si>
  <si>
    <t>Taxes, less subsidies, on products</t>
  </si>
  <si>
    <t>Gross Domestic Product (GDP) at Current Market Prices</t>
  </si>
  <si>
    <t>Compensation of Employees</t>
  </si>
  <si>
    <t>Gross Operating Surplus</t>
  </si>
  <si>
    <t>Gross Value Added (GVA) at Factor Cost</t>
  </si>
  <si>
    <t>Taxes, less Subsidies, on Production</t>
  </si>
  <si>
    <t>Education</t>
  </si>
  <si>
    <t>Health</t>
  </si>
  <si>
    <t>Housing</t>
  </si>
  <si>
    <t>Transport</t>
  </si>
  <si>
    <t>Gross Property Income</t>
  </si>
  <si>
    <t>Total Primary Uses</t>
  </si>
  <si>
    <t>Social Benefits</t>
  </si>
  <si>
    <t>Other Current Transfer Resources</t>
  </si>
  <si>
    <t>Total Taxes</t>
  </si>
  <si>
    <t>Social Contributions</t>
  </si>
  <si>
    <t>Other Current Transfer Uses</t>
  </si>
  <si>
    <t>Total Resources</t>
  </si>
  <si>
    <t>Final Consumption Expenditure</t>
  </si>
  <si>
    <t>Gross Saving</t>
  </si>
  <si>
    <t>Adj. for Change in Net-Equity of h'holds in pension funds</t>
  </si>
  <si>
    <t>Year</t>
  </si>
  <si>
    <t>Quarter</t>
  </si>
  <si>
    <t>Total Exports</t>
  </si>
  <si>
    <t>Trade in goods and services</t>
  </si>
  <si>
    <t>Gross Domestic Product (GDP) at market prices</t>
  </si>
  <si>
    <t>General Government</t>
  </si>
  <si>
    <t>Table J: Scottish Public Sector Revenues</t>
  </si>
  <si>
    <t>Table R1: Revisions to key statistics</t>
  </si>
  <si>
    <t>Current Price Values</t>
  </si>
  <si>
    <t>Industry of Output</t>
  </si>
  <si>
    <t>Exports</t>
  </si>
  <si>
    <t>Total Imports</t>
  </si>
  <si>
    <t>Latest quarter compared to previous quarter</t>
  </si>
  <si>
    <t>Latest year compared to previous year</t>
  </si>
  <si>
    <t>1 Quarterly time series results starting at 1998 Q1 are available in the full set of supplementary tables</t>
  </si>
  <si>
    <t>Agriculture, Forestry and Fishing</t>
  </si>
  <si>
    <t>Mining and Quarrying</t>
  </si>
  <si>
    <t>Manufacturing</t>
  </si>
  <si>
    <t>Construction</t>
  </si>
  <si>
    <t>Electricity and Gas Supply</t>
  </si>
  <si>
    <t>Water Supply and waste</t>
  </si>
  <si>
    <t>Gross Capital Formation</t>
  </si>
  <si>
    <t>Exports to the Rest of the UK</t>
  </si>
  <si>
    <t>Exports to the Rest of the World</t>
  </si>
  <si>
    <t>Imports from the Rest of the UK</t>
  </si>
  <si>
    <t>Imports from the Rest of the World</t>
  </si>
  <si>
    <t>GDP Including a Geographical share of Extra-Regio</t>
  </si>
  <si>
    <t>Total Current Revenue (inc. Geographical Share of North Sea)</t>
  </si>
  <si>
    <t>Taxes on Income and Wealth</t>
  </si>
  <si>
    <t>National Insurance Contributions</t>
  </si>
  <si>
    <t>Taxes on Production and Imports</t>
  </si>
  <si>
    <t>North Sea Revenue (Per-Capita Share)</t>
  </si>
  <si>
    <t>North Sea Revenue (Geographical Share)</t>
  </si>
  <si>
    <t>Total Current Revenue (inc. Per-Capita Share of North Sea)</t>
  </si>
  <si>
    <t>Gross Value Added at basic prices (onshore)</t>
  </si>
  <si>
    <t>GDP Including a Population Share of Extra-Regio</t>
  </si>
  <si>
    <t>Households</t>
  </si>
  <si>
    <t>Non-Profit Institutions Serving Households (NPISH)</t>
  </si>
  <si>
    <t>Imports</t>
  </si>
  <si>
    <t>Gross Domestic Product at market prices (onshore)</t>
  </si>
  <si>
    <t>Total Gross Value Added (GVA)</t>
  </si>
  <si>
    <t>Gross Domestic Product (GDP) at Market Prices</t>
  </si>
  <si>
    <t>Total Gross Value Added (GVA) at Basic Prices</t>
  </si>
  <si>
    <t>Gross Value Added by broad industry group</t>
  </si>
  <si>
    <t>Food and drink</t>
  </si>
  <si>
    <t>Alcohol,  tobacco and narcotics</t>
  </si>
  <si>
    <t>Clothing and footwear</t>
  </si>
  <si>
    <t>Household goods and services</t>
  </si>
  <si>
    <t>Communication</t>
  </si>
  <si>
    <t>Recreation and culture</t>
  </si>
  <si>
    <t>Restaurants and hotels</t>
  </si>
  <si>
    <t>Miscellaneous</t>
  </si>
  <si>
    <t>COICOP</t>
  </si>
  <si>
    <t>Table H: Households Final Consumption Expenditure By Purpose</t>
  </si>
  <si>
    <r>
      <t>National Concept HHFCE</t>
    </r>
    <r>
      <rPr>
        <b/>
        <vertAlign val="superscript"/>
        <sz val="10"/>
        <rFont val="Arial"/>
        <family val="2"/>
      </rPr>
      <t>1</t>
    </r>
  </si>
  <si>
    <r>
      <t>Domestic Concept HHFCE</t>
    </r>
    <r>
      <rPr>
        <b/>
        <vertAlign val="superscript"/>
        <sz val="10"/>
        <rFont val="Arial"/>
        <family val="2"/>
      </rPr>
      <t>2</t>
    </r>
  </si>
  <si>
    <t>Total National (HHFCE)</t>
  </si>
  <si>
    <t>Total Domestic</t>
  </si>
  <si>
    <t>1  Final Consumption by Scottish households in Scotland and abroad (including RUK)</t>
  </si>
  <si>
    <t>2  Final Consumption in Scotland by Scottish and non-resident (including RUK) households</t>
  </si>
  <si>
    <t>D.1</t>
  </si>
  <si>
    <t>Allocation of Primary Income Account</t>
  </si>
  <si>
    <t>Resources</t>
  </si>
  <si>
    <t>Uses</t>
  </si>
  <si>
    <t>D.4</t>
  </si>
  <si>
    <t>Balance of Gross Primary Incomes</t>
  </si>
  <si>
    <t>B.5g</t>
  </si>
  <si>
    <t>ESA10 Code</t>
  </si>
  <si>
    <t>Secondary Distribution of Income Account</t>
  </si>
  <si>
    <t>D.6</t>
  </si>
  <si>
    <t>D.7</t>
  </si>
  <si>
    <t>D.5</t>
  </si>
  <si>
    <t>B.6g</t>
  </si>
  <si>
    <t>Gross Disposable Household Income (GDHI)</t>
  </si>
  <si>
    <t>Table I: Contd.</t>
  </si>
  <si>
    <t>Use of Disposable Income Account</t>
  </si>
  <si>
    <t>D.8</t>
  </si>
  <si>
    <t>Individual Final Consumption Expenditure</t>
  </si>
  <si>
    <t>TR</t>
  </si>
  <si>
    <t>P.31</t>
  </si>
  <si>
    <t>B.8g</t>
  </si>
  <si>
    <t xml:space="preserve">Whole Economy </t>
  </si>
  <si>
    <t>Total Imports (negative)</t>
  </si>
  <si>
    <t>Trade Balance</t>
  </si>
  <si>
    <t>Income Tax</t>
  </si>
  <si>
    <t>Landfill Tax</t>
  </si>
  <si>
    <t>Scottish Landfill Tax</t>
  </si>
  <si>
    <r>
      <t>Other taxes on Income and Wealth</t>
    </r>
    <r>
      <rPr>
        <vertAlign val="superscript"/>
        <sz val="8"/>
        <rFont val="Arial"/>
        <family val="2"/>
      </rPr>
      <t>1</t>
    </r>
  </si>
  <si>
    <t>Total Current Non-North Sea</t>
  </si>
  <si>
    <r>
      <t>Local Authority Revenues</t>
    </r>
    <r>
      <rPr>
        <vertAlign val="superscript"/>
        <sz val="8"/>
        <rFont val="Arial"/>
        <family val="2"/>
      </rPr>
      <t>2</t>
    </r>
  </si>
  <si>
    <r>
      <t>Other Revenues</t>
    </r>
    <r>
      <rPr>
        <vertAlign val="superscript"/>
        <sz val="8"/>
        <rFont val="Arial"/>
        <family val="2"/>
      </rPr>
      <t>5</t>
    </r>
  </si>
  <si>
    <t>Current Prices, Not Seasonally Adjusted</t>
  </si>
  <si>
    <t>Current Financial Year to date</t>
  </si>
  <si>
    <t>Year-to-date compared to the same period last year</t>
  </si>
  <si>
    <r>
      <t>Quarter</t>
    </r>
    <r>
      <rPr>
        <vertAlign val="superscript"/>
        <sz val="9"/>
        <rFont val="Arial"/>
        <family val="2"/>
      </rPr>
      <t>2</t>
    </r>
  </si>
  <si>
    <r>
      <t>Quarter</t>
    </r>
    <r>
      <rPr>
        <vertAlign val="superscript"/>
        <sz val="8"/>
        <rFont val="Arial"/>
        <family val="2"/>
      </rPr>
      <t>1</t>
    </r>
  </si>
  <si>
    <t>--</t>
  </si>
  <si>
    <t>Non-North Sea Revenue</t>
  </si>
  <si>
    <t>3 Includes Stamp Duty on Land and Property (until March 2015) and the Annual Tax on Enveloped Dwellings (reserved)</t>
  </si>
  <si>
    <r>
      <t>North Sea Revenue</t>
    </r>
    <r>
      <rPr>
        <b/>
        <vertAlign val="superscript"/>
        <sz val="10"/>
        <rFont val="Arial"/>
        <family val="2"/>
      </rPr>
      <t>6</t>
    </r>
  </si>
  <si>
    <t>Apr-Mar 2015/16</t>
  </si>
  <si>
    <t>Not Seasonally Adjusted</t>
  </si>
  <si>
    <t>Domestic final expenditure on goods and services at market prices</t>
  </si>
  <si>
    <t>Total Domestic Final Expenditure</t>
  </si>
  <si>
    <t>GDP (Income)</t>
  </si>
  <si>
    <t>GDP (Expenditure)</t>
  </si>
  <si>
    <t>-</t>
  </si>
  <si>
    <t>Value of change between latest quarter and same quarter a year earlier</t>
  </si>
  <si>
    <t>Contribution to GDP growth, current prices, compared to a year earlier (percentage points)</t>
  </si>
  <si>
    <t>Value of change between latest full financial year and previous financial year</t>
  </si>
  <si>
    <t>Table X1: Gross Fixed Capital Formation by Sector</t>
  </si>
  <si>
    <t>EXPERIMENTAL STATISTICS</t>
  </si>
  <si>
    <t>Costs of ownership transfer on non-produced assets</t>
  </si>
  <si>
    <t>2 New dwellings and improvements to dwellings, excludes the value of land underlying dwellings</t>
  </si>
  <si>
    <r>
      <t>Business Investment</t>
    </r>
    <r>
      <rPr>
        <vertAlign val="superscript"/>
        <sz val="8"/>
        <rFont val="Arial"/>
        <family val="2"/>
      </rPr>
      <t>1</t>
    </r>
  </si>
  <si>
    <r>
      <t>Dwellings</t>
    </r>
    <r>
      <rPr>
        <vertAlign val="superscript"/>
        <sz val="8"/>
        <rFont val="Arial"/>
        <family val="2"/>
      </rPr>
      <t>2</t>
    </r>
  </si>
  <si>
    <t>Gross Domestic Product,
Scotland excluding all extra-regio (onshore, UKM)</t>
  </si>
  <si>
    <t>Total Manufacturing</t>
  </si>
  <si>
    <t>Food, Beverages &amp; Tobacco</t>
  </si>
  <si>
    <t>Refined Petroleum, Chemical &amp; Pharmaceutical Products</t>
  </si>
  <si>
    <t>Non-Metallic Products, Other Manufacturing &amp; Repair</t>
  </si>
  <si>
    <t>SIC 2007</t>
  </si>
  <si>
    <t>C</t>
  </si>
  <si>
    <t>CA</t>
  </si>
  <si>
    <t>Table G3: Index of Manufactured Exports, chained volume measure</t>
  </si>
  <si>
    <t>£ million</t>
  </si>
  <si>
    <t>Table G2: Index of Manufactured Exports, current prices</t>
  </si>
  <si>
    <t>Latest full financial year compared to previous full financial year</t>
  </si>
  <si>
    <t>DTWM</t>
  </si>
  <si>
    <t>(CGBZ+CGBX)</t>
  </si>
  <si>
    <t>CGCB</t>
  </si>
  <si>
    <t>YBHA</t>
  </si>
  <si>
    <t>(CMVL-NTAP)</t>
  </si>
  <si>
    <t>NTAP</t>
  </si>
  <si>
    <t>UK Comparisons (ONS series ID)</t>
  </si>
  <si>
    <t>1 Includes corporation taxes (onshore) and capital gains tax</t>
  </si>
  <si>
    <t>2 Includes domestic and non-domestic rates</t>
  </si>
  <si>
    <t>Latest quarter compared to the same quarter a year earlier</t>
  </si>
  <si>
    <t>Wholesale, Retail &amp; Hospitality</t>
  </si>
  <si>
    <t>Transport &amp; Communication</t>
  </si>
  <si>
    <t>Government &amp; Other Services</t>
  </si>
  <si>
    <t>Quarterly Seasonally Adjusted</t>
  </si>
  <si>
    <t>Table F: GDP Income Approach at Current Prices (onshore)</t>
  </si>
  <si>
    <r>
      <t>Adjustment for Net Tourism</t>
    </r>
    <r>
      <rPr>
        <vertAlign val="superscript"/>
        <sz val="8"/>
        <rFont val="Arial"/>
        <family val="2"/>
      </rPr>
      <t>3</t>
    </r>
  </si>
  <si>
    <r>
      <t>Gross Domestic Product, Scotland including a geographical    share of Extra-Regio</t>
    </r>
    <r>
      <rPr>
        <vertAlign val="superscript"/>
        <sz val="8"/>
        <rFont val="Arial"/>
        <family val="2"/>
      </rPr>
      <t>3,4</t>
    </r>
  </si>
  <si>
    <t>2 Includes a population share of overseas public administration &amp; defence (PAD) and offshore oil and gas extraction</t>
  </si>
  <si>
    <t>3 Includes a pop share of overseas PAD, and a geographical share of offshore oil and gas extraction</t>
  </si>
  <si>
    <t>4 Extra-regio apportionment methodology is consistent with Government Expenditure &amp; Revenue Scotland (GERS)</t>
  </si>
  <si>
    <r>
      <t>Gross Domestic Product, Scotland including a population       share of Extra-Regio</t>
    </r>
    <r>
      <rPr>
        <vertAlign val="superscript"/>
        <sz val="8"/>
        <rFont val="Arial"/>
        <family val="2"/>
      </rPr>
      <t>2,4</t>
    </r>
  </si>
  <si>
    <t>1 Annualised results are based on quarterly non-seasonally adjusted values. These are available in Table E</t>
  </si>
  <si>
    <t>Annualised (sum of not seasonally adjusted quarters)</t>
  </si>
  <si>
    <t>Financial &amp; Business Services</t>
  </si>
  <si>
    <t>Table G1 Contd.</t>
  </si>
  <si>
    <t>Net Trade</t>
  </si>
  <si>
    <t>Land and Buildings Transaction Tax</t>
  </si>
  <si>
    <t>VAT (including refunds)</t>
  </si>
  <si>
    <t>Calendar Year</t>
  </si>
  <si>
    <t>Financial Year</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</si>
  <si>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</si>
  <si>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</si>
  <si>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</si>
  <si>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</si>
  <si>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</si>
  <si>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</si>
  <si>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</si>
  <si>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</si>
  <si>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</si>
  <si>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</si>
  <si>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</si>
  <si>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</si>
  <si>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</si>
  <si>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</si>
  <si>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</si>
  <si>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</si>
  <si>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</si>
  <si>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</si>
  <si>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</si>
  <si>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Quarterly non-seasonally adjusted</t>
  </si>
  <si>
    <t>Current Prices, £ million</t>
  </si>
  <si>
    <r>
      <t>Reserved Property Taxes</t>
    </r>
    <r>
      <rPr>
        <vertAlign val="superscript"/>
        <sz val="8"/>
        <rFont val="Arial"/>
        <family val="2"/>
      </rPr>
      <t>3</t>
    </r>
  </si>
  <si>
    <t>Seasonally adjusted</t>
  </si>
  <si>
    <r>
      <t>Current Price Annualised Values</t>
    </r>
    <r>
      <rPr>
        <b/>
        <vertAlign val="superscript"/>
        <sz val="11"/>
        <rFont val="Arial"/>
        <family val="2"/>
      </rPr>
      <t>1</t>
    </r>
  </si>
  <si>
    <t>A</t>
  </si>
  <si>
    <t>B</t>
  </si>
  <si>
    <t>D</t>
  </si>
  <si>
    <t>E</t>
  </si>
  <si>
    <t>B-E</t>
  </si>
  <si>
    <t>F</t>
  </si>
  <si>
    <t>G,I</t>
  </si>
  <si>
    <t>H,J</t>
  </si>
  <si>
    <t>K-N</t>
  </si>
  <si>
    <t>O-T</t>
  </si>
  <si>
    <t>G-T</t>
  </si>
  <si>
    <t>A-T</t>
  </si>
  <si>
    <t>2 Change expressed in percentage points (p.p.)</t>
  </si>
  <si>
    <t xml:space="preserve">6 Includes North Sea Corporation Tax, Petroleum Revenue Tax, and Licence Fees </t>
  </si>
  <si>
    <r>
      <t>Other Taxes</t>
    </r>
    <r>
      <rPr>
        <vertAlign val="superscript"/>
        <sz val="8"/>
        <rFont val="Arial"/>
        <family val="2"/>
      </rPr>
      <t>4</t>
    </r>
  </si>
  <si>
    <t>5 Includes Gross Operating Surplus, Interest and Dividends, Bank of England receipts, and other rents and current transfers</t>
  </si>
  <si>
    <t xml:space="preserve">4 Includes all other taxes, duties and levies </t>
  </si>
  <si>
    <t>Table G1: GDP Expenditure Approach at Current Prices (onshore)</t>
  </si>
  <si>
    <t>1 Investment by private sector and public corporations. Excludes expenditure on dwellings, land and existing buildings and costs of ownership transfer of non-produced assets</t>
  </si>
  <si>
    <t>£ million, Seasonally Adjusted</t>
  </si>
  <si>
    <r>
      <t xml:space="preserve">3  Net Tourism = Non-domestic expenditure by Scottish resident households </t>
    </r>
    <r>
      <rPr>
        <i/>
        <sz val="10"/>
        <rFont val="Arial"/>
        <family val="2"/>
      </rPr>
      <t>less</t>
    </r>
    <r>
      <rPr>
        <sz val="10"/>
        <rFont val="Arial"/>
        <family val="2"/>
      </rPr>
      <t xml:space="preserve"> non-resident expenditure in Scotland.
    The export and import components of the adjustment for net tourism are subject to different degrees of adjustment 
    during supply and use balancing which mean that the net figure presented here is subject to a relatively high degree of
    uncertainty. It is not recommended as a data source for specific analysis of tourism. Tourism statistics can be accessed at:</t>
    </r>
  </si>
  <si>
    <t xml:space="preserve">    http://www.gov.scot/Topics/Statistics/Browse/Tourism</t>
  </si>
  <si>
    <t>A – Summary Measures, Scotland onshore economy</t>
  </si>
  <si>
    <t>B – Summary Measures, Scotland including extra-regio economy</t>
  </si>
  <si>
    <t>C – GDP Output Approach in Real Terms (onshore)</t>
  </si>
  <si>
    <t>D – GDP Output Approach at Current Prices (onshore)</t>
  </si>
  <si>
    <t>E – Illustrative Scottish Shares of UK Extra-Regio Activity at Current Prices</t>
  </si>
  <si>
    <t>F – GDP Income Approach at Current Prices (onshore)</t>
  </si>
  <si>
    <t>G2 – Index of Manufactured Exports at current prices</t>
  </si>
  <si>
    <t>G3 – Index of Manufactured Exports, chained volume measure</t>
  </si>
  <si>
    <t xml:space="preserve">H – Household Final Consumption Expenditure by Purpose </t>
  </si>
  <si>
    <t xml:space="preserve">I – Household &amp; NPISH Distribution and Use of Income </t>
  </si>
  <si>
    <t>J – Scottish Public Sector Revenues</t>
  </si>
  <si>
    <t>R1 – Revisions to Key Statistics</t>
  </si>
  <si>
    <t>Contents</t>
  </si>
  <si>
    <t>X1 – Gross Fixed Capital Formation (GFCF) by Sector</t>
  </si>
  <si>
    <t>Total Production</t>
  </si>
  <si>
    <t>Total Service Industries</t>
  </si>
  <si>
    <t>2015 = 100</t>
  </si>
  <si>
    <t>2015=100</t>
  </si>
  <si>
    <t>Table I: Households Sector</t>
  </si>
  <si>
    <t>2017-18</t>
  </si>
  <si>
    <t>Household Saving ratio 
(per cent)</t>
  </si>
  <si>
    <t>2015 Weights</t>
  </si>
  <si>
    <t>Wages and Salaries</t>
  </si>
  <si>
    <t>Emps' social contribs</t>
  </si>
  <si>
    <t>D.11</t>
  </si>
  <si>
    <t>D.12</t>
  </si>
  <si>
    <t>B.2g</t>
  </si>
  <si>
    <t>B.3g</t>
  </si>
  <si>
    <t>Mixed Income</t>
  </si>
  <si>
    <t>D.61</t>
  </si>
  <si>
    <t>D.61 Employers Contributions</t>
  </si>
  <si>
    <t>D.621 Social Security Benefits</t>
  </si>
  <si>
    <t>D.623 Social Assistance Benefits</t>
  </si>
  <si>
    <t xml:space="preserve">D.621   </t>
  </si>
  <si>
    <t xml:space="preserve">D.622  </t>
  </si>
  <si>
    <t xml:space="preserve">D.623  </t>
  </si>
  <si>
    <t>D.622 Occupational and Personal Pensions</t>
  </si>
  <si>
    <t>£ per person</t>
  </si>
  <si>
    <t>Volume Index: 2015 = 100</t>
  </si>
  <si>
    <t>Chained Volume Measures</t>
  </si>
  <si>
    <t>Implied Deflator</t>
  </si>
  <si>
    <t>Gross Domestic Product (GDP) 
at market prices</t>
  </si>
  <si>
    <t>GDP 
per 
person</t>
  </si>
  <si>
    <t>Table A: GDP Summary Measures, Scotland onshore economy</t>
  </si>
  <si>
    <t>Table B: GDP Summary Measures, Scotland including extra-regio economy</t>
  </si>
  <si>
    <t>Seasonally Adjusted, Quarterly Estimates</t>
  </si>
  <si>
    <t>5 Mid-year population estimates are used to represent the population in Q2 and for each year as a whole. Population estimates for Q1, Q3 &amp; Q4 
    are interpolated, consistent with UK National Accounts. This method means that annual GDP per capita does not equal the sum of the four
    quarters in the year.</t>
  </si>
  <si>
    <r>
      <t>£ per capita</t>
    </r>
    <r>
      <rPr>
        <b/>
        <vertAlign val="superscript"/>
        <sz val="10"/>
        <rFont val="Arial"/>
        <family val="2"/>
      </rPr>
      <t>5</t>
    </r>
  </si>
  <si>
    <t>ABMM</t>
  </si>
  <si>
    <t>ABJQ</t>
  </si>
  <si>
    <t>HAYE</t>
  </si>
  <si>
    <t>NMRP</t>
  </si>
  <si>
    <t>YBIL</t>
  </si>
  <si>
    <t>(NPQS+CAEX+NPJQ)</t>
  </si>
  <si>
    <t>N/A</t>
  </si>
  <si>
    <t>IKBH</t>
  </si>
  <si>
    <t>IKBI</t>
  </si>
  <si>
    <t>IKBJ</t>
  </si>
  <si>
    <t>CB,CC,CG,CM</t>
  </si>
  <si>
    <t>Engineering, Metals &amp; Machinery</t>
  </si>
  <si>
    <t>CH-CL</t>
  </si>
  <si>
    <t>CD-CF</t>
  </si>
  <si>
    <t>Data now published in GDP second estimate workbook</t>
  </si>
  <si>
    <t>Allocation and Distribution of Income Accounts</t>
  </si>
  <si>
    <t xml:space="preserve">This table includes new detailed estimates of some components of Household sector Primary and Secondary Income, consistent with results in Table I. These estimates are based on previously unpublished annual totals for the sub-components, produced by ONS as part of Regional Gross Disposable Household Income (1997-2016). Quarterly estimates for Scotland are produced as top-down apportionments of the latest UK statistics. The components of D.1 are currently regionalised using the share of earnings indicated by HMRC experimental statistics from the PAYE Real Time Information data. The components of D.1 are currently regionalised using statistics on regional benefits caseloads from DWP and earnings estimates from the HMRC Survey of Personal Incomes statistics. The data sources and methodologies remain under review and will be updated if more relevant information becomes available.
These components are currently classified as experimental statistics, which are defined as new official statistics undergoing evaluation and published in order to involve stakeholders and users at an early stage. The methods used to produce the components breakdowns is undergoing ongoing development and users should be aware that results may be revised in future releases. 
</t>
  </si>
  <si>
    <t>Table X2: GDHI subcomponents of earnings</t>
  </si>
  <si>
    <t>X2 - GDHI Subcomponents of Earnings</t>
  </si>
  <si>
    <t>Data available in supplementary Table 10</t>
  </si>
  <si>
    <t>£ million 
(2015 prices)</t>
  </si>
  <si>
    <t>£ per person 
(2015 prices)</t>
  </si>
  <si>
    <t>X3 - GDP Expenditure Components, chained volume measures</t>
  </si>
  <si>
    <t>Households &amp; NPISH</t>
  </si>
  <si>
    <t>Investment</t>
  </si>
  <si>
    <t>Domestic final expenditure on goods and services</t>
  </si>
  <si>
    <t>Gross Fixed Capital Formation</t>
  </si>
  <si>
    <t>Changes in Inventories, including alignment adjustments</t>
  </si>
  <si>
    <t>Value of change between latest year and previous year (£2015 prices)</t>
  </si>
  <si>
    <t>Contribution to GDP growth compared to the previous year (percentage points)</t>
  </si>
  <si>
    <t>£million, 2015 prices</t>
  </si>
  <si>
    <t>Table D: GDP Output Approach at Current Prices (onshore)</t>
  </si>
  <si>
    <t>Table X3: GDP Expenditure Approach, chained volume measures (onshore)</t>
  </si>
  <si>
    <t>Households Final Consumption Expenditure</t>
  </si>
  <si>
    <t>NPISH Final Consumption Expenditure</t>
  </si>
  <si>
    <t>General Government Final Consumption Expenditure</t>
  </si>
  <si>
    <t xml:space="preserve">G1 – GDP Expenditure Approach at Current Prices </t>
  </si>
  <si>
    <r>
      <t>Total Gross Fixed Capital Formation</t>
    </r>
    <r>
      <rPr>
        <vertAlign val="superscript"/>
        <sz val="8"/>
        <rFont val="Arial"/>
        <family val="2"/>
      </rPr>
      <t>3</t>
    </r>
  </si>
  <si>
    <t>3 Gross Fixed Capital Formation (GFCF) is the largest part of Gross Capital Formation (GCF) reported in table G1. GCF also includes changes in inventories (i.e. work in progress and stocks of finished goods) and acquisitions less disposals of valuables)</t>
  </si>
  <si>
    <r>
      <t xml:space="preserve">This table includes new estimates of Gross Fixed Capital Formation (GFCF) by sector, based on underlying data used for total Gross Capital Formation reported in Table G1 and consistent with background data used in the annual Supply &amp; Use Tables. The estimates of how much GFCF is allocated between sectors - particularly construction work between business investment and dwellings investment - is associated with a relatively high degree of uncertainty at this time and the results should be used with caution.
These components are currently classified as </t>
    </r>
    <r>
      <rPr>
        <b/>
        <sz val="10"/>
        <rFont val="Arial"/>
        <family val="2"/>
      </rPr>
      <t>experimental statistics</t>
    </r>
    <r>
      <rPr>
        <sz val="10"/>
        <rFont val="Arial"/>
        <family val="2"/>
      </rPr>
      <t xml:space="preserve">, which are defined as new official statistics undergoing evaluation and published in order to involve stakeholders and users at an early stage of their development. The methods used to produce the sector breakdowns is undergoing ongoing development and users should be aware that results may be revised in future releases.
More detailed breakdowns of Business Investment by industry and asset are also in development. Some estimates are available in the detailed supplementary tables. If you would like more information on these statistics or the methodology and data sources please contact the Scottish National Accounts Programme team at economic.statistics@gov.scot </t>
    </r>
  </si>
  <si>
    <t>revisions compared to 2018 Q3 release</t>
  </si>
  <si>
    <t xml:space="preserve">This table includes new estimates of GDP(E) in volume terms, which has been one of the priority development projects in the 2018-19 Economic Statistics Plan. These components are currently classified as experimental statistics, which are defined as new official statistics undergoing evaluation and published in order to involve stakeholders and users at an early stage of their development. The methods used to produce the sector breakdowns is undergoing ongoing development and users should be aware that results may be revised in future releases.
In summary, the initial approach to real GDP(E) is based on the following components:
HHFCE, GFCF, ROW trade in services and all RUK trade have been deflated using detailed UK domestic price indices held in the GDP(o) system.
NPISH and GGFCE using volume indicators of non-market output from the GDP(o) system, such as cost weighted activity of healthcare.
Exports of goods are based on the index of manufactured exports, using a mixture of detailed Export Price Indices and export volumes for some goods. Imports of goods are mostly deflated using slighly less detailed UK import price indices.
Changes in inventories have been initially deflated using the Scottish GDP deflator and then further adjusted to improve alignment between the annual growth rates of GDP(E) and GDP(O) for 2016 onwards.
​
All aspects of this methodology remain open for review and further improvement. Users are advised that the initial results are less reliable for the period 1998-2015 than for recent years. This is because the results for the early years are currently locked down in the annual supply and use tables which were produced in current prices only. Results will begin to be reviewed in volume terms as well as current prices during the annual update to the supply and use tables. More detailed guidance on the methodlogy and results is planned for future releases.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</si>
</sst>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43" formatCode="_-* #,##0.00_-;\-* #,##0.00_-;_-* &quot;-&quot;??_-;_-@_-"/>
    <numFmt numFmtId="164" formatCode="_-* #,##0.00_-;\-* #,##0.00_-;_-* \-??_-;_-@_-"/>
    <numFmt numFmtId="165" formatCode="#,##0.0"/>
    <numFmt numFmtId="166" formatCode="0.0%"/>
    <numFmt numFmtId="167" formatCode="_-* #,##0_-;\-* #,##0_-;_-* \-??_-;_-@_-"/>
    <numFmt numFmtId="168" formatCode="#,##0_ ;\-#,##0\ "/>
    <numFmt numFmtId="169" formatCode="0.0"/>
    <numFmt numFmtId="170" formatCode="0.0\p.\p"/>
    <numFmt numFmtId="171" formatCode="#0.0\p.\p"/>
    <numFmt numFmtId="172" formatCode="#\ ##0"/>
    <numFmt numFmtId="173" formatCode="_-* #,##0_-;\-* #,##0_-;_-* &quot;-&quot;??_-;_-@_-"/>
  </numFmts>
  <fonts count="55" x14ac:knownFonts="1">
    <font>
      <sz val="10"/>
      <name val="Arial"/>
      <family val="2"/>
    </font>
    <font>
      <b/>
      <sz val="12"/>
      <name val="Arial"/>
      <family val="2"/>
    </font>
    <font>
      <sz val="8"/>
      <name val="Arial"/>
      <family val="2"/>
    </font>
    <font>
      <sz val="8"/>
      <color indexed="12"/>
      <name val="Arial"/>
      <family val="2"/>
    </font>
    <font>
      <u/>
      <sz val="10"/>
      <color indexed="12"/>
      <name val="Arial"/>
      <family val="2"/>
    </font>
    <font>
      <sz val="8"/>
      <name val="Arial"/>
      <family val="2"/>
    </font>
    <font>
      <sz val="10"/>
      <name val="Arial"/>
      <family val="2"/>
    </font>
    <font>
      <b/>
      <sz val="10"/>
      <name val="Arial"/>
      <family val="2"/>
    </font>
    <font>
      <b/>
      <sz val="11"/>
      <name val="Arial"/>
      <family val="2"/>
    </font>
    <font>
      <b/>
      <sz val="14"/>
      <name val="Arial"/>
      <family val="2"/>
    </font>
    <font>
      <b/>
      <sz val="8"/>
      <name val="Arial"/>
      <family val="2"/>
    </font>
    <font>
      <b/>
      <vertAlign val="superscript"/>
      <sz val="11"/>
      <name val="Arial"/>
      <family val="2"/>
    </font>
    <font>
      <vertAlign val="superscript"/>
      <sz val="8"/>
      <name val="Arial"/>
      <family val="2"/>
    </font>
    <font>
      <i/>
      <sz val="8"/>
      <name val="Arial"/>
      <family val="2"/>
    </font>
    <font>
      <sz val="10"/>
      <color indexed="10"/>
      <name val="Arial"/>
      <family val="2"/>
    </font>
    <font>
      <i/>
      <sz val="10"/>
      <name val="Arial"/>
      <family val="2"/>
    </font>
    <font>
      <b/>
      <vertAlign val="superscript"/>
      <sz val="10"/>
      <name val="Arial"/>
      <family val="2"/>
    </font>
    <font>
      <sz val="12"/>
      <name val="Arial"/>
      <family val="2"/>
    </font>
    <font>
      <b/>
      <sz val="16"/>
      <name val="Arial"/>
      <family val="2"/>
    </font>
    <font>
      <sz val="9"/>
      <name val="Arial"/>
      <family val="2"/>
    </font>
    <font>
      <vertAlign val="superscript"/>
      <sz val="9"/>
      <name val="Arial"/>
      <family val="2"/>
    </font>
    <font>
      <i/>
      <sz val="9"/>
      <name val="Arial"/>
      <family val="2"/>
    </font>
    <font>
      <sz val="10"/>
      <name val="Times New Roman"/>
      <family val="1"/>
    </font>
    <font>
      <sz val="11"/>
      <name val="Calibri"/>
      <family val="2"/>
    </font>
    <font>
      <sz val="10"/>
      <color indexed="12"/>
      <name val="Arial"/>
      <family val="2"/>
    </font>
    <font>
      <sz val="11"/>
      <name val="Arial"/>
      <family val="2"/>
    </font>
    <font>
      <sz val="14"/>
      <name val="Arial"/>
      <family val="2"/>
    </font>
    <font>
      <b/>
      <sz val="9"/>
      <name val="Arial"/>
      <family val="2"/>
    </font>
    <font>
      <sz val="10"/>
      <name val="System"/>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1"/>
      <color rgb="FF006100"/>
      <name val="Calibri"/>
      <family val="2"/>
      <scheme val="minor"/>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rgb="FF9C6500"/>
      <name val="Calibri"/>
      <family val="2"/>
      <scheme val="minor"/>
    </font>
    <font>
      <sz val="11"/>
      <color theme="1"/>
      <name val="Calibri"/>
      <family val="2"/>
      <scheme val="minor"/>
    </font>
    <font>
      <b/>
      <sz val="10"/>
      <color rgb="FF3F3F3F"/>
      <name val="Arial"/>
      <family val="2"/>
    </font>
    <font>
      <b/>
      <sz val="18"/>
      <color theme="3"/>
      <name val="Cambria"/>
      <family val="2"/>
      <scheme val="major"/>
    </font>
    <font>
      <b/>
      <sz val="10"/>
      <color theme="1"/>
      <name val="Arial"/>
      <family val="2"/>
    </font>
    <font>
      <sz val="10"/>
      <color rgb="FFFF0000"/>
      <name val="Arial"/>
      <family val="2"/>
    </font>
    <font>
      <i/>
      <sz val="10"/>
      <color theme="1"/>
      <name val="Arial"/>
      <family val="2"/>
    </font>
    <font>
      <sz val="10"/>
      <color rgb="FF000000"/>
      <name val="Arial"/>
      <family val="2"/>
    </font>
    <font>
      <b/>
      <sz val="10"/>
      <color rgb="FF414042"/>
      <name val="Helvetica"/>
    </font>
    <font>
      <sz val="11"/>
      <color rgb="FF000000"/>
      <name val="Arial"/>
      <family val="2"/>
    </font>
    <font>
      <sz val="11"/>
      <color rgb="FFFF0000"/>
      <name val="Arial"/>
      <family val="2"/>
    </font>
    <font>
      <sz val="11"/>
      <color theme="1"/>
      <name val="Arial"/>
      <family val="2"/>
    </font>
  </fonts>
  <fills count="39">
    <fill>
      <patternFill patternType="none"/>
    </fill>
    <fill>
      <patternFill patternType="gray125"/>
    </fill>
    <fill>
      <patternFill patternType="solid">
        <fgColor indexed="9"/>
        <bgColor indexed="26"/>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26"/>
      </patternFill>
    </fill>
    <fill>
      <patternFill patternType="solid">
        <fgColor theme="0"/>
        <bgColor indexed="64"/>
      </patternFill>
    </fill>
    <fill>
      <patternFill patternType="solid">
        <fgColor theme="0" tint="-4.9989318521683403E-2"/>
        <bgColor indexed="26"/>
      </patternFill>
    </fill>
    <fill>
      <patternFill patternType="solid">
        <fgColor theme="0" tint="-0.249977111117893"/>
        <bgColor indexed="64"/>
      </patternFill>
    </fill>
  </fills>
  <borders count="26">
    <border>
      <left/>
      <right/>
      <top/>
      <bottom/>
      <diagonal/>
    </border>
    <border>
      <left/>
      <right/>
      <top style="thin">
        <color indexed="63"/>
      </top>
      <bottom style="thin">
        <color indexed="63"/>
      </bottom>
      <diagonal/>
    </border>
    <border>
      <left/>
      <right/>
      <top/>
      <bottom style="thin">
        <color indexed="64"/>
      </bottom>
      <diagonal/>
    </border>
    <border>
      <left/>
      <right/>
      <top/>
      <bottom style="thin">
        <color indexed="63"/>
      </bottom>
      <diagonal/>
    </border>
    <border>
      <left/>
      <right/>
      <top style="thin">
        <color indexed="64"/>
      </top>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3"/>
      </bottom>
      <diagonal/>
    </border>
    <border>
      <left/>
      <right/>
      <top style="thin">
        <color indexed="63"/>
      </top>
      <bottom style="thin">
        <color indexed="64"/>
      </bottom>
      <diagonal/>
    </border>
    <border>
      <left/>
      <right/>
      <top style="thin">
        <color indexed="64"/>
      </top>
      <bottom style="thin">
        <color indexed="64"/>
      </bottom>
      <diagonal/>
    </border>
    <border>
      <left/>
      <right/>
      <top style="thin">
        <color indexed="63"/>
      </top>
      <bottom/>
      <diagonal/>
    </border>
    <border>
      <left/>
      <right/>
      <top style="thin">
        <color indexed="64"/>
      </top>
      <bottom style="thin">
        <color indexed="0"/>
      </bottom>
      <diagonal/>
    </border>
    <border>
      <left/>
      <right/>
      <top style="double">
        <color indexed="64"/>
      </top>
      <bottom style="thin">
        <color indexed="64"/>
      </bottom>
      <diagonal/>
    </border>
    <border>
      <left/>
      <right/>
      <top style="double">
        <color indexed="64"/>
      </top>
      <bottom style="thin">
        <color indexed="63"/>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1" fillId="28" borderId="0" applyNumberFormat="0" applyBorder="0" applyAlignment="0" applyProtection="0"/>
    <xf numFmtId="0" fontId="32" fillId="29" borderId="17" applyNumberFormat="0" applyAlignment="0" applyProtection="0"/>
    <xf numFmtId="0" fontId="33" fillId="30" borderId="18" applyNumberFormat="0" applyAlignment="0" applyProtection="0"/>
    <xf numFmtId="164" fontId="6" fillId="0" borderId="0" applyFill="0" applyBorder="0" applyAlignment="0" applyProtection="0"/>
    <xf numFmtId="43" fontId="29" fillId="0" borderId="0" applyFont="0" applyFill="0" applyBorder="0" applyAlignment="0" applyProtection="0"/>
    <xf numFmtId="0" fontId="34" fillId="0" borderId="0" applyNumberFormat="0" applyFill="0" applyBorder="0" applyAlignment="0" applyProtection="0"/>
    <xf numFmtId="0" fontId="35" fillId="31" borderId="0" applyNumberFormat="0" applyBorder="0" applyAlignment="0" applyProtection="0"/>
    <xf numFmtId="0" fontId="36" fillId="31" borderId="0" applyNumberFormat="0" applyBorder="0" applyAlignment="0" applyProtection="0"/>
    <xf numFmtId="0" fontId="37" fillId="0" borderId="19" applyNumberFormat="0" applyFill="0" applyAlignment="0" applyProtection="0"/>
    <xf numFmtId="0" fontId="38" fillId="0" borderId="20" applyNumberFormat="0" applyFill="0" applyAlignment="0" applyProtection="0"/>
    <xf numFmtId="0" fontId="39" fillId="0" borderId="21"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alignment vertical="top"/>
      <protection locked="0"/>
    </xf>
    <xf numFmtId="0" fontId="40" fillId="32" borderId="17" applyNumberFormat="0" applyAlignment="0" applyProtection="0"/>
    <xf numFmtId="0" fontId="41" fillId="0" borderId="22" applyNumberFormat="0" applyFill="0" applyAlignment="0" applyProtection="0"/>
    <xf numFmtId="0" fontId="42" fillId="33" borderId="0" applyNumberFormat="0" applyBorder="0" applyAlignment="0" applyProtection="0"/>
    <xf numFmtId="0" fontId="43" fillId="33" borderId="0" applyNumberFormat="0" applyBorder="0" applyAlignment="0" applyProtection="0"/>
    <xf numFmtId="172" fontId="28" fillId="0" borderId="0"/>
    <xf numFmtId="0" fontId="29" fillId="0" borderId="0"/>
    <xf numFmtId="0" fontId="44" fillId="0" borderId="0"/>
    <xf numFmtId="0" fontId="29" fillId="34" borderId="23" applyNumberFormat="0" applyFont="0" applyAlignment="0" applyProtection="0"/>
    <xf numFmtId="0" fontId="45" fillId="29" borderId="24" applyNumberFormat="0" applyAlignment="0" applyProtection="0"/>
    <xf numFmtId="9" fontId="6" fillId="0" borderId="0" applyFill="0" applyBorder="0" applyAlignment="0" applyProtection="0"/>
    <xf numFmtId="9" fontId="29" fillId="0" borderId="0" applyFont="0" applyFill="0" applyBorder="0" applyAlignment="0" applyProtection="0"/>
    <xf numFmtId="0" fontId="46" fillId="0" borderId="0" applyNumberFormat="0" applyFill="0" applyBorder="0" applyAlignment="0" applyProtection="0"/>
    <xf numFmtId="0" fontId="47" fillId="0" borderId="25" applyNumberFormat="0" applyFill="0" applyAlignment="0" applyProtection="0"/>
    <xf numFmtId="0" fontId="48" fillId="0" borderId="0" applyNumberFormat="0" applyFill="0" applyBorder="0" applyAlignment="0" applyProtection="0"/>
  </cellStyleXfs>
  <cellXfs count="304">
    <xf numFmtId="0" fontId="0" fillId="0" borderId="0" xfId="0"/>
    <xf numFmtId="0" fontId="0" fillId="2" borderId="0" xfId="0" applyNumberFormat="1" applyFont="1" applyFill="1" applyBorder="1" applyAlignment="1" applyProtection="1"/>
    <xf numFmtId="0" fontId="1" fillId="2" borderId="0" xfId="0" applyNumberFormat="1" applyFont="1" applyFill="1" applyBorder="1" applyAlignment="1" applyProtection="1">
      <alignment horizontal="left"/>
    </xf>
    <xf numFmtId="0" fontId="0" fillId="2" borderId="0" xfId="0" applyNumberFormat="1" applyFont="1" applyFill="1" applyBorder="1" applyAlignment="1" applyProtection="1">
      <alignment horizontal="left" wrapText="1"/>
    </xf>
    <xf numFmtId="0" fontId="0" fillId="2" borderId="0" xfId="0" applyNumberFormat="1" applyFont="1" applyFill="1" applyBorder="1" applyAlignment="1" applyProtection="1">
      <alignment horizontal="left"/>
    </xf>
    <xf numFmtId="0" fontId="0" fillId="2" borderId="0" xfId="0" applyNumberFormat="1" applyFont="1" applyFill="1" applyBorder="1" applyAlignment="1" applyProtection="1">
      <alignment horizontal="right"/>
    </xf>
    <xf numFmtId="0" fontId="2" fillId="2" borderId="0" xfId="0" applyNumberFormat="1" applyFont="1" applyFill="1" applyBorder="1" applyAlignment="1" applyProtection="1">
      <alignment horizontal="left"/>
    </xf>
    <xf numFmtId="0" fontId="2" fillId="2" borderId="1" xfId="0" applyNumberFormat="1" applyFont="1" applyFill="1" applyBorder="1" applyAlignment="1" applyProtection="1">
      <alignment horizontal="left" wrapText="1"/>
    </xf>
    <xf numFmtId="0" fontId="2" fillId="2" borderId="1" xfId="0" applyNumberFormat="1" applyFont="1" applyFill="1" applyBorder="1" applyAlignment="1" applyProtection="1">
      <alignment horizontal="right" wrapText="1"/>
    </xf>
    <xf numFmtId="0" fontId="2" fillId="2" borderId="1" xfId="0" applyNumberFormat="1" applyFont="1" applyFill="1" applyBorder="1" applyAlignment="1" applyProtection="1"/>
    <xf numFmtId="3" fontId="0" fillId="2" borderId="0" xfId="0" applyNumberFormat="1" applyFont="1" applyFill="1" applyBorder="1" applyAlignment="1" applyProtection="1"/>
    <xf numFmtId="3" fontId="0" fillId="2" borderId="0" xfId="28" applyNumberFormat="1" applyFont="1" applyFill="1" applyBorder="1" applyAlignment="1" applyProtection="1">
      <alignment horizontal="right" wrapText="1"/>
    </xf>
    <xf numFmtId="3" fontId="0" fillId="2" borderId="0" xfId="28" applyNumberFormat="1" applyFont="1" applyFill="1" applyBorder="1" applyAlignment="1" applyProtection="1"/>
    <xf numFmtId="0" fontId="2" fillId="2" borderId="0" xfId="0" applyNumberFormat="1" applyFont="1" applyFill="1" applyBorder="1" applyAlignment="1" applyProtection="1"/>
    <xf numFmtId="0" fontId="3" fillId="2" borderId="0" xfId="0" applyNumberFormat="1" applyFont="1" applyFill="1" applyBorder="1" applyAlignment="1" applyProtection="1">
      <alignment wrapText="1"/>
    </xf>
    <xf numFmtId="0" fontId="0" fillId="2" borderId="2" xfId="0" applyNumberFormat="1" applyFont="1" applyFill="1" applyBorder="1" applyAlignment="1" applyProtection="1">
      <alignment horizontal="left"/>
    </xf>
    <xf numFmtId="0" fontId="5" fillId="3" borderId="0" xfId="0" applyNumberFormat="1" applyFont="1" applyFill="1" applyBorder="1" applyAlignment="1" applyProtection="1">
      <alignment horizontal="left" wrapText="1"/>
    </xf>
    <xf numFmtId="0" fontId="0" fillId="35" borderId="0" xfId="0" applyNumberFormat="1" applyFont="1" applyFill="1" applyBorder="1" applyAlignment="1" applyProtection="1"/>
    <xf numFmtId="0" fontId="5" fillId="3" borderId="0" xfId="0" applyNumberFormat="1" applyFont="1" applyFill="1" applyBorder="1" applyAlignment="1" applyProtection="1">
      <alignment horizontal="left"/>
    </xf>
    <xf numFmtId="0" fontId="0" fillId="35" borderId="0" xfId="0" applyNumberFormat="1" applyFont="1" applyFill="1" applyBorder="1" applyAlignment="1" applyProtection="1">
      <alignment horizontal="left" wrapText="1"/>
    </xf>
    <xf numFmtId="0" fontId="2" fillId="2" borderId="3" xfId="0" applyNumberFormat="1" applyFont="1" applyFill="1" applyBorder="1" applyAlignment="1" applyProtection="1">
      <alignment horizontal="left" wrapText="1"/>
    </xf>
    <xf numFmtId="0" fontId="2" fillId="2" borderId="3" xfId="0" applyNumberFormat="1" applyFont="1" applyFill="1" applyBorder="1" applyAlignment="1" applyProtection="1">
      <alignment horizontal="right" wrapText="1"/>
    </xf>
    <xf numFmtId="0" fontId="0" fillId="2" borderId="4" xfId="0" applyNumberFormat="1" applyFont="1" applyFill="1" applyBorder="1" applyAlignment="1" applyProtection="1">
      <alignment horizontal="left"/>
    </xf>
    <xf numFmtId="0" fontId="8" fillId="2" borderId="0" xfId="0" applyNumberFormat="1" applyFont="1" applyFill="1" applyBorder="1" applyAlignment="1" applyProtection="1">
      <alignment horizontal="left"/>
    </xf>
    <xf numFmtId="0" fontId="8" fillId="2" borderId="0" xfId="0" applyNumberFormat="1" applyFont="1" applyFill="1" applyBorder="1" applyAlignment="1" applyProtection="1"/>
    <xf numFmtId="0" fontId="8" fillId="2" borderId="0" xfId="0" applyNumberFormat="1" applyFont="1" applyFill="1" applyBorder="1" applyAlignment="1" applyProtection="1">
      <alignment horizontal="right"/>
    </xf>
    <xf numFmtId="0" fontId="0" fillId="36" borderId="0" xfId="0" applyFill="1" applyAlignment="1">
      <alignment horizontal="center"/>
    </xf>
    <xf numFmtId="0" fontId="0" fillId="36" borderId="0" xfId="0" applyFill="1" applyBorder="1" applyAlignment="1">
      <alignment horizontal="center"/>
    </xf>
    <xf numFmtId="0" fontId="0" fillId="35" borderId="2" xfId="0" applyNumberFormat="1" applyFont="1" applyFill="1" applyBorder="1" applyAlignment="1" applyProtection="1"/>
    <xf numFmtId="0" fontId="2" fillId="2" borderId="2" xfId="0" applyNumberFormat="1" applyFont="1" applyFill="1" applyBorder="1" applyAlignment="1" applyProtection="1">
      <alignment horizontal="left" wrapText="1"/>
    </xf>
    <xf numFmtId="0" fontId="2" fillId="35" borderId="2" xfId="0" applyNumberFormat="1" applyFont="1" applyFill="1" applyBorder="1" applyAlignment="1" applyProtection="1">
      <alignment horizontal="right" wrapText="1"/>
    </xf>
    <xf numFmtId="0" fontId="10" fillId="35" borderId="2" xfId="0" applyNumberFormat="1" applyFont="1" applyFill="1" applyBorder="1" applyAlignment="1" applyProtection="1">
      <alignment horizontal="right" wrapText="1"/>
    </xf>
    <xf numFmtId="0" fontId="5" fillId="3" borderId="4" xfId="0" applyNumberFormat="1" applyFont="1" applyFill="1" applyBorder="1" applyAlignment="1" applyProtection="1">
      <alignment horizontal="left"/>
    </xf>
    <xf numFmtId="0" fontId="5" fillId="3" borderId="4" xfId="0" applyNumberFormat="1" applyFont="1" applyFill="1" applyBorder="1" applyAlignment="1" applyProtection="1">
      <alignment horizontal="left" wrapText="1"/>
    </xf>
    <xf numFmtId="0" fontId="2" fillId="35" borderId="0" xfId="0" applyNumberFormat="1" applyFont="1" applyFill="1" applyBorder="1" applyAlignment="1" applyProtection="1">
      <alignment horizontal="left" wrapText="1"/>
    </xf>
    <xf numFmtId="0" fontId="2" fillId="3" borderId="0" xfId="0" applyNumberFormat="1" applyFont="1" applyFill="1" applyBorder="1" applyAlignment="1" applyProtection="1">
      <alignment horizontal="left"/>
    </xf>
    <xf numFmtId="0" fontId="0" fillId="35" borderId="0" xfId="0" applyNumberFormat="1" applyFont="1" applyFill="1" applyBorder="1" applyAlignment="1" applyProtection="1">
      <alignment horizontal="left" wrapText="1"/>
    </xf>
    <xf numFmtId="0" fontId="8" fillId="35" borderId="0" xfId="0" applyNumberFormat="1" applyFont="1" applyFill="1" applyBorder="1" applyAlignment="1" applyProtection="1"/>
    <xf numFmtId="0" fontId="8" fillId="2" borderId="2" xfId="0" applyNumberFormat="1" applyFont="1" applyFill="1" applyBorder="1" applyAlignment="1" applyProtection="1">
      <alignment wrapText="1"/>
    </xf>
    <xf numFmtId="0" fontId="8" fillId="2" borderId="2" xfId="0" applyNumberFormat="1" applyFont="1" applyFill="1" applyBorder="1" applyAlignment="1" applyProtection="1"/>
    <xf numFmtId="166" fontId="6" fillId="2" borderId="0" xfId="47" applyNumberFormat="1" applyFill="1" applyBorder="1" applyAlignment="1" applyProtection="1"/>
    <xf numFmtId="166" fontId="6" fillId="3" borderId="0" xfId="47" applyNumberFormat="1" applyFill="1" applyBorder="1" applyAlignment="1" applyProtection="1">
      <alignment horizontal="right"/>
    </xf>
    <xf numFmtId="3" fontId="0" fillId="2" borderId="0" xfId="0" applyNumberFormat="1" applyFont="1" applyFill="1" applyBorder="1" applyAlignment="1" applyProtection="1">
      <alignment horizontal="right"/>
    </xf>
    <xf numFmtId="0" fontId="3" fillId="2" borderId="4" xfId="0" applyNumberFormat="1" applyFont="1" applyFill="1" applyBorder="1" applyAlignment="1" applyProtection="1">
      <alignment wrapText="1"/>
    </xf>
    <xf numFmtId="0" fontId="0" fillId="3" borderId="0" xfId="0" applyNumberFormat="1" applyFont="1" applyFill="1" applyBorder="1" applyAlignment="1" applyProtection="1">
      <alignment horizontal="left"/>
    </xf>
    <xf numFmtId="0" fontId="8" fillId="2" borderId="2" xfId="0" applyNumberFormat="1" applyFont="1" applyFill="1" applyBorder="1" applyAlignment="1" applyProtection="1">
      <alignment horizontal="center" vertical="center"/>
    </xf>
    <xf numFmtId="0" fontId="2" fillId="2" borderId="0" xfId="0" applyNumberFormat="1" applyFont="1" applyFill="1" applyBorder="1" applyAlignment="1" applyProtection="1">
      <alignment horizontal="right" wrapText="1"/>
    </xf>
    <xf numFmtId="0" fontId="0" fillId="35" borderId="0" xfId="0" applyNumberFormat="1" applyFont="1" applyFill="1" applyBorder="1" applyAlignment="1" applyProtection="1">
      <alignment horizontal="left" wrapText="1"/>
    </xf>
    <xf numFmtId="0" fontId="0" fillId="36" borderId="0" xfId="0" applyFill="1" applyBorder="1"/>
    <xf numFmtId="49" fontId="2" fillId="36" borderId="0" xfId="0" applyNumberFormat="1" applyFont="1" applyFill="1" applyBorder="1" applyAlignment="1">
      <alignment horizontal="right"/>
    </xf>
    <xf numFmtId="0" fontId="2" fillId="36" borderId="0" xfId="0" applyFont="1" applyFill="1" applyAlignment="1">
      <alignment horizontal="right"/>
    </xf>
    <xf numFmtId="0" fontId="2" fillId="36" borderId="0" xfId="0" applyFont="1" applyFill="1"/>
    <xf numFmtId="0" fontId="2" fillId="36" borderId="0" xfId="0" applyFont="1" applyFill="1" applyBorder="1"/>
    <xf numFmtId="0" fontId="2" fillId="36" borderId="2" xfId="0" applyFont="1" applyFill="1" applyBorder="1" applyAlignment="1">
      <alignment horizontal="right" wrapText="1"/>
    </xf>
    <xf numFmtId="0" fontId="2" fillId="36" borderId="2" xfId="0" quotePrefix="1" applyFont="1" applyFill="1" applyBorder="1" applyAlignment="1">
      <alignment horizontal="right" wrapText="1"/>
    </xf>
    <xf numFmtId="0" fontId="2" fillId="36" borderId="2" xfId="0" applyFont="1" applyFill="1" applyBorder="1" applyAlignment="1">
      <alignment horizontal="left" wrapText="1"/>
    </xf>
    <xf numFmtId="0" fontId="0" fillId="36" borderId="0" xfId="0" applyFont="1" applyFill="1" applyBorder="1" applyAlignment="1">
      <alignment horizontal="left"/>
    </xf>
    <xf numFmtId="0" fontId="14" fillId="36" borderId="0" xfId="0" applyFont="1" applyFill="1" applyAlignment="1">
      <alignment horizontal="left"/>
    </xf>
    <xf numFmtId="0" fontId="0" fillId="36" borderId="0" xfId="0" applyFill="1" applyBorder="1" applyAlignment="1">
      <alignment horizontal="left"/>
    </xf>
    <xf numFmtId="167" fontId="6" fillId="2" borderId="0" xfId="28" applyNumberFormat="1" applyFill="1" applyBorder="1" applyAlignment="1" applyProtection="1"/>
    <xf numFmtId="0" fontId="0" fillId="35" borderId="0" xfId="0" applyNumberFormat="1" applyFont="1" applyFill="1" applyBorder="1" applyAlignment="1" applyProtection="1">
      <alignment horizontal="left" wrapText="1"/>
    </xf>
    <xf numFmtId="0" fontId="9" fillId="2" borderId="0" xfId="0" applyNumberFormat="1" applyFont="1" applyFill="1" applyBorder="1" applyAlignment="1" applyProtection="1">
      <alignment horizontal="left"/>
    </xf>
    <xf numFmtId="0" fontId="9" fillId="2" borderId="0" xfId="0" applyNumberFormat="1" applyFont="1" applyFill="1" applyBorder="1" applyAlignment="1" applyProtection="1">
      <alignment wrapText="1"/>
    </xf>
    <xf numFmtId="168" fontId="6" fillId="2" borderId="0" xfId="28" applyNumberFormat="1" applyFill="1" applyBorder="1" applyAlignment="1" applyProtection="1"/>
    <xf numFmtId="0" fontId="9" fillId="37" borderId="0" xfId="0" applyNumberFormat="1" applyFont="1" applyFill="1" applyBorder="1" applyAlignment="1" applyProtection="1">
      <alignment wrapText="1"/>
    </xf>
    <xf numFmtId="0" fontId="8" fillId="37" borderId="0" xfId="0" applyNumberFormat="1" applyFont="1" applyFill="1" applyBorder="1" applyAlignment="1" applyProtection="1"/>
    <xf numFmtId="0" fontId="0" fillId="37" borderId="2" xfId="0" applyNumberFormat="1" applyFont="1" applyFill="1" applyBorder="1" applyAlignment="1" applyProtection="1"/>
    <xf numFmtId="0" fontId="0" fillId="37" borderId="0" xfId="0" applyNumberFormat="1" applyFont="1" applyFill="1" applyBorder="1" applyAlignment="1" applyProtection="1"/>
    <xf numFmtId="0" fontId="2" fillId="37" borderId="2" xfId="0" applyNumberFormat="1" applyFont="1" applyFill="1" applyBorder="1" applyAlignment="1" applyProtection="1">
      <alignment horizontal="right" wrapText="1"/>
    </xf>
    <xf numFmtId="166" fontId="6" fillId="37" borderId="0" xfId="47" applyNumberFormat="1" applyFill="1" applyBorder="1" applyAlignment="1" applyProtection="1"/>
    <xf numFmtId="0" fontId="0" fillId="35" borderId="0" xfId="0" applyNumberFormat="1" applyFont="1" applyFill="1" applyBorder="1" applyAlignment="1" applyProtection="1">
      <alignment wrapText="1"/>
    </xf>
    <xf numFmtId="0" fontId="8" fillId="2" borderId="2" xfId="0" applyNumberFormat="1" applyFont="1" applyFill="1" applyBorder="1" applyAlignment="1" applyProtection="1">
      <alignment horizontal="left"/>
    </xf>
    <xf numFmtId="0" fontId="8" fillId="2" borderId="2" xfId="0" applyNumberFormat="1" applyFont="1" applyFill="1" applyBorder="1" applyAlignment="1" applyProtection="1">
      <alignment horizontal="right"/>
    </xf>
    <xf numFmtId="0" fontId="0" fillId="35" borderId="2" xfId="0" applyNumberFormat="1" applyFont="1" applyFill="1" applyBorder="1" applyAlignment="1" applyProtection="1">
      <alignment horizontal="left" wrapText="1"/>
    </xf>
    <xf numFmtId="0" fontId="1" fillId="36" borderId="0" xfId="0" applyFont="1" applyFill="1" applyBorder="1" applyAlignment="1"/>
    <xf numFmtId="0" fontId="17" fillId="36" borderId="0" xfId="0" applyFont="1" applyFill="1"/>
    <xf numFmtId="3" fontId="29" fillId="36" borderId="0" xfId="0" applyNumberFormat="1" applyFont="1" applyFill="1" applyAlignment="1">
      <alignment horizontal="right"/>
    </xf>
    <xf numFmtId="3" fontId="29" fillId="36" borderId="0" xfId="0" applyNumberFormat="1" applyFont="1" applyFill="1" applyBorder="1"/>
    <xf numFmtId="3" fontId="0" fillId="36" borderId="0" xfId="0" applyNumberFormat="1" applyFont="1" applyFill="1" applyBorder="1"/>
    <xf numFmtId="0" fontId="13" fillId="36" borderId="2" xfId="0" applyFont="1" applyFill="1" applyBorder="1" applyAlignment="1">
      <alignment horizontal="right" wrapText="1"/>
    </xf>
    <xf numFmtId="0" fontId="13" fillId="36" borderId="0" xfId="0" applyFont="1" applyFill="1"/>
    <xf numFmtId="3" fontId="49" fillId="36" borderId="0" xfId="0" applyNumberFormat="1" applyFont="1" applyFill="1" applyAlignment="1">
      <alignment horizontal="right"/>
    </xf>
    <xf numFmtId="3" fontId="15" fillId="36" borderId="0" xfId="0" applyNumberFormat="1" applyFont="1" applyFill="1" applyBorder="1"/>
    <xf numFmtId="0" fontId="10" fillId="36" borderId="2" xfId="0" applyFont="1" applyFill="1" applyBorder="1" applyAlignment="1">
      <alignment horizontal="right" wrapText="1"/>
    </xf>
    <xf numFmtId="0" fontId="0" fillId="36" borderId="4" xfId="0" applyFill="1" applyBorder="1"/>
    <xf numFmtId="0" fontId="0" fillId="36" borderId="4" xfId="0" applyFont="1" applyFill="1" applyBorder="1" applyAlignment="1">
      <alignment horizontal="left"/>
    </xf>
    <xf numFmtId="9" fontId="6" fillId="36" borderId="4" xfId="47" applyFill="1" applyBorder="1"/>
    <xf numFmtId="0" fontId="0" fillId="2" borderId="2" xfId="0" applyNumberFormat="1" applyFont="1" applyFill="1" applyBorder="1" applyAlignment="1" applyProtection="1">
      <alignment horizontal="center"/>
    </xf>
    <xf numFmtId="0" fontId="0" fillId="2" borderId="0" xfId="0" applyNumberFormat="1" applyFont="1" applyFill="1" applyBorder="1" applyAlignment="1" applyProtection="1">
      <alignment horizontal="center"/>
    </xf>
    <xf numFmtId="0" fontId="2" fillId="2" borderId="0" xfId="0" applyNumberFormat="1" applyFont="1" applyFill="1" applyBorder="1" applyAlignment="1" applyProtection="1">
      <alignment horizontal="right" vertical="center" wrapText="1"/>
    </xf>
    <xf numFmtId="0" fontId="2" fillId="2" borderId="0" xfId="0" applyNumberFormat="1" applyFont="1" applyFill="1" applyBorder="1" applyAlignment="1" applyProtection="1">
      <alignment vertical="center"/>
    </xf>
    <xf numFmtId="166" fontId="0" fillId="2" borderId="0" xfId="0" applyNumberFormat="1" applyFont="1" applyFill="1" applyBorder="1" applyAlignment="1" applyProtection="1"/>
    <xf numFmtId="0" fontId="0" fillId="2" borderId="4" xfId="0" applyNumberFormat="1" applyFont="1" applyFill="1" applyBorder="1" applyAlignment="1" applyProtection="1"/>
    <xf numFmtId="0" fontId="10" fillId="2" borderId="3" xfId="0" applyNumberFormat="1" applyFont="1" applyFill="1" applyBorder="1" applyAlignment="1" applyProtection="1">
      <alignment horizontal="right" wrapText="1"/>
    </xf>
    <xf numFmtId="0" fontId="7" fillId="2" borderId="0" xfId="0" applyNumberFormat="1" applyFont="1" applyFill="1" applyBorder="1" applyAlignment="1" applyProtection="1">
      <alignment horizontal="center"/>
    </xf>
    <xf numFmtId="0" fontId="1" fillId="2" borderId="0" xfId="0" applyNumberFormat="1" applyFont="1" applyFill="1" applyBorder="1" applyAlignment="1" applyProtection="1">
      <alignment wrapText="1"/>
    </xf>
    <xf numFmtId="0" fontId="1" fillId="37" borderId="0" xfId="0" applyNumberFormat="1" applyFont="1" applyFill="1" applyBorder="1" applyAlignment="1" applyProtection="1">
      <alignment wrapText="1"/>
    </xf>
    <xf numFmtId="0" fontId="0" fillId="37" borderId="0" xfId="0" applyNumberFormat="1" applyFont="1" applyFill="1" applyBorder="1" applyAlignment="1" applyProtection="1">
      <alignment wrapText="1"/>
    </xf>
    <xf numFmtId="0" fontId="7" fillId="37" borderId="0" xfId="0" applyNumberFormat="1" applyFont="1" applyFill="1" applyBorder="1" applyAlignment="1" applyProtection="1">
      <alignment horizontal="center"/>
    </xf>
    <xf numFmtId="0" fontId="10" fillId="37" borderId="3" xfId="0" applyNumberFormat="1" applyFont="1" applyFill="1" applyBorder="1" applyAlignment="1" applyProtection="1">
      <alignment horizontal="right" wrapText="1"/>
    </xf>
    <xf numFmtId="0" fontId="2" fillId="37" borderId="0" xfId="0" applyNumberFormat="1" applyFont="1" applyFill="1" applyBorder="1" applyAlignment="1" applyProtection="1">
      <alignment horizontal="right" vertical="center" wrapText="1"/>
    </xf>
    <xf numFmtId="3" fontId="0" fillId="37" borderId="0" xfId="0" applyNumberFormat="1" applyFont="1" applyFill="1" applyBorder="1" applyAlignment="1" applyProtection="1"/>
    <xf numFmtId="0" fontId="1" fillId="2" borderId="0" xfId="0" applyNumberFormat="1" applyFont="1" applyFill="1" applyBorder="1" applyAlignment="1" applyProtection="1"/>
    <xf numFmtId="169" fontId="6" fillId="2" borderId="0" xfId="47" applyNumberFormat="1" applyFill="1" applyBorder="1" applyAlignment="1" applyProtection="1"/>
    <xf numFmtId="0" fontId="0" fillId="35" borderId="0" xfId="0" applyNumberFormat="1" applyFont="1" applyFill="1" applyBorder="1" applyAlignment="1" applyProtection="1">
      <alignment horizontal="left" wrapText="1"/>
    </xf>
    <xf numFmtId="0" fontId="1" fillId="2" borderId="0" xfId="0" applyNumberFormat="1" applyFont="1" applyFill="1" applyBorder="1" applyAlignment="1" applyProtection="1">
      <alignment horizontal="left" wrapText="1"/>
    </xf>
    <xf numFmtId="0" fontId="2" fillId="3" borderId="4" xfId="0" applyNumberFormat="1" applyFont="1" applyFill="1" applyBorder="1" applyAlignment="1" applyProtection="1">
      <alignment horizontal="left"/>
    </xf>
    <xf numFmtId="0" fontId="2" fillId="3" borderId="4" xfId="0" applyNumberFormat="1" applyFont="1" applyFill="1" applyBorder="1" applyAlignment="1" applyProtection="1">
      <alignment horizontal="left" wrapText="1"/>
    </xf>
    <xf numFmtId="0" fontId="0" fillId="37" borderId="4" xfId="0" applyNumberFormat="1" applyFont="1" applyFill="1" applyBorder="1" applyAlignment="1" applyProtection="1"/>
    <xf numFmtId="166" fontId="6" fillId="2" borderId="0" xfId="47" applyNumberFormat="1" applyFill="1" applyBorder="1" applyAlignment="1" applyProtection="1">
      <alignment horizontal="right"/>
    </xf>
    <xf numFmtId="3" fontId="0" fillId="35" borderId="0" xfId="0" applyNumberFormat="1" applyFont="1" applyFill="1" applyBorder="1" applyAlignment="1" applyProtection="1"/>
    <xf numFmtId="0" fontId="0" fillId="2" borderId="4" xfId="0" applyNumberFormat="1" applyFont="1" applyFill="1" applyBorder="1" applyAlignment="1" applyProtection="1">
      <alignment horizontal="center"/>
    </xf>
    <xf numFmtId="0" fontId="2" fillId="2" borderId="4" xfId="0" applyNumberFormat="1" applyFont="1" applyFill="1" applyBorder="1" applyAlignment="1" applyProtection="1">
      <alignment horizontal="left"/>
    </xf>
    <xf numFmtId="0" fontId="9" fillId="2" borderId="0" xfId="0" applyNumberFormat="1" applyFont="1" applyFill="1" applyBorder="1" applyAlignment="1" applyProtection="1"/>
    <xf numFmtId="0" fontId="0" fillId="35" borderId="0" xfId="0" applyNumberFormat="1" applyFont="1" applyFill="1" applyBorder="1" applyAlignment="1" applyProtection="1">
      <alignment horizontal="left" wrapText="1"/>
    </xf>
    <xf numFmtId="0" fontId="19" fillId="2" borderId="0" xfId="0" applyNumberFormat="1" applyFont="1" applyFill="1" applyBorder="1" applyAlignment="1" applyProtection="1">
      <alignment horizontal="left"/>
    </xf>
    <xf numFmtId="0" fontId="19" fillId="2" borderId="0" xfId="0" applyNumberFormat="1" applyFont="1" applyFill="1" applyBorder="1" applyAlignment="1" applyProtection="1">
      <alignment horizontal="left" wrapText="1"/>
    </xf>
    <xf numFmtId="5" fontId="21" fillId="2" borderId="0" xfId="28" applyNumberFormat="1" applyFont="1" applyFill="1" applyBorder="1" applyAlignment="1" applyProtection="1">
      <alignment horizontal="right" vertical="center"/>
    </xf>
    <xf numFmtId="171" fontId="15" fillId="2" borderId="0" xfId="47" applyNumberFormat="1" applyFont="1" applyFill="1" applyBorder="1" applyAlignment="1" applyProtection="1"/>
    <xf numFmtId="0" fontId="15" fillId="2" borderId="0" xfId="0" applyNumberFormat="1" applyFont="1" applyFill="1" applyBorder="1" applyAlignment="1" applyProtection="1"/>
    <xf numFmtId="170" fontId="15" fillId="2" borderId="0" xfId="47" applyNumberFormat="1" applyFont="1" applyFill="1" applyBorder="1" applyAlignment="1" applyProtection="1"/>
    <xf numFmtId="3" fontId="0" fillId="35" borderId="0" xfId="0" applyNumberFormat="1" applyFont="1" applyFill="1" applyBorder="1" applyAlignment="1" applyProtection="1">
      <alignment horizontal="right"/>
    </xf>
    <xf numFmtId="166" fontId="6" fillId="35" borderId="0" xfId="47" quotePrefix="1" applyNumberFormat="1" applyFont="1" applyFill="1" applyBorder="1" applyAlignment="1" applyProtection="1">
      <alignment horizontal="right"/>
    </xf>
    <xf numFmtId="0" fontId="50" fillId="36" borderId="0" xfId="0" applyFont="1" applyFill="1" applyAlignment="1">
      <alignment vertical="center"/>
    </xf>
    <xf numFmtId="0" fontId="22" fillId="36" borderId="0" xfId="0" applyFont="1" applyFill="1" applyAlignment="1"/>
    <xf numFmtId="0" fontId="23" fillId="36" borderId="0" xfId="0" applyFont="1" applyFill="1" applyAlignment="1">
      <alignment vertical="center"/>
    </xf>
    <xf numFmtId="0" fontId="29" fillId="36" borderId="0" xfId="0" applyFont="1" applyFill="1" applyAlignment="1">
      <alignment vertical="center"/>
    </xf>
    <xf numFmtId="167" fontId="0" fillId="2" borderId="0" xfId="0" applyNumberFormat="1" applyFont="1" applyFill="1" applyBorder="1" applyAlignment="1" applyProtection="1"/>
    <xf numFmtId="3" fontId="0" fillId="36" borderId="4" xfId="0" applyNumberFormat="1" applyFill="1" applyBorder="1"/>
    <xf numFmtId="0" fontId="0" fillId="35" borderId="0" xfId="0" applyNumberFormat="1" applyFont="1" applyFill="1" applyBorder="1" applyAlignment="1" applyProtection="1">
      <alignment horizontal="left" wrapText="1"/>
    </xf>
    <xf numFmtId="3" fontId="0" fillId="2" borderId="0" xfId="28" quotePrefix="1" applyNumberFormat="1" applyFont="1" applyFill="1" applyBorder="1" applyAlignment="1" applyProtection="1">
      <alignment horizontal="right" wrapText="1"/>
    </xf>
    <xf numFmtId="0" fontId="0" fillId="35" borderId="2" xfId="0" applyNumberFormat="1" applyFont="1" applyFill="1" applyBorder="1" applyAlignment="1" applyProtection="1">
      <alignment horizontal="left"/>
    </xf>
    <xf numFmtId="0" fontId="0" fillId="35" borderId="0" xfId="0" applyNumberFormat="1" applyFont="1" applyFill="1" applyBorder="1" applyAlignment="1" applyProtection="1">
      <alignment horizontal="left"/>
    </xf>
    <xf numFmtId="3" fontId="6" fillId="2" borderId="0" xfId="28" applyNumberFormat="1" applyFill="1" applyBorder="1" applyAlignment="1" applyProtection="1"/>
    <xf numFmtId="170" fontId="6" fillId="2" borderId="0" xfId="47" applyNumberFormat="1" applyFont="1" applyFill="1" applyBorder="1" applyAlignment="1" applyProtection="1"/>
    <xf numFmtId="0" fontId="2" fillId="35" borderId="3" xfId="0" applyNumberFormat="1" applyFont="1" applyFill="1" applyBorder="1" applyAlignment="1" applyProtection="1">
      <alignment horizontal="right" wrapText="1"/>
    </xf>
    <xf numFmtId="0" fontId="9" fillId="35" borderId="0" xfId="0" applyNumberFormat="1" applyFont="1" applyFill="1" applyBorder="1" applyAlignment="1" applyProtection="1">
      <alignment vertical="center"/>
    </xf>
    <xf numFmtId="0" fontId="1" fillId="36" borderId="0" xfId="0" applyNumberFormat="1" applyFont="1" applyFill="1" applyBorder="1" applyAlignment="1" applyProtection="1">
      <alignment horizontal="left"/>
    </xf>
    <xf numFmtId="0" fontId="1" fillId="35" borderId="0" xfId="0" applyNumberFormat="1" applyFont="1" applyFill="1" applyBorder="1" applyAlignment="1" applyProtection="1">
      <alignment horizontal="left"/>
    </xf>
    <xf numFmtId="0" fontId="8" fillId="35" borderId="0" xfId="0" applyNumberFormat="1" applyFont="1" applyFill="1" applyBorder="1" applyAlignment="1" applyProtection="1">
      <alignment horizontal="left" vertical="center"/>
    </xf>
    <xf numFmtId="0" fontId="9" fillId="35" borderId="0" xfId="0" applyNumberFormat="1" applyFont="1" applyFill="1" applyBorder="1" applyAlignment="1" applyProtection="1">
      <alignment horizontal="left" vertical="center"/>
    </xf>
    <xf numFmtId="0" fontId="0" fillId="36" borderId="0" xfId="0" applyFill="1"/>
    <xf numFmtId="0" fontId="0" fillId="36" borderId="0" xfId="0" applyNumberFormat="1" applyFont="1" applyFill="1" applyBorder="1" applyAlignment="1" applyProtection="1">
      <alignment horizontal="left"/>
    </xf>
    <xf numFmtId="0" fontId="2" fillId="35" borderId="0" xfId="0" applyNumberFormat="1" applyFont="1" applyFill="1" applyBorder="1" applyAlignment="1" applyProtection="1">
      <alignment wrapText="1"/>
    </xf>
    <xf numFmtId="0" fontId="2" fillId="36" borderId="0" xfId="0" applyNumberFormat="1" applyFont="1" applyFill="1" applyBorder="1" applyAlignment="1" applyProtection="1"/>
    <xf numFmtId="0" fontId="2" fillId="35" borderId="0" xfId="0" applyNumberFormat="1" applyFont="1" applyFill="1" applyBorder="1" applyAlignment="1" applyProtection="1"/>
    <xf numFmtId="0" fontId="2" fillId="35" borderId="2" xfId="0" applyNumberFormat="1" applyFont="1" applyFill="1" applyBorder="1" applyAlignment="1" applyProtection="1">
      <alignment wrapText="1"/>
    </xf>
    <xf numFmtId="0" fontId="2" fillId="35" borderId="0" xfId="0" applyNumberFormat="1" applyFont="1" applyFill="1" applyBorder="1" applyAlignment="1" applyProtection="1">
      <alignment horizontal="left"/>
    </xf>
    <xf numFmtId="166" fontId="6" fillId="35" borderId="0" xfId="47" applyNumberFormat="1" applyFill="1" applyBorder="1" applyAlignment="1" applyProtection="1"/>
    <xf numFmtId="0" fontId="27" fillId="36" borderId="0" xfId="0" applyFont="1" applyFill="1" applyAlignment="1">
      <alignment horizontal="right"/>
    </xf>
    <xf numFmtId="0" fontId="27" fillId="36" borderId="5" xfId="0" applyFont="1" applyFill="1" applyBorder="1" applyAlignment="1">
      <alignment horizontal="center" wrapText="1"/>
    </xf>
    <xf numFmtId="0" fontId="7" fillId="36" borderId="6" xfId="0" applyFont="1" applyFill="1" applyBorder="1" applyAlignment="1">
      <alignment horizontal="center" wrapText="1"/>
    </xf>
    <xf numFmtId="0" fontId="7" fillId="36" borderId="0" xfId="0" applyFont="1" applyFill="1" applyBorder="1" applyAlignment="1">
      <alignment horizontal="center" wrapText="1"/>
    </xf>
    <xf numFmtId="0" fontId="7" fillId="36" borderId="0" xfId="0" applyFont="1" applyFill="1" applyBorder="1" applyAlignment="1">
      <alignment horizontal="left" wrapText="1"/>
    </xf>
    <xf numFmtId="0" fontId="7" fillId="36" borderId="0" xfId="0" applyFont="1" applyFill="1" applyAlignment="1">
      <alignment horizontal="center" wrapText="1"/>
    </xf>
    <xf numFmtId="166" fontId="7" fillId="36" borderId="0" xfId="0" applyNumberFormat="1" applyFont="1" applyFill="1" applyAlignment="1">
      <alignment horizontal="center" wrapText="1"/>
    </xf>
    <xf numFmtId="0" fontId="6" fillId="36" borderId="0" xfId="0" applyFont="1" applyFill="1" applyAlignment="1">
      <alignment horizontal="left" wrapText="1"/>
    </xf>
    <xf numFmtId="0" fontId="7" fillId="36" borderId="0" xfId="0" applyFont="1" applyFill="1" applyAlignment="1">
      <alignment horizontal="left"/>
    </xf>
    <xf numFmtId="166" fontId="6" fillId="36" borderId="0" xfId="47" applyNumberFormat="1" applyFill="1" applyAlignment="1">
      <alignment horizontal="center"/>
    </xf>
    <xf numFmtId="3" fontId="0" fillId="2" borderId="4" xfId="0" applyNumberFormat="1" applyFont="1" applyFill="1" applyBorder="1" applyAlignment="1" applyProtection="1"/>
    <xf numFmtId="3" fontId="6" fillId="36" borderId="0" xfId="0" applyNumberFormat="1" applyFont="1" applyFill="1" applyAlignment="1">
      <alignment horizontal="right" wrapText="1"/>
    </xf>
    <xf numFmtId="0" fontId="0" fillId="36" borderId="0" xfId="0" applyFill="1" applyAlignment="1">
      <alignment horizontal="right"/>
    </xf>
    <xf numFmtId="3" fontId="0" fillId="35" borderId="0" xfId="0" applyNumberFormat="1" applyFont="1" applyFill="1" applyBorder="1" applyAlignment="1" applyProtection="1">
      <alignment horizontal="center"/>
    </xf>
    <xf numFmtId="166" fontId="6" fillId="36" borderId="0" xfId="47" applyNumberFormat="1" applyFill="1"/>
    <xf numFmtId="0" fontId="2" fillId="36" borderId="0" xfId="0" applyNumberFormat="1" applyFont="1" applyFill="1" applyBorder="1" applyAlignment="1" applyProtection="1">
      <alignment horizontal="left"/>
    </xf>
    <xf numFmtId="0" fontId="7" fillId="36" borderId="0" xfId="0" applyFont="1" applyFill="1" applyBorder="1" applyAlignment="1">
      <alignment horizontal="left"/>
    </xf>
    <xf numFmtId="169" fontId="6" fillId="36" borderId="0" xfId="0" applyNumberFormat="1" applyFont="1" applyFill="1" applyAlignment="1">
      <alignment horizontal="right" wrapText="1"/>
    </xf>
    <xf numFmtId="0" fontId="7" fillId="36" borderId="0" xfId="0" applyFont="1" applyFill="1" applyAlignment="1">
      <alignment horizontal="left" wrapText="1"/>
    </xf>
    <xf numFmtId="169" fontId="0" fillId="36" borderId="0" xfId="0" applyNumberFormat="1" applyFill="1" applyAlignment="1">
      <alignment horizontal="right"/>
    </xf>
    <xf numFmtId="0" fontId="0" fillId="36" borderId="0" xfId="0" applyFill="1" applyAlignment="1">
      <alignment horizontal="left"/>
    </xf>
    <xf numFmtId="169" fontId="0" fillId="36" borderId="4" xfId="0" applyNumberFormat="1" applyFill="1" applyBorder="1" applyAlignment="1">
      <alignment horizontal="center"/>
    </xf>
    <xf numFmtId="0" fontId="9" fillId="35" borderId="0" xfId="0" applyNumberFormat="1" applyFont="1" applyFill="1" applyBorder="1" applyAlignment="1" applyProtection="1"/>
    <xf numFmtId="0" fontId="26" fillId="36" borderId="0" xfId="0" applyFont="1" applyFill="1" applyBorder="1" applyAlignment="1"/>
    <xf numFmtId="0" fontId="7" fillId="35" borderId="0" xfId="0" applyNumberFormat="1" applyFont="1" applyFill="1" applyBorder="1" applyAlignment="1" applyProtection="1">
      <alignment horizontal="left"/>
    </xf>
    <xf numFmtId="0" fontId="25" fillId="35" borderId="0" xfId="0" applyNumberFormat="1" applyFont="1" applyFill="1" applyBorder="1" applyAlignment="1" applyProtection="1"/>
    <xf numFmtId="0" fontId="8" fillId="35" borderId="0" xfId="0" applyNumberFormat="1" applyFont="1" applyFill="1" applyBorder="1" applyAlignment="1" applyProtection="1">
      <alignment horizontal="right" wrapText="1"/>
    </xf>
    <xf numFmtId="0" fontId="8" fillId="35" borderId="3" xfId="0" applyNumberFormat="1" applyFont="1" applyFill="1" applyBorder="1" applyAlignment="1" applyProtection="1">
      <alignment horizontal="right" wrapText="1"/>
    </xf>
    <xf numFmtId="0" fontId="0" fillId="35" borderId="0" xfId="0" applyNumberFormat="1" applyFont="1" applyFill="1" applyBorder="1" applyAlignment="1" applyProtection="1">
      <alignment horizontal="right"/>
    </xf>
    <xf numFmtId="0" fontId="19" fillId="35" borderId="3" xfId="0" applyNumberFormat="1" applyFont="1" applyFill="1" applyBorder="1" applyAlignment="1" applyProtection="1">
      <alignment horizontal="left" wrapText="1"/>
    </xf>
    <xf numFmtId="0" fontId="19" fillId="35" borderId="1" xfId="0" applyNumberFormat="1" applyFont="1" applyFill="1" applyBorder="1" applyAlignment="1" applyProtection="1">
      <alignment horizontal="right" wrapText="1"/>
    </xf>
    <xf numFmtId="0" fontId="19" fillId="35" borderId="3" xfId="0" applyNumberFormat="1" applyFont="1" applyFill="1" applyBorder="1" applyAlignment="1" applyProtection="1">
      <alignment horizontal="right" wrapText="1"/>
    </xf>
    <xf numFmtId="0" fontId="19" fillId="35" borderId="0" xfId="0" applyNumberFormat="1" applyFont="1" applyFill="1" applyBorder="1" applyAlignment="1" applyProtection="1">
      <alignment horizontal="right" wrapText="1"/>
    </xf>
    <xf numFmtId="3" fontId="6" fillId="35" borderId="0" xfId="28" applyNumberFormat="1" applyFont="1" applyFill="1" applyBorder="1" applyAlignment="1" applyProtection="1">
      <alignment horizontal="right" wrapText="1"/>
    </xf>
    <xf numFmtId="165" fontId="6" fillId="35" borderId="0" xfId="28" applyNumberFormat="1" applyFont="1" applyFill="1" applyBorder="1" applyAlignment="1" applyProtection="1">
      <alignment horizontal="right" wrapText="1"/>
    </xf>
    <xf numFmtId="0" fontId="0" fillId="36" borderId="4" xfId="0" applyNumberFormat="1" applyFont="1" applyFill="1" applyBorder="1" applyAlignment="1" applyProtection="1">
      <alignment horizontal="left"/>
    </xf>
    <xf numFmtId="0" fontId="24" fillId="35" borderId="4" xfId="0" applyNumberFormat="1" applyFont="1" applyFill="1" applyBorder="1" applyAlignment="1" applyProtection="1">
      <alignment wrapText="1"/>
    </xf>
    <xf numFmtId="0" fontId="24" fillId="35" borderId="0" xfId="0" applyNumberFormat="1" applyFont="1" applyFill="1" applyBorder="1" applyAlignment="1" applyProtection="1">
      <alignment wrapText="1"/>
    </xf>
    <xf numFmtId="166" fontId="6" fillId="36" borderId="0" xfId="47" applyNumberFormat="1" applyFont="1" applyFill="1" applyBorder="1" applyAlignment="1" applyProtection="1">
      <alignment horizontal="right"/>
    </xf>
    <xf numFmtId="0" fontId="0" fillId="35" borderId="0" xfId="0" applyNumberFormat="1" applyFont="1" applyFill="1" applyBorder="1" applyAlignment="1" applyProtection="1">
      <alignment horizontal="left" wrapText="1"/>
    </xf>
    <xf numFmtId="0" fontId="27" fillId="2" borderId="0" xfId="0" applyNumberFormat="1" applyFont="1" applyFill="1" applyBorder="1" applyAlignment="1" applyProtection="1">
      <alignment horizontal="left"/>
    </xf>
    <xf numFmtId="0" fontId="51" fillId="36" borderId="0" xfId="0" applyFont="1" applyFill="1" applyAlignment="1">
      <alignment horizontal="center" vertical="center" wrapText="1"/>
    </xf>
    <xf numFmtId="0" fontId="0" fillId="35" borderId="4" xfId="0" applyNumberFormat="1" applyFont="1" applyFill="1" applyBorder="1" applyAlignment="1" applyProtection="1"/>
    <xf numFmtId="0" fontId="10" fillId="2" borderId="0" xfId="0" applyNumberFormat="1" applyFont="1" applyFill="1" applyBorder="1" applyAlignment="1" applyProtection="1">
      <alignment horizontal="right" wrapText="1"/>
    </xf>
    <xf numFmtId="0" fontId="10" fillId="2" borderId="0" xfId="0" applyNumberFormat="1" applyFont="1" applyFill="1" applyBorder="1" applyAlignment="1" applyProtection="1">
      <alignment horizontal="left"/>
    </xf>
    <xf numFmtId="0" fontId="10" fillId="2" borderId="7" xfId="0" applyNumberFormat="1" applyFont="1" applyFill="1" applyBorder="1" applyAlignment="1" applyProtection="1">
      <alignment horizontal="left" vertical="center"/>
    </xf>
    <xf numFmtId="0" fontId="10" fillId="2" borderId="7" xfId="0" applyNumberFormat="1" applyFont="1" applyFill="1" applyBorder="1" applyAlignment="1" applyProtection="1">
      <alignment horizontal="left" vertical="center" wrapText="1"/>
    </xf>
    <xf numFmtId="0" fontId="10" fillId="2" borderId="7" xfId="0" applyNumberFormat="1" applyFont="1" applyFill="1" applyBorder="1" applyAlignment="1" applyProtection="1">
      <alignment horizontal="right" vertical="center" wrapText="1"/>
    </xf>
    <xf numFmtId="0" fontId="2" fillId="35" borderId="7" xfId="0" applyNumberFormat="1" applyFont="1" applyFill="1" applyBorder="1" applyAlignment="1" applyProtection="1">
      <alignment horizontal="right" wrapText="1"/>
    </xf>
    <xf numFmtId="0" fontId="2" fillId="35" borderId="3" xfId="0" applyNumberFormat="1" applyFont="1" applyFill="1" applyBorder="1" applyAlignment="1" applyProtection="1">
      <alignment horizontal="left" wrapText="1"/>
    </xf>
    <xf numFmtId="0" fontId="7" fillId="36" borderId="6" xfId="0" applyFont="1" applyFill="1" applyBorder="1" applyAlignment="1">
      <alignment horizontal="left" vertical="center" wrapText="1"/>
    </xf>
    <xf numFmtId="0" fontId="7" fillId="36" borderId="6" xfId="0" applyFont="1" applyFill="1" applyBorder="1" applyAlignment="1">
      <alignment horizontal="right" vertical="center" wrapText="1"/>
    </xf>
    <xf numFmtId="0" fontId="27" fillId="36" borderId="6" xfId="0" applyFont="1" applyFill="1" applyBorder="1" applyAlignment="1">
      <alignment horizontal="left" vertical="center" wrapText="1"/>
    </xf>
    <xf numFmtId="0" fontId="27" fillId="36" borderId="6" xfId="0" applyFont="1" applyFill="1" applyBorder="1" applyAlignment="1">
      <alignment horizontal="center" vertical="center" wrapText="1"/>
    </xf>
    <xf numFmtId="0" fontId="27" fillId="36" borderId="6" xfId="0" applyFont="1" applyFill="1" applyBorder="1" applyAlignment="1">
      <alignment horizontal="right" vertical="center" wrapText="1"/>
    </xf>
    <xf numFmtId="0" fontId="19" fillId="36" borderId="8" xfId="0" applyFont="1" applyFill="1" applyBorder="1" applyAlignment="1">
      <alignment horizontal="right" wrapText="1"/>
    </xf>
    <xf numFmtId="0" fontId="19" fillId="36" borderId="5" xfId="0" applyFont="1" applyFill="1" applyBorder="1" applyAlignment="1">
      <alignment horizontal="right" wrapText="1"/>
    </xf>
    <xf numFmtId="0" fontId="2" fillId="2" borderId="5" xfId="0" applyNumberFormat="1" applyFont="1" applyFill="1" applyBorder="1" applyAlignment="1" applyProtection="1">
      <alignment horizontal="left" wrapText="1"/>
    </xf>
    <xf numFmtId="0" fontId="2" fillId="2" borderId="5" xfId="0" applyNumberFormat="1" applyFont="1" applyFill="1" applyBorder="1" applyAlignment="1" applyProtection="1">
      <alignment horizontal="right" wrapText="1"/>
    </xf>
    <xf numFmtId="0" fontId="2" fillId="35" borderId="5" xfId="0" applyNumberFormat="1" applyFont="1" applyFill="1" applyBorder="1" applyAlignment="1" applyProtection="1">
      <alignment horizontal="right" wrapText="1"/>
    </xf>
    <xf numFmtId="3" fontId="2" fillId="2" borderId="2" xfId="28" applyNumberFormat="1" applyFont="1" applyFill="1" applyBorder="1" applyAlignment="1" applyProtection="1">
      <alignment horizontal="right" wrapText="1"/>
    </xf>
    <xf numFmtId="0" fontId="0" fillId="35" borderId="0" xfId="0" applyNumberFormat="1" applyFont="1" applyFill="1" applyBorder="1" applyAlignment="1" applyProtection="1">
      <alignment horizontal="left" wrapText="1"/>
    </xf>
    <xf numFmtId="166" fontId="6" fillId="3" borderId="4" xfId="47" applyNumberFormat="1" applyFill="1" applyBorder="1" applyAlignment="1" applyProtection="1">
      <alignment horizontal="right"/>
    </xf>
    <xf numFmtId="166" fontId="6" fillId="35" borderId="4" xfId="47" applyNumberFormat="1" applyFill="1" applyBorder="1" applyAlignment="1" applyProtection="1">
      <alignment wrapText="1"/>
    </xf>
    <xf numFmtId="166" fontId="6" fillId="36" borderId="4" xfId="47" applyNumberFormat="1" applyFill="1" applyBorder="1" applyAlignment="1">
      <alignment horizontal="center"/>
    </xf>
    <xf numFmtId="0" fontId="4" fillId="36" borderId="0" xfId="37" applyFill="1" applyBorder="1" applyAlignment="1" applyProtection="1"/>
    <xf numFmtId="0" fontId="52" fillId="36" borderId="0" xfId="0" applyFont="1" applyFill="1" applyAlignment="1">
      <alignment vertical="center"/>
    </xf>
    <xf numFmtId="0" fontId="25" fillId="36" borderId="0" xfId="0" applyFont="1" applyFill="1" applyAlignment="1">
      <alignment vertical="center"/>
    </xf>
    <xf numFmtId="0" fontId="1" fillId="36" borderId="0" xfId="0" applyFont="1" applyFill="1"/>
    <xf numFmtId="0" fontId="0" fillId="35" borderId="0" xfId="0" applyNumberFormat="1" applyFont="1" applyFill="1" applyBorder="1" applyAlignment="1" applyProtection="1">
      <alignment horizontal="left" wrapText="1"/>
    </xf>
    <xf numFmtId="169" fontId="0" fillId="2" borderId="0" xfId="0" applyNumberFormat="1" applyFont="1" applyFill="1" applyBorder="1" applyAlignment="1" applyProtection="1"/>
    <xf numFmtId="0" fontId="0" fillId="35" borderId="0" xfId="0" applyNumberFormat="1" applyFont="1" applyFill="1" applyBorder="1" applyAlignment="1" applyProtection="1">
      <alignment horizontal="left" wrapText="1"/>
    </xf>
    <xf numFmtId="9" fontId="6" fillId="36" borderId="0" xfId="47" applyFill="1" applyBorder="1" applyAlignment="1">
      <alignment horizontal="right" wrapText="1"/>
    </xf>
    <xf numFmtId="0" fontId="0" fillId="35" borderId="0" xfId="0" applyNumberFormat="1" applyFont="1" applyFill="1" applyBorder="1" applyAlignment="1" applyProtection="1">
      <alignment horizontal="left" wrapText="1"/>
    </xf>
    <xf numFmtId="0" fontId="9" fillId="2" borderId="0" xfId="0" applyNumberFormat="1" applyFont="1" applyFill="1" applyBorder="1" applyAlignment="1" applyProtection="1">
      <alignment horizontal="left" wrapText="1"/>
    </xf>
    <xf numFmtId="0" fontId="0" fillId="35" borderId="0" xfId="0" applyNumberFormat="1" applyFont="1" applyFill="1" applyBorder="1" applyAlignment="1" applyProtection="1">
      <alignment horizontal="left" wrapText="1"/>
    </xf>
    <xf numFmtId="0" fontId="10" fillId="35" borderId="3" xfId="0" applyNumberFormat="1" applyFont="1" applyFill="1" applyBorder="1" applyAlignment="1" applyProtection="1">
      <alignment horizontal="right" wrapText="1"/>
    </xf>
    <xf numFmtId="0" fontId="0" fillId="35" borderId="0" xfId="0" applyNumberFormat="1" applyFont="1" applyFill="1" applyBorder="1" applyAlignment="1" applyProtection="1">
      <alignment horizontal="left" wrapText="1"/>
    </xf>
    <xf numFmtId="0" fontId="0" fillId="35" borderId="9" xfId="0" applyNumberFormat="1" applyFont="1" applyFill="1" applyBorder="1" applyAlignment="1" applyProtection="1">
      <alignment horizontal="right"/>
    </xf>
    <xf numFmtId="0" fontId="0" fillId="35" borderId="0" xfId="0" applyNumberFormat="1" applyFont="1" applyFill="1" applyBorder="1" applyAlignment="1" applyProtection="1">
      <alignment horizontal="left" wrapText="1"/>
    </xf>
    <xf numFmtId="166" fontId="6" fillId="36" borderId="0" xfId="47" applyNumberFormat="1" applyFill="1" applyBorder="1" applyAlignment="1">
      <alignment horizontal="right" wrapText="1"/>
    </xf>
    <xf numFmtId="0" fontId="53" fillId="36" borderId="0" xfId="0" applyFont="1" applyFill="1" applyAlignment="1">
      <alignment vertical="center"/>
    </xf>
    <xf numFmtId="0" fontId="0" fillId="35" borderId="3" xfId="0" applyNumberFormat="1" applyFont="1" applyFill="1" applyBorder="1" applyAlignment="1" applyProtection="1"/>
    <xf numFmtId="0" fontId="2" fillId="2" borderId="0" xfId="0" applyNumberFormat="1" applyFont="1" applyFill="1" applyBorder="1" applyAlignment="1" applyProtection="1">
      <alignment horizontal="right"/>
    </xf>
    <xf numFmtId="0" fontId="2" fillId="35" borderId="0" xfId="0" applyNumberFormat="1" applyFont="1" applyFill="1" applyBorder="1" applyAlignment="1" applyProtection="1">
      <alignment horizontal="right" wrapText="1"/>
    </xf>
    <xf numFmtId="0" fontId="0" fillId="35" borderId="0" xfId="0" applyNumberFormat="1" applyFont="1" applyFill="1" applyBorder="1" applyAlignment="1" applyProtection="1">
      <alignment horizontal="left" wrapText="1"/>
    </xf>
    <xf numFmtId="3" fontId="0" fillId="36" borderId="0" xfId="0" applyNumberFormat="1" applyFill="1"/>
    <xf numFmtId="0" fontId="54" fillId="36" borderId="0" xfId="0" applyFont="1" applyFill="1" applyAlignment="1">
      <alignment vertical="center"/>
    </xf>
    <xf numFmtId="0" fontId="0" fillId="38" borderId="0" xfId="0" applyFill="1"/>
    <xf numFmtId="0" fontId="1" fillId="35" borderId="0" xfId="0" applyNumberFormat="1" applyFont="1" applyFill="1" applyBorder="1" applyAlignment="1" applyProtection="1">
      <alignment wrapText="1"/>
    </xf>
    <xf numFmtId="0" fontId="1" fillId="35" borderId="0" xfId="0" applyNumberFormat="1" applyFont="1" applyFill="1" applyBorder="1" applyAlignment="1" applyProtection="1"/>
    <xf numFmtId="0" fontId="2" fillId="35" borderId="0" xfId="0" applyNumberFormat="1" applyFont="1" applyFill="1" applyBorder="1" applyAlignment="1" applyProtection="1">
      <alignment vertical="center"/>
    </xf>
    <xf numFmtId="0" fontId="2" fillId="35" borderId="0" xfId="0" applyNumberFormat="1" applyFont="1" applyFill="1" applyBorder="1" applyAlignment="1" applyProtection="1">
      <alignment horizontal="right" vertical="center" wrapText="1"/>
    </xf>
    <xf numFmtId="0" fontId="2" fillId="36" borderId="4" xfId="0" applyNumberFormat="1" applyFont="1" applyFill="1" applyBorder="1" applyAlignment="1" applyProtection="1">
      <alignment horizontal="left"/>
    </xf>
    <xf numFmtId="0" fontId="2" fillId="36" borderId="4" xfId="0" applyNumberFormat="1" applyFont="1" applyFill="1" applyBorder="1" applyAlignment="1" applyProtection="1">
      <alignment horizontal="left" wrapText="1"/>
    </xf>
    <xf numFmtId="166" fontId="0" fillId="35" borderId="0" xfId="0" applyNumberFormat="1" applyFont="1" applyFill="1" applyBorder="1" applyAlignment="1" applyProtection="1"/>
    <xf numFmtId="0" fontId="25" fillId="36" borderId="0" xfId="0" applyFont="1" applyFill="1"/>
    <xf numFmtId="0" fontId="0" fillId="35" borderId="0" xfId="0" applyNumberFormat="1" applyFont="1" applyFill="1" applyBorder="1" applyAlignment="1" applyProtection="1">
      <alignment horizontal="left" wrapText="1"/>
    </xf>
    <xf numFmtId="166" fontId="6" fillId="3" borderId="4" xfId="47" applyNumberFormat="1" applyFill="1" applyBorder="1" applyAlignment="1" applyProtection="1">
      <alignment horizontal="left" wrapText="1"/>
    </xf>
    <xf numFmtId="166" fontId="6" fillId="35" borderId="0" xfId="47" applyNumberFormat="1" applyFill="1" applyBorder="1" applyAlignment="1" applyProtection="1">
      <alignment horizontal="left"/>
    </xf>
    <xf numFmtId="0" fontId="0" fillId="35" borderId="0" xfId="0" applyNumberFormat="1" applyFont="1" applyFill="1" applyBorder="1" applyAlignment="1" applyProtection="1">
      <alignment horizontal="left" wrapText="1"/>
    </xf>
    <xf numFmtId="0" fontId="2" fillId="36" borderId="0" xfId="0" applyNumberFormat="1" applyFont="1" applyFill="1" applyBorder="1" applyAlignment="1" applyProtection="1">
      <alignment horizontal="left" wrapText="1"/>
    </xf>
    <xf numFmtId="3" fontId="0" fillId="36" borderId="0" xfId="0" applyNumberFormat="1" applyFill="1" applyBorder="1"/>
    <xf numFmtId="3" fontId="2" fillId="35" borderId="2" xfId="28" applyNumberFormat="1" applyFont="1" applyFill="1" applyBorder="1" applyAlignment="1" applyProtection="1">
      <alignment horizontal="right" wrapText="1"/>
    </xf>
    <xf numFmtId="0" fontId="2" fillId="35" borderId="10" xfId="0" applyNumberFormat="1" applyFont="1" applyFill="1" applyBorder="1" applyAlignment="1" applyProtection="1">
      <alignment horizontal="right" wrapText="1"/>
    </xf>
    <xf numFmtId="0" fontId="0" fillId="35" borderId="9" xfId="0" applyNumberFormat="1" applyFont="1" applyFill="1" applyBorder="1" applyAlignment="1" applyProtection="1">
      <alignment horizontal="right" wrapText="1"/>
    </xf>
    <xf numFmtId="0" fontId="0" fillId="35" borderId="0" xfId="0" applyNumberFormat="1" applyFont="1" applyFill="1" applyBorder="1" applyAlignment="1" applyProtection="1">
      <alignment horizontal="left" wrapText="1"/>
    </xf>
    <xf numFmtId="0" fontId="0" fillId="35" borderId="0" xfId="0" applyNumberFormat="1" applyFont="1" applyFill="1" applyBorder="1" applyAlignment="1" applyProtection="1">
      <alignment horizontal="left" wrapText="1"/>
    </xf>
    <xf numFmtId="0" fontId="7" fillId="35" borderId="0" xfId="0" applyNumberFormat="1" applyFont="1" applyFill="1" applyBorder="1" applyAlignment="1" applyProtection="1"/>
    <xf numFmtId="0" fontId="7" fillId="35" borderId="0" xfId="0" applyNumberFormat="1" applyFont="1" applyFill="1" applyBorder="1" applyAlignment="1" applyProtection="1">
      <alignment horizontal="center"/>
    </xf>
    <xf numFmtId="0" fontId="7" fillId="36" borderId="0" xfId="0" applyFont="1" applyFill="1" applyBorder="1" applyAlignment="1"/>
    <xf numFmtId="167" fontId="6" fillId="35" borderId="0" xfId="28" applyNumberFormat="1" applyFill="1" applyBorder="1" applyAlignment="1" applyProtection="1"/>
    <xf numFmtId="173" fontId="0" fillId="35" borderId="0" xfId="0" applyNumberFormat="1" applyFont="1" applyFill="1" applyBorder="1" applyAlignment="1" applyProtection="1"/>
    <xf numFmtId="0" fontId="25" fillId="2" borderId="0" xfId="0" applyNumberFormat="1" applyFont="1" applyFill="1" applyBorder="1" applyAlignment="1" applyProtection="1"/>
    <xf numFmtId="0" fontId="2" fillId="3" borderId="0" xfId="0" applyNumberFormat="1" applyFont="1" applyFill="1" applyBorder="1" applyAlignment="1" applyProtection="1">
      <alignment horizontal="left" wrapText="1"/>
    </xf>
    <xf numFmtId="0" fontId="0" fillId="2" borderId="2" xfId="0" applyNumberFormat="1" applyFont="1" applyFill="1" applyBorder="1" applyAlignment="1" applyProtection="1">
      <alignment horizontal="left" wrapText="1"/>
    </xf>
    <xf numFmtId="167" fontId="6" fillId="35" borderId="2" xfId="28" applyNumberFormat="1" applyFill="1" applyBorder="1" applyAlignment="1" applyProtection="1"/>
    <xf numFmtId="173" fontId="0" fillId="35" borderId="2" xfId="0" applyNumberFormat="1" applyFont="1" applyFill="1" applyBorder="1" applyAlignment="1" applyProtection="1"/>
    <xf numFmtId="168" fontId="6" fillId="2" borderId="2" xfId="28" applyNumberFormat="1" applyFill="1" applyBorder="1" applyAlignment="1" applyProtection="1"/>
    <xf numFmtId="3" fontId="0" fillId="35" borderId="2" xfId="0" applyNumberFormat="1" applyFont="1" applyFill="1" applyBorder="1" applyAlignment="1" applyProtection="1"/>
    <xf numFmtId="0" fontId="8" fillId="35" borderId="2" xfId="0" applyNumberFormat="1" applyFont="1" applyFill="1" applyBorder="1" applyAlignment="1" applyProtection="1">
      <alignment horizontal="center" wrapText="1"/>
    </xf>
    <xf numFmtId="0" fontId="0" fillId="35" borderId="9" xfId="0" applyNumberFormat="1" applyFont="1" applyFill="1" applyBorder="1" applyAlignment="1" applyProtection="1">
      <alignment horizontal="right"/>
    </xf>
    <xf numFmtId="0" fontId="0" fillId="35" borderId="2" xfId="0" applyNumberFormat="1" applyFont="1" applyFill="1" applyBorder="1" applyAlignment="1" applyProtection="1">
      <alignment horizontal="right"/>
    </xf>
    <xf numFmtId="0" fontId="7" fillId="2" borderId="11" xfId="0" applyNumberFormat="1" applyFont="1" applyFill="1" applyBorder="1" applyAlignment="1" applyProtection="1">
      <alignment horizontal="right"/>
    </xf>
    <xf numFmtId="0" fontId="2" fillId="2" borderId="0" xfId="0" applyNumberFormat="1" applyFont="1" applyFill="1" applyBorder="1" applyAlignment="1" applyProtection="1">
      <alignment horizontal="left" vertical="top" wrapText="1"/>
    </xf>
    <xf numFmtId="0" fontId="2" fillId="2" borderId="12" xfId="0" applyNumberFormat="1" applyFont="1" applyFill="1" applyBorder="1" applyAlignment="1" applyProtection="1">
      <alignment horizontal="right" wrapText="1"/>
    </xf>
    <xf numFmtId="0" fontId="2" fillId="35" borderId="0" xfId="0" applyNumberFormat="1" applyFont="1" applyFill="1" applyBorder="1" applyAlignment="1" applyProtection="1">
      <alignment horizontal="right" wrapText="1"/>
    </xf>
    <xf numFmtId="0" fontId="7" fillId="2" borderId="11" xfId="0" applyNumberFormat="1" applyFont="1" applyFill="1" applyBorder="1" applyAlignment="1" applyProtection="1">
      <alignment horizontal="center"/>
    </xf>
    <xf numFmtId="0" fontId="10" fillId="2" borderId="4" xfId="0" applyNumberFormat="1" applyFont="1" applyFill="1" applyBorder="1" applyAlignment="1" applyProtection="1">
      <alignment horizontal="right" wrapText="1"/>
    </xf>
    <xf numFmtId="0" fontId="10" fillId="35" borderId="0" xfId="0" applyNumberFormat="1" applyFont="1" applyFill="1" applyBorder="1" applyAlignment="1" applyProtection="1">
      <alignment horizontal="right" wrapText="1"/>
    </xf>
    <xf numFmtId="0" fontId="9" fillId="2" borderId="0" xfId="0" applyNumberFormat="1" applyFont="1" applyFill="1" applyBorder="1" applyAlignment="1" applyProtection="1">
      <alignment horizontal="left"/>
    </xf>
    <xf numFmtId="0" fontId="1" fillId="2" borderId="0" xfId="0" applyNumberFormat="1" applyFont="1" applyFill="1" applyBorder="1" applyAlignment="1" applyProtection="1">
      <alignment horizontal="left" wrapText="1"/>
    </xf>
    <xf numFmtId="0" fontId="7" fillId="35" borderId="2" xfId="0" applyNumberFormat="1" applyFont="1" applyFill="1" applyBorder="1" applyAlignment="1" applyProtection="1">
      <alignment horizontal="center"/>
    </xf>
    <xf numFmtId="0" fontId="7" fillId="0" borderId="2" xfId="0" applyFont="1" applyBorder="1" applyAlignment="1">
      <alignment horizontal="center"/>
    </xf>
    <xf numFmtId="0" fontId="7" fillId="0" borderId="2" xfId="0" applyFont="1" applyBorder="1" applyAlignment="1"/>
    <xf numFmtId="0" fontId="7" fillId="36" borderId="2" xfId="0" applyFont="1" applyFill="1" applyBorder="1" applyAlignment="1">
      <alignment horizontal="center"/>
    </xf>
    <xf numFmtId="0" fontId="1" fillId="35" borderId="0" xfId="0" applyNumberFormat="1" applyFont="1" applyFill="1" applyBorder="1" applyAlignment="1" applyProtection="1">
      <alignment horizontal="left" wrapText="1"/>
    </xf>
    <xf numFmtId="0" fontId="7" fillId="36" borderId="2" xfId="0" applyFont="1" applyFill="1" applyBorder="1" applyAlignment="1">
      <alignment horizontal="center" vertical="center"/>
    </xf>
    <xf numFmtId="0" fontId="7" fillId="36" borderId="11" xfId="0" applyFont="1" applyFill="1" applyBorder="1" applyAlignment="1">
      <alignment horizontal="center" vertical="center"/>
    </xf>
    <xf numFmtId="0" fontId="0" fillId="36" borderId="0" xfId="0" applyFill="1" applyBorder="1" applyAlignment="1">
      <alignment horizontal="left" vertical="top" wrapText="1"/>
    </xf>
    <xf numFmtId="0" fontId="0" fillId="35" borderId="11" xfId="0" applyNumberFormat="1" applyFont="1" applyFill="1" applyBorder="1" applyAlignment="1" applyProtection="1">
      <alignment horizontal="center"/>
    </xf>
    <xf numFmtId="0" fontId="0" fillId="2" borderId="2" xfId="0" applyNumberFormat="1" applyFont="1" applyFill="1" applyBorder="1" applyAlignment="1" applyProtection="1">
      <alignment horizontal="center"/>
    </xf>
    <xf numFmtId="0" fontId="18" fillId="2" borderId="0" xfId="0" applyNumberFormat="1" applyFont="1" applyFill="1" applyBorder="1" applyAlignment="1" applyProtection="1">
      <alignment horizontal="left" wrapText="1"/>
    </xf>
    <xf numFmtId="0" fontId="0" fillId="0" borderId="0" xfId="0" applyAlignment="1">
      <alignment horizontal="left"/>
    </xf>
    <xf numFmtId="0" fontId="0" fillId="35" borderId="0" xfId="0" applyNumberFormat="1" applyFont="1" applyFill="1" applyBorder="1" applyAlignment="1" applyProtection="1">
      <alignment horizontal="left" wrapText="1"/>
    </xf>
    <xf numFmtId="0" fontId="0" fillId="2" borderId="13" xfId="0" applyNumberFormat="1" applyFont="1" applyFill="1" applyBorder="1" applyAlignment="1" applyProtection="1">
      <alignment horizontal="center"/>
    </xf>
    <xf numFmtId="0" fontId="8" fillId="35" borderId="0" xfId="0" applyNumberFormat="1" applyFont="1" applyFill="1" applyBorder="1" applyAlignment="1" applyProtection="1">
      <alignment horizontal="center" vertical="center"/>
    </xf>
    <xf numFmtId="0" fontId="0" fillId="35" borderId="0" xfId="0" applyNumberFormat="1" applyFont="1" applyFill="1" applyBorder="1" applyAlignment="1" applyProtection="1">
      <alignment horizontal="left" vertical="center" wrapText="1"/>
    </xf>
    <xf numFmtId="0" fontId="0" fillId="35" borderId="0" xfId="0" applyNumberFormat="1" applyFont="1" applyFill="1" applyBorder="1" applyAlignment="1" applyProtection="1">
      <alignment horizontal="left" vertical="center"/>
    </xf>
    <xf numFmtId="0" fontId="7" fillId="36" borderId="2" xfId="0" applyNumberFormat="1" applyFont="1" applyFill="1" applyBorder="1" applyAlignment="1" applyProtection="1">
      <alignment horizontal="center"/>
    </xf>
    <xf numFmtId="0" fontId="0" fillId="35" borderId="0" xfId="0" applyNumberFormat="1" applyFont="1" applyFill="1" applyBorder="1" applyAlignment="1" applyProtection="1">
      <alignment horizontal="left" vertical="top" wrapText="1"/>
    </xf>
    <xf numFmtId="0" fontId="7" fillId="35" borderId="0" xfId="0" applyNumberFormat="1" applyFont="1" applyFill="1" applyBorder="1" applyAlignment="1" applyProtection="1">
      <alignment horizontal="center"/>
    </xf>
    <xf numFmtId="0" fontId="0" fillId="2" borderId="14" xfId="0" applyNumberFormat="1" applyFont="1" applyFill="1" applyBorder="1" applyAlignment="1" applyProtection="1">
      <alignment horizontal="center"/>
    </xf>
    <xf numFmtId="0" fontId="0" fillId="2" borderId="15" xfId="0" applyNumberFormat="1" applyFont="1" applyFill="1" applyBorder="1" applyAlignment="1" applyProtection="1">
      <alignment horizontal="center"/>
    </xf>
    <xf numFmtId="0" fontId="7" fillId="35" borderId="16" xfId="0" applyNumberFormat="1" applyFont="1" applyFill="1" applyBorder="1" applyAlignment="1" applyProtection="1">
      <alignment horizontal="center" vertic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Explanatory Text" xfId="30" builtinId="53" customBuiltin="1"/>
    <cellStyle name="Good" xfId="31" builtinId="26" customBuiltin="1"/>
    <cellStyle name="Good 2" xfId="32"/>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Neutral" xfId="40" builtinId="28" customBuiltin="1"/>
    <cellStyle name="Neutral 2" xfId="41"/>
    <cellStyle name="Normal" xfId="0" builtinId="0"/>
    <cellStyle name="Normal 16" xfId="42"/>
    <cellStyle name="Normal 2" xfId="43"/>
    <cellStyle name="Normal 3" xfId="44"/>
    <cellStyle name="Note 2" xfId="45"/>
    <cellStyle name="Output" xfId="46" builtinId="21" customBuiltin="1"/>
    <cellStyle name="Percent" xfId="47" builtinId="5"/>
    <cellStyle name="Percent 2" xfId="48"/>
    <cellStyle name="Title" xfId="49" builtinId="15" customBuiltin="1"/>
    <cellStyle name="Total" xfId="50" builtinId="25" customBuiltin="1"/>
    <cellStyle name="Warning Text" xfId="5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mruColors>
      <color rgb="FF29123A"/>
      <color rgb="FFFFFF66"/>
      <color rgb="FFC7A1E3"/>
      <color rgb="FFB888DC"/>
      <color rgb="FFE4D2F2"/>
      <color rgb="FFD1B2E8"/>
      <color rgb="FFA568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theme/theme1.xml" Type="http://schemas.openxmlformats.org/officeDocument/2006/relationships/theme"/><Relationship Id="rId17" Target="styles.xml" Type="http://schemas.openxmlformats.org/officeDocument/2006/relationships/styles"/><Relationship Id="rId18" Target="sharedStrings.xml" Type="http://schemas.openxmlformats.org/officeDocument/2006/relationships/sharedStrings"/><Relationship Id="rId19"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http://www.gov.scot/Topics/Statistics/Browse/Tourism" TargetMode="External" Type="http://schemas.openxmlformats.org/officeDocument/2006/relationships/hyperlink"/><Relationship Id="rId2"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4"/>
  <sheetViews>
    <sheetView tabSelected="1" zoomScaleNormal="100" workbookViewId="0"/>
  </sheetViews>
  <sheetFormatPr defaultRowHeight="12.75" x14ac:dyDescent="0.2"/>
  <cols>
    <col min="1" max="11" style="141" width="9.140625" collapsed="false"/>
    <col min="12" max="12" customWidth="true" style="141" width="10.28515625" collapsed="false"/>
    <col min="13" max="16384" style="141" width="9.140625" collapsed="false"/>
  </cols>
  <sheetData>
    <row r="2" spans="2:14" ht="15.75" x14ac:dyDescent="0.25">
      <c r="B2" s="217" t="s">
        <v>238</v>
      </c>
    </row>
    <row r="4" spans="2:14" ht="14.25" x14ac:dyDescent="0.2">
      <c r="B4" s="236" t="s">
        <v>226</v>
      </c>
    </row>
    <row r="5" spans="2:14" ht="14.25" x14ac:dyDescent="0.2">
      <c r="B5" s="236"/>
    </row>
    <row r="6" spans="2:14" ht="14.25" x14ac:dyDescent="0.2">
      <c r="B6" s="236" t="s">
        <v>227</v>
      </c>
    </row>
    <row r="7" spans="2:14" ht="14.25" x14ac:dyDescent="0.2">
      <c r="B7" s="230"/>
    </row>
    <row r="8" spans="2:14" ht="14.25" x14ac:dyDescent="0.2">
      <c r="B8" s="230" t="s">
        <v>228</v>
      </c>
      <c r="J8" s="237" t="s">
        <v>288</v>
      </c>
      <c r="K8" s="237"/>
      <c r="L8" s="237"/>
      <c r="M8" s="237"/>
      <c r="N8" s="237"/>
    </row>
    <row r="9" spans="2:14" ht="14.25" x14ac:dyDescent="0.2">
      <c r="B9" s="215"/>
    </row>
    <row r="10" spans="2:14" ht="14.25" x14ac:dyDescent="0.2">
      <c r="B10" s="216" t="s">
        <v>229</v>
      </c>
    </row>
    <row r="11" spans="2:14" ht="14.25" x14ac:dyDescent="0.2">
      <c r="B11" s="215"/>
    </row>
    <row r="12" spans="2:14" ht="14.25" x14ac:dyDescent="0.2">
      <c r="B12" s="230" t="s">
        <v>230</v>
      </c>
      <c r="J12" s="237" t="s">
        <v>293</v>
      </c>
      <c r="K12" s="237"/>
      <c r="L12" s="237"/>
      <c r="M12" s="237"/>
      <c r="N12" s="237"/>
    </row>
    <row r="13" spans="2:14" ht="14.25" x14ac:dyDescent="0.2">
      <c r="B13" s="215"/>
    </row>
    <row r="14" spans="2:14" ht="14.25" x14ac:dyDescent="0.2">
      <c r="B14" s="215" t="s">
        <v>231</v>
      </c>
    </row>
    <row r="15" spans="2:14" ht="14.25" x14ac:dyDescent="0.2">
      <c r="B15" s="215"/>
    </row>
    <row r="16" spans="2:14" ht="14.25" x14ac:dyDescent="0.2">
      <c r="B16" s="216" t="s">
        <v>310</v>
      </c>
    </row>
    <row r="17" spans="2:2" ht="14.25" x14ac:dyDescent="0.2">
      <c r="B17" s="216"/>
    </row>
    <row r="18" spans="2:2" ht="14.25" x14ac:dyDescent="0.2">
      <c r="B18" s="216" t="s">
        <v>232</v>
      </c>
    </row>
    <row r="19" spans="2:2" ht="14.25" x14ac:dyDescent="0.2">
      <c r="B19" s="216"/>
    </row>
    <row r="20" spans="2:2" ht="14.25" x14ac:dyDescent="0.2">
      <c r="B20" s="216" t="s">
        <v>233</v>
      </c>
    </row>
    <row r="21" spans="2:2" ht="14.25" x14ac:dyDescent="0.2">
      <c r="B21" s="216"/>
    </row>
    <row r="22" spans="2:2" ht="14.25" x14ac:dyDescent="0.2">
      <c r="B22" s="216" t="s">
        <v>234</v>
      </c>
    </row>
    <row r="23" spans="2:2" ht="14.25" x14ac:dyDescent="0.2">
      <c r="B23" s="216"/>
    </row>
    <row r="24" spans="2:2" ht="14.25" x14ac:dyDescent="0.2">
      <c r="B24" s="216" t="s">
        <v>235</v>
      </c>
    </row>
    <row r="25" spans="2:2" ht="14.25" x14ac:dyDescent="0.2">
      <c r="B25" s="216"/>
    </row>
    <row r="26" spans="2:2" ht="14.25" x14ac:dyDescent="0.2">
      <c r="B26" s="215" t="s">
        <v>236</v>
      </c>
    </row>
    <row r="27" spans="2:2" ht="14.25" x14ac:dyDescent="0.2">
      <c r="B27" s="216"/>
    </row>
    <row r="28" spans="2:2" ht="14.25" x14ac:dyDescent="0.2">
      <c r="B28" s="216" t="s">
        <v>239</v>
      </c>
    </row>
    <row r="29" spans="2:2" ht="14.25" x14ac:dyDescent="0.2">
      <c r="B29" s="216"/>
    </row>
    <row r="30" spans="2:2" ht="14.25" x14ac:dyDescent="0.2">
      <c r="B30" s="245" t="s">
        <v>292</v>
      </c>
    </row>
    <row r="32" spans="2:2" ht="14.25" x14ac:dyDescent="0.2">
      <c r="B32" s="245" t="s">
        <v>296</v>
      </c>
    </row>
    <row r="34" spans="2:2" ht="14.25" x14ac:dyDescent="0.2">
      <c r="B34" s="216" t="s">
        <v>237</v>
      </c>
    </row>
  </sheetData>
  <pageMargins left="0.7" right="0.7" top="0.75" bottom="0.75" header="0.3" footer="0.3"/>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E147"/>
  <sheetViews>
    <sheetView zoomScaleNormal="100" zoomScaleSheetLayoutView="100" workbookViewId="0">
      <pane ySplit="7" topLeftCell="A8" activePane="bottomLeft" state="frozen"/>
      <selection activeCell="S25" sqref="S25"/>
      <selection pane="bottomLeft"/>
    </sheetView>
  </sheetViews>
  <sheetFormatPr defaultRowHeight="9.9499999999999993" customHeight="1" x14ac:dyDescent="0.2"/>
  <cols>
    <col min="1" max="1" customWidth="true" style="4" width="6.5703125" collapsed="false"/>
    <col min="2" max="2" customWidth="true" style="4" width="6.7109375" collapsed="false"/>
    <col min="3" max="4" customWidth="true" style="1" width="9.0" collapsed="false"/>
    <col min="5" max="5" customWidth="true" style="1" width="14.0" collapsed="false"/>
    <col min="6" max="6" customWidth="true" style="1" width="9.0" collapsed="false"/>
    <col min="7" max="7" customWidth="true" style="1" width="2.5703125" collapsed="false"/>
    <col min="8" max="8" customWidth="true" style="1" width="9.0" collapsed="false"/>
    <col min="9" max="9" customWidth="true" style="1" width="3.28515625" collapsed="false"/>
    <col min="10" max="10" customWidth="true" style="1" width="9.0" collapsed="false"/>
    <col min="11" max="11" customWidth="true" style="1" width="5.0" collapsed="false"/>
    <col min="12" max="13" customWidth="true" style="1" width="9.0" collapsed="false"/>
    <col min="14" max="14" customWidth="true" style="1" width="3.28515625" collapsed="false"/>
    <col min="15" max="15" customWidth="true" style="1" width="9.0" collapsed="false"/>
    <col min="16" max="16" customWidth="true" style="1" width="10.0" collapsed="false"/>
    <col min="17" max="17" customWidth="true" style="1" width="9.0" collapsed="false"/>
    <col min="18" max="18" customWidth="true" style="1" width="2.140625" collapsed="false"/>
    <col min="19" max="19" customWidth="true" style="1" width="9.85546875" collapsed="false"/>
    <col min="20" max="20" customWidth="true" style="1" width="2.0" collapsed="false"/>
    <col min="21" max="21" customWidth="true" style="1" width="13.140625" collapsed="false"/>
    <col min="22" max="22" customWidth="true" style="1" width="1.42578125" collapsed="false"/>
    <col min="23" max="23" customWidth="true" style="1" width="5.140625" collapsed="false"/>
    <col min="24" max="24" customWidth="true" style="1" width="6.5703125" collapsed="false"/>
    <col min="25" max="26" customWidth="true" style="1" width="11.42578125" collapsed="false"/>
    <col min="27" max="27" customWidth="true" style="1" width="1.7109375" collapsed="false"/>
    <col min="28" max="28" customWidth="true" style="1" width="11.42578125" collapsed="false"/>
    <col min="29" max="29" customWidth="true" style="1" width="9.0" collapsed="false"/>
    <col min="30" max="30" customWidth="true" style="1" width="2.28515625" collapsed="false"/>
    <col min="31" max="31" customWidth="true" style="1" width="11.85546875" collapsed="false"/>
    <col min="32" max="16384" style="1" width="9.140625" collapsed="false"/>
  </cols>
  <sheetData>
    <row r="1" spans="1:31" s="2" customFormat="1" ht="15.75" customHeight="1" x14ac:dyDescent="0.25">
      <c r="A1" s="102" t="s">
        <v>244</v>
      </c>
      <c r="B1" s="95"/>
      <c r="C1" s="95"/>
      <c r="D1" s="95"/>
      <c r="E1" s="95"/>
      <c r="F1" s="95"/>
      <c r="G1" s="95"/>
      <c r="H1" s="95"/>
      <c r="I1" s="95"/>
      <c r="J1" s="95"/>
      <c r="K1" s="95"/>
      <c r="L1" s="95"/>
      <c r="M1" s="95"/>
      <c r="N1" s="95"/>
      <c r="O1" s="95"/>
      <c r="P1" s="95"/>
      <c r="Q1" s="95"/>
      <c r="R1" s="95"/>
      <c r="S1" s="95"/>
      <c r="T1" s="95"/>
      <c r="U1" s="96"/>
      <c r="V1" s="95"/>
      <c r="W1" s="102" t="s">
        <v>96</v>
      </c>
      <c r="X1" s="102"/>
      <c r="Y1" s="102"/>
      <c r="Z1" s="102"/>
      <c r="AA1" s="102"/>
      <c r="AB1" s="102"/>
      <c r="AC1" s="102"/>
      <c r="AD1" s="102"/>
      <c r="AE1" s="102"/>
    </row>
    <row r="2" spans="1:31" s="4" customFormat="1" ht="20.25" customHeight="1" x14ac:dyDescent="0.25">
      <c r="A2" s="102" t="s">
        <v>289</v>
      </c>
      <c r="B2" s="102"/>
      <c r="C2" s="102"/>
      <c r="D2" s="102"/>
      <c r="E2" s="102"/>
      <c r="F2" s="102"/>
      <c r="G2" s="102"/>
      <c r="H2" s="102"/>
      <c r="I2" s="102"/>
      <c r="J2" s="102"/>
      <c r="K2" s="102"/>
      <c r="L2" s="102"/>
      <c r="M2" s="102"/>
      <c r="N2" s="102"/>
      <c r="O2" s="102"/>
      <c r="P2" s="102"/>
      <c r="Q2" s="102"/>
      <c r="R2" s="102"/>
      <c r="S2" s="102"/>
      <c r="T2" s="95"/>
      <c r="U2" s="96"/>
      <c r="V2" s="95"/>
      <c r="W2" s="102"/>
      <c r="X2" s="95"/>
      <c r="Y2" s="95"/>
      <c r="Z2" s="95"/>
      <c r="AA2" s="95"/>
      <c r="AB2" s="95"/>
      <c r="AC2" s="95"/>
      <c r="AD2" s="95"/>
      <c r="AE2" s="95"/>
    </row>
    <row r="3" spans="1:31" s="4" customFormat="1" ht="15.95" customHeight="1" x14ac:dyDescent="0.25">
      <c r="A3" s="17" t="s">
        <v>0</v>
      </c>
      <c r="B3" s="23"/>
      <c r="C3" s="24"/>
      <c r="D3" s="24"/>
      <c r="E3" s="24"/>
      <c r="F3" s="24"/>
      <c r="G3" s="24"/>
      <c r="H3" s="24"/>
      <c r="I3" s="25"/>
      <c r="J3" s="23"/>
      <c r="L3" s="70"/>
      <c r="M3" s="70"/>
      <c r="N3" s="70"/>
      <c r="O3" s="70"/>
      <c r="P3" s="70"/>
      <c r="Q3" s="70"/>
      <c r="R3" s="70"/>
      <c r="S3" s="24" t="s">
        <v>147</v>
      </c>
      <c r="T3" s="70"/>
      <c r="U3" s="97"/>
      <c r="V3" s="70"/>
      <c r="W3" s="17" t="s">
        <v>0</v>
      </c>
      <c r="X3" s="70"/>
      <c r="Y3" s="70"/>
      <c r="Z3" s="70"/>
      <c r="AA3" s="70"/>
      <c r="AB3" s="70"/>
      <c r="AC3" s="70"/>
      <c r="AD3" s="70"/>
      <c r="AE3" s="24" t="s">
        <v>147</v>
      </c>
    </row>
    <row r="4" spans="1:31" ht="9.9499999999999993" customHeight="1" x14ac:dyDescent="0.2">
      <c r="U4" s="67"/>
    </row>
    <row r="5" spans="1:31" ht="15.75" customHeight="1" x14ac:dyDescent="0.2">
      <c r="C5" s="281" t="s">
        <v>83</v>
      </c>
      <c r="D5" s="281"/>
      <c r="E5" s="281"/>
      <c r="F5" s="281"/>
      <c r="G5" s="281"/>
      <c r="H5" s="281"/>
      <c r="I5" s="281"/>
      <c r="J5" s="281"/>
      <c r="L5" s="281" t="s">
        <v>90</v>
      </c>
      <c r="M5" s="281"/>
      <c r="N5" s="281"/>
      <c r="O5" s="281"/>
      <c r="P5" s="281"/>
      <c r="Q5" s="281"/>
      <c r="R5" s="281"/>
      <c r="S5" s="281"/>
      <c r="T5" s="94"/>
      <c r="U5" s="98"/>
      <c r="Y5" s="281" t="s">
        <v>97</v>
      </c>
      <c r="Z5" s="281"/>
      <c r="AA5" s="281"/>
      <c r="AB5" s="281"/>
      <c r="AC5" s="281"/>
      <c r="AD5" s="281"/>
      <c r="AE5" s="281"/>
    </row>
    <row r="6" spans="1:31" ht="15" customHeight="1" x14ac:dyDescent="0.2">
      <c r="C6" s="290" t="s">
        <v>84</v>
      </c>
      <c r="D6" s="290"/>
      <c r="E6" s="290"/>
      <c r="F6" s="290"/>
      <c r="H6" s="87" t="s">
        <v>85</v>
      </c>
      <c r="L6" s="289" t="s">
        <v>84</v>
      </c>
      <c r="M6" s="289"/>
      <c r="O6" s="289" t="s">
        <v>85</v>
      </c>
      <c r="P6" s="289"/>
      <c r="Q6" s="289"/>
      <c r="U6" s="67"/>
      <c r="Y6" s="289" t="s">
        <v>84</v>
      </c>
      <c r="Z6" s="289"/>
      <c r="AB6" s="289" t="s">
        <v>85</v>
      </c>
      <c r="AC6" s="289"/>
      <c r="AD6" s="88"/>
    </row>
    <row r="7" spans="1:31" s="9" customFormat="1" ht="56.25" x14ac:dyDescent="0.2">
      <c r="A7" s="20" t="s">
        <v>22</v>
      </c>
      <c r="B7" s="20" t="s">
        <v>117</v>
      </c>
      <c r="C7" s="135" t="s">
        <v>3</v>
      </c>
      <c r="D7" s="135" t="s">
        <v>254</v>
      </c>
      <c r="E7" s="135" t="s">
        <v>4</v>
      </c>
      <c r="F7" s="135" t="s">
        <v>11</v>
      </c>
      <c r="G7" s="135"/>
      <c r="H7" s="135" t="s">
        <v>12</v>
      </c>
      <c r="I7" s="135"/>
      <c r="J7" s="225" t="s">
        <v>87</v>
      </c>
      <c r="K7" s="135"/>
      <c r="L7" s="21" t="s">
        <v>13</v>
      </c>
      <c r="M7" s="21" t="s">
        <v>14</v>
      </c>
      <c r="N7" s="21"/>
      <c r="O7" s="21" t="s">
        <v>15</v>
      </c>
      <c r="P7" s="21" t="s">
        <v>16</v>
      </c>
      <c r="Q7" s="21" t="s">
        <v>17</v>
      </c>
      <c r="R7" s="21"/>
      <c r="S7" s="93" t="s">
        <v>95</v>
      </c>
      <c r="T7" s="93"/>
      <c r="U7" s="99"/>
      <c r="V7" s="21"/>
      <c r="W7" s="20" t="s">
        <v>22</v>
      </c>
      <c r="X7" s="20" t="s">
        <v>117</v>
      </c>
      <c r="Y7" s="21" t="s">
        <v>21</v>
      </c>
      <c r="Z7" s="93" t="s">
        <v>18</v>
      </c>
      <c r="AA7" s="21"/>
      <c r="AB7" s="93" t="s">
        <v>99</v>
      </c>
      <c r="AC7" s="93" t="s">
        <v>20</v>
      </c>
      <c r="AD7" s="21"/>
      <c r="AE7" s="93" t="s">
        <v>246</v>
      </c>
    </row>
    <row r="8" spans="1:31" s="13" customFormat="1" ht="20.25" customHeight="1" x14ac:dyDescent="0.2">
      <c r="A8" s="90" t="s">
        <v>89</v>
      </c>
      <c r="B8" s="34"/>
      <c r="C8" s="89" t="s">
        <v>82</v>
      </c>
      <c r="D8" s="89" t="s">
        <v>252</v>
      </c>
      <c r="E8" s="89" t="s">
        <v>253</v>
      </c>
      <c r="F8" s="89" t="s">
        <v>86</v>
      </c>
      <c r="G8" s="89"/>
      <c r="H8" s="89" t="s">
        <v>86</v>
      </c>
      <c r="I8" s="89"/>
      <c r="J8" s="89" t="s">
        <v>88</v>
      </c>
      <c r="K8" s="89"/>
      <c r="L8" s="89" t="s">
        <v>91</v>
      </c>
      <c r="M8" s="89" t="s">
        <v>92</v>
      </c>
      <c r="N8" s="89"/>
      <c r="O8" s="89" t="s">
        <v>93</v>
      </c>
      <c r="P8" s="89" t="s">
        <v>91</v>
      </c>
      <c r="Q8" s="89" t="s">
        <v>92</v>
      </c>
      <c r="R8" s="89"/>
      <c r="S8" s="89" t="s">
        <v>94</v>
      </c>
      <c r="T8" s="89"/>
      <c r="U8" s="100"/>
      <c r="V8" s="89"/>
      <c r="W8" s="90" t="s">
        <v>89</v>
      </c>
      <c r="X8" s="34"/>
      <c r="Y8" s="89" t="s">
        <v>98</v>
      </c>
      <c r="Z8" s="89" t="s">
        <v>100</v>
      </c>
      <c r="AA8" s="89"/>
      <c r="AB8" s="89" t="s">
        <v>101</v>
      </c>
      <c r="AC8" s="89" t="s">
        <v>102</v>
      </c>
      <c r="AD8" s="89"/>
      <c r="AE8" s="89"/>
    </row>
    <row r="9" spans="1:31" ht="12.95" customHeight="1" x14ac:dyDescent="0.2">
      <c r="A9" s="3">
        <v>1998</v>
      </c>
      <c r="C9" s="10">
        <v>39367</v>
      </c>
      <c r="D9" s="10">
        <v>3753</v>
      </c>
      <c r="E9" s="10">
        <v>6405</v>
      </c>
      <c r="F9" s="10">
        <v>12622</v>
      </c>
      <c r="H9" s="10">
        <v>-2523</v>
      </c>
      <c r="J9" s="10">
        <v>59624</v>
      </c>
      <c r="K9" s="10"/>
      <c r="L9" s="10">
        <v>13442</v>
      </c>
      <c r="M9" s="10">
        <v>1791</v>
      </c>
      <c r="O9" s="10">
        <v>-8498</v>
      </c>
      <c r="P9" s="10">
        <v>-12446</v>
      </c>
      <c r="Q9" s="10">
        <v>-2284</v>
      </c>
      <c r="S9" s="10">
        <v>51629</v>
      </c>
      <c r="U9" s="101"/>
      <c r="V9" s="10"/>
      <c r="W9" s="3">
        <v>1998</v>
      </c>
      <c r="X9" s="4"/>
      <c r="Y9" s="10">
        <v>4240</v>
      </c>
      <c r="Z9" s="10">
        <v>55869</v>
      </c>
      <c r="AB9" s="10">
        <v>-50180</v>
      </c>
      <c r="AC9" s="10">
        <v>5688</v>
      </c>
      <c r="AE9" s="103">
        <v>10.199999999999999</v>
      </c>
    </row>
    <row r="10" spans="1:31" ht="12.95" customHeight="1" x14ac:dyDescent="0.2">
      <c r="A10" s="3">
        <v>1999</v>
      </c>
      <c r="C10" s="10">
        <v>41581</v>
      </c>
      <c r="D10" s="10">
        <v>3795</v>
      </c>
      <c r="E10" s="10">
        <v>6718</v>
      </c>
      <c r="F10" s="10">
        <v>11261</v>
      </c>
      <c r="H10" s="10">
        <v>-2378</v>
      </c>
      <c r="J10" s="10">
        <v>60977</v>
      </c>
      <c r="K10" s="10"/>
      <c r="L10" s="10">
        <v>13928</v>
      </c>
      <c r="M10" s="10">
        <v>1860</v>
      </c>
      <c r="O10" s="10">
        <v>-8981</v>
      </c>
      <c r="P10" s="10">
        <v>-12390</v>
      </c>
      <c r="Q10" s="10">
        <v>-2357</v>
      </c>
      <c r="S10" s="10">
        <v>53037</v>
      </c>
      <c r="T10" s="10"/>
      <c r="U10" s="101"/>
      <c r="V10" s="10"/>
      <c r="W10" s="3">
        <v>1999</v>
      </c>
      <c r="X10" s="4"/>
      <c r="Y10" s="10">
        <v>3560</v>
      </c>
      <c r="Z10" s="10">
        <v>56597</v>
      </c>
      <c r="AB10" s="10">
        <v>-52538</v>
      </c>
      <c r="AC10" s="10">
        <v>4059</v>
      </c>
      <c r="AE10" s="103">
        <v>7.1999999999999993</v>
      </c>
    </row>
    <row r="11" spans="1:31" ht="12.95" customHeight="1" x14ac:dyDescent="0.2">
      <c r="A11" s="3">
        <v>2000</v>
      </c>
      <c r="C11" s="10">
        <v>44122</v>
      </c>
      <c r="D11" s="10">
        <v>4139</v>
      </c>
      <c r="E11" s="10">
        <v>7081</v>
      </c>
      <c r="F11" s="10">
        <v>13355</v>
      </c>
      <c r="H11" s="10">
        <v>-2849</v>
      </c>
      <c r="J11" s="10">
        <v>65848</v>
      </c>
      <c r="K11" s="10"/>
      <c r="L11" s="10">
        <v>14706</v>
      </c>
      <c r="M11" s="10">
        <v>2151</v>
      </c>
      <c r="O11" s="10">
        <v>-9590</v>
      </c>
      <c r="P11" s="10">
        <v>-13680</v>
      </c>
      <c r="Q11" s="10">
        <v>-2682</v>
      </c>
      <c r="S11" s="10">
        <v>56753</v>
      </c>
      <c r="T11" s="10"/>
      <c r="U11" s="101"/>
      <c r="V11" s="10"/>
      <c r="W11" s="3">
        <v>2000</v>
      </c>
      <c r="X11" s="4"/>
      <c r="Y11" s="10">
        <v>3939</v>
      </c>
      <c r="Z11" s="10">
        <v>60692</v>
      </c>
      <c r="AB11" s="10">
        <v>-55155</v>
      </c>
      <c r="AC11" s="10">
        <v>5537</v>
      </c>
      <c r="AE11" s="103">
        <v>9.1</v>
      </c>
    </row>
    <row r="12" spans="1:31" ht="12.95" customHeight="1" x14ac:dyDescent="0.2">
      <c r="A12" s="3">
        <v>2001</v>
      </c>
      <c r="C12" s="10">
        <v>47275</v>
      </c>
      <c r="D12" s="10">
        <v>4550</v>
      </c>
      <c r="E12" s="10">
        <v>7199</v>
      </c>
      <c r="F12" s="10">
        <v>12627</v>
      </c>
      <c r="H12" s="10">
        <v>-2688</v>
      </c>
      <c r="J12" s="10">
        <v>68963</v>
      </c>
      <c r="K12" s="10"/>
      <c r="L12" s="10">
        <v>15448</v>
      </c>
      <c r="M12" s="10">
        <v>2147</v>
      </c>
      <c r="O12" s="10">
        <v>-10243</v>
      </c>
      <c r="P12" s="10">
        <v>-14147</v>
      </c>
      <c r="Q12" s="10">
        <v>-2720</v>
      </c>
      <c r="S12" s="10">
        <v>59448</v>
      </c>
      <c r="T12" s="10"/>
      <c r="U12" s="101"/>
      <c r="V12" s="10"/>
      <c r="W12" s="3">
        <v>2001</v>
      </c>
      <c r="X12" s="4"/>
      <c r="Y12" s="10">
        <v>4116</v>
      </c>
      <c r="Z12" s="10">
        <v>63564</v>
      </c>
      <c r="AB12" s="10">
        <v>-57404</v>
      </c>
      <c r="AC12" s="10">
        <v>6160</v>
      </c>
      <c r="AE12" s="103">
        <v>9.7000000000000011</v>
      </c>
    </row>
    <row r="13" spans="1:31" ht="12.95" customHeight="1" x14ac:dyDescent="0.2">
      <c r="A13" s="3">
        <v>2002</v>
      </c>
      <c r="C13" s="10">
        <v>49306</v>
      </c>
      <c r="D13" s="10">
        <v>4586</v>
      </c>
      <c r="E13" s="10">
        <v>7604</v>
      </c>
      <c r="F13" s="10">
        <v>12804</v>
      </c>
      <c r="H13" s="10">
        <v>-2466</v>
      </c>
      <c r="J13" s="10">
        <v>71834</v>
      </c>
      <c r="K13" s="10"/>
      <c r="L13" s="10">
        <v>16479</v>
      </c>
      <c r="M13" s="10">
        <v>2165</v>
      </c>
      <c r="O13" s="10">
        <v>-10456</v>
      </c>
      <c r="P13" s="10">
        <v>-15273</v>
      </c>
      <c r="Q13" s="10">
        <v>-2887</v>
      </c>
      <c r="S13" s="10">
        <v>61862</v>
      </c>
      <c r="T13" s="10"/>
      <c r="U13" s="101"/>
      <c r="V13" s="10"/>
      <c r="W13" s="3">
        <v>2002</v>
      </c>
      <c r="X13" s="4"/>
      <c r="Y13" s="10">
        <v>4441</v>
      </c>
      <c r="Z13" s="10">
        <v>66303</v>
      </c>
      <c r="AB13" s="10">
        <v>-60158</v>
      </c>
      <c r="AC13" s="10">
        <v>6145</v>
      </c>
      <c r="AE13" s="103">
        <v>9.3000000000000007</v>
      </c>
    </row>
    <row r="14" spans="1:31" ht="12.95" customHeight="1" x14ac:dyDescent="0.2">
      <c r="A14" s="3">
        <v>2003</v>
      </c>
      <c r="C14" s="10">
        <v>51564</v>
      </c>
      <c r="D14" s="10">
        <v>4777</v>
      </c>
      <c r="E14" s="10">
        <v>7935</v>
      </c>
      <c r="F14" s="10">
        <v>12498</v>
      </c>
      <c r="H14" s="10">
        <v>-2539</v>
      </c>
      <c r="J14" s="10">
        <v>74235</v>
      </c>
      <c r="K14" s="10"/>
      <c r="L14" s="10">
        <v>17435</v>
      </c>
      <c r="M14" s="10">
        <v>1979</v>
      </c>
      <c r="O14" s="10">
        <v>-10840</v>
      </c>
      <c r="P14" s="10">
        <v>-16335</v>
      </c>
      <c r="Q14" s="10">
        <v>-2881</v>
      </c>
      <c r="S14" s="10">
        <v>63593</v>
      </c>
      <c r="T14" s="10"/>
      <c r="U14" s="101"/>
      <c r="V14" s="10"/>
      <c r="W14" s="3">
        <v>2003</v>
      </c>
      <c r="X14" s="4"/>
      <c r="Y14" s="10">
        <v>4777</v>
      </c>
      <c r="Z14" s="10">
        <v>68370</v>
      </c>
      <c r="AB14" s="10">
        <v>-62945</v>
      </c>
      <c r="AC14" s="10">
        <v>5425</v>
      </c>
      <c r="AE14" s="103">
        <v>7.9</v>
      </c>
    </row>
    <row r="15" spans="1:31" ht="12.95" customHeight="1" x14ac:dyDescent="0.2">
      <c r="A15" s="3">
        <v>2004</v>
      </c>
      <c r="C15" s="10">
        <v>54287</v>
      </c>
      <c r="D15" s="10">
        <v>5197</v>
      </c>
      <c r="E15" s="10">
        <v>8235</v>
      </c>
      <c r="F15" s="10">
        <v>14128</v>
      </c>
      <c r="H15" s="10">
        <v>-3355</v>
      </c>
      <c r="J15" s="10">
        <v>78492</v>
      </c>
      <c r="K15" s="10"/>
      <c r="L15" s="10">
        <v>18329</v>
      </c>
      <c r="M15" s="10">
        <v>2059</v>
      </c>
      <c r="O15" s="10">
        <v>-11501</v>
      </c>
      <c r="P15" s="10">
        <v>-17795</v>
      </c>
      <c r="Q15" s="10">
        <v>-3109</v>
      </c>
      <c r="S15" s="10">
        <v>66475</v>
      </c>
      <c r="T15" s="10"/>
      <c r="U15" s="101"/>
      <c r="V15" s="10"/>
      <c r="W15" s="3">
        <v>2004</v>
      </c>
      <c r="X15" s="4"/>
      <c r="Y15" s="10">
        <v>5391</v>
      </c>
      <c r="Z15" s="10">
        <v>71866</v>
      </c>
      <c r="AB15" s="10">
        <v>-66041</v>
      </c>
      <c r="AC15" s="10">
        <v>5825</v>
      </c>
      <c r="AE15" s="103">
        <v>8.1</v>
      </c>
    </row>
    <row r="16" spans="1:31" ht="12.95" customHeight="1" x14ac:dyDescent="0.2">
      <c r="A16" s="3">
        <v>2005</v>
      </c>
      <c r="C16" s="10">
        <v>56829</v>
      </c>
      <c r="D16" s="10">
        <v>5530</v>
      </c>
      <c r="E16" s="10">
        <v>8431</v>
      </c>
      <c r="F16" s="10">
        <v>15389</v>
      </c>
      <c r="H16" s="10">
        <v>-3781</v>
      </c>
      <c r="J16" s="10">
        <v>82398</v>
      </c>
      <c r="K16" s="10"/>
      <c r="L16" s="10">
        <v>19056</v>
      </c>
      <c r="M16" s="10">
        <v>1917</v>
      </c>
      <c r="O16" s="10">
        <v>-12382</v>
      </c>
      <c r="P16" s="10">
        <v>-19015</v>
      </c>
      <c r="Q16" s="10">
        <v>-3044</v>
      </c>
      <c r="S16" s="10">
        <v>68930</v>
      </c>
      <c r="T16" s="10"/>
      <c r="U16" s="101"/>
      <c r="V16" s="10"/>
      <c r="W16" s="3">
        <v>2005</v>
      </c>
      <c r="X16" s="4"/>
      <c r="Y16" s="10">
        <v>5663</v>
      </c>
      <c r="Z16" s="10">
        <v>74593</v>
      </c>
      <c r="AB16" s="10">
        <v>-70018</v>
      </c>
      <c r="AC16" s="10">
        <v>4576</v>
      </c>
      <c r="AE16" s="103">
        <v>6.1</v>
      </c>
    </row>
    <row r="17" spans="1:31" ht="12.95" customHeight="1" x14ac:dyDescent="0.2">
      <c r="A17" s="3">
        <v>2006</v>
      </c>
      <c r="C17" s="10">
        <v>60230</v>
      </c>
      <c r="D17" s="10">
        <v>5918</v>
      </c>
      <c r="E17" s="10">
        <v>9537</v>
      </c>
      <c r="F17" s="10">
        <v>15517</v>
      </c>
      <c r="H17" s="10">
        <v>-4349</v>
      </c>
      <c r="J17" s="10">
        <v>86853</v>
      </c>
      <c r="K17" s="10"/>
      <c r="L17" s="10">
        <v>19899</v>
      </c>
      <c r="M17" s="10">
        <v>2140</v>
      </c>
      <c r="O17" s="10">
        <v>-13159</v>
      </c>
      <c r="P17" s="10">
        <v>-20166</v>
      </c>
      <c r="Q17" s="10">
        <v>-3268</v>
      </c>
      <c r="S17" s="10">
        <v>72299</v>
      </c>
      <c r="T17" s="10"/>
      <c r="U17" s="101"/>
      <c r="V17" s="10"/>
      <c r="W17" s="3">
        <v>2006</v>
      </c>
      <c r="X17" s="4"/>
      <c r="Y17" s="10">
        <v>5592</v>
      </c>
      <c r="Z17" s="10">
        <v>77891</v>
      </c>
      <c r="AB17" s="10">
        <v>-74870</v>
      </c>
      <c r="AC17" s="10">
        <v>3021</v>
      </c>
      <c r="AE17" s="103">
        <v>3.9</v>
      </c>
    </row>
    <row r="18" spans="1:31" ht="12.95" customHeight="1" x14ac:dyDescent="0.2">
      <c r="A18" s="3">
        <v>2007</v>
      </c>
      <c r="C18" s="10">
        <v>65076</v>
      </c>
      <c r="D18" s="10">
        <v>5831</v>
      </c>
      <c r="E18" s="10">
        <v>9507</v>
      </c>
      <c r="F18" s="10">
        <v>18151</v>
      </c>
      <c r="H18" s="10">
        <v>-5879</v>
      </c>
      <c r="J18" s="10">
        <v>92686</v>
      </c>
      <c r="K18" s="10"/>
      <c r="L18" s="10">
        <v>21223</v>
      </c>
      <c r="M18" s="10">
        <v>2779</v>
      </c>
      <c r="O18" s="10">
        <v>-14347</v>
      </c>
      <c r="P18" s="10">
        <v>-22034</v>
      </c>
      <c r="Q18" s="10">
        <v>-3795</v>
      </c>
      <c r="S18" s="10">
        <v>76512</v>
      </c>
      <c r="T18" s="10"/>
      <c r="U18" s="101"/>
      <c r="V18" s="10"/>
      <c r="W18" s="3">
        <v>2007</v>
      </c>
      <c r="X18" s="4"/>
      <c r="Y18" s="10">
        <v>6571</v>
      </c>
      <c r="Z18" s="10">
        <v>83083</v>
      </c>
      <c r="AB18" s="10">
        <v>-77730</v>
      </c>
      <c r="AC18" s="10">
        <v>5353</v>
      </c>
      <c r="AE18" s="103">
        <v>6.4</v>
      </c>
    </row>
    <row r="19" spans="1:31" ht="12.95" customHeight="1" x14ac:dyDescent="0.2">
      <c r="A19" s="3">
        <v>2008</v>
      </c>
      <c r="C19" s="10">
        <v>66631</v>
      </c>
      <c r="D19" s="10">
        <v>6274</v>
      </c>
      <c r="E19" s="10">
        <v>10013</v>
      </c>
      <c r="F19" s="10">
        <v>18541</v>
      </c>
      <c r="H19" s="10">
        <v>-5947</v>
      </c>
      <c r="J19" s="10">
        <v>95512</v>
      </c>
      <c r="K19" s="10"/>
      <c r="L19" s="10">
        <v>22598</v>
      </c>
      <c r="M19" s="10">
        <v>2474</v>
      </c>
      <c r="O19" s="10">
        <v>-14964</v>
      </c>
      <c r="P19" s="10">
        <v>-21756</v>
      </c>
      <c r="Q19" s="10">
        <v>-3646</v>
      </c>
      <c r="S19" s="10">
        <v>80218</v>
      </c>
      <c r="T19" s="10"/>
      <c r="U19" s="101"/>
      <c r="V19" s="10"/>
      <c r="W19" s="3">
        <v>2008</v>
      </c>
      <c r="X19" s="4"/>
      <c r="Y19" s="10">
        <v>5723</v>
      </c>
      <c r="Z19" s="10">
        <v>85941</v>
      </c>
      <c r="AB19" s="10">
        <v>-80287</v>
      </c>
      <c r="AC19" s="10">
        <v>5654</v>
      </c>
      <c r="AE19" s="103">
        <v>6.6000000000000005</v>
      </c>
    </row>
    <row r="20" spans="1:31" ht="12.95" customHeight="1" x14ac:dyDescent="0.2">
      <c r="A20" s="3">
        <v>2009</v>
      </c>
      <c r="C20" s="10">
        <v>66657</v>
      </c>
      <c r="D20" s="10">
        <v>5861</v>
      </c>
      <c r="E20" s="10">
        <v>8809</v>
      </c>
      <c r="F20" s="10">
        <v>14806</v>
      </c>
      <c r="H20" s="10">
        <v>-2170</v>
      </c>
      <c r="J20" s="10">
        <v>93963</v>
      </c>
      <c r="K20" s="10"/>
      <c r="L20" s="10">
        <v>24536</v>
      </c>
      <c r="M20" s="10">
        <v>2231</v>
      </c>
      <c r="O20" s="10">
        <v>-14178</v>
      </c>
      <c r="P20" s="10">
        <v>-20944</v>
      </c>
      <c r="Q20" s="10">
        <v>-3736</v>
      </c>
      <c r="S20" s="10">
        <v>81872</v>
      </c>
      <c r="T20" s="10"/>
      <c r="U20" s="101"/>
      <c r="V20" s="10"/>
      <c r="W20" s="3">
        <v>2009</v>
      </c>
      <c r="X20" s="4"/>
      <c r="Y20" s="10">
        <v>4737</v>
      </c>
      <c r="Z20" s="10">
        <v>86609</v>
      </c>
      <c r="AB20" s="10">
        <v>-79593</v>
      </c>
      <c r="AC20" s="10">
        <v>7016</v>
      </c>
      <c r="AE20" s="103">
        <v>8.1</v>
      </c>
    </row>
    <row r="21" spans="1:31" ht="12.95" customHeight="1" x14ac:dyDescent="0.2">
      <c r="A21" s="3">
        <v>2010</v>
      </c>
      <c r="C21" s="10">
        <v>68172</v>
      </c>
      <c r="D21" s="10">
        <v>5544</v>
      </c>
      <c r="E21" s="10">
        <v>8838</v>
      </c>
      <c r="F21" s="10">
        <v>14880</v>
      </c>
      <c r="H21" s="10">
        <v>-1602</v>
      </c>
      <c r="J21" s="10">
        <v>95832</v>
      </c>
      <c r="K21" s="10"/>
      <c r="L21" s="10">
        <v>25871</v>
      </c>
      <c r="M21" s="10">
        <v>2672</v>
      </c>
      <c r="O21" s="10">
        <v>-14106</v>
      </c>
      <c r="P21" s="10">
        <v>-22757</v>
      </c>
      <c r="Q21" s="10">
        <v>-4538</v>
      </c>
      <c r="S21" s="10">
        <v>82974</v>
      </c>
      <c r="T21" s="10"/>
      <c r="U21" s="101"/>
      <c r="V21" s="10"/>
      <c r="W21" s="3">
        <v>2010</v>
      </c>
      <c r="X21" s="4"/>
      <c r="Y21" s="10">
        <v>6097</v>
      </c>
      <c r="Z21" s="10">
        <v>89071</v>
      </c>
      <c r="AB21" s="10">
        <v>-79988</v>
      </c>
      <c r="AC21" s="10">
        <v>9082</v>
      </c>
      <c r="AE21" s="103">
        <v>10.199999999999999</v>
      </c>
    </row>
    <row r="22" spans="1:31" ht="12.95" customHeight="1" x14ac:dyDescent="0.2">
      <c r="A22" s="3">
        <v>2011</v>
      </c>
      <c r="C22" s="10">
        <v>69094</v>
      </c>
      <c r="D22" s="10">
        <v>5800</v>
      </c>
      <c r="E22" s="10">
        <v>9498</v>
      </c>
      <c r="F22" s="10">
        <v>14783</v>
      </c>
      <c r="H22" s="10">
        <v>-1536</v>
      </c>
      <c r="J22" s="10">
        <v>97639</v>
      </c>
      <c r="K22" s="10"/>
      <c r="L22" s="10">
        <v>26377</v>
      </c>
      <c r="M22" s="10">
        <v>2980</v>
      </c>
      <c r="O22" s="10">
        <v>-14491</v>
      </c>
      <c r="P22" s="10">
        <v>-22601</v>
      </c>
      <c r="Q22" s="10">
        <v>-4594</v>
      </c>
      <c r="S22" s="10">
        <v>85310</v>
      </c>
      <c r="T22" s="10"/>
      <c r="U22" s="101"/>
      <c r="V22" s="10"/>
      <c r="W22" s="3">
        <v>2011</v>
      </c>
      <c r="X22" s="4"/>
      <c r="Y22" s="10">
        <v>5551</v>
      </c>
      <c r="Z22" s="10">
        <v>90861</v>
      </c>
      <c r="AB22" s="10">
        <v>-81975</v>
      </c>
      <c r="AC22" s="10">
        <v>8886</v>
      </c>
      <c r="AE22" s="103">
        <v>9.8000000000000007</v>
      </c>
    </row>
    <row r="23" spans="1:31" ht="12.95" customHeight="1" x14ac:dyDescent="0.2">
      <c r="A23" s="3">
        <v>2012</v>
      </c>
      <c r="C23" s="10">
        <v>70895</v>
      </c>
      <c r="D23" s="10">
        <v>6228</v>
      </c>
      <c r="E23" s="10">
        <v>9681</v>
      </c>
      <c r="F23" s="10">
        <v>13887</v>
      </c>
      <c r="H23" s="10">
        <v>-1701</v>
      </c>
      <c r="J23" s="10">
        <v>98990</v>
      </c>
      <c r="K23" s="10"/>
      <c r="L23" s="10">
        <v>27616</v>
      </c>
      <c r="M23" s="10">
        <v>3310</v>
      </c>
      <c r="O23" s="10">
        <v>-14308</v>
      </c>
      <c r="P23" s="10">
        <v>-22231</v>
      </c>
      <c r="Q23" s="10">
        <v>-4790</v>
      </c>
      <c r="S23" s="10">
        <v>88587</v>
      </c>
      <c r="T23" s="10"/>
      <c r="U23" s="101"/>
      <c r="V23" s="10"/>
      <c r="W23" s="3">
        <v>2012</v>
      </c>
      <c r="X23" s="4"/>
      <c r="Y23" s="10">
        <v>4546</v>
      </c>
      <c r="Z23" s="10">
        <v>93133</v>
      </c>
      <c r="AB23" s="10">
        <v>-85064</v>
      </c>
      <c r="AC23" s="10">
        <v>8069</v>
      </c>
      <c r="AE23" s="103">
        <v>8.6999999999999993</v>
      </c>
    </row>
    <row r="24" spans="1:31" ht="12.95" customHeight="1" x14ac:dyDescent="0.2">
      <c r="A24" s="3">
        <v>2013</v>
      </c>
      <c r="C24" s="10">
        <v>73686</v>
      </c>
      <c r="D24" s="10">
        <v>6522</v>
      </c>
      <c r="E24" s="10">
        <v>9948</v>
      </c>
      <c r="F24" s="10">
        <v>14099</v>
      </c>
      <c r="H24" s="10">
        <v>-1471</v>
      </c>
      <c r="J24" s="10">
        <v>102784</v>
      </c>
      <c r="K24" s="10"/>
      <c r="L24" s="10">
        <v>27866</v>
      </c>
      <c r="M24" s="10">
        <v>3297</v>
      </c>
      <c r="O24" s="10">
        <v>-14776</v>
      </c>
      <c r="P24" s="10">
        <v>-22719</v>
      </c>
      <c r="Q24" s="10">
        <v>-5047</v>
      </c>
      <c r="S24" s="10">
        <v>91405</v>
      </c>
      <c r="T24" s="10"/>
      <c r="U24" s="101"/>
      <c r="V24" s="10"/>
      <c r="W24" s="3">
        <v>2013</v>
      </c>
      <c r="X24" s="4"/>
      <c r="Y24" s="10">
        <v>4555</v>
      </c>
      <c r="Z24" s="10">
        <v>95960</v>
      </c>
      <c r="AB24" s="10">
        <v>-90238</v>
      </c>
      <c r="AC24" s="10">
        <v>5722</v>
      </c>
      <c r="AE24" s="103">
        <v>6</v>
      </c>
    </row>
    <row r="25" spans="1:31" ht="12.95" customHeight="1" x14ac:dyDescent="0.2">
      <c r="A25" s="3">
        <v>2014</v>
      </c>
      <c r="C25" s="10">
        <v>75146</v>
      </c>
      <c r="D25" s="10">
        <v>6789</v>
      </c>
      <c r="E25" s="10">
        <v>10481</v>
      </c>
      <c r="F25" s="10">
        <v>15712</v>
      </c>
      <c r="H25" s="10">
        <v>-1987</v>
      </c>
      <c r="J25" s="10">
        <v>106141</v>
      </c>
      <c r="K25" s="10"/>
      <c r="L25" s="10">
        <v>27850</v>
      </c>
      <c r="M25" s="10">
        <v>2912</v>
      </c>
      <c r="O25" s="10">
        <v>-15162</v>
      </c>
      <c r="P25" s="10">
        <v>-23740</v>
      </c>
      <c r="Q25" s="10">
        <v>-4883</v>
      </c>
      <c r="S25" s="10">
        <v>93118</v>
      </c>
      <c r="T25" s="10"/>
      <c r="U25" s="101"/>
      <c r="V25" s="10"/>
      <c r="W25" s="3">
        <v>2014</v>
      </c>
      <c r="X25" s="4"/>
      <c r="Y25" s="10">
        <v>5694</v>
      </c>
      <c r="Z25" s="10">
        <v>98812</v>
      </c>
      <c r="AB25" s="10">
        <v>-91614</v>
      </c>
      <c r="AC25" s="10">
        <v>7198</v>
      </c>
      <c r="AE25" s="103">
        <v>7.3</v>
      </c>
    </row>
    <row r="26" spans="1:31" ht="12.95" customHeight="1" x14ac:dyDescent="0.2">
      <c r="A26" s="3">
        <v>2015</v>
      </c>
      <c r="C26" s="10">
        <v>76542</v>
      </c>
      <c r="D26" s="10">
        <v>6911</v>
      </c>
      <c r="E26" s="10">
        <v>10954</v>
      </c>
      <c r="F26" s="10">
        <v>16591</v>
      </c>
      <c r="H26" s="10">
        <v>-2181</v>
      </c>
      <c r="J26" s="10">
        <v>108817</v>
      </c>
      <c r="K26" s="10"/>
      <c r="L26" s="10">
        <v>28831</v>
      </c>
      <c r="M26" s="10">
        <v>2992</v>
      </c>
      <c r="O26" s="10">
        <v>-15630</v>
      </c>
      <c r="P26" s="10">
        <v>-23139</v>
      </c>
      <c r="Q26" s="10">
        <v>-5059</v>
      </c>
      <c r="S26" s="10">
        <v>96812</v>
      </c>
      <c r="T26" s="10"/>
      <c r="U26" s="101"/>
      <c r="V26" s="10"/>
      <c r="W26" s="3">
        <v>2015</v>
      </c>
      <c r="X26" s="4"/>
      <c r="Y26" s="10">
        <v>4108</v>
      </c>
      <c r="Z26" s="10">
        <v>100920</v>
      </c>
      <c r="AB26" s="10">
        <v>-93362</v>
      </c>
      <c r="AC26" s="10">
        <v>7557</v>
      </c>
      <c r="AE26" s="103">
        <v>7.5</v>
      </c>
    </row>
    <row r="27" spans="1:31" ht="12.95" customHeight="1" x14ac:dyDescent="0.2">
      <c r="A27" s="3">
        <v>2016</v>
      </c>
      <c r="C27" s="10">
        <v>79128</v>
      </c>
      <c r="D27" s="10">
        <v>7340</v>
      </c>
      <c r="E27" s="10">
        <v>11057</v>
      </c>
      <c r="F27" s="10">
        <v>15892</v>
      </c>
      <c r="H27" s="10">
        <v>-1680</v>
      </c>
      <c r="J27" s="10">
        <v>111737</v>
      </c>
      <c r="K27" s="10"/>
      <c r="L27" s="10">
        <v>29279</v>
      </c>
      <c r="M27" s="10">
        <v>2921</v>
      </c>
      <c r="O27" s="10">
        <v>-16047</v>
      </c>
      <c r="P27" s="10">
        <v>-23981</v>
      </c>
      <c r="Q27" s="10">
        <v>-5177</v>
      </c>
      <c r="S27" s="10">
        <v>98732</v>
      </c>
      <c r="T27" s="10"/>
      <c r="U27" s="101"/>
      <c r="V27" s="10"/>
      <c r="W27" s="3">
        <v>2016</v>
      </c>
      <c r="X27" s="4"/>
      <c r="Y27" s="10">
        <v>4402</v>
      </c>
      <c r="Z27" s="10">
        <v>103134</v>
      </c>
      <c r="AB27" s="10">
        <v>-96028</v>
      </c>
      <c r="AC27" s="10">
        <v>7106</v>
      </c>
      <c r="AE27" s="103">
        <v>6.9</v>
      </c>
    </row>
    <row r="28" spans="1:31" ht="12.95" customHeight="1" x14ac:dyDescent="0.2">
      <c r="A28" s="3">
        <v>2017</v>
      </c>
      <c r="C28" s="10">
        <v>81030</v>
      </c>
      <c r="D28" s="10">
        <v>7425</v>
      </c>
      <c r="E28" s="10">
        <v>11152</v>
      </c>
      <c r="F28" s="10">
        <v>15578</v>
      </c>
      <c r="H28" s="10">
        <v>-1336</v>
      </c>
      <c r="J28" s="10">
        <v>113849</v>
      </c>
      <c r="K28" s="10"/>
      <c r="L28" s="10">
        <v>30021</v>
      </c>
      <c r="M28" s="10">
        <v>3034</v>
      </c>
      <c r="O28" s="10">
        <v>-16747</v>
      </c>
      <c r="P28" s="10">
        <v>-24103</v>
      </c>
      <c r="Q28" s="10">
        <v>-5394</v>
      </c>
      <c r="S28" s="10">
        <v>100659</v>
      </c>
      <c r="T28" s="10"/>
      <c r="U28" s="101"/>
      <c r="V28" s="10"/>
      <c r="W28" s="3">
        <v>2017</v>
      </c>
      <c r="X28" s="4"/>
      <c r="Y28" s="10">
        <v>3262</v>
      </c>
      <c r="Z28" s="10">
        <v>103922</v>
      </c>
      <c r="AB28" s="10">
        <v>-99395</v>
      </c>
      <c r="AC28" s="10">
        <v>4526</v>
      </c>
      <c r="AE28" s="103">
        <v>4.3999999999999995</v>
      </c>
    </row>
    <row r="29" spans="1:31" ht="12.95" customHeight="1" x14ac:dyDescent="0.2">
      <c r="A29" s="3">
        <v>2018</v>
      </c>
      <c r="C29" s="10">
        <v>83371</v>
      </c>
      <c r="D29" s="10">
        <v>7623</v>
      </c>
      <c r="E29" s="10">
        <v>11416</v>
      </c>
      <c r="F29" s="10">
        <v>15984</v>
      </c>
      <c r="H29" s="10">
        <v>-1854</v>
      </c>
      <c r="J29" s="10">
        <v>116541</v>
      </c>
      <c r="K29" s="10"/>
      <c r="L29" s="10">
        <v>30923</v>
      </c>
      <c r="M29" s="10">
        <v>3100</v>
      </c>
      <c r="O29" s="10">
        <v>-17391</v>
      </c>
      <c r="P29" s="10">
        <v>-24864</v>
      </c>
      <c r="Q29" s="10">
        <v>-5538</v>
      </c>
      <c r="S29" s="10">
        <v>102771</v>
      </c>
      <c r="T29" s="10"/>
      <c r="U29" s="101"/>
      <c r="V29" s="10"/>
      <c r="W29" s="3">
        <v>2018</v>
      </c>
      <c r="X29" s="4"/>
      <c r="Y29" s="10">
        <v>3274</v>
      </c>
      <c r="Z29" s="10">
        <v>106045</v>
      </c>
      <c r="AB29" s="10">
        <v>-102402</v>
      </c>
      <c r="AC29" s="10">
        <v>3643</v>
      </c>
      <c r="AE29" s="103">
        <v>3.4000000000000004</v>
      </c>
    </row>
    <row r="30" spans="1:31" ht="24.75" hidden="1" customHeight="1" x14ac:dyDescent="0.2">
      <c r="A30" s="3">
        <v>1998</v>
      </c>
      <c r="B30" s="3">
        <v>1</v>
      </c>
      <c r="C30" s="10">
        <v>9477</v>
      </c>
      <c r="D30" s="10">
        <v>918</v>
      </c>
      <c r="E30" s="10">
        <v>1581</v>
      </c>
      <c r="F30" s="10">
        <v>3152</v>
      </c>
      <c r="H30" s="10">
        <v>-579</v>
      </c>
      <c r="J30" s="10">
        <v>14548</v>
      </c>
      <c r="K30" s="10"/>
      <c r="L30" s="10">
        <v>3333</v>
      </c>
      <c r="M30" s="10">
        <v>588</v>
      </c>
      <c r="O30" s="10">
        <v>-2093</v>
      </c>
      <c r="P30" s="10">
        <v>-3063</v>
      </c>
      <c r="Q30" s="10">
        <v>-709</v>
      </c>
      <c r="S30" s="10">
        <v>12604</v>
      </c>
      <c r="T30" s="10"/>
      <c r="U30" s="101"/>
      <c r="V30" s="10"/>
      <c r="W30" s="3">
        <v>1998</v>
      </c>
      <c r="X30" s="3">
        <v>1</v>
      </c>
      <c r="Y30" s="10">
        <v>1089</v>
      </c>
      <c r="Z30" s="10">
        <v>13694</v>
      </c>
      <c r="AB30" s="10">
        <v>-12331</v>
      </c>
      <c r="AC30" s="10">
        <v>1362</v>
      </c>
      <c r="AE30" s="103">
        <v>9.9</v>
      </c>
    </row>
    <row r="31" spans="1:31" ht="12.95" hidden="1" customHeight="1" x14ac:dyDescent="0.2">
      <c r="B31" s="3">
        <v>2</v>
      </c>
      <c r="C31" s="10">
        <v>9757</v>
      </c>
      <c r="D31" s="10">
        <v>935</v>
      </c>
      <c r="E31" s="10">
        <v>1594</v>
      </c>
      <c r="F31" s="10">
        <v>3187</v>
      </c>
      <c r="H31" s="10">
        <v>-611</v>
      </c>
      <c r="J31" s="10">
        <v>14861</v>
      </c>
      <c r="K31" s="10"/>
      <c r="L31" s="10">
        <v>3361</v>
      </c>
      <c r="M31" s="10">
        <v>489</v>
      </c>
      <c r="O31" s="10">
        <v>-2094</v>
      </c>
      <c r="P31" s="10">
        <v>-3133</v>
      </c>
      <c r="Q31" s="10">
        <v>-608</v>
      </c>
      <c r="S31" s="10">
        <v>12876</v>
      </c>
      <c r="T31" s="10"/>
      <c r="U31" s="101"/>
      <c r="V31" s="10"/>
      <c r="W31" s="4"/>
      <c r="X31" s="3">
        <v>2</v>
      </c>
      <c r="Y31" s="10">
        <v>1104</v>
      </c>
      <c r="Z31" s="10">
        <v>13979</v>
      </c>
      <c r="AB31" s="10">
        <v>-12437</v>
      </c>
      <c r="AC31" s="10">
        <v>1543</v>
      </c>
      <c r="AE31" s="103">
        <v>11</v>
      </c>
    </row>
    <row r="32" spans="1:31" ht="12.95" hidden="1" customHeight="1" x14ac:dyDescent="0.2">
      <c r="B32" s="3">
        <v>3</v>
      </c>
      <c r="C32" s="10">
        <v>10030</v>
      </c>
      <c r="D32" s="10">
        <v>942</v>
      </c>
      <c r="E32" s="10">
        <v>1607</v>
      </c>
      <c r="F32" s="10">
        <v>3183</v>
      </c>
      <c r="H32" s="10">
        <v>-664</v>
      </c>
      <c r="J32" s="10">
        <v>15098</v>
      </c>
      <c r="K32" s="10"/>
      <c r="L32" s="10">
        <v>3403</v>
      </c>
      <c r="M32" s="10">
        <v>362</v>
      </c>
      <c r="O32" s="10">
        <v>-2098</v>
      </c>
      <c r="P32" s="10">
        <v>-3168</v>
      </c>
      <c r="Q32" s="10">
        <v>-489</v>
      </c>
      <c r="S32" s="10">
        <v>13109</v>
      </c>
      <c r="T32" s="10"/>
      <c r="U32" s="101"/>
      <c r="V32" s="10"/>
      <c r="W32" s="4"/>
      <c r="X32" s="3">
        <v>3</v>
      </c>
      <c r="Y32" s="10">
        <v>1096</v>
      </c>
      <c r="Z32" s="10">
        <v>14205</v>
      </c>
      <c r="AB32" s="10">
        <v>-12717</v>
      </c>
      <c r="AC32" s="10">
        <v>1487</v>
      </c>
      <c r="AE32" s="103">
        <v>10.5</v>
      </c>
    </row>
    <row r="33" spans="1:31" ht="12.95" hidden="1" customHeight="1" x14ac:dyDescent="0.2">
      <c r="B33" s="3">
        <v>4</v>
      </c>
      <c r="C33" s="10">
        <v>10103</v>
      </c>
      <c r="D33" s="10">
        <v>959</v>
      </c>
      <c r="E33" s="10">
        <v>1623</v>
      </c>
      <c r="F33" s="10">
        <v>3100</v>
      </c>
      <c r="H33" s="10">
        <v>-669</v>
      </c>
      <c r="J33" s="10">
        <v>15117</v>
      </c>
      <c r="K33" s="10"/>
      <c r="L33" s="10">
        <v>3344</v>
      </c>
      <c r="M33" s="10">
        <v>352</v>
      </c>
      <c r="O33" s="10">
        <v>-2213</v>
      </c>
      <c r="P33" s="10">
        <v>-3082</v>
      </c>
      <c r="Q33" s="10">
        <v>-478</v>
      </c>
      <c r="S33" s="10">
        <v>13040</v>
      </c>
      <c r="T33" s="10"/>
      <c r="U33" s="101"/>
      <c r="V33" s="10"/>
      <c r="W33" s="4"/>
      <c r="X33" s="3">
        <v>4</v>
      </c>
      <c r="Y33" s="10">
        <v>951</v>
      </c>
      <c r="Z33" s="10">
        <v>13991</v>
      </c>
      <c r="AB33" s="10">
        <v>-12695</v>
      </c>
      <c r="AC33" s="10">
        <v>1296</v>
      </c>
      <c r="AE33" s="103">
        <v>9.3000000000000007</v>
      </c>
    </row>
    <row r="34" spans="1:31" ht="12.95" hidden="1" customHeight="1" x14ac:dyDescent="0.2">
      <c r="A34" s="3">
        <v>1999</v>
      </c>
      <c r="B34" s="3">
        <v>1</v>
      </c>
      <c r="C34" s="10">
        <v>10151</v>
      </c>
      <c r="D34" s="10">
        <v>930</v>
      </c>
      <c r="E34" s="10">
        <v>1643</v>
      </c>
      <c r="F34" s="10">
        <v>2570</v>
      </c>
      <c r="H34" s="10">
        <v>-605</v>
      </c>
      <c r="J34" s="10">
        <v>14689</v>
      </c>
      <c r="K34" s="10"/>
      <c r="L34" s="10">
        <v>3478</v>
      </c>
      <c r="M34" s="10">
        <v>428</v>
      </c>
      <c r="O34" s="10">
        <v>-2175</v>
      </c>
      <c r="P34" s="10">
        <v>-3031</v>
      </c>
      <c r="Q34" s="10">
        <v>-551</v>
      </c>
      <c r="S34" s="10">
        <v>12836</v>
      </c>
      <c r="T34" s="10"/>
      <c r="U34" s="101"/>
      <c r="V34" s="10"/>
      <c r="W34" s="3">
        <v>1999</v>
      </c>
      <c r="X34" s="3">
        <v>1</v>
      </c>
      <c r="Y34" s="10">
        <v>824</v>
      </c>
      <c r="Z34" s="10">
        <v>13661</v>
      </c>
      <c r="AB34" s="10">
        <v>-12862</v>
      </c>
      <c r="AC34" s="10">
        <v>799</v>
      </c>
      <c r="AE34" s="103">
        <v>5.8000000000000007</v>
      </c>
    </row>
    <row r="35" spans="1:31" ht="12.95" hidden="1" customHeight="1" x14ac:dyDescent="0.2">
      <c r="B35" s="3">
        <v>2</v>
      </c>
      <c r="C35" s="10">
        <v>10362</v>
      </c>
      <c r="D35" s="10">
        <v>940</v>
      </c>
      <c r="E35" s="10">
        <v>1664</v>
      </c>
      <c r="F35" s="10">
        <v>2914</v>
      </c>
      <c r="H35" s="10">
        <v>-605</v>
      </c>
      <c r="J35" s="10">
        <v>15275</v>
      </c>
      <c r="K35" s="10"/>
      <c r="L35" s="10">
        <v>3389</v>
      </c>
      <c r="M35" s="10">
        <v>472</v>
      </c>
      <c r="O35" s="10">
        <v>-2225</v>
      </c>
      <c r="P35" s="10">
        <v>-3041</v>
      </c>
      <c r="Q35" s="10">
        <v>-592</v>
      </c>
      <c r="S35" s="10">
        <v>13278</v>
      </c>
      <c r="T35" s="10"/>
      <c r="U35" s="101"/>
      <c r="V35" s="10"/>
      <c r="W35" s="4"/>
      <c r="X35" s="3">
        <v>2</v>
      </c>
      <c r="Y35" s="10">
        <v>879</v>
      </c>
      <c r="Z35" s="10">
        <v>14157</v>
      </c>
      <c r="AB35" s="10">
        <v>-13105</v>
      </c>
      <c r="AC35" s="10">
        <v>1053</v>
      </c>
      <c r="AE35" s="103">
        <v>7.3999999999999995</v>
      </c>
    </row>
    <row r="36" spans="1:31" ht="12.95" hidden="1" customHeight="1" x14ac:dyDescent="0.2">
      <c r="B36" s="3">
        <v>3</v>
      </c>
      <c r="C36" s="10">
        <v>10472</v>
      </c>
      <c r="D36" s="10">
        <v>951</v>
      </c>
      <c r="E36" s="10">
        <v>1690</v>
      </c>
      <c r="F36" s="10">
        <v>2786</v>
      </c>
      <c r="H36" s="10">
        <v>-550</v>
      </c>
      <c r="J36" s="10">
        <v>15348</v>
      </c>
      <c r="K36" s="10"/>
      <c r="L36" s="10">
        <v>3508</v>
      </c>
      <c r="M36" s="10">
        <v>421</v>
      </c>
      <c r="O36" s="10">
        <v>-2314</v>
      </c>
      <c r="P36" s="10">
        <v>-3087</v>
      </c>
      <c r="Q36" s="10">
        <v>-549</v>
      </c>
      <c r="S36" s="10">
        <v>13326</v>
      </c>
      <c r="T36" s="10"/>
      <c r="U36" s="101"/>
      <c r="V36" s="10"/>
      <c r="W36" s="4"/>
      <c r="X36" s="3">
        <v>3</v>
      </c>
      <c r="Y36" s="10">
        <v>887</v>
      </c>
      <c r="Z36" s="10">
        <v>14213</v>
      </c>
      <c r="AB36" s="10">
        <v>-13205</v>
      </c>
      <c r="AC36" s="10">
        <v>1008</v>
      </c>
      <c r="AE36" s="103">
        <v>7.1</v>
      </c>
    </row>
    <row r="37" spans="1:31" ht="12.95" hidden="1" customHeight="1" x14ac:dyDescent="0.2">
      <c r="B37" s="3">
        <v>4</v>
      </c>
      <c r="C37" s="10">
        <v>10595</v>
      </c>
      <c r="D37" s="10">
        <v>975</v>
      </c>
      <c r="E37" s="10">
        <v>1722</v>
      </c>
      <c r="F37" s="10">
        <v>2990</v>
      </c>
      <c r="H37" s="10">
        <v>-618</v>
      </c>
      <c r="J37" s="10">
        <v>15665</v>
      </c>
      <c r="K37" s="10"/>
      <c r="L37" s="10">
        <v>3555</v>
      </c>
      <c r="M37" s="10">
        <v>539</v>
      </c>
      <c r="O37" s="10">
        <v>-2267</v>
      </c>
      <c r="P37" s="10">
        <v>-3231</v>
      </c>
      <c r="Q37" s="10">
        <v>-664</v>
      </c>
      <c r="S37" s="10">
        <v>13596</v>
      </c>
      <c r="T37" s="10"/>
      <c r="U37" s="101"/>
      <c r="V37" s="10"/>
      <c r="W37" s="4"/>
      <c r="X37" s="3">
        <v>4</v>
      </c>
      <c r="Y37" s="10">
        <v>970</v>
      </c>
      <c r="Z37" s="10">
        <v>14567</v>
      </c>
      <c r="AB37" s="10">
        <v>-13367</v>
      </c>
      <c r="AC37" s="10">
        <v>1200</v>
      </c>
      <c r="AE37" s="103">
        <v>8.2000000000000011</v>
      </c>
    </row>
    <row r="38" spans="1:31" ht="12.95" hidden="1" customHeight="1" x14ac:dyDescent="0.2">
      <c r="A38" s="3">
        <v>2000</v>
      </c>
      <c r="B38" s="3">
        <v>1</v>
      </c>
      <c r="C38" s="10">
        <v>10678</v>
      </c>
      <c r="D38" s="10">
        <v>989</v>
      </c>
      <c r="E38" s="10">
        <v>1734</v>
      </c>
      <c r="F38" s="10">
        <v>3171</v>
      </c>
      <c r="H38" s="10">
        <v>-684</v>
      </c>
      <c r="J38" s="10">
        <v>15888</v>
      </c>
      <c r="K38" s="10"/>
      <c r="L38" s="10">
        <v>3575</v>
      </c>
      <c r="M38" s="10">
        <v>489</v>
      </c>
      <c r="O38" s="10">
        <v>-2295</v>
      </c>
      <c r="P38" s="10">
        <v>-3271</v>
      </c>
      <c r="Q38" s="10">
        <v>-617</v>
      </c>
      <c r="S38" s="10">
        <v>13768</v>
      </c>
      <c r="T38" s="10"/>
      <c r="U38" s="101"/>
      <c r="V38" s="10"/>
      <c r="W38" s="3">
        <v>2000</v>
      </c>
      <c r="X38" s="3">
        <v>1</v>
      </c>
      <c r="Y38" s="10">
        <v>997</v>
      </c>
      <c r="Z38" s="10">
        <v>14765</v>
      </c>
      <c r="AB38" s="10">
        <v>-13670</v>
      </c>
      <c r="AC38" s="10">
        <v>1095</v>
      </c>
      <c r="AE38" s="103">
        <v>7.3999999999999995</v>
      </c>
    </row>
    <row r="39" spans="1:31" ht="12.95" hidden="1" customHeight="1" x14ac:dyDescent="0.2">
      <c r="B39" s="3">
        <v>2</v>
      </c>
      <c r="C39" s="10">
        <v>10927</v>
      </c>
      <c r="D39" s="10">
        <v>1014</v>
      </c>
      <c r="E39" s="10">
        <v>1775</v>
      </c>
      <c r="F39" s="10">
        <v>3282</v>
      </c>
      <c r="H39" s="10">
        <v>-715</v>
      </c>
      <c r="J39" s="10">
        <v>16283</v>
      </c>
      <c r="K39" s="10"/>
      <c r="L39" s="10">
        <v>3675</v>
      </c>
      <c r="M39" s="10">
        <v>529</v>
      </c>
      <c r="O39" s="10">
        <v>-2376</v>
      </c>
      <c r="P39" s="10">
        <v>-3402</v>
      </c>
      <c r="Q39" s="10">
        <v>-659</v>
      </c>
      <c r="S39" s="10">
        <v>14048</v>
      </c>
      <c r="T39" s="10"/>
      <c r="U39" s="101"/>
      <c r="V39" s="10"/>
      <c r="W39" s="4"/>
      <c r="X39" s="3">
        <v>2</v>
      </c>
      <c r="Y39" s="10">
        <v>912</v>
      </c>
      <c r="Z39" s="10">
        <v>14960</v>
      </c>
      <c r="AB39" s="10">
        <v>-13725</v>
      </c>
      <c r="AC39" s="10">
        <v>1236</v>
      </c>
      <c r="AE39" s="103">
        <v>8.3000000000000007</v>
      </c>
    </row>
    <row r="40" spans="1:31" ht="12.95" hidden="1" customHeight="1" x14ac:dyDescent="0.2">
      <c r="B40" s="3">
        <v>3</v>
      </c>
      <c r="C40" s="10">
        <v>11136</v>
      </c>
      <c r="D40" s="10">
        <v>1057</v>
      </c>
      <c r="E40" s="10">
        <v>1785</v>
      </c>
      <c r="F40" s="10">
        <v>3412</v>
      </c>
      <c r="H40" s="10">
        <v>-719</v>
      </c>
      <c r="J40" s="10">
        <v>16671</v>
      </c>
      <c r="K40" s="10"/>
      <c r="L40" s="10">
        <v>3695</v>
      </c>
      <c r="M40" s="10">
        <v>646</v>
      </c>
      <c r="O40" s="10">
        <v>-2434</v>
      </c>
      <c r="P40" s="10">
        <v>-3365</v>
      </c>
      <c r="Q40" s="10">
        <v>-782</v>
      </c>
      <c r="S40" s="10">
        <v>14431</v>
      </c>
      <c r="T40" s="10"/>
      <c r="U40" s="101"/>
      <c r="V40" s="10"/>
      <c r="W40" s="4"/>
      <c r="X40" s="3">
        <v>3</v>
      </c>
      <c r="Y40" s="10">
        <v>930</v>
      </c>
      <c r="Z40" s="10">
        <v>15361</v>
      </c>
      <c r="AB40" s="10">
        <v>-13826</v>
      </c>
      <c r="AC40" s="10">
        <v>1535</v>
      </c>
      <c r="AE40" s="103">
        <v>10</v>
      </c>
    </row>
    <row r="41" spans="1:31" ht="12.95" hidden="1" customHeight="1" x14ac:dyDescent="0.2">
      <c r="B41" s="3">
        <v>4</v>
      </c>
      <c r="C41" s="10">
        <v>11381</v>
      </c>
      <c r="D41" s="10">
        <v>1079</v>
      </c>
      <c r="E41" s="10">
        <v>1787</v>
      </c>
      <c r="F41" s="10">
        <v>3490</v>
      </c>
      <c r="H41" s="10">
        <v>-732</v>
      </c>
      <c r="J41" s="10">
        <v>17005</v>
      </c>
      <c r="K41" s="10"/>
      <c r="L41" s="10">
        <v>3761</v>
      </c>
      <c r="M41" s="10">
        <v>487</v>
      </c>
      <c r="O41" s="10">
        <v>-2484</v>
      </c>
      <c r="P41" s="10">
        <v>-3641</v>
      </c>
      <c r="Q41" s="10">
        <v>-623</v>
      </c>
      <c r="S41" s="10">
        <v>14506</v>
      </c>
      <c r="T41" s="10"/>
      <c r="U41" s="101"/>
      <c r="V41" s="10"/>
      <c r="W41" s="4"/>
      <c r="X41" s="3">
        <v>4</v>
      </c>
      <c r="Y41" s="10">
        <v>1101</v>
      </c>
      <c r="Z41" s="10">
        <v>15606</v>
      </c>
      <c r="AB41" s="10">
        <v>-13934</v>
      </c>
      <c r="AC41" s="10">
        <v>1672</v>
      </c>
      <c r="AE41" s="103">
        <v>10.7</v>
      </c>
    </row>
    <row r="42" spans="1:31" ht="12.95" hidden="1" customHeight="1" x14ac:dyDescent="0.2">
      <c r="A42" s="3">
        <v>2001</v>
      </c>
      <c r="B42" s="3">
        <v>1</v>
      </c>
      <c r="C42" s="10">
        <v>11671</v>
      </c>
      <c r="D42" s="10">
        <v>1116</v>
      </c>
      <c r="E42" s="10">
        <v>1786</v>
      </c>
      <c r="F42" s="10">
        <v>3342</v>
      </c>
      <c r="H42" s="10">
        <v>-727</v>
      </c>
      <c r="J42" s="10">
        <v>17188</v>
      </c>
      <c r="K42" s="10"/>
      <c r="L42" s="10">
        <v>3813</v>
      </c>
      <c r="M42" s="10">
        <v>553</v>
      </c>
      <c r="O42" s="10">
        <v>-2587</v>
      </c>
      <c r="P42" s="10">
        <v>-3550</v>
      </c>
      <c r="Q42" s="10">
        <v>-685</v>
      </c>
      <c r="S42" s="10">
        <v>14732</v>
      </c>
      <c r="T42" s="10"/>
      <c r="U42" s="101"/>
      <c r="V42" s="10"/>
      <c r="W42" s="3">
        <v>2001</v>
      </c>
      <c r="X42" s="3">
        <v>1</v>
      </c>
      <c r="Y42" s="10">
        <v>1011</v>
      </c>
      <c r="Z42" s="10">
        <v>15743</v>
      </c>
      <c r="AB42" s="10">
        <v>-14072</v>
      </c>
      <c r="AC42" s="10">
        <v>1672</v>
      </c>
      <c r="AE42" s="103">
        <v>10.6</v>
      </c>
    </row>
    <row r="43" spans="1:31" ht="12.95" hidden="1" customHeight="1" x14ac:dyDescent="0.2">
      <c r="B43" s="3">
        <v>2</v>
      </c>
      <c r="C43" s="10">
        <v>11725</v>
      </c>
      <c r="D43" s="10">
        <v>1141</v>
      </c>
      <c r="E43" s="10">
        <v>1787</v>
      </c>
      <c r="F43" s="10">
        <v>3145</v>
      </c>
      <c r="H43" s="10">
        <v>-696</v>
      </c>
      <c r="J43" s="10">
        <v>17102</v>
      </c>
      <c r="K43" s="10"/>
      <c r="L43" s="10">
        <v>3789</v>
      </c>
      <c r="M43" s="10">
        <v>552</v>
      </c>
      <c r="O43" s="10">
        <v>-2537</v>
      </c>
      <c r="P43" s="10">
        <v>-3475</v>
      </c>
      <c r="Q43" s="10">
        <v>-693</v>
      </c>
      <c r="S43" s="10">
        <v>14738</v>
      </c>
      <c r="T43" s="10"/>
      <c r="U43" s="101"/>
      <c r="V43" s="10"/>
      <c r="W43" s="4"/>
      <c r="X43" s="3">
        <v>2</v>
      </c>
      <c r="Y43" s="10">
        <v>1053</v>
      </c>
      <c r="Z43" s="10">
        <v>15790</v>
      </c>
      <c r="AB43" s="10">
        <v>-14257</v>
      </c>
      <c r="AC43" s="10">
        <v>1533</v>
      </c>
      <c r="AE43" s="103">
        <v>9.7000000000000011</v>
      </c>
    </row>
    <row r="44" spans="1:31" ht="12.95" hidden="1" customHeight="1" x14ac:dyDescent="0.2">
      <c r="B44" s="3">
        <v>3</v>
      </c>
      <c r="C44" s="10">
        <v>11857</v>
      </c>
      <c r="D44" s="10">
        <v>1145</v>
      </c>
      <c r="E44" s="10">
        <v>1799</v>
      </c>
      <c r="F44" s="10">
        <v>3175</v>
      </c>
      <c r="H44" s="10">
        <v>-666</v>
      </c>
      <c r="J44" s="10">
        <v>17309</v>
      </c>
      <c r="K44" s="10"/>
      <c r="L44" s="10">
        <v>3890</v>
      </c>
      <c r="M44" s="10">
        <v>500</v>
      </c>
      <c r="O44" s="10">
        <v>-2533</v>
      </c>
      <c r="P44" s="10">
        <v>-3561</v>
      </c>
      <c r="Q44" s="10">
        <v>-648</v>
      </c>
      <c r="S44" s="10">
        <v>14959</v>
      </c>
      <c r="T44" s="10"/>
      <c r="U44" s="101"/>
      <c r="V44" s="10"/>
      <c r="W44" s="4"/>
      <c r="X44" s="3">
        <v>3</v>
      </c>
      <c r="Y44" s="10">
        <v>1063</v>
      </c>
      <c r="Z44" s="10">
        <v>16022</v>
      </c>
      <c r="AB44" s="10">
        <v>-14460</v>
      </c>
      <c r="AC44" s="10">
        <v>1562</v>
      </c>
      <c r="AE44" s="103">
        <v>9.7000000000000011</v>
      </c>
    </row>
    <row r="45" spans="1:31" ht="12.95" hidden="1" customHeight="1" x14ac:dyDescent="0.2">
      <c r="B45" s="3">
        <v>4</v>
      </c>
      <c r="C45" s="10">
        <v>12022</v>
      </c>
      <c r="D45" s="10">
        <v>1149</v>
      </c>
      <c r="E45" s="10">
        <v>1827</v>
      </c>
      <c r="F45" s="10">
        <v>2965</v>
      </c>
      <c r="H45" s="10">
        <v>-599</v>
      </c>
      <c r="J45" s="10">
        <v>17364</v>
      </c>
      <c r="K45" s="10"/>
      <c r="L45" s="10">
        <v>3955</v>
      </c>
      <c r="M45" s="10">
        <v>542</v>
      </c>
      <c r="O45" s="10">
        <v>-2587</v>
      </c>
      <c r="P45" s="10">
        <v>-3561</v>
      </c>
      <c r="Q45" s="10">
        <v>-694</v>
      </c>
      <c r="S45" s="10">
        <v>15019</v>
      </c>
      <c r="T45" s="10"/>
      <c r="U45" s="101"/>
      <c r="V45" s="10"/>
      <c r="W45" s="4"/>
      <c r="X45" s="3">
        <v>4</v>
      </c>
      <c r="Y45" s="10">
        <v>988</v>
      </c>
      <c r="Z45" s="10">
        <v>16008</v>
      </c>
      <c r="AB45" s="10">
        <v>-14615</v>
      </c>
      <c r="AC45" s="10">
        <v>1393</v>
      </c>
      <c r="AE45" s="103">
        <v>8.6999999999999993</v>
      </c>
    </row>
    <row r="46" spans="1:31" ht="12.95" hidden="1" customHeight="1" x14ac:dyDescent="0.2">
      <c r="A46" s="3">
        <v>2002</v>
      </c>
      <c r="B46" s="3">
        <v>1</v>
      </c>
      <c r="C46" s="10">
        <v>12110</v>
      </c>
      <c r="D46" s="10">
        <v>1150</v>
      </c>
      <c r="E46" s="10">
        <v>1861</v>
      </c>
      <c r="F46" s="10">
        <v>3124</v>
      </c>
      <c r="H46" s="10">
        <v>-584</v>
      </c>
      <c r="J46" s="10">
        <v>17662</v>
      </c>
      <c r="K46" s="10"/>
      <c r="L46" s="10">
        <v>4016</v>
      </c>
      <c r="M46" s="10">
        <v>595</v>
      </c>
      <c r="O46" s="10">
        <v>-2636</v>
      </c>
      <c r="P46" s="10">
        <v>-3709</v>
      </c>
      <c r="Q46" s="10">
        <v>-749</v>
      </c>
      <c r="S46" s="10">
        <v>15180</v>
      </c>
      <c r="T46" s="10"/>
      <c r="U46" s="101"/>
      <c r="V46" s="10"/>
      <c r="W46" s="3">
        <v>2002</v>
      </c>
      <c r="X46" s="3">
        <v>1</v>
      </c>
      <c r="Y46" s="10">
        <v>1051</v>
      </c>
      <c r="Z46" s="10">
        <v>16231</v>
      </c>
      <c r="AB46" s="10">
        <v>-14730</v>
      </c>
      <c r="AC46" s="10">
        <v>1501</v>
      </c>
      <c r="AE46" s="103">
        <v>9.1999999999999993</v>
      </c>
    </row>
    <row r="47" spans="1:31" ht="12.95" hidden="1" customHeight="1" x14ac:dyDescent="0.2">
      <c r="B47" s="3">
        <v>2</v>
      </c>
      <c r="C47" s="10">
        <v>12281</v>
      </c>
      <c r="D47" s="10">
        <v>1148</v>
      </c>
      <c r="E47" s="10">
        <v>1893</v>
      </c>
      <c r="F47" s="10">
        <v>3301</v>
      </c>
      <c r="H47" s="10">
        <v>-606</v>
      </c>
      <c r="J47" s="10">
        <v>18016</v>
      </c>
      <c r="K47" s="10"/>
      <c r="L47" s="10">
        <v>4122</v>
      </c>
      <c r="M47" s="10">
        <v>506</v>
      </c>
      <c r="O47" s="10">
        <v>-2575</v>
      </c>
      <c r="P47" s="10">
        <v>-3878</v>
      </c>
      <c r="Q47" s="10">
        <v>-681</v>
      </c>
      <c r="S47" s="10">
        <v>15509</v>
      </c>
      <c r="T47" s="10"/>
      <c r="U47" s="101"/>
      <c r="V47" s="10"/>
      <c r="W47" s="4"/>
      <c r="X47" s="3">
        <v>2</v>
      </c>
      <c r="Y47" s="10">
        <v>1174</v>
      </c>
      <c r="Z47" s="10">
        <v>16684</v>
      </c>
      <c r="AB47" s="10">
        <v>-14969</v>
      </c>
      <c r="AC47" s="10">
        <v>1715</v>
      </c>
      <c r="AE47" s="103">
        <v>10.299999999999999</v>
      </c>
    </row>
    <row r="48" spans="1:31" ht="12.95" hidden="1" customHeight="1" x14ac:dyDescent="0.2">
      <c r="B48" s="3">
        <v>3</v>
      </c>
      <c r="C48" s="10">
        <v>12385</v>
      </c>
      <c r="D48" s="10">
        <v>1145</v>
      </c>
      <c r="E48" s="10">
        <v>1916</v>
      </c>
      <c r="F48" s="10">
        <v>3236</v>
      </c>
      <c r="H48" s="10">
        <v>-625</v>
      </c>
      <c r="J48" s="10">
        <v>18057</v>
      </c>
      <c r="K48" s="10"/>
      <c r="L48" s="10">
        <v>4134</v>
      </c>
      <c r="M48" s="10">
        <v>521</v>
      </c>
      <c r="O48" s="10">
        <v>-2618</v>
      </c>
      <c r="P48" s="10">
        <v>-3843</v>
      </c>
      <c r="Q48" s="10">
        <v>-713</v>
      </c>
      <c r="S48" s="10">
        <v>15537</v>
      </c>
      <c r="T48" s="10"/>
      <c r="U48" s="101"/>
      <c r="V48" s="10"/>
      <c r="W48" s="4"/>
      <c r="X48" s="3">
        <v>3</v>
      </c>
      <c r="Y48" s="10">
        <v>1150</v>
      </c>
      <c r="Z48" s="10">
        <v>16687</v>
      </c>
      <c r="AB48" s="10">
        <v>-15112</v>
      </c>
      <c r="AC48" s="10">
        <v>1575</v>
      </c>
      <c r="AE48" s="103">
        <v>9.4</v>
      </c>
    </row>
    <row r="49" spans="1:31" ht="12.95" hidden="1" customHeight="1" x14ac:dyDescent="0.2">
      <c r="B49" s="3">
        <v>4</v>
      </c>
      <c r="C49" s="10">
        <v>12530</v>
      </c>
      <c r="D49" s="10">
        <v>1142</v>
      </c>
      <c r="E49" s="10">
        <v>1935</v>
      </c>
      <c r="F49" s="10">
        <v>3144</v>
      </c>
      <c r="H49" s="10">
        <v>-650</v>
      </c>
      <c r="J49" s="10">
        <v>18100</v>
      </c>
      <c r="K49" s="10"/>
      <c r="L49" s="10">
        <v>4207</v>
      </c>
      <c r="M49" s="10">
        <v>544</v>
      </c>
      <c r="O49" s="10">
        <v>-2627</v>
      </c>
      <c r="P49" s="10">
        <v>-3844</v>
      </c>
      <c r="Q49" s="10">
        <v>-745</v>
      </c>
      <c r="S49" s="10">
        <v>15636</v>
      </c>
      <c r="T49" s="10"/>
      <c r="U49" s="101"/>
      <c r="V49" s="10"/>
      <c r="W49" s="4"/>
      <c r="X49" s="3">
        <v>4</v>
      </c>
      <c r="Y49" s="10">
        <v>1066</v>
      </c>
      <c r="Z49" s="10">
        <v>16701</v>
      </c>
      <c r="AB49" s="10">
        <v>-15347</v>
      </c>
      <c r="AC49" s="10">
        <v>1354</v>
      </c>
      <c r="AE49" s="103">
        <v>8.1</v>
      </c>
    </row>
    <row r="50" spans="1:31" ht="12.95" hidden="1" customHeight="1" x14ac:dyDescent="0.2">
      <c r="A50" s="3">
        <v>2003</v>
      </c>
      <c r="B50" s="3">
        <v>1</v>
      </c>
      <c r="C50" s="10">
        <v>12584</v>
      </c>
      <c r="D50" s="10">
        <v>1137</v>
      </c>
      <c r="E50" s="10">
        <v>1951</v>
      </c>
      <c r="F50" s="10">
        <v>3152</v>
      </c>
      <c r="H50" s="10">
        <v>-645</v>
      </c>
      <c r="J50" s="10">
        <v>18178</v>
      </c>
      <c r="K50" s="10"/>
      <c r="L50" s="10">
        <v>4264</v>
      </c>
      <c r="M50" s="10">
        <v>443</v>
      </c>
      <c r="O50" s="10">
        <v>-2622</v>
      </c>
      <c r="P50" s="10">
        <v>-3931</v>
      </c>
      <c r="Q50" s="10">
        <v>-646</v>
      </c>
      <c r="S50" s="10">
        <v>15686</v>
      </c>
      <c r="T50" s="10"/>
      <c r="U50" s="101"/>
      <c r="V50" s="10"/>
      <c r="W50" s="3">
        <v>2003</v>
      </c>
      <c r="X50" s="3">
        <v>1</v>
      </c>
      <c r="Y50" s="10">
        <v>1188</v>
      </c>
      <c r="Z50" s="10">
        <v>16874</v>
      </c>
      <c r="AB50" s="10">
        <v>-15441</v>
      </c>
      <c r="AC50" s="10">
        <v>1433</v>
      </c>
      <c r="AE50" s="103">
        <v>8.5</v>
      </c>
    </row>
    <row r="51" spans="1:31" ht="12.95" hidden="1" customHeight="1" x14ac:dyDescent="0.2">
      <c r="B51" s="3">
        <v>2</v>
      </c>
      <c r="C51" s="10">
        <v>12790</v>
      </c>
      <c r="D51" s="10">
        <v>1176</v>
      </c>
      <c r="E51" s="10">
        <v>1968</v>
      </c>
      <c r="F51" s="10">
        <v>3084</v>
      </c>
      <c r="H51" s="10">
        <v>-634</v>
      </c>
      <c r="J51" s="10">
        <v>18384</v>
      </c>
      <c r="K51" s="10"/>
      <c r="L51" s="10">
        <v>4285</v>
      </c>
      <c r="M51" s="10">
        <v>480</v>
      </c>
      <c r="O51" s="10">
        <v>-2711</v>
      </c>
      <c r="P51" s="10">
        <v>-4016</v>
      </c>
      <c r="Q51" s="10">
        <v>-699</v>
      </c>
      <c r="S51" s="10">
        <v>15723</v>
      </c>
      <c r="T51" s="10"/>
      <c r="U51" s="101"/>
      <c r="V51" s="10"/>
      <c r="W51" s="4"/>
      <c r="X51" s="3">
        <v>2</v>
      </c>
      <c r="Y51" s="10">
        <v>1153</v>
      </c>
      <c r="Z51" s="10">
        <v>16876</v>
      </c>
      <c r="AB51" s="10">
        <v>-15610</v>
      </c>
      <c r="AC51" s="10">
        <v>1266</v>
      </c>
      <c r="AE51" s="103">
        <v>7.5</v>
      </c>
    </row>
    <row r="52" spans="1:31" ht="12.95" hidden="1" customHeight="1" x14ac:dyDescent="0.2">
      <c r="B52" s="3">
        <v>3</v>
      </c>
      <c r="C52" s="10">
        <v>13039</v>
      </c>
      <c r="D52" s="10">
        <v>1212</v>
      </c>
      <c r="E52" s="10">
        <v>1991</v>
      </c>
      <c r="F52" s="10">
        <v>3026</v>
      </c>
      <c r="H52" s="10">
        <v>-616</v>
      </c>
      <c r="J52" s="10">
        <v>18653</v>
      </c>
      <c r="K52" s="10"/>
      <c r="L52" s="10">
        <v>4426</v>
      </c>
      <c r="M52" s="10">
        <v>550</v>
      </c>
      <c r="O52" s="10">
        <v>-2732</v>
      </c>
      <c r="P52" s="10">
        <v>-4154</v>
      </c>
      <c r="Q52" s="10">
        <v>-783</v>
      </c>
      <c r="S52" s="10">
        <v>15958</v>
      </c>
      <c r="T52" s="10"/>
      <c r="U52" s="101"/>
      <c r="V52" s="10"/>
      <c r="W52" s="4"/>
      <c r="X52" s="3">
        <v>3</v>
      </c>
      <c r="Y52" s="10">
        <v>1196</v>
      </c>
      <c r="Z52" s="10">
        <v>17154</v>
      </c>
      <c r="AB52" s="10">
        <v>-15898</v>
      </c>
      <c r="AC52" s="10">
        <v>1257</v>
      </c>
      <c r="AE52" s="103">
        <v>7.3</v>
      </c>
    </row>
    <row r="53" spans="1:31" ht="12.95" hidden="1" customHeight="1" x14ac:dyDescent="0.2">
      <c r="B53" s="3">
        <v>4</v>
      </c>
      <c r="C53" s="10">
        <v>13152</v>
      </c>
      <c r="D53" s="10">
        <v>1251</v>
      </c>
      <c r="E53" s="10">
        <v>2025</v>
      </c>
      <c r="F53" s="10">
        <v>3235</v>
      </c>
      <c r="H53" s="10">
        <v>-644</v>
      </c>
      <c r="J53" s="10">
        <v>19019</v>
      </c>
      <c r="K53" s="10"/>
      <c r="L53" s="10">
        <v>4462</v>
      </c>
      <c r="M53" s="10">
        <v>506</v>
      </c>
      <c r="O53" s="10">
        <v>-2774</v>
      </c>
      <c r="P53" s="10">
        <v>-4234</v>
      </c>
      <c r="Q53" s="10">
        <v>-753</v>
      </c>
      <c r="S53" s="10">
        <v>16225</v>
      </c>
      <c r="T53" s="10"/>
      <c r="U53" s="101"/>
      <c r="V53" s="10"/>
      <c r="W53" s="4"/>
      <c r="X53" s="3">
        <v>4</v>
      </c>
      <c r="Y53" s="10">
        <v>1240</v>
      </c>
      <c r="Z53" s="10">
        <v>17465</v>
      </c>
      <c r="AB53" s="10">
        <v>-15996</v>
      </c>
      <c r="AC53" s="10">
        <v>1469</v>
      </c>
      <c r="AE53" s="103">
        <v>8.4</v>
      </c>
    </row>
    <row r="54" spans="1:31" ht="12.95" hidden="1" customHeight="1" x14ac:dyDescent="0.2">
      <c r="A54" s="3">
        <v>2004</v>
      </c>
      <c r="B54" s="3">
        <v>1</v>
      </c>
      <c r="C54" s="10">
        <v>13331</v>
      </c>
      <c r="D54" s="10">
        <v>1261</v>
      </c>
      <c r="E54" s="10">
        <v>2034</v>
      </c>
      <c r="F54" s="10">
        <v>3301</v>
      </c>
      <c r="H54" s="10">
        <v>-719</v>
      </c>
      <c r="J54" s="10">
        <v>19208</v>
      </c>
      <c r="K54" s="10"/>
      <c r="L54" s="10">
        <v>4521</v>
      </c>
      <c r="M54" s="10">
        <v>547</v>
      </c>
      <c r="O54" s="10">
        <v>-2788</v>
      </c>
      <c r="P54" s="10">
        <v>-4337</v>
      </c>
      <c r="Q54" s="10">
        <v>-788</v>
      </c>
      <c r="S54" s="10">
        <v>16363</v>
      </c>
      <c r="T54" s="10"/>
      <c r="U54" s="101"/>
      <c r="V54" s="10"/>
      <c r="W54" s="3">
        <v>2004</v>
      </c>
      <c r="X54" s="3">
        <v>1</v>
      </c>
      <c r="Y54" s="10">
        <v>1299</v>
      </c>
      <c r="Z54" s="10">
        <v>17662</v>
      </c>
      <c r="AB54" s="10">
        <v>-16210</v>
      </c>
      <c r="AC54" s="10">
        <v>1453</v>
      </c>
      <c r="AE54" s="103">
        <v>8.2000000000000011</v>
      </c>
    </row>
    <row r="55" spans="1:31" ht="12.95" hidden="1" customHeight="1" x14ac:dyDescent="0.2">
      <c r="B55" s="3">
        <v>2</v>
      </c>
      <c r="C55" s="10">
        <v>13421</v>
      </c>
      <c r="D55" s="10">
        <v>1301</v>
      </c>
      <c r="E55" s="10">
        <v>2074</v>
      </c>
      <c r="F55" s="10">
        <v>3408</v>
      </c>
      <c r="H55" s="10">
        <v>-793</v>
      </c>
      <c r="J55" s="10">
        <v>19410</v>
      </c>
      <c r="K55" s="10"/>
      <c r="L55" s="10">
        <v>4613</v>
      </c>
      <c r="M55" s="10">
        <v>538</v>
      </c>
      <c r="O55" s="10">
        <v>-2817</v>
      </c>
      <c r="P55" s="10">
        <v>-4336</v>
      </c>
      <c r="Q55" s="10">
        <v>-796</v>
      </c>
      <c r="S55" s="10">
        <v>16612</v>
      </c>
      <c r="T55" s="10"/>
      <c r="U55" s="101"/>
      <c r="V55" s="10"/>
      <c r="W55" s="4"/>
      <c r="X55" s="3">
        <v>2</v>
      </c>
      <c r="Y55" s="10">
        <v>1252</v>
      </c>
      <c r="Z55" s="10">
        <v>17864</v>
      </c>
      <c r="AB55" s="10">
        <v>-16339</v>
      </c>
      <c r="AC55" s="10">
        <v>1525</v>
      </c>
      <c r="AE55" s="103">
        <v>8.5</v>
      </c>
    </row>
    <row r="56" spans="1:31" ht="12.95" hidden="1" customHeight="1" x14ac:dyDescent="0.2">
      <c r="B56" s="3">
        <v>3</v>
      </c>
      <c r="C56" s="10">
        <v>13657</v>
      </c>
      <c r="D56" s="10">
        <v>1318</v>
      </c>
      <c r="E56" s="10">
        <v>2070</v>
      </c>
      <c r="F56" s="10">
        <v>3670</v>
      </c>
      <c r="H56" s="10">
        <v>-911</v>
      </c>
      <c r="J56" s="10">
        <v>19805</v>
      </c>
      <c r="K56" s="10"/>
      <c r="L56" s="10">
        <v>4602</v>
      </c>
      <c r="M56" s="10">
        <v>506</v>
      </c>
      <c r="O56" s="10">
        <v>-2905</v>
      </c>
      <c r="P56" s="10">
        <v>-4509</v>
      </c>
      <c r="Q56" s="10">
        <v>-773</v>
      </c>
      <c r="S56" s="10">
        <v>16727</v>
      </c>
      <c r="T56" s="10"/>
      <c r="U56" s="101"/>
      <c r="V56" s="10"/>
      <c r="W56" s="4"/>
      <c r="X56" s="3">
        <v>3</v>
      </c>
      <c r="Y56" s="10">
        <v>1397</v>
      </c>
      <c r="Z56" s="10">
        <v>18124</v>
      </c>
      <c r="AB56" s="10">
        <v>-16630</v>
      </c>
      <c r="AC56" s="10">
        <v>1494</v>
      </c>
      <c r="AE56" s="103">
        <v>8.2000000000000011</v>
      </c>
    </row>
    <row r="57" spans="1:31" ht="12.95" hidden="1" customHeight="1" x14ac:dyDescent="0.2">
      <c r="B57" s="3">
        <v>4</v>
      </c>
      <c r="C57" s="10">
        <v>13878</v>
      </c>
      <c r="D57" s="10">
        <v>1316</v>
      </c>
      <c r="E57" s="10">
        <v>2056</v>
      </c>
      <c r="F57" s="10">
        <v>3750</v>
      </c>
      <c r="H57" s="10">
        <v>-932</v>
      </c>
      <c r="J57" s="10">
        <v>20069</v>
      </c>
      <c r="K57" s="10"/>
      <c r="L57" s="10">
        <v>4594</v>
      </c>
      <c r="M57" s="10">
        <v>469</v>
      </c>
      <c r="O57" s="10">
        <v>-2992</v>
      </c>
      <c r="P57" s="10">
        <v>-4613</v>
      </c>
      <c r="Q57" s="10">
        <v>-753</v>
      </c>
      <c r="S57" s="10">
        <v>16773</v>
      </c>
      <c r="T57" s="10"/>
      <c r="U57" s="101"/>
      <c r="V57" s="10"/>
      <c r="W57" s="4"/>
      <c r="X57" s="3">
        <v>4</v>
      </c>
      <c r="Y57" s="10">
        <v>1443</v>
      </c>
      <c r="Z57" s="10">
        <v>18216</v>
      </c>
      <c r="AB57" s="10">
        <v>-16863</v>
      </c>
      <c r="AC57" s="10">
        <v>1353</v>
      </c>
      <c r="AE57" s="103">
        <v>7.3999999999999995</v>
      </c>
    </row>
    <row r="58" spans="1:31" ht="12.95" hidden="1" customHeight="1" x14ac:dyDescent="0.2">
      <c r="A58" s="3">
        <v>2005</v>
      </c>
      <c r="B58" s="3">
        <v>1</v>
      </c>
      <c r="C58" s="10">
        <v>13961</v>
      </c>
      <c r="D58" s="10">
        <v>1323</v>
      </c>
      <c r="E58" s="10">
        <v>2047</v>
      </c>
      <c r="F58" s="10">
        <v>3755</v>
      </c>
      <c r="H58" s="10">
        <v>-900</v>
      </c>
      <c r="J58" s="10">
        <v>20185</v>
      </c>
      <c r="K58" s="10"/>
      <c r="L58" s="10">
        <v>4659</v>
      </c>
      <c r="M58" s="10">
        <v>481</v>
      </c>
      <c r="O58" s="10">
        <v>-2999</v>
      </c>
      <c r="P58" s="10">
        <v>-4653</v>
      </c>
      <c r="Q58" s="10">
        <v>-741</v>
      </c>
      <c r="S58" s="10">
        <v>16933</v>
      </c>
      <c r="T58" s="10"/>
      <c r="U58" s="101"/>
      <c r="V58" s="10"/>
      <c r="W58" s="3">
        <v>2005</v>
      </c>
      <c r="X58" s="3">
        <v>1</v>
      </c>
      <c r="Y58" s="10">
        <v>1402</v>
      </c>
      <c r="Z58" s="10">
        <v>18335</v>
      </c>
      <c r="AB58" s="10">
        <v>-17042</v>
      </c>
      <c r="AC58" s="10">
        <v>1293</v>
      </c>
      <c r="AE58" s="103">
        <v>7.1</v>
      </c>
    </row>
    <row r="59" spans="1:31" ht="12.95" hidden="1" customHeight="1" x14ac:dyDescent="0.2">
      <c r="B59" s="3">
        <v>2</v>
      </c>
      <c r="C59" s="10">
        <v>14132</v>
      </c>
      <c r="D59" s="10">
        <v>1366</v>
      </c>
      <c r="E59" s="10">
        <v>2060</v>
      </c>
      <c r="F59" s="10">
        <v>3892</v>
      </c>
      <c r="H59" s="10">
        <v>-960</v>
      </c>
      <c r="J59" s="10">
        <v>20490</v>
      </c>
      <c r="K59" s="10"/>
      <c r="L59" s="10">
        <v>4740</v>
      </c>
      <c r="M59" s="10">
        <v>520</v>
      </c>
      <c r="O59" s="10">
        <v>-3083</v>
      </c>
      <c r="P59" s="10">
        <v>-4796</v>
      </c>
      <c r="Q59" s="10">
        <v>-801</v>
      </c>
      <c r="S59" s="10">
        <v>17069</v>
      </c>
      <c r="T59" s="10"/>
      <c r="U59" s="101"/>
      <c r="V59" s="10"/>
      <c r="W59" s="4"/>
      <c r="X59" s="3">
        <v>2</v>
      </c>
      <c r="Y59" s="10">
        <v>1453</v>
      </c>
      <c r="Z59" s="10">
        <v>18522</v>
      </c>
      <c r="AB59" s="10">
        <v>-17341</v>
      </c>
      <c r="AC59" s="10">
        <v>1181</v>
      </c>
      <c r="AE59" s="103">
        <v>6.4</v>
      </c>
    </row>
    <row r="60" spans="1:31" ht="12.95" hidden="1" customHeight="1" x14ac:dyDescent="0.2">
      <c r="B60" s="3">
        <v>3</v>
      </c>
      <c r="C60" s="10">
        <v>14325</v>
      </c>
      <c r="D60" s="10">
        <v>1408</v>
      </c>
      <c r="E60" s="10">
        <v>2114</v>
      </c>
      <c r="F60" s="10">
        <v>3854</v>
      </c>
      <c r="H60" s="10">
        <v>-957</v>
      </c>
      <c r="J60" s="10">
        <v>20745</v>
      </c>
      <c r="K60" s="10"/>
      <c r="L60" s="10">
        <v>4737</v>
      </c>
      <c r="M60" s="10">
        <v>506</v>
      </c>
      <c r="O60" s="10">
        <v>-3127</v>
      </c>
      <c r="P60" s="10">
        <v>-4742</v>
      </c>
      <c r="Q60" s="10">
        <v>-786</v>
      </c>
      <c r="S60" s="10">
        <v>17333</v>
      </c>
      <c r="T60" s="10"/>
      <c r="U60" s="101"/>
      <c r="V60" s="10"/>
      <c r="W60" s="4"/>
      <c r="X60" s="3">
        <v>3</v>
      </c>
      <c r="Y60" s="10">
        <v>1385</v>
      </c>
      <c r="Z60" s="10">
        <v>18719</v>
      </c>
      <c r="AB60" s="10">
        <v>-17550</v>
      </c>
      <c r="AC60" s="10">
        <v>1169</v>
      </c>
      <c r="AE60" s="103">
        <v>6.2</v>
      </c>
    </row>
    <row r="61" spans="1:31" ht="12.95" hidden="1" customHeight="1" x14ac:dyDescent="0.2">
      <c r="B61" s="3">
        <v>4</v>
      </c>
      <c r="C61" s="10">
        <v>14411</v>
      </c>
      <c r="D61" s="10">
        <v>1433</v>
      </c>
      <c r="E61" s="10">
        <v>2211</v>
      </c>
      <c r="F61" s="10">
        <v>3888</v>
      </c>
      <c r="H61" s="10">
        <v>-965</v>
      </c>
      <c r="J61" s="10">
        <v>20977</v>
      </c>
      <c r="K61" s="10"/>
      <c r="L61" s="10">
        <v>4921</v>
      </c>
      <c r="M61" s="10">
        <v>410</v>
      </c>
      <c r="O61" s="10">
        <v>-3174</v>
      </c>
      <c r="P61" s="10">
        <v>-4824</v>
      </c>
      <c r="Q61" s="10">
        <v>-716</v>
      </c>
      <c r="S61" s="10">
        <v>17594</v>
      </c>
      <c r="T61" s="10"/>
      <c r="U61" s="101"/>
      <c r="V61" s="10"/>
      <c r="W61" s="4"/>
      <c r="X61" s="3">
        <v>4</v>
      </c>
      <c r="Y61" s="10">
        <v>1424</v>
      </c>
      <c r="Z61" s="10">
        <v>19018</v>
      </c>
      <c r="AB61" s="10">
        <v>-18085</v>
      </c>
      <c r="AC61" s="10">
        <v>933</v>
      </c>
      <c r="AE61" s="103">
        <v>4.9000000000000004</v>
      </c>
    </row>
    <row r="62" spans="1:31" ht="12.95" hidden="1" customHeight="1" x14ac:dyDescent="0.2">
      <c r="A62" s="3">
        <v>2006</v>
      </c>
      <c r="B62" s="3">
        <v>1</v>
      </c>
      <c r="C62" s="10">
        <v>14734</v>
      </c>
      <c r="D62" s="10">
        <v>1446</v>
      </c>
      <c r="E62" s="10">
        <v>2315</v>
      </c>
      <c r="F62" s="10">
        <v>3748</v>
      </c>
      <c r="H62" s="10">
        <v>-998</v>
      </c>
      <c r="J62" s="10">
        <v>21245</v>
      </c>
      <c r="K62" s="10"/>
      <c r="L62" s="10">
        <v>4860</v>
      </c>
      <c r="M62" s="10">
        <v>488</v>
      </c>
      <c r="O62" s="10">
        <v>-3185</v>
      </c>
      <c r="P62" s="10">
        <v>-4901</v>
      </c>
      <c r="Q62" s="10">
        <v>-744</v>
      </c>
      <c r="S62" s="10">
        <v>17763</v>
      </c>
      <c r="T62" s="10"/>
      <c r="U62" s="101"/>
      <c r="V62" s="10"/>
      <c r="W62" s="3">
        <v>2006</v>
      </c>
      <c r="X62" s="3">
        <v>1</v>
      </c>
      <c r="Y62" s="10">
        <v>1412</v>
      </c>
      <c r="Z62" s="10">
        <v>19176</v>
      </c>
      <c r="AB62" s="10">
        <v>-18253</v>
      </c>
      <c r="AC62" s="10">
        <v>923</v>
      </c>
      <c r="AE62" s="103">
        <v>4.8</v>
      </c>
    </row>
    <row r="63" spans="1:31" ht="12.95" hidden="1" customHeight="1" x14ac:dyDescent="0.2">
      <c r="B63" s="3">
        <v>2</v>
      </c>
      <c r="C63" s="10">
        <v>14858</v>
      </c>
      <c r="D63" s="10">
        <v>1444</v>
      </c>
      <c r="E63" s="10">
        <v>2395</v>
      </c>
      <c r="F63" s="10">
        <v>3806</v>
      </c>
      <c r="H63" s="10">
        <v>-1028</v>
      </c>
      <c r="J63" s="10">
        <v>21475</v>
      </c>
      <c r="K63" s="10"/>
      <c r="L63" s="10">
        <v>4916</v>
      </c>
      <c r="M63" s="10">
        <v>487</v>
      </c>
      <c r="O63" s="10">
        <v>-3272</v>
      </c>
      <c r="P63" s="10">
        <v>-4839</v>
      </c>
      <c r="Q63" s="10">
        <v>-781</v>
      </c>
      <c r="S63" s="10">
        <v>17986</v>
      </c>
      <c r="T63" s="10"/>
      <c r="U63" s="101"/>
      <c r="V63" s="10"/>
      <c r="W63" s="4"/>
      <c r="X63" s="3">
        <v>2</v>
      </c>
      <c r="Y63" s="10">
        <v>1246</v>
      </c>
      <c r="Z63" s="10">
        <v>19231</v>
      </c>
      <c r="AB63" s="10">
        <v>-18659</v>
      </c>
      <c r="AC63" s="10">
        <v>572</v>
      </c>
      <c r="AE63" s="103">
        <v>3</v>
      </c>
    </row>
    <row r="64" spans="1:31" ht="12.95" hidden="1" customHeight="1" x14ac:dyDescent="0.2">
      <c r="B64" s="3">
        <v>3</v>
      </c>
      <c r="C64" s="10">
        <v>15086</v>
      </c>
      <c r="D64" s="10">
        <v>1491</v>
      </c>
      <c r="E64" s="10">
        <v>2423</v>
      </c>
      <c r="F64" s="10">
        <v>3911</v>
      </c>
      <c r="H64" s="10">
        <v>-1115</v>
      </c>
      <c r="J64" s="10">
        <v>21795</v>
      </c>
      <c r="K64" s="10"/>
      <c r="L64" s="10">
        <v>5028</v>
      </c>
      <c r="M64" s="10">
        <v>544</v>
      </c>
      <c r="O64" s="10">
        <v>-3327</v>
      </c>
      <c r="P64" s="10">
        <v>-5051</v>
      </c>
      <c r="Q64" s="10">
        <v>-822</v>
      </c>
      <c r="S64" s="10">
        <v>18167</v>
      </c>
      <c r="T64" s="10"/>
      <c r="U64" s="101"/>
      <c r="V64" s="10"/>
      <c r="W64" s="4"/>
      <c r="X64" s="3">
        <v>3</v>
      </c>
      <c r="Y64" s="10">
        <v>1378</v>
      </c>
      <c r="Z64" s="10">
        <v>19545</v>
      </c>
      <c r="AB64" s="10">
        <v>-18911</v>
      </c>
      <c r="AC64" s="10">
        <v>633</v>
      </c>
      <c r="AE64" s="103">
        <v>3.2</v>
      </c>
    </row>
    <row r="65" spans="1:31" ht="12.95" hidden="1" customHeight="1" x14ac:dyDescent="0.2">
      <c r="B65" s="3">
        <v>4</v>
      </c>
      <c r="C65" s="10">
        <v>15552</v>
      </c>
      <c r="D65" s="10">
        <v>1538</v>
      </c>
      <c r="E65" s="10">
        <v>2404</v>
      </c>
      <c r="F65" s="10">
        <v>4052</v>
      </c>
      <c r="H65" s="10">
        <v>-1208</v>
      </c>
      <c r="J65" s="10">
        <v>22338</v>
      </c>
      <c r="K65" s="10"/>
      <c r="L65" s="10">
        <v>5096</v>
      </c>
      <c r="M65" s="10">
        <v>621</v>
      </c>
      <c r="O65" s="10">
        <v>-3375</v>
      </c>
      <c r="P65" s="10">
        <v>-5375</v>
      </c>
      <c r="Q65" s="10">
        <v>-921</v>
      </c>
      <c r="S65" s="10">
        <v>18384</v>
      </c>
      <c r="T65" s="10"/>
      <c r="U65" s="101"/>
      <c r="V65" s="10"/>
      <c r="W65" s="4"/>
      <c r="X65" s="3">
        <v>4</v>
      </c>
      <c r="Y65" s="10">
        <v>1555</v>
      </c>
      <c r="Z65" s="10">
        <v>19939</v>
      </c>
      <c r="AB65" s="10">
        <v>-19046</v>
      </c>
      <c r="AC65" s="10">
        <v>893</v>
      </c>
      <c r="AE65" s="103">
        <v>4.5</v>
      </c>
    </row>
    <row r="66" spans="1:31" ht="27" hidden="1" customHeight="1" x14ac:dyDescent="0.2">
      <c r="A66" s="3">
        <v>2007</v>
      </c>
      <c r="B66" s="3">
        <v>1</v>
      </c>
      <c r="C66" s="10">
        <v>15915</v>
      </c>
      <c r="D66" s="10">
        <v>1517</v>
      </c>
      <c r="E66" s="10">
        <v>2367</v>
      </c>
      <c r="F66" s="10">
        <v>4379</v>
      </c>
      <c r="H66" s="10">
        <v>-1352</v>
      </c>
      <c r="J66" s="10">
        <v>22826</v>
      </c>
      <c r="K66" s="10"/>
      <c r="L66" s="10">
        <v>5164</v>
      </c>
      <c r="M66" s="10">
        <v>474</v>
      </c>
      <c r="O66" s="10">
        <v>-3482</v>
      </c>
      <c r="P66" s="10">
        <v>-5358</v>
      </c>
      <c r="Q66" s="10">
        <v>-708</v>
      </c>
      <c r="S66" s="10">
        <v>18917</v>
      </c>
      <c r="T66" s="10"/>
      <c r="U66" s="101"/>
      <c r="V66" s="10"/>
      <c r="W66" s="3">
        <v>2007</v>
      </c>
      <c r="X66" s="3">
        <v>1</v>
      </c>
      <c r="Y66" s="10">
        <v>1557</v>
      </c>
      <c r="Z66" s="10">
        <v>20474</v>
      </c>
      <c r="AB66" s="10">
        <v>-19125</v>
      </c>
      <c r="AC66" s="10">
        <v>1349</v>
      </c>
      <c r="AE66" s="103">
        <v>6.6000000000000005</v>
      </c>
    </row>
    <row r="67" spans="1:31" ht="12.95" hidden="1" customHeight="1" x14ac:dyDescent="0.2">
      <c r="B67" s="3">
        <v>2</v>
      </c>
      <c r="C67" s="10">
        <v>16136</v>
      </c>
      <c r="D67" s="10">
        <v>1465</v>
      </c>
      <c r="E67" s="10">
        <v>2343</v>
      </c>
      <c r="F67" s="10">
        <v>4486</v>
      </c>
      <c r="H67" s="10">
        <v>-1447</v>
      </c>
      <c r="J67" s="10">
        <v>22983</v>
      </c>
      <c r="K67" s="10"/>
      <c r="L67" s="10">
        <v>5232</v>
      </c>
      <c r="M67" s="10">
        <v>756</v>
      </c>
      <c r="O67" s="10">
        <v>-3512</v>
      </c>
      <c r="P67" s="10">
        <v>-5528</v>
      </c>
      <c r="Q67" s="10">
        <v>-1021</v>
      </c>
      <c r="S67" s="10">
        <v>18910</v>
      </c>
      <c r="T67" s="10"/>
      <c r="U67" s="101"/>
      <c r="V67" s="10"/>
      <c r="W67" s="4"/>
      <c r="X67" s="3">
        <v>2</v>
      </c>
      <c r="Y67" s="10">
        <v>1743</v>
      </c>
      <c r="Z67" s="10">
        <v>20653</v>
      </c>
      <c r="AB67" s="10">
        <v>-19376</v>
      </c>
      <c r="AC67" s="10">
        <v>1277</v>
      </c>
      <c r="AE67" s="103">
        <v>6.2</v>
      </c>
    </row>
    <row r="68" spans="1:31" ht="12.95" hidden="1" customHeight="1" x14ac:dyDescent="0.2">
      <c r="B68" s="3">
        <v>3</v>
      </c>
      <c r="C68" s="10">
        <v>16472</v>
      </c>
      <c r="D68" s="10">
        <v>1407</v>
      </c>
      <c r="E68" s="10">
        <v>2364</v>
      </c>
      <c r="F68" s="10">
        <v>4669</v>
      </c>
      <c r="H68" s="10">
        <v>-1508</v>
      </c>
      <c r="J68" s="10">
        <v>23404</v>
      </c>
      <c r="K68" s="10"/>
      <c r="L68" s="10">
        <v>5335</v>
      </c>
      <c r="M68" s="10">
        <v>710</v>
      </c>
      <c r="O68" s="10">
        <v>-3601</v>
      </c>
      <c r="P68" s="10">
        <v>-5688</v>
      </c>
      <c r="Q68" s="10">
        <v>-954</v>
      </c>
      <c r="S68" s="10">
        <v>19206</v>
      </c>
      <c r="T68" s="10"/>
      <c r="U68" s="101"/>
      <c r="V68" s="10"/>
      <c r="W68" s="4"/>
      <c r="X68" s="3">
        <v>3</v>
      </c>
      <c r="Y68" s="10">
        <v>1797</v>
      </c>
      <c r="Z68" s="10">
        <v>21003</v>
      </c>
      <c r="AB68" s="10">
        <v>-19563</v>
      </c>
      <c r="AC68" s="10">
        <v>1440</v>
      </c>
      <c r="AE68" s="103">
        <v>6.9</v>
      </c>
    </row>
    <row r="69" spans="1:31" ht="12.95" hidden="1" customHeight="1" x14ac:dyDescent="0.2">
      <c r="B69" s="3">
        <v>4</v>
      </c>
      <c r="C69" s="10">
        <v>16553</v>
      </c>
      <c r="D69" s="10">
        <v>1442</v>
      </c>
      <c r="E69" s="10">
        <v>2433</v>
      </c>
      <c r="F69" s="10">
        <v>4618</v>
      </c>
      <c r="H69" s="10">
        <v>-1571</v>
      </c>
      <c r="J69" s="10">
        <v>23473</v>
      </c>
      <c r="K69" s="10"/>
      <c r="L69" s="10">
        <v>5492</v>
      </c>
      <c r="M69" s="10">
        <v>839</v>
      </c>
      <c r="O69" s="10">
        <v>-3752</v>
      </c>
      <c r="P69" s="10">
        <v>-5461</v>
      </c>
      <c r="Q69" s="10">
        <v>-1112</v>
      </c>
      <c r="S69" s="10">
        <v>19479</v>
      </c>
      <c r="T69" s="10"/>
      <c r="U69" s="101"/>
      <c r="V69" s="10"/>
      <c r="W69" s="4"/>
      <c r="X69" s="3">
        <v>4</v>
      </c>
      <c r="Y69" s="10">
        <v>1474</v>
      </c>
      <c r="Z69" s="10">
        <v>20953</v>
      </c>
      <c r="AB69" s="10">
        <v>-19666</v>
      </c>
      <c r="AC69" s="10">
        <v>1287</v>
      </c>
      <c r="AE69" s="103">
        <v>6.1</v>
      </c>
    </row>
    <row r="70" spans="1:31" ht="21" hidden="1" customHeight="1" x14ac:dyDescent="0.2">
      <c r="A70" s="3">
        <v>2008</v>
      </c>
      <c r="B70" s="3">
        <v>1</v>
      </c>
      <c r="C70" s="10">
        <v>17016</v>
      </c>
      <c r="D70" s="10">
        <v>1534</v>
      </c>
      <c r="E70" s="10">
        <v>2482</v>
      </c>
      <c r="F70" s="10">
        <v>4694</v>
      </c>
      <c r="H70" s="10">
        <v>-1541</v>
      </c>
      <c r="J70" s="10">
        <v>24185</v>
      </c>
      <c r="K70" s="10"/>
      <c r="L70" s="10">
        <v>5409</v>
      </c>
      <c r="M70" s="10">
        <v>829</v>
      </c>
      <c r="O70" s="10">
        <v>-3883</v>
      </c>
      <c r="P70" s="10">
        <v>-5599</v>
      </c>
      <c r="Q70" s="10">
        <v>-1048</v>
      </c>
      <c r="S70" s="10">
        <v>19895</v>
      </c>
      <c r="T70" s="10"/>
      <c r="U70" s="101"/>
      <c r="V70" s="10"/>
      <c r="W70" s="3">
        <v>2008</v>
      </c>
      <c r="X70" s="3">
        <v>1</v>
      </c>
      <c r="Y70" s="10">
        <v>1621</v>
      </c>
      <c r="Z70" s="10">
        <v>21516</v>
      </c>
      <c r="AB70" s="10">
        <v>-19980</v>
      </c>
      <c r="AC70" s="10">
        <v>1536</v>
      </c>
      <c r="AE70" s="103">
        <v>7.1</v>
      </c>
    </row>
    <row r="71" spans="1:31" ht="12.95" hidden="1" customHeight="1" x14ac:dyDescent="0.2">
      <c r="B71" s="3">
        <v>2</v>
      </c>
      <c r="C71" s="10">
        <v>16634</v>
      </c>
      <c r="D71" s="10">
        <v>1568</v>
      </c>
      <c r="E71" s="10">
        <v>2554</v>
      </c>
      <c r="F71" s="10">
        <v>4648</v>
      </c>
      <c r="H71" s="10">
        <v>-1464</v>
      </c>
      <c r="J71" s="10">
        <v>23940</v>
      </c>
      <c r="K71" s="10"/>
      <c r="L71" s="10">
        <v>5612</v>
      </c>
      <c r="M71" s="10">
        <v>619</v>
      </c>
      <c r="O71" s="10">
        <v>-3627</v>
      </c>
      <c r="P71" s="10">
        <v>-5470</v>
      </c>
      <c r="Q71" s="10">
        <v>-926</v>
      </c>
      <c r="S71" s="10">
        <v>20147</v>
      </c>
      <c r="T71" s="10"/>
      <c r="U71" s="101"/>
      <c r="V71" s="10"/>
      <c r="W71" s="4"/>
      <c r="X71" s="3">
        <v>2</v>
      </c>
      <c r="Y71" s="10">
        <v>1526</v>
      </c>
      <c r="Z71" s="10">
        <v>21673</v>
      </c>
      <c r="AB71" s="10">
        <v>-20121</v>
      </c>
      <c r="AC71" s="10">
        <v>1552</v>
      </c>
      <c r="AE71" s="103">
        <v>7.1999999999999993</v>
      </c>
    </row>
    <row r="72" spans="1:31" ht="12.95" hidden="1" customHeight="1" x14ac:dyDescent="0.2">
      <c r="B72" s="3">
        <v>3</v>
      </c>
      <c r="C72" s="10">
        <v>16548</v>
      </c>
      <c r="D72" s="10">
        <v>1594</v>
      </c>
      <c r="E72" s="10">
        <v>2531</v>
      </c>
      <c r="F72" s="10">
        <v>4557</v>
      </c>
      <c r="H72" s="10">
        <v>-1488</v>
      </c>
      <c r="J72" s="10">
        <v>23742</v>
      </c>
      <c r="K72" s="10"/>
      <c r="L72" s="10">
        <v>5763</v>
      </c>
      <c r="M72" s="10">
        <v>576</v>
      </c>
      <c r="O72" s="10">
        <v>-3790</v>
      </c>
      <c r="P72" s="10">
        <v>-5404</v>
      </c>
      <c r="Q72" s="10">
        <v>-861</v>
      </c>
      <c r="S72" s="10">
        <v>20025</v>
      </c>
      <c r="T72" s="10"/>
      <c r="U72" s="101"/>
      <c r="V72" s="10"/>
      <c r="W72" s="4"/>
      <c r="X72" s="3">
        <v>3</v>
      </c>
      <c r="Y72" s="10">
        <v>1325</v>
      </c>
      <c r="Z72" s="10">
        <v>21350</v>
      </c>
      <c r="AB72" s="10">
        <v>-20067</v>
      </c>
      <c r="AC72" s="10">
        <v>1282</v>
      </c>
      <c r="AE72" s="103">
        <v>6</v>
      </c>
    </row>
    <row r="73" spans="1:31" ht="12.95" hidden="1" customHeight="1" x14ac:dyDescent="0.2">
      <c r="B73" s="3">
        <v>4</v>
      </c>
      <c r="C73" s="10">
        <v>16433</v>
      </c>
      <c r="D73" s="10">
        <v>1578</v>
      </c>
      <c r="E73" s="10">
        <v>2446</v>
      </c>
      <c r="F73" s="10">
        <v>4643</v>
      </c>
      <c r="H73" s="10">
        <v>-1454</v>
      </c>
      <c r="J73" s="10">
        <v>23645</v>
      </c>
      <c r="K73" s="10"/>
      <c r="L73" s="10">
        <v>5813</v>
      </c>
      <c r="M73" s="10">
        <v>450</v>
      </c>
      <c r="O73" s="10">
        <v>-3664</v>
      </c>
      <c r="P73" s="10">
        <v>-5284</v>
      </c>
      <c r="Q73" s="10">
        <v>-811</v>
      </c>
      <c r="S73" s="10">
        <v>20151</v>
      </c>
      <c r="T73" s="10"/>
      <c r="U73" s="101"/>
      <c r="V73" s="10"/>
      <c r="W73" s="4"/>
      <c r="X73" s="3">
        <v>4</v>
      </c>
      <c r="Y73" s="10">
        <v>1251</v>
      </c>
      <c r="Z73" s="10">
        <v>21402</v>
      </c>
      <c r="AB73" s="10">
        <v>-20119</v>
      </c>
      <c r="AC73" s="10">
        <v>1283</v>
      </c>
      <c r="AE73" s="103">
        <v>6</v>
      </c>
    </row>
    <row r="74" spans="1:31" ht="21" hidden="1" customHeight="1" x14ac:dyDescent="0.2">
      <c r="A74" s="3">
        <v>2009</v>
      </c>
      <c r="B74" s="3">
        <v>1</v>
      </c>
      <c r="C74" s="10">
        <v>16419</v>
      </c>
      <c r="D74" s="10">
        <v>1510</v>
      </c>
      <c r="E74" s="10">
        <v>2329</v>
      </c>
      <c r="F74" s="10">
        <v>3697</v>
      </c>
      <c r="H74" s="10">
        <v>-736</v>
      </c>
      <c r="J74" s="10">
        <v>23218</v>
      </c>
      <c r="K74" s="10"/>
      <c r="L74" s="10">
        <v>6017</v>
      </c>
      <c r="M74" s="10">
        <v>619</v>
      </c>
      <c r="O74" s="10">
        <v>-3713</v>
      </c>
      <c r="P74" s="10">
        <v>-5127</v>
      </c>
      <c r="Q74" s="10">
        <v>-900</v>
      </c>
      <c r="S74" s="10">
        <v>20114</v>
      </c>
      <c r="T74" s="10"/>
      <c r="U74" s="101"/>
      <c r="V74" s="10"/>
      <c r="W74" s="3">
        <v>2009</v>
      </c>
      <c r="X74" s="3">
        <v>1</v>
      </c>
      <c r="Y74" s="10">
        <v>1155</v>
      </c>
      <c r="Z74" s="10">
        <v>21270</v>
      </c>
      <c r="AB74" s="10">
        <v>-20001</v>
      </c>
      <c r="AC74" s="10">
        <v>1269</v>
      </c>
      <c r="AE74" s="103">
        <v>6</v>
      </c>
    </row>
    <row r="75" spans="1:31" ht="12.95" hidden="1" customHeight="1" x14ac:dyDescent="0.2">
      <c r="B75" s="3">
        <v>2</v>
      </c>
      <c r="C75" s="10">
        <v>16667</v>
      </c>
      <c r="D75" s="10">
        <v>1491</v>
      </c>
      <c r="E75" s="10">
        <v>2215</v>
      </c>
      <c r="F75" s="10">
        <v>3593</v>
      </c>
      <c r="H75" s="10">
        <v>-549</v>
      </c>
      <c r="J75" s="10">
        <v>23418</v>
      </c>
      <c r="K75" s="10"/>
      <c r="L75" s="10">
        <v>6100</v>
      </c>
      <c r="M75" s="10">
        <v>526</v>
      </c>
      <c r="O75" s="10">
        <v>-3504</v>
      </c>
      <c r="P75" s="10">
        <v>-5141</v>
      </c>
      <c r="Q75" s="10">
        <v>-907</v>
      </c>
      <c r="S75" s="10">
        <v>20492</v>
      </c>
      <c r="T75" s="10"/>
      <c r="U75" s="101"/>
      <c r="V75" s="10"/>
      <c r="W75" s="4"/>
      <c r="X75" s="3">
        <v>2</v>
      </c>
      <c r="Y75" s="10">
        <v>1079</v>
      </c>
      <c r="Z75" s="10">
        <v>21571</v>
      </c>
      <c r="AB75" s="10">
        <v>-19753</v>
      </c>
      <c r="AC75" s="10">
        <v>1818</v>
      </c>
      <c r="AE75" s="103">
        <v>8.4</v>
      </c>
    </row>
    <row r="76" spans="1:31" ht="12.95" hidden="1" customHeight="1" x14ac:dyDescent="0.2">
      <c r="B76" s="3">
        <v>3</v>
      </c>
      <c r="C76" s="10">
        <v>16679</v>
      </c>
      <c r="D76" s="10">
        <v>1443</v>
      </c>
      <c r="E76" s="10">
        <v>2142</v>
      </c>
      <c r="F76" s="10">
        <v>3785</v>
      </c>
      <c r="H76" s="10">
        <v>-468</v>
      </c>
      <c r="J76" s="10">
        <v>23580</v>
      </c>
      <c r="K76" s="10"/>
      <c r="L76" s="10">
        <v>6000</v>
      </c>
      <c r="M76" s="10">
        <v>541</v>
      </c>
      <c r="O76" s="10">
        <v>-3495</v>
      </c>
      <c r="P76" s="10">
        <v>-5211</v>
      </c>
      <c r="Q76" s="10">
        <v>-937</v>
      </c>
      <c r="S76" s="10">
        <v>20479</v>
      </c>
      <c r="T76" s="10"/>
      <c r="U76" s="101"/>
      <c r="V76" s="10"/>
      <c r="W76" s="4"/>
      <c r="X76" s="3">
        <v>3</v>
      </c>
      <c r="Y76" s="10">
        <v>1295</v>
      </c>
      <c r="Z76" s="10">
        <v>21774</v>
      </c>
      <c r="AB76" s="10">
        <v>-19801</v>
      </c>
      <c r="AC76" s="10">
        <v>1973</v>
      </c>
      <c r="AE76" s="103">
        <v>9.1</v>
      </c>
    </row>
    <row r="77" spans="1:31" ht="12.95" hidden="1" customHeight="1" x14ac:dyDescent="0.2">
      <c r="B77" s="3">
        <v>4</v>
      </c>
      <c r="C77" s="10">
        <v>16892</v>
      </c>
      <c r="D77" s="10">
        <v>1417</v>
      </c>
      <c r="E77" s="10">
        <v>2122</v>
      </c>
      <c r="F77" s="10">
        <v>3732</v>
      </c>
      <c r="H77" s="10">
        <v>-417</v>
      </c>
      <c r="J77" s="10">
        <v>23747</v>
      </c>
      <c r="K77" s="10"/>
      <c r="L77" s="10">
        <v>6417</v>
      </c>
      <c r="M77" s="10">
        <v>545</v>
      </c>
      <c r="O77" s="10">
        <v>-3466</v>
      </c>
      <c r="P77" s="10">
        <v>-5465</v>
      </c>
      <c r="Q77" s="10">
        <v>-992</v>
      </c>
      <c r="S77" s="10">
        <v>20786</v>
      </c>
      <c r="T77" s="10"/>
      <c r="U77" s="101"/>
      <c r="V77" s="10"/>
      <c r="W77" s="4"/>
      <c r="X77" s="3">
        <v>4</v>
      </c>
      <c r="Y77" s="10">
        <v>1208</v>
      </c>
      <c r="Z77" s="10">
        <v>21994</v>
      </c>
      <c r="AB77" s="10">
        <v>-20037</v>
      </c>
      <c r="AC77" s="10">
        <v>1957</v>
      </c>
      <c r="AE77" s="103">
        <v>8.9</v>
      </c>
    </row>
    <row r="78" spans="1:31" ht="21" hidden="1" customHeight="1" x14ac:dyDescent="0.2">
      <c r="A78" s="3">
        <v>2010</v>
      </c>
      <c r="B78" s="3">
        <v>1</v>
      </c>
      <c r="C78" s="10">
        <v>16945</v>
      </c>
      <c r="D78" s="10">
        <v>1398</v>
      </c>
      <c r="E78" s="10">
        <v>2142</v>
      </c>
      <c r="F78" s="10">
        <v>3721</v>
      </c>
      <c r="H78" s="10">
        <v>-361</v>
      </c>
      <c r="J78" s="10">
        <v>23845</v>
      </c>
      <c r="K78" s="10"/>
      <c r="L78" s="10">
        <v>6449</v>
      </c>
      <c r="M78" s="10">
        <v>574</v>
      </c>
      <c r="O78" s="10">
        <v>-3500</v>
      </c>
      <c r="P78" s="10">
        <v>-5677</v>
      </c>
      <c r="Q78" s="10">
        <v>-1007</v>
      </c>
      <c r="S78" s="10">
        <v>20686</v>
      </c>
      <c r="T78" s="10"/>
      <c r="U78" s="101"/>
      <c r="V78" s="10"/>
      <c r="W78" s="3">
        <v>2010</v>
      </c>
      <c r="X78" s="3">
        <v>1</v>
      </c>
      <c r="Y78" s="10">
        <v>1394</v>
      </c>
      <c r="Z78" s="10">
        <v>22080</v>
      </c>
      <c r="AB78" s="10">
        <v>-19714</v>
      </c>
      <c r="AC78" s="10">
        <v>2366</v>
      </c>
      <c r="AE78" s="103">
        <v>10.7</v>
      </c>
    </row>
    <row r="79" spans="1:31" ht="12.95" hidden="1" customHeight="1" x14ac:dyDescent="0.2">
      <c r="B79" s="3">
        <v>2</v>
      </c>
      <c r="C79" s="10">
        <v>17023</v>
      </c>
      <c r="D79" s="10">
        <v>1347</v>
      </c>
      <c r="E79" s="10">
        <v>2182</v>
      </c>
      <c r="F79" s="10">
        <v>3789</v>
      </c>
      <c r="H79" s="10">
        <v>-390</v>
      </c>
      <c r="J79" s="10">
        <v>23950</v>
      </c>
      <c r="K79" s="10"/>
      <c r="L79" s="10">
        <v>6408</v>
      </c>
      <c r="M79" s="10">
        <v>648</v>
      </c>
      <c r="O79" s="10">
        <v>-3495</v>
      </c>
      <c r="P79" s="10">
        <v>-5798</v>
      </c>
      <c r="Q79" s="10">
        <v>-1119</v>
      </c>
      <c r="S79" s="10">
        <v>20594</v>
      </c>
      <c r="T79" s="10"/>
      <c r="U79" s="101"/>
      <c r="V79" s="10"/>
      <c r="W79" s="4"/>
      <c r="X79" s="3">
        <v>2</v>
      </c>
      <c r="Y79" s="10">
        <v>1689</v>
      </c>
      <c r="Z79" s="10">
        <v>22283</v>
      </c>
      <c r="AB79" s="10">
        <v>-20113</v>
      </c>
      <c r="AC79" s="10">
        <v>2170</v>
      </c>
      <c r="AE79" s="103">
        <v>9.7000000000000011</v>
      </c>
    </row>
    <row r="80" spans="1:31" ht="12.95" hidden="1" customHeight="1" x14ac:dyDescent="0.2">
      <c r="B80" s="3">
        <v>3</v>
      </c>
      <c r="C80" s="10">
        <v>17093</v>
      </c>
      <c r="D80" s="10">
        <v>1409</v>
      </c>
      <c r="E80" s="10">
        <v>2231</v>
      </c>
      <c r="F80" s="10">
        <v>3670</v>
      </c>
      <c r="H80" s="10">
        <v>-411</v>
      </c>
      <c r="J80" s="10">
        <v>23992</v>
      </c>
      <c r="K80" s="10"/>
      <c r="L80" s="10">
        <v>6444</v>
      </c>
      <c r="M80" s="10">
        <v>715</v>
      </c>
      <c r="O80" s="10">
        <v>-3565</v>
      </c>
      <c r="P80" s="10">
        <v>-5645</v>
      </c>
      <c r="Q80" s="10">
        <v>-1191</v>
      </c>
      <c r="S80" s="10">
        <v>20749</v>
      </c>
      <c r="T80" s="10"/>
      <c r="U80" s="101"/>
      <c r="V80" s="10"/>
      <c r="W80" s="4"/>
      <c r="X80" s="3">
        <v>3</v>
      </c>
      <c r="Y80" s="10">
        <v>1524</v>
      </c>
      <c r="Z80" s="10">
        <v>22273</v>
      </c>
      <c r="AB80" s="10">
        <v>-20075</v>
      </c>
      <c r="AC80" s="10">
        <v>2198</v>
      </c>
      <c r="AE80" s="103">
        <v>9.9</v>
      </c>
    </row>
    <row r="81" spans="1:31" ht="12.95" hidden="1" customHeight="1" x14ac:dyDescent="0.2">
      <c r="B81" s="3">
        <v>4</v>
      </c>
      <c r="C81" s="10">
        <v>17112</v>
      </c>
      <c r="D81" s="10">
        <v>1390</v>
      </c>
      <c r="E81" s="10">
        <v>2283</v>
      </c>
      <c r="F81" s="10">
        <v>3700</v>
      </c>
      <c r="H81" s="10">
        <v>-440</v>
      </c>
      <c r="J81" s="10">
        <v>24045</v>
      </c>
      <c r="K81" s="10"/>
      <c r="L81" s="10">
        <v>6569</v>
      </c>
      <c r="M81" s="10">
        <v>735</v>
      </c>
      <c r="O81" s="10">
        <v>-3546</v>
      </c>
      <c r="P81" s="10">
        <v>-5637</v>
      </c>
      <c r="Q81" s="10">
        <v>-1222</v>
      </c>
      <c r="S81" s="10">
        <v>20945</v>
      </c>
      <c r="T81" s="10"/>
      <c r="U81" s="101"/>
      <c r="V81" s="10"/>
      <c r="W81" s="4"/>
      <c r="X81" s="3">
        <v>4</v>
      </c>
      <c r="Y81" s="10">
        <v>1489</v>
      </c>
      <c r="Z81" s="10">
        <v>22434</v>
      </c>
      <c r="AB81" s="10">
        <v>-20086</v>
      </c>
      <c r="AC81" s="10">
        <v>2348</v>
      </c>
      <c r="AE81" s="103">
        <v>10.5</v>
      </c>
    </row>
    <row r="82" spans="1:31" ht="21" hidden="1" customHeight="1" x14ac:dyDescent="0.2">
      <c r="A82" s="3">
        <v>2011</v>
      </c>
      <c r="B82" s="3">
        <v>1</v>
      </c>
      <c r="C82" s="10">
        <v>17367</v>
      </c>
      <c r="D82" s="10">
        <v>1439</v>
      </c>
      <c r="E82" s="10">
        <v>2330</v>
      </c>
      <c r="F82" s="10">
        <v>3675</v>
      </c>
      <c r="H82" s="10">
        <v>-401</v>
      </c>
      <c r="J82" s="10">
        <v>24411</v>
      </c>
      <c r="K82" s="10"/>
      <c r="L82" s="10">
        <v>6539</v>
      </c>
      <c r="M82" s="10">
        <v>768</v>
      </c>
      <c r="O82" s="10">
        <v>-3640</v>
      </c>
      <c r="P82" s="10">
        <v>-5657</v>
      </c>
      <c r="Q82" s="10">
        <v>-1223</v>
      </c>
      <c r="S82" s="10">
        <v>21198</v>
      </c>
      <c r="T82" s="10"/>
      <c r="U82" s="101"/>
      <c r="V82" s="10"/>
      <c r="W82" s="3">
        <v>2011</v>
      </c>
      <c r="X82" s="3">
        <v>1</v>
      </c>
      <c r="Y82" s="10">
        <v>1344</v>
      </c>
      <c r="Z82" s="10">
        <v>22542</v>
      </c>
      <c r="AB82" s="10">
        <v>-20253</v>
      </c>
      <c r="AC82" s="10">
        <v>2289</v>
      </c>
      <c r="AE82" s="103">
        <v>10.199999999999999</v>
      </c>
    </row>
    <row r="83" spans="1:31" ht="12.95" hidden="1" customHeight="1" x14ac:dyDescent="0.2">
      <c r="B83" s="3">
        <v>2</v>
      </c>
      <c r="C83" s="10">
        <v>17238</v>
      </c>
      <c r="D83" s="10">
        <v>1443</v>
      </c>
      <c r="E83" s="10">
        <v>2367</v>
      </c>
      <c r="F83" s="10">
        <v>3660</v>
      </c>
      <c r="H83" s="10">
        <v>-361</v>
      </c>
      <c r="J83" s="10">
        <v>24346</v>
      </c>
      <c r="K83" s="10"/>
      <c r="L83" s="10">
        <v>6599</v>
      </c>
      <c r="M83" s="10">
        <v>687</v>
      </c>
      <c r="O83" s="10">
        <v>-3597</v>
      </c>
      <c r="P83" s="10">
        <v>-5612</v>
      </c>
      <c r="Q83" s="10">
        <v>-1129</v>
      </c>
      <c r="S83" s="10">
        <v>21294</v>
      </c>
      <c r="T83" s="10"/>
      <c r="U83" s="101"/>
      <c r="V83" s="10"/>
      <c r="W83" s="4"/>
      <c r="X83" s="3">
        <v>2</v>
      </c>
      <c r="Y83" s="10">
        <v>1369</v>
      </c>
      <c r="Z83" s="10">
        <v>22663</v>
      </c>
      <c r="AB83" s="10">
        <v>-20345</v>
      </c>
      <c r="AC83" s="10">
        <v>2318</v>
      </c>
      <c r="AE83" s="103">
        <v>10.199999999999999</v>
      </c>
    </row>
    <row r="84" spans="1:31" ht="12.95" hidden="1" customHeight="1" x14ac:dyDescent="0.2">
      <c r="B84" s="3">
        <v>3</v>
      </c>
      <c r="C84" s="10">
        <v>17148</v>
      </c>
      <c r="D84" s="10">
        <v>1462</v>
      </c>
      <c r="E84" s="10">
        <v>2392</v>
      </c>
      <c r="F84" s="10">
        <v>3744</v>
      </c>
      <c r="H84" s="10">
        <v>-373</v>
      </c>
      <c r="J84" s="10">
        <v>24372</v>
      </c>
      <c r="K84" s="10"/>
      <c r="L84" s="10">
        <v>6653</v>
      </c>
      <c r="M84" s="10">
        <v>734</v>
      </c>
      <c r="O84" s="10">
        <v>-3585</v>
      </c>
      <c r="P84" s="10">
        <v>-5633</v>
      </c>
      <c r="Q84" s="10">
        <v>-1128</v>
      </c>
      <c r="S84" s="10">
        <v>21413</v>
      </c>
      <c r="T84" s="10"/>
      <c r="U84" s="101"/>
      <c r="V84" s="10"/>
      <c r="W84" s="4"/>
      <c r="X84" s="3">
        <v>3</v>
      </c>
      <c r="Y84" s="10">
        <v>1346</v>
      </c>
      <c r="Z84" s="10">
        <v>22759</v>
      </c>
      <c r="AB84" s="10">
        <v>-20551</v>
      </c>
      <c r="AC84" s="10">
        <v>2207</v>
      </c>
      <c r="AE84" s="103">
        <v>9.7000000000000011</v>
      </c>
    </row>
    <row r="85" spans="1:31" ht="12.95" hidden="1" customHeight="1" x14ac:dyDescent="0.2">
      <c r="B85" s="3">
        <v>4</v>
      </c>
      <c r="C85" s="10">
        <v>17341</v>
      </c>
      <c r="D85" s="10">
        <v>1456</v>
      </c>
      <c r="E85" s="10">
        <v>2409</v>
      </c>
      <c r="F85" s="10">
        <v>3705</v>
      </c>
      <c r="H85" s="10">
        <v>-401</v>
      </c>
      <c r="J85" s="10">
        <v>24510</v>
      </c>
      <c r="K85" s="10"/>
      <c r="L85" s="10">
        <v>6584</v>
      </c>
      <c r="M85" s="10">
        <v>791</v>
      </c>
      <c r="O85" s="10">
        <v>-3669</v>
      </c>
      <c r="P85" s="10">
        <v>-5699</v>
      </c>
      <c r="Q85" s="10">
        <v>-1114</v>
      </c>
      <c r="S85" s="10">
        <v>21404</v>
      </c>
      <c r="T85" s="10"/>
      <c r="U85" s="101"/>
      <c r="V85" s="10"/>
      <c r="W85" s="4"/>
      <c r="X85" s="3">
        <v>4</v>
      </c>
      <c r="Y85" s="10">
        <v>1493</v>
      </c>
      <c r="Z85" s="10">
        <v>22897</v>
      </c>
      <c r="AB85" s="10">
        <v>-20825</v>
      </c>
      <c r="AC85" s="10">
        <v>2072</v>
      </c>
      <c r="AE85" s="103">
        <v>9</v>
      </c>
    </row>
    <row r="86" spans="1:31" ht="21" hidden="1" customHeight="1" x14ac:dyDescent="0.2">
      <c r="A86" s="4">
        <v>2012</v>
      </c>
      <c r="B86" s="3">
        <v>1</v>
      </c>
      <c r="C86" s="10">
        <v>17518</v>
      </c>
      <c r="D86" s="10">
        <v>1491</v>
      </c>
      <c r="E86" s="10">
        <v>2392</v>
      </c>
      <c r="F86" s="10">
        <v>3653</v>
      </c>
      <c r="H86" s="10">
        <v>-479</v>
      </c>
      <c r="J86" s="10">
        <v>24576</v>
      </c>
      <c r="K86" s="10"/>
      <c r="L86" s="10">
        <v>6773</v>
      </c>
      <c r="M86" s="10">
        <v>818</v>
      </c>
      <c r="O86" s="10">
        <v>-3525</v>
      </c>
      <c r="P86" s="10">
        <v>-5642</v>
      </c>
      <c r="Q86" s="10">
        <v>-1139</v>
      </c>
      <c r="S86" s="10">
        <v>21862</v>
      </c>
      <c r="T86" s="10"/>
      <c r="U86" s="101"/>
      <c r="V86" s="10"/>
      <c r="W86" s="4">
        <v>2012</v>
      </c>
      <c r="X86" s="3">
        <v>1</v>
      </c>
      <c r="Y86" s="10">
        <v>1325</v>
      </c>
      <c r="Z86" s="10">
        <v>23187</v>
      </c>
      <c r="AB86" s="10">
        <v>-20919</v>
      </c>
      <c r="AC86" s="10">
        <v>2268</v>
      </c>
      <c r="AE86" s="103">
        <v>9.8000000000000007</v>
      </c>
    </row>
    <row r="87" spans="1:31" ht="12.95" hidden="1" customHeight="1" x14ac:dyDescent="0.2">
      <c r="B87" s="3">
        <v>2</v>
      </c>
      <c r="C87" s="10">
        <v>17630</v>
      </c>
      <c r="D87" s="10">
        <v>1552</v>
      </c>
      <c r="E87" s="10">
        <v>2423</v>
      </c>
      <c r="F87" s="10">
        <v>3589</v>
      </c>
      <c r="H87" s="10">
        <v>-443</v>
      </c>
      <c r="J87" s="10">
        <v>24751</v>
      </c>
      <c r="K87" s="10"/>
      <c r="L87" s="10">
        <v>6963</v>
      </c>
      <c r="M87" s="10">
        <v>845</v>
      </c>
      <c r="O87" s="10">
        <v>-3575</v>
      </c>
      <c r="P87" s="10">
        <v>-5616</v>
      </c>
      <c r="Q87" s="10">
        <v>-1179</v>
      </c>
      <c r="S87" s="10">
        <v>22190</v>
      </c>
      <c r="T87" s="10"/>
      <c r="U87" s="101"/>
      <c r="V87" s="10"/>
      <c r="W87" s="4"/>
      <c r="X87" s="3">
        <v>2</v>
      </c>
      <c r="Y87" s="10">
        <v>1202</v>
      </c>
      <c r="Z87" s="10">
        <v>23391</v>
      </c>
      <c r="AB87" s="10">
        <v>-21083</v>
      </c>
      <c r="AC87" s="10">
        <v>2308</v>
      </c>
      <c r="AE87" s="103">
        <v>9.9</v>
      </c>
    </row>
    <row r="88" spans="1:31" ht="12.95" hidden="1" customHeight="1" x14ac:dyDescent="0.2">
      <c r="B88" s="3">
        <v>3</v>
      </c>
      <c r="C88" s="10">
        <v>17928</v>
      </c>
      <c r="D88" s="10">
        <v>1588</v>
      </c>
      <c r="E88" s="10">
        <v>2427</v>
      </c>
      <c r="F88" s="10">
        <v>3355</v>
      </c>
      <c r="H88" s="10">
        <v>-402</v>
      </c>
      <c r="J88" s="10">
        <v>24897</v>
      </c>
      <c r="K88" s="10"/>
      <c r="L88" s="10">
        <v>6881</v>
      </c>
      <c r="M88" s="10">
        <v>828</v>
      </c>
      <c r="O88" s="10">
        <v>-3610</v>
      </c>
      <c r="P88" s="10">
        <v>-5644</v>
      </c>
      <c r="Q88" s="10">
        <v>-1221</v>
      </c>
      <c r="S88" s="10">
        <v>22129</v>
      </c>
      <c r="T88" s="10"/>
      <c r="U88" s="101"/>
      <c r="V88" s="10"/>
      <c r="W88" s="4"/>
      <c r="X88" s="3">
        <v>3</v>
      </c>
      <c r="Y88" s="10">
        <v>1200</v>
      </c>
      <c r="Z88" s="10">
        <v>23329</v>
      </c>
      <c r="AB88" s="10">
        <v>-21302</v>
      </c>
      <c r="AC88" s="10">
        <v>2027</v>
      </c>
      <c r="AE88" s="103">
        <v>8.6999999999999993</v>
      </c>
    </row>
    <row r="89" spans="1:31" ht="12.95" hidden="1" customHeight="1" x14ac:dyDescent="0.2">
      <c r="B89" s="3">
        <v>4</v>
      </c>
      <c r="C89" s="10">
        <v>17820</v>
      </c>
      <c r="D89" s="10">
        <v>1596</v>
      </c>
      <c r="E89" s="10">
        <v>2438</v>
      </c>
      <c r="F89" s="10">
        <v>3289</v>
      </c>
      <c r="H89" s="10">
        <v>-377</v>
      </c>
      <c r="J89" s="10">
        <v>24766</v>
      </c>
      <c r="K89" s="10"/>
      <c r="L89" s="10">
        <v>6999</v>
      </c>
      <c r="M89" s="10">
        <v>820</v>
      </c>
      <c r="O89" s="10">
        <v>-3598</v>
      </c>
      <c r="P89" s="10">
        <v>-5328</v>
      </c>
      <c r="Q89" s="10">
        <v>-1251</v>
      </c>
      <c r="S89" s="10">
        <v>22407</v>
      </c>
      <c r="T89" s="10"/>
      <c r="U89" s="101"/>
      <c r="V89" s="10"/>
      <c r="W89" s="4"/>
      <c r="X89" s="3">
        <v>4</v>
      </c>
      <c r="Y89" s="10">
        <v>818</v>
      </c>
      <c r="Z89" s="10">
        <v>23226</v>
      </c>
      <c r="AB89" s="10">
        <v>-21760</v>
      </c>
      <c r="AC89" s="10">
        <v>1466</v>
      </c>
      <c r="AE89" s="103">
        <v>6.3</v>
      </c>
    </row>
    <row r="90" spans="1:31" ht="21" hidden="1" customHeight="1" x14ac:dyDescent="0.2">
      <c r="A90" s="4">
        <v>2013</v>
      </c>
      <c r="B90" s="3">
        <v>1</v>
      </c>
      <c r="C90" s="10">
        <v>17970</v>
      </c>
      <c r="D90" s="10">
        <v>1565</v>
      </c>
      <c r="E90" s="10">
        <v>2453</v>
      </c>
      <c r="F90" s="10">
        <v>3326</v>
      </c>
      <c r="H90" s="10">
        <v>-415</v>
      </c>
      <c r="J90" s="10">
        <v>24899</v>
      </c>
      <c r="K90" s="10"/>
      <c r="L90" s="10">
        <v>6989</v>
      </c>
      <c r="M90" s="10">
        <v>800</v>
      </c>
      <c r="O90" s="10">
        <v>-3617</v>
      </c>
      <c r="P90" s="10">
        <v>-5571</v>
      </c>
      <c r="Q90" s="10">
        <v>-1242</v>
      </c>
      <c r="S90" s="10">
        <v>22258</v>
      </c>
      <c r="T90" s="10"/>
      <c r="U90" s="101"/>
      <c r="V90" s="10"/>
      <c r="W90" s="4">
        <v>2013</v>
      </c>
      <c r="X90" s="3">
        <v>1</v>
      </c>
      <c r="Y90" s="10">
        <v>1095</v>
      </c>
      <c r="Z90" s="10">
        <v>23353</v>
      </c>
      <c r="AB90" s="10">
        <v>-22364</v>
      </c>
      <c r="AC90" s="10">
        <v>989</v>
      </c>
      <c r="AE90" s="103">
        <v>4.2</v>
      </c>
    </row>
    <row r="91" spans="1:31" ht="12.95" hidden="1" customHeight="1" x14ac:dyDescent="0.2">
      <c r="B91" s="3">
        <v>2</v>
      </c>
      <c r="C91" s="10">
        <v>18583</v>
      </c>
      <c r="D91" s="10">
        <v>1621</v>
      </c>
      <c r="E91" s="10">
        <v>2471</v>
      </c>
      <c r="F91" s="10">
        <v>3457</v>
      </c>
      <c r="H91" s="10">
        <v>-375</v>
      </c>
      <c r="J91" s="10">
        <v>25758</v>
      </c>
      <c r="K91" s="10"/>
      <c r="L91" s="10">
        <v>6972</v>
      </c>
      <c r="M91" s="10">
        <v>835</v>
      </c>
      <c r="O91" s="10">
        <v>-3816</v>
      </c>
      <c r="P91" s="10">
        <v>-5689</v>
      </c>
      <c r="Q91" s="10">
        <v>-1274</v>
      </c>
      <c r="S91" s="10">
        <v>22787</v>
      </c>
      <c r="T91" s="10"/>
      <c r="U91" s="101"/>
      <c r="V91" s="10"/>
      <c r="W91" s="4"/>
      <c r="X91" s="3">
        <v>2</v>
      </c>
      <c r="Y91" s="10">
        <v>1103</v>
      </c>
      <c r="Z91" s="10">
        <v>23890</v>
      </c>
      <c r="AB91" s="10">
        <v>-22368</v>
      </c>
      <c r="AC91" s="10">
        <v>1522</v>
      </c>
      <c r="AE91" s="103">
        <v>6.4</v>
      </c>
    </row>
    <row r="92" spans="1:31" ht="12.95" hidden="1" customHeight="1" x14ac:dyDescent="0.2">
      <c r="B92" s="4">
        <v>3</v>
      </c>
      <c r="C92" s="10">
        <v>18505</v>
      </c>
      <c r="D92" s="10">
        <v>1638</v>
      </c>
      <c r="E92" s="10">
        <v>2495</v>
      </c>
      <c r="F92" s="10">
        <v>3624</v>
      </c>
      <c r="H92" s="10">
        <v>-367</v>
      </c>
      <c r="J92" s="10">
        <v>25894</v>
      </c>
      <c r="K92" s="10"/>
      <c r="L92" s="10">
        <v>7021</v>
      </c>
      <c r="M92" s="10">
        <v>840</v>
      </c>
      <c r="O92" s="10">
        <v>-3631</v>
      </c>
      <c r="P92" s="10">
        <v>-5616</v>
      </c>
      <c r="Q92" s="10">
        <v>-1268</v>
      </c>
      <c r="S92" s="10">
        <v>23239</v>
      </c>
      <c r="T92" s="10"/>
      <c r="U92" s="101"/>
      <c r="V92" s="10"/>
      <c r="W92" s="4"/>
      <c r="X92" s="4">
        <v>3</v>
      </c>
      <c r="Y92" s="10">
        <v>985</v>
      </c>
      <c r="Z92" s="10">
        <v>24224</v>
      </c>
      <c r="AB92" s="10">
        <v>-22797</v>
      </c>
      <c r="AC92" s="10">
        <v>1426</v>
      </c>
      <c r="AE92" s="103">
        <v>5.8999999999999995</v>
      </c>
    </row>
    <row r="93" spans="1:31" ht="12.95" hidden="1" customHeight="1" x14ac:dyDescent="0.2">
      <c r="B93" s="4">
        <v>4</v>
      </c>
      <c r="C93" s="10">
        <v>18628</v>
      </c>
      <c r="D93" s="10">
        <v>1697</v>
      </c>
      <c r="E93" s="10">
        <v>2528</v>
      </c>
      <c r="F93" s="10">
        <v>3693</v>
      </c>
      <c r="H93" s="10">
        <v>-314</v>
      </c>
      <c r="J93" s="10">
        <v>26233</v>
      </c>
      <c r="K93" s="10"/>
      <c r="L93" s="10">
        <v>6883</v>
      </c>
      <c r="M93" s="10">
        <v>822</v>
      </c>
      <c r="O93" s="10">
        <v>-3712</v>
      </c>
      <c r="P93" s="10">
        <v>-5842</v>
      </c>
      <c r="Q93" s="10">
        <v>-1264</v>
      </c>
      <c r="S93" s="10">
        <v>23121</v>
      </c>
      <c r="T93" s="10"/>
      <c r="U93" s="101"/>
      <c r="V93" s="10"/>
      <c r="W93" s="4"/>
      <c r="X93" s="4">
        <v>4</v>
      </c>
      <c r="Y93" s="10">
        <v>1372</v>
      </c>
      <c r="Z93" s="10">
        <v>24493</v>
      </c>
      <c r="AB93" s="10">
        <v>-22709</v>
      </c>
      <c r="AC93" s="10">
        <v>1784</v>
      </c>
      <c r="AE93" s="103">
        <v>7.3</v>
      </c>
    </row>
    <row r="94" spans="1:31" ht="21" hidden="1" customHeight="1" x14ac:dyDescent="0.2">
      <c r="A94" s="4">
        <v>2014</v>
      </c>
      <c r="B94" s="3">
        <v>1</v>
      </c>
      <c r="C94" s="10">
        <v>18722</v>
      </c>
      <c r="D94" s="10">
        <v>1731</v>
      </c>
      <c r="E94" s="10">
        <v>2566</v>
      </c>
      <c r="F94" s="10">
        <v>3725</v>
      </c>
      <c r="H94" s="10">
        <v>-410</v>
      </c>
      <c r="J94" s="10">
        <v>26334</v>
      </c>
      <c r="K94" s="10"/>
      <c r="L94" s="10">
        <v>6896</v>
      </c>
      <c r="M94" s="10">
        <v>721</v>
      </c>
      <c r="O94" s="10">
        <v>-3693</v>
      </c>
      <c r="P94" s="10">
        <v>-6052</v>
      </c>
      <c r="Q94" s="10">
        <v>-1206</v>
      </c>
      <c r="S94" s="10">
        <v>23000</v>
      </c>
      <c r="T94" s="10"/>
      <c r="U94" s="101"/>
      <c r="V94" s="10"/>
      <c r="W94" s="4">
        <v>2014</v>
      </c>
      <c r="X94" s="3">
        <v>1</v>
      </c>
      <c r="Y94" s="10">
        <v>1540</v>
      </c>
      <c r="Z94" s="10">
        <v>24540</v>
      </c>
      <c r="AB94" s="10">
        <v>-22668</v>
      </c>
      <c r="AC94" s="10">
        <v>1871</v>
      </c>
      <c r="AE94" s="103">
        <v>7.6</v>
      </c>
    </row>
    <row r="95" spans="1:31" ht="12.95" hidden="1" customHeight="1" x14ac:dyDescent="0.2">
      <c r="B95" s="3">
        <v>2</v>
      </c>
      <c r="C95" s="10">
        <v>18647</v>
      </c>
      <c r="D95" s="10">
        <v>1713</v>
      </c>
      <c r="E95" s="10">
        <v>2602</v>
      </c>
      <c r="F95" s="10">
        <v>3985</v>
      </c>
      <c r="H95" s="10">
        <v>-493</v>
      </c>
      <c r="J95" s="10">
        <v>26454</v>
      </c>
      <c r="K95" s="10"/>
      <c r="L95" s="10">
        <v>6885</v>
      </c>
      <c r="M95" s="10">
        <v>762</v>
      </c>
      <c r="O95" s="10">
        <v>-3751</v>
      </c>
      <c r="P95" s="10">
        <v>-5778</v>
      </c>
      <c r="Q95" s="10">
        <v>-1238</v>
      </c>
      <c r="S95" s="10">
        <v>23333</v>
      </c>
      <c r="T95" s="10"/>
      <c r="U95" s="101"/>
      <c r="V95" s="10"/>
      <c r="W95" s="4"/>
      <c r="X95" s="3">
        <v>2</v>
      </c>
      <c r="Y95" s="10">
        <v>1429</v>
      </c>
      <c r="Z95" s="10">
        <v>24762</v>
      </c>
      <c r="AB95" s="10">
        <v>-22850</v>
      </c>
      <c r="AC95" s="10">
        <v>1912</v>
      </c>
      <c r="AE95" s="103">
        <v>7.7</v>
      </c>
    </row>
    <row r="96" spans="1:31" ht="12.95" hidden="1" customHeight="1" x14ac:dyDescent="0.2">
      <c r="B96" s="3">
        <v>3</v>
      </c>
      <c r="C96" s="10">
        <v>18820</v>
      </c>
      <c r="D96" s="10">
        <v>1663</v>
      </c>
      <c r="E96" s="10">
        <v>2638</v>
      </c>
      <c r="F96" s="10">
        <v>3980</v>
      </c>
      <c r="H96" s="10">
        <v>-540</v>
      </c>
      <c r="J96" s="10">
        <v>26562</v>
      </c>
      <c r="K96" s="10"/>
      <c r="L96" s="10">
        <v>6961</v>
      </c>
      <c r="M96" s="10">
        <v>724</v>
      </c>
      <c r="O96" s="10">
        <v>-3833</v>
      </c>
      <c r="P96" s="10">
        <v>-6026</v>
      </c>
      <c r="Q96" s="10">
        <v>-1231</v>
      </c>
      <c r="S96" s="10">
        <v>23156</v>
      </c>
      <c r="T96" s="10"/>
      <c r="U96" s="101"/>
      <c r="V96" s="10"/>
      <c r="W96" s="4"/>
      <c r="X96" s="3">
        <v>3</v>
      </c>
      <c r="Y96" s="10">
        <v>1501</v>
      </c>
      <c r="Z96" s="10">
        <v>24657</v>
      </c>
      <c r="AB96" s="10">
        <v>-23080</v>
      </c>
      <c r="AC96" s="10">
        <v>1577</v>
      </c>
      <c r="AE96" s="103">
        <v>6.4</v>
      </c>
    </row>
    <row r="97" spans="1:31" ht="12.95" hidden="1" customHeight="1" x14ac:dyDescent="0.2">
      <c r="B97" s="3">
        <v>4</v>
      </c>
      <c r="C97" s="10">
        <v>18958</v>
      </c>
      <c r="D97" s="10">
        <v>1682</v>
      </c>
      <c r="E97" s="10">
        <v>2675</v>
      </c>
      <c r="F97" s="10">
        <v>4022</v>
      </c>
      <c r="H97" s="10">
        <v>-545</v>
      </c>
      <c r="J97" s="10">
        <v>26792</v>
      </c>
      <c r="K97" s="10"/>
      <c r="L97" s="10">
        <v>7108</v>
      </c>
      <c r="M97" s="10">
        <v>705</v>
      </c>
      <c r="O97" s="10">
        <v>-3884</v>
      </c>
      <c r="P97" s="10">
        <v>-5884</v>
      </c>
      <c r="Q97" s="10">
        <v>-1208</v>
      </c>
      <c r="S97" s="10">
        <v>23629</v>
      </c>
      <c r="T97" s="10"/>
      <c r="U97" s="101"/>
      <c r="V97" s="10"/>
      <c r="W97" s="4"/>
      <c r="X97" s="3">
        <v>4</v>
      </c>
      <c r="Y97" s="10">
        <v>1225</v>
      </c>
      <c r="Z97" s="10">
        <v>24854</v>
      </c>
      <c r="AB97" s="10">
        <v>-23016</v>
      </c>
      <c r="AC97" s="10">
        <v>1838</v>
      </c>
      <c r="AE97" s="103">
        <v>7.3999999999999995</v>
      </c>
    </row>
    <row r="98" spans="1:31" s="17" customFormat="1" ht="21" customHeight="1" x14ac:dyDescent="0.2">
      <c r="A98" s="4">
        <v>2015</v>
      </c>
      <c r="B98" s="3">
        <v>1</v>
      </c>
      <c r="C98" s="10">
        <v>19071</v>
      </c>
      <c r="D98" s="10">
        <v>1672</v>
      </c>
      <c r="E98" s="10">
        <v>2709</v>
      </c>
      <c r="F98" s="10">
        <v>4049</v>
      </c>
      <c r="G98" s="1"/>
      <c r="H98" s="10">
        <v>-541</v>
      </c>
      <c r="I98" s="1"/>
      <c r="J98" s="10">
        <v>26959</v>
      </c>
      <c r="K98" s="10"/>
      <c r="L98" s="10">
        <v>7046</v>
      </c>
      <c r="M98" s="10">
        <v>735</v>
      </c>
      <c r="N98" s="1"/>
      <c r="O98" s="10">
        <v>-3928</v>
      </c>
      <c r="P98" s="10">
        <v>-5743</v>
      </c>
      <c r="Q98" s="10">
        <v>-1255</v>
      </c>
      <c r="R98" s="1"/>
      <c r="S98" s="10">
        <v>23815</v>
      </c>
      <c r="T98" s="110"/>
      <c r="U98" s="101"/>
      <c r="V98" s="110"/>
      <c r="W98" s="4">
        <v>2015</v>
      </c>
      <c r="X98" s="3">
        <v>1</v>
      </c>
      <c r="Y98" s="10">
        <v>1079</v>
      </c>
      <c r="Z98" s="10">
        <v>24894</v>
      </c>
      <c r="AA98" s="1"/>
      <c r="AB98" s="10">
        <v>-23225</v>
      </c>
      <c r="AC98" s="10">
        <v>1668</v>
      </c>
      <c r="AD98" s="1"/>
      <c r="AE98" s="103">
        <v>6.7</v>
      </c>
    </row>
    <row r="99" spans="1:31" s="17" customFormat="1" ht="12.75" x14ac:dyDescent="0.2">
      <c r="A99" s="4"/>
      <c r="B99" s="3">
        <v>2</v>
      </c>
      <c r="C99" s="10">
        <v>19000</v>
      </c>
      <c r="D99" s="10">
        <v>1695</v>
      </c>
      <c r="E99" s="10">
        <v>2733</v>
      </c>
      <c r="F99" s="10">
        <v>4148</v>
      </c>
      <c r="G99" s="1"/>
      <c r="H99" s="10">
        <v>-553</v>
      </c>
      <c r="I99" s="1"/>
      <c r="J99" s="10">
        <v>27023</v>
      </c>
      <c r="K99" s="10"/>
      <c r="L99" s="10">
        <v>7107</v>
      </c>
      <c r="M99" s="10">
        <v>754</v>
      </c>
      <c r="N99" s="1"/>
      <c r="O99" s="10">
        <v>-3909</v>
      </c>
      <c r="P99" s="10">
        <v>-5678</v>
      </c>
      <c r="Q99" s="10">
        <v>-1255</v>
      </c>
      <c r="R99" s="1"/>
      <c r="S99" s="10">
        <v>24043</v>
      </c>
      <c r="T99" s="110"/>
      <c r="U99" s="101"/>
      <c r="V99" s="110"/>
      <c r="W99" s="4"/>
      <c r="X99" s="3">
        <v>2</v>
      </c>
      <c r="Y99" s="10">
        <v>1094</v>
      </c>
      <c r="Z99" s="10">
        <v>25137</v>
      </c>
      <c r="AA99" s="1"/>
      <c r="AB99" s="10">
        <v>-23255</v>
      </c>
      <c r="AC99" s="10">
        <v>1883</v>
      </c>
      <c r="AD99" s="1"/>
      <c r="AE99" s="103">
        <v>7.5</v>
      </c>
    </row>
    <row r="100" spans="1:31" s="17" customFormat="1" ht="12.75" x14ac:dyDescent="0.2">
      <c r="A100" s="4"/>
      <c r="B100" s="3">
        <v>3</v>
      </c>
      <c r="C100" s="10">
        <v>19126</v>
      </c>
      <c r="D100" s="10">
        <v>1759</v>
      </c>
      <c r="E100" s="10">
        <v>2750</v>
      </c>
      <c r="F100" s="10">
        <v>4183</v>
      </c>
      <c r="G100" s="1"/>
      <c r="H100" s="10">
        <v>-560</v>
      </c>
      <c r="I100" s="1"/>
      <c r="J100" s="10">
        <v>27257</v>
      </c>
      <c r="K100" s="10"/>
      <c r="L100" s="10">
        <v>7319</v>
      </c>
      <c r="M100" s="10">
        <v>749</v>
      </c>
      <c r="N100" s="1"/>
      <c r="O100" s="10">
        <v>-3878</v>
      </c>
      <c r="P100" s="10">
        <v>-5758</v>
      </c>
      <c r="Q100" s="10">
        <v>-1271</v>
      </c>
      <c r="R100" s="1"/>
      <c r="S100" s="10">
        <v>24419</v>
      </c>
      <c r="T100" s="110"/>
      <c r="U100" s="101"/>
      <c r="V100" s="110"/>
      <c r="W100" s="4"/>
      <c r="X100" s="3">
        <v>3</v>
      </c>
      <c r="Y100" s="10">
        <v>856</v>
      </c>
      <c r="Z100" s="10">
        <v>25275</v>
      </c>
      <c r="AA100" s="1"/>
      <c r="AB100" s="10">
        <v>-23330</v>
      </c>
      <c r="AC100" s="10">
        <v>1945</v>
      </c>
      <c r="AD100" s="1"/>
      <c r="AE100" s="103">
        <v>7.7</v>
      </c>
    </row>
    <row r="101" spans="1:31" s="17" customFormat="1" ht="12.75" x14ac:dyDescent="0.2">
      <c r="A101" s="4"/>
      <c r="B101" s="3">
        <v>4</v>
      </c>
      <c r="C101" s="10">
        <v>19346</v>
      </c>
      <c r="D101" s="10">
        <v>1784</v>
      </c>
      <c r="E101" s="10">
        <v>2763</v>
      </c>
      <c r="F101" s="10">
        <v>4211</v>
      </c>
      <c r="G101" s="1"/>
      <c r="H101" s="10">
        <v>-526</v>
      </c>
      <c r="I101" s="1"/>
      <c r="J101" s="10">
        <v>27577</v>
      </c>
      <c r="K101" s="10"/>
      <c r="L101" s="10">
        <v>7358</v>
      </c>
      <c r="M101" s="10">
        <v>753</v>
      </c>
      <c r="N101" s="1"/>
      <c r="O101" s="10">
        <v>-3915</v>
      </c>
      <c r="P101" s="10">
        <v>-5960</v>
      </c>
      <c r="Q101" s="10">
        <v>-1278</v>
      </c>
      <c r="R101" s="1"/>
      <c r="S101" s="10">
        <v>24536</v>
      </c>
      <c r="T101" s="110"/>
      <c r="U101" s="101"/>
      <c r="V101" s="110"/>
      <c r="W101" s="4"/>
      <c r="X101" s="3">
        <v>4</v>
      </c>
      <c r="Y101" s="10">
        <v>1078</v>
      </c>
      <c r="Z101" s="10">
        <v>25614</v>
      </c>
      <c r="AA101" s="1"/>
      <c r="AB101" s="10">
        <v>-23553</v>
      </c>
      <c r="AC101" s="10">
        <v>2061</v>
      </c>
      <c r="AD101" s="1"/>
      <c r="AE101" s="103">
        <v>8</v>
      </c>
    </row>
    <row r="102" spans="1:31" s="17" customFormat="1" ht="21" customHeight="1" x14ac:dyDescent="0.2">
      <c r="A102" s="4">
        <v>2016</v>
      </c>
      <c r="B102" s="3">
        <v>1</v>
      </c>
      <c r="C102" s="10">
        <v>19467</v>
      </c>
      <c r="D102" s="10">
        <v>1825</v>
      </c>
      <c r="E102" s="10">
        <v>2741</v>
      </c>
      <c r="F102" s="10">
        <v>4168</v>
      </c>
      <c r="G102" s="1"/>
      <c r="H102" s="10">
        <v>-444</v>
      </c>
      <c r="I102" s="1"/>
      <c r="J102" s="10">
        <v>27757</v>
      </c>
      <c r="K102" s="10"/>
      <c r="L102" s="10">
        <v>7267</v>
      </c>
      <c r="M102" s="10">
        <v>749</v>
      </c>
      <c r="N102" s="1"/>
      <c r="O102" s="10">
        <v>-3996</v>
      </c>
      <c r="P102" s="10">
        <v>-5914</v>
      </c>
      <c r="Q102" s="10">
        <v>-1266</v>
      </c>
      <c r="R102" s="1"/>
      <c r="S102" s="10">
        <v>24597</v>
      </c>
      <c r="T102" s="110"/>
      <c r="U102" s="101"/>
      <c r="V102" s="110"/>
      <c r="W102" s="4">
        <v>2016</v>
      </c>
      <c r="X102" s="3">
        <v>1</v>
      </c>
      <c r="Y102" s="10">
        <v>1220</v>
      </c>
      <c r="Z102" s="10">
        <v>25817</v>
      </c>
      <c r="AA102" s="1"/>
      <c r="AB102" s="10">
        <v>-23686</v>
      </c>
      <c r="AC102" s="10">
        <v>2131</v>
      </c>
      <c r="AD102" s="1"/>
      <c r="AE102" s="103">
        <v>8.3000000000000007</v>
      </c>
    </row>
    <row r="103" spans="1:31" s="17" customFormat="1" ht="12.75" x14ac:dyDescent="0.2">
      <c r="A103" s="4"/>
      <c r="B103" s="3">
        <v>2</v>
      </c>
      <c r="C103" s="10">
        <v>19841</v>
      </c>
      <c r="D103" s="10">
        <v>1848</v>
      </c>
      <c r="E103" s="10">
        <v>2772</v>
      </c>
      <c r="F103" s="10">
        <v>3920</v>
      </c>
      <c r="G103" s="1"/>
      <c r="H103" s="10">
        <v>-427</v>
      </c>
      <c r="I103" s="1"/>
      <c r="J103" s="10">
        <v>27953</v>
      </c>
      <c r="K103" s="10"/>
      <c r="L103" s="10">
        <v>7453</v>
      </c>
      <c r="M103" s="10">
        <v>725</v>
      </c>
      <c r="N103" s="1"/>
      <c r="O103" s="10">
        <v>-3977</v>
      </c>
      <c r="P103" s="10">
        <v>-6115</v>
      </c>
      <c r="Q103" s="10">
        <v>-1282</v>
      </c>
      <c r="R103" s="1"/>
      <c r="S103" s="10">
        <v>24757</v>
      </c>
      <c r="T103" s="110"/>
      <c r="U103" s="101"/>
      <c r="V103" s="110"/>
      <c r="W103" s="4"/>
      <c r="X103" s="3">
        <v>2</v>
      </c>
      <c r="Y103" s="10">
        <v>1080</v>
      </c>
      <c r="Z103" s="10">
        <v>25836</v>
      </c>
      <c r="AA103" s="1"/>
      <c r="AB103" s="10">
        <v>-23893</v>
      </c>
      <c r="AC103" s="10">
        <v>1943</v>
      </c>
      <c r="AD103" s="1"/>
      <c r="AE103" s="103">
        <v>7.5</v>
      </c>
    </row>
    <row r="104" spans="1:31" s="17" customFormat="1" ht="12.75" x14ac:dyDescent="0.2">
      <c r="A104" s="4"/>
      <c r="B104" s="3">
        <v>3</v>
      </c>
      <c r="C104" s="10">
        <v>19896</v>
      </c>
      <c r="D104" s="10">
        <v>1837</v>
      </c>
      <c r="E104" s="10">
        <v>2771</v>
      </c>
      <c r="F104" s="10">
        <v>3892</v>
      </c>
      <c r="G104" s="1"/>
      <c r="H104" s="10">
        <v>-419</v>
      </c>
      <c r="I104" s="1"/>
      <c r="J104" s="10">
        <v>27976</v>
      </c>
      <c r="K104" s="10"/>
      <c r="L104" s="10">
        <v>7265</v>
      </c>
      <c r="M104" s="10">
        <v>719</v>
      </c>
      <c r="N104" s="1"/>
      <c r="O104" s="10">
        <v>-4032</v>
      </c>
      <c r="P104" s="10">
        <v>-6026</v>
      </c>
      <c r="Q104" s="10">
        <v>-1296</v>
      </c>
      <c r="R104" s="1"/>
      <c r="S104" s="10">
        <v>24606</v>
      </c>
      <c r="T104" s="110"/>
      <c r="U104" s="101"/>
      <c r="V104" s="110"/>
      <c r="W104" s="4"/>
      <c r="X104" s="3">
        <v>3</v>
      </c>
      <c r="Y104" s="10">
        <v>1118</v>
      </c>
      <c r="Z104" s="10">
        <v>25724</v>
      </c>
      <c r="AA104" s="1"/>
      <c r="AB104" s="10">
        <v>-24086</v>
      </c>
      <c r="AC104" s="10">
        <v>1638</v>
      </c>
      <c r="AD104" s="1"/>
      <c r="AE104" s="103">
        <v>6.4</v>
      </c>
    </row>
    <row r="105" spans="1:31" s="17" customFormat="1" ht="12.75" x14ac:dyDescent="0.2">
      <c r="A105" s="4"/>
      <c r="B105" s="3">
        <v>4</v>
      </c>
      <c r="C105" s="10">
        <v>19925</v>
      </c>
      <c r="D105" s="10">
        <v>1830</v>
      </c>
      <c r="E105" s="10">
        <v>2773</v>
      </c>
      <c r="F105" s="10">
        <v>3912</v>
      </c>
      <c r="G105" s="1"/>
      <c r="H105" s="10">
        <v>-389</v>
      </c>
      <c r="I105" s="1"/>
      <c r="J105" s="10">
        <v>28050</v>
      </c>
      <c r="K105" s="10"/>
      <c r="L105" s="10">
        <v>7295</v>
      </c>
      <c r="M105" s="10">
        <v>728</v>
      </c>
      <c r="N105" s="1"/>
      <c r="O105" s="10">
        <v>-4042</v>
      </c>
      <c r="P105" s="10">
        <v>-5927</v>
      </c>
      <c r="Q105" s="10">
        <v>-1333</v>
      </c>
      <c r="R105" s="1"/>
      <c r="S105" s="10">
        <v>24772</v>
      </c>
      <c r="T105" s="110"/>
      <c r="U105" s="101"/>
      <c r="V105" s="110"/>
      <c r="W105" s="4"/>
      <c r="X105" s="3">
        <v>4</v>
      </c>
      <c r="Y105" s="10">
        <v>985</v>
      </c>
      <c r="Z105" s="10">
        <v>25757</v>
      </c>
      <c r="AA105" s="1"/>
      <c r="AB105" s="10">
        <v>-24363</v>
      </c>
      <c r="AC105" s="10">
        <v>1394</v>
      </c>
      <c r="AD105" s="1"/>
      <c r="AE105" s="103">
        <v>5.4</v>
      </c>
    </row>
    <row r="106" spans="1:31" s="17" customFormat="1" ht="18" customHeight="1" x14ac:dyDescent="0.2">
      <c r="A106" s="4">
        <v>2017</v>
      </c>
      <c r="B106" s="3">
        <v>1</v>
      </c>
      <c r="C106" s="10">
        <v>20011</v>
      </c>
      <c r="D106" s="10">
        <v>1839</v>
      </c>
      <c r="E106" s="10">
        <v>2777</v>
      </c>
      <c r="F106" s="10">
        <v>3932</v>
      </c>
      <c r="G106" s="1"/>
      <c r="H106" s="10">
        <v>-338</v>
      </c>
      <c r="I106" s="1"/>
      <c r="J106" s="10">
        <v>28221</v>
      </c>
      <c r="K106" s="10"/>
      <c r="L106" s="10">
        <v>7490</v>
      </c>
      <c r="M106" s="10">
        <v>762</v>
      </c>
      <c r="N106" s="1"/>
      <c r="O106" s="10">
        <v>-4194</v>
      </c>
      <c r="P106" s="10">
        <v>-6053</v>
      </c>
      <c r="Q106" s="10">
        <v>-1372</v>
      </c>
      <c r="R106" s="1"/>
      <c r="S106" s="10">
        <v>24856</v>
      </c>
      <c r="T106" s="110"/>
      <c r="U106" s="101"/>
      <c r="V106" s="110"/>
      <c r="W106" s="4">
        <v>2017</v>
      </c>
      <c r="X106" s="3">
        <v>1</v>
      </c>
      <c r="Y106" s="10">
        <v>869</v>
      </c>
      <c r="Z106" s="10">
        <v>25725</v>
      </c>
      <c r="AA106" s="1"/>
      <c r="AB106" s="10">
        <v>-24571</v>
      </c>
      <c r="AC106" s="10">
        <v>1153</v>
      </c>
      <c r="AD106" s="1"/>
      <c r="AE106" s="103">
        <v>4.5</v>
      </c>
    </row>
    <row r="107" spans="1:31" s="17" customFormat="1" ht="12.75" customHeight="1" x14ac:dyDescent="0.2">
      <c r="A107" s="4"/>
      <c r="B107" s="3">
        <v>2</v>
      </c>
      <c r="C107" s="10">
        <v>20277</v>
      </c>
      <c r="D107" s="10">
        <v>1850</v>
      </c>
      <c r="E107" s="10">
        <v>2780</v>
      </c>
      <c r="F107" s="10">
        <v>3802</v>
      </c>
      <c r="G107" s="1"/>
      <c r="H107" s="10">
        <v>-334</v>
      </c>
      <c r="I107" s="1"/>
      <c r="J107" s="10">
        <v>28375</v>
      </c>
      <c r="K107" s="10"/>
      <c r="L107" s="10">
        <v>7475</v>
      </c>
      <c r="M107" s="10">
        <v>684</v>
      </c>
      <c r="N107" s="1"/>
      <c r="O107" s="10">
        <v>-4124</v>
      </c>
      <c r="P107" s="10">
        <v>-5976</v>
      </c>
      <c r="Q107" s="10">
        <v>-1281</v>
      </c>
      <c r="R107" s="1"/>
      <c r="S107" s="10">
        <v>25152</v>
      </c>
      <c r="T107" s="110"/>
      <c r="U107" s="101"/>
      <c r="V107" s="110"/>
      <c r="W107" s="4"/>
      <c r="X107" s="3">
        <v>2</v>
      </c>
      <c r="Y107" s="10">
        <v>843</v>
      </c>
      <c r="Z107" s="10">
        <v>25995</v>
      </c>
      <c r="AA107" s="1"/>
      <c r="AB107" s="10">
        <v>-24814</v>
      </c>
      <c r="AC107" s="10">
        <v>1181</v>
      </c>
      <c r="AD107" s="1"/>
      <c r="AE107" s="103">
        <v>4.5</v>
      </c>
    </row>
    <row r="108" spans="1:31" s="17" customFormat="1" ht="12.75" customHeight="1" x14ac:dyDescent="0.2">
      <c r="A108" s="4"/>
      <c r="B108" s="3">
        <v>3</v>
      </c>
      <c r="C108" s="10">
        <v>20286</v>
      </c>
      <c r="D108" s="10">
        <v>1868</v>
      </c>
      <c r="E108" s="10">
        <v>2789</v>
      </c>
      <c r="F108" s="10">
        <v>3906</v>
      </c>
      <c r="G108" s="1"/>
      <c r="H108" s="10">
        <v>-314</v>
      </c>
      <c r="I108" s="1"/>
      <c r="J108" s="10">
        <v>28535</v>
      </c>
      <c r="K108" s="10"/>
      <c r="L108" s="10">
        <v>7543</v>
      </c>
      <c r="M108" s="10">
        <v>790</v>
      </c>
      <c r="N108" s="1"/>
      <c r="O108" s="10">
        <v>-4151</v>
      </c>
      <c r="P108" s="10">
        <v>-6034</v>
      </c>
      <c r="Q108" s="10">
        <v>-1371</v>
      </c>
      <c r="R108" s="1"/>
      <c r="S108" s="10">
        <v>25312</v>
      </c>
      <c r="T108" s="110"/>
      <c r="U108" s="101"/>
      <c r="V108" s="110"/>
      <c r="W108" s="4"/>
      <c r="X108" s="3">
        <v>3</v>
      </c>
      <c r="Y108" s="10">
        <v>758</v>
      </c>
      <c r="Z108" s="10">
        <v>26070</v>
      </c>
      <c r="AA108" s="1"/>
      <c r="AB108" s="10">
        <v>-24858</v>
      </c>
      <c r="AC108" s="10">
        <v>1212</v>
      </c>
      <c r="AD108" s="1"/>
      <c r="AE108" s="103">
        <v>4.5999999999999996</v>
      </c>
    </row>
    <row r="109" spans="1:31" s="17" customFormat="1" ht="12.75" customHeight="1" x14ac:dyDescent="0.2">
      <c r="A109" s="4"/>
      <c r="B109" s="3">
        <v>4</v>
      </c>
      <c r="C109" s="10">
        <v>20456</v>
      </c>
      <c r="D109" s="10">
        <v>1868</v>
      </c>
      <c r="E109" s="10">
        <v>2806</v>
      </c>
      <c r="F109" s="10">
        <v>3938</v>
      </c>
      <c r="G109" s="1"/>
      <c r="H109" s="10">
        <v>-350</v>
      </c>
      <c r="I109" s="1"/>
      <c r="J109" s="10">
        <v>28718</v>
      </c>
      <c r="K109" s="10"/>
      <c r="L109" s="10">
        <v>7513</v>
      </c>
      <c r="M109" s="10">
        <v>797</v>
      </c>
      <c r="N109" s="1"/>
      <c r="O109" s="10">
        <v>-4278</v>
      </c>
      <c r="P109" s="10">
        <v>-6041</v>
      </c>
      <c r="Q109" s="10">
        <v>-1370</v>
      </c>
      <c r="R109" s="1"/>
      <c r="S109" s="10">
        <v>25340</v>
      </c>
      <c r="T109" s="110"/>
      <c r="U109" s="101"/>
      <c r="V109" s="110"/>
      <c r="W109" s="4"/>
      <c r="X109" s="3">
        <v>4</v>
      </c>
      <c r="Y109" s="10">
        <v>793</v>
      </c>
      <c r="Z109" s="10">
        <v>26133</v>
      </c>
      <c r="AA109" s="1"/>
      <c r="AB109" s="10">
        <v>-25153</v>
      </c>
      <c r="AC109" s="10">
        <v>980</v>
      </c>
      <c r="AD109" s="1"/>
      <c r="AE109" s="103">
        <v>3.8</v>
      </c>
    </row>
    <row r="110" spans="1:31" s="17" customFormat="1" ht="21.75" customHeight="1" x14ac:dyDescent="0.2">
      <c r="A110" s="4">
        <v>2018</v>
      </c>
      <c r="B110" s="3">
        <v>1</v>
      </c>
      <c r="C110" s="10">
        <v>20561</v>
      </c>
      <c r="D110" s="10">
        <v>1871</v>
      </c>
      <c r="E110" s="10">
        <v>2828</v>
      </c>
      <c r="F110" s="10">
        <v>3918</v>
      </c>
      <c r="G110" s="1"/>
      <c r="H110" s="10">
        <v>-411</v>
      </c>
      <c r="I110" s="1"/>
      <c r="J110" s="10">
        <v>28768</v>
      </c>
      <c r="K110" s="10"/>
      <c r="L110" s="10">
        <v>7542</v>
      </c>
      <c r="M110" s="10">
        <v>787</v>
      </c>
      <c r="N110" s="1"/>
      <c r="O110" s="10">
        <v>-4215</v>
      </c>
      <c r="P110" s="10">
        <v>-6012</v>
      </c>
      <c r="Q110" s="10">
        <v>-1371</v>
      </c>
      <c r="R110" s="1"/>
      <c r="S110" s="10">
        <v>25499</v>
      </c>
      <c r="T110" s="110"/>
      <c r="U110" s="101"/>
      <c r="V110" s="110"/>
      <c r="W110" s="4">
        <v>2018</v>
      </c>
      <c r="X110" s="3">
        <v>1</v>
      </c>
      <c r="Y110" s="10">
        <v>809</v>
      </c>
      <c r="Z110" s="10">
        <v>26308</v>
      </c>
      <c r="AA110" s="1"/>
      <c r="AB110" s="10">
        <v>-25295</v>
      </c>
      <c r="AC110" s="10">
        <v>1013</v>
      </c>
      <c r="AD110" s="1"/>
      <c r="AE110" s="103">
        <v>3.9</v>
      </c>
    </row>
    <row r="111" spans="1:31" s="17" customFormat="1" ht="12.75" x14ac:dyDescent="0.2">
      <c r="A111" s="4"/>
      <c r="B111" s="3">
        <v>2</v>
      </c>
      <c r="C111" s="10">
        <v>20693</v>
      </c>
      <c r="D111" s="10">
        <v>1891</v>
      </c>
      <c r="E111" s="10">
        <v>2845</v>
      </c>
      <c r="F111" s="10">
        <v>4067</v>
      </c>
      <c r="G111" s="1"/>
      <c r="H111" s="10">
        <v>-454</v>
      </c>
      <c r="I111" s="1"/>
      <c r="J111" s="10">
        <v>29043</v>
      </c>
      <c r="K111" s="10"/>
      <c r="L111" s="10">
        <v>7705</v>
      </c>
      <c r="M111" s="10">
        <v>783</v>
      </c>
      <c r="N111" s="1"/>
      <c r="O111" s="10">
        <v>-4295</v>
      </c>
      <c r="P111" s="10">
        <v>-6179</v>
      </c>
      <c r="Q111" s="10">
        <v>-1380</v>
      </c>
      <c r="R111" s="1"/>
      <c r="S111" s="10">
        <v>25677</v>
      </c>
      <c r="T111" s="110"/>
      <c r="U111" s="101"/>
      <c r="V111" s="110"/>
      <c r="W111" s="4"/>
      <c r="X111" s="3">
        <v>2</v>
      </c>
      <c r="Y111" s="10">
        <v>838</v>
      </c>
      <c r="Z111" s="10">
        <v>26515</v>
      </c>
      <c r="AA111" s="1"/>
      <c r="AB111" s="10">
        <v>-25449</v>
      </c>
      <c r="AC111" s="10">
        <v>1066</v>
      </c>
      <c r="AD111" s="1"/>
      <c r="AE111" s="103">
        <v>4</v>
      </c>
    </row>
    <row r="112" spans="1:31" s="17" customFormat="1" ht="12.75" x14ac:dyDescent="0.2">
      <c r="A112" s="4"/>
      <c r="B112" s="3">
        <v>3</v>
      </c>
      <c r="C112" s="10">
        <v>21046</v>
      </c>
      <c r="D112" s="10">
        <v>1913</v>
      </c>
      <c r="E112" s="10">
        <v>2862</v>
      </c>
      <c r="F112" s="10">
        <v>3993</v>
      </c>
      <c r="G112" s="1"/>
      <c r="H112" s="10">
        <v>-486</v>
      </c>
      <c r="I112" s="1"/>
      <c r="J112" s="10">
        <v>29329</v>
      </c>
      <c r="K112" s="10"/>
      <c r="L112" s="10">
        <v>7760</v>
      </c>
      <c r="M112" s="10">
        <v>753</v>
      </c>
      <c r="N112" s="1"/>
      <c r="O112" s="10">
        <v>-4404</v>
      </c>
      <c r="P112" s="10">
        <v>-6316</v>
      </c>
      <c r="Q112" s="10">
        <v>-1379</v>
      </c>
      <c r="R112" s="1"/>
      <c r="S112" s="10">
        <v>25742</v>
      </c>
      <c r="T112" s="110"/>
      <c r="U112" s="101"/>
      <c r="V112" s="110"/>
      <c r="W112" s="4"/>
      <c r="X112" s="3">
        <v>3</v>
      </c>
      <c r="Y112" s="10">
        <v>852</v>
      </c>
      <c r="Z112" s="10">
        <v>26594</v>
      </c>
      <c r="AA112" s="1"/>
      <c r="AB112" s="10">
        <v>-25748</v>
      </c>
      <c r="AC112" s="10">
        <v>846</v>
      </c>
      <c r="AD112" s="1"/>
      <c r="AE112" s="103">
        <v>3.2</v>
      </c>
    </row>
    <row r="113" spans="1:31" s="17" customFormat="1" ht="12.75" x14ac:dyDescent="0.2">
      <c r="A113" s="4"/>
      <c r="B113" s="3">
        <v>4</v>
      </c>
      <c r="C113" s="10">
        <v>21071</v>
      </c>
      <c r="D113" s="10">
        <v>1948</v>
      </c>
      <c r="E113" s="10">
        <v>2880</v>
      </c>
      <c r="F113" s="10">
        <v>4005</v>
      </c>
      <c r="G113" s="1"/>
      <c r="H113" s="10">
        <v>-502</v>
      </c>
      <c r="I113" s="1"/>
      <c r="J113" s="10">
        <v>29402</v>
      </c>
      <c r="K113" s="10"/>
      <c r="L113" s="10">
        <v>7914</v>
      </c>
      <c r="M113" s="10">
        <v>778</v>
      </c>
      <c r="N113" s="1"/>
      <c r="O113" s="10">
        <v>-4477</v>
      </c>
      <c r="P113" s="10">
        <v>-6357</v>
      </c>
      <c r="Q113" s="10">
        <v>-1407</v>
      </c>
      <c r="R113" s="1"/>
      <c r="S113" s="10">
        <v>25853</v>
      </c>
      <c r="T113" s="110"/>
      <c r="U113" s="101"/>
      <c r="V113" s="110"/>
      <c r="W113" s="4"/>
      <c r="X113" s="3">
        <v>4</v>
      </c>
      <c r="Y113" s="10">
        <v>775</v>
      </c>
      <c r="Z113" s="10">
        <v>26627</v>
      </c>
      <c r="AA113" s="1"/>
      <c r="AB113" s="10">
        <v>-25909</v>
      </c>
      <c r="AC113" s="10">
        <v>718</v>
      </c>
      <c r="AD113" s="1"/>
      <c r="AE113" s="103">
        <v>2.7</v>
      </c>
    </row>
    <row r="114" spans="1:31" ht="12.95" customHeight="1" x14ac:dyDescent="0.2">
      <c r="A114" s="106"/>
      <c r="B114" s="107"/>
      <c r="C114" s="92"/>
      <c r="D114" s="92"/>
      <c r="E114" s="92"/>
      <c r="F114" s="92"/>
      <c r="G114" s="92"/>
      <c r="H114" s="92"/>
      <c r="I114" s="92"/>
      <c r="J114" s="92"/>
      <c r="K114" s="92"/>
      <c r="L114" s="92"/>
      <c r="M114" s="92"/>
      <c r="N114" s="92"/>
      <c r="O114" s="92"/>
      <c r="P114" s="92"/>
      <c r="Q114" s="92"/>
      <c r="R114" s="92"/>
      <c r="S114" s="159"/>
      <c r="T114" s="92"/>
      <c r="U114" s="108"/>
      <c r="V114" s="92"/>
      <c r="W114" s="106"/>
      <c r="X114" s="107"/>
      <c r="Y114" s="159"/>
      <c r="Z114" s="159"/>
      <c r="AA114" s="92"/>
      <c r="AB114" s="92"/>
      <c r="AC114" s="92"/>
      <c r="AD114" s="92"/>
      <c r="AE114" s="92"/>
    </row>
    <row r="115" spans="1:31" ht="12.95" customHeight="1" x14ac:dyDescent="0.2">
      <c r="A115" s="4" t="s">
        <v>35</v>
      </c>
      <c r="B115" s="35"/>
      <c r="U115" s="67"/>
      <c r="W115" s="4" t="s">
        <v>35</v>
      </c>
      <c r="X115" s="35"/>
    </row>
    <row r="116" spans="1:31" ht="12.95" customHeight="1" x14ac:dyDescent="0.2">
      <c r="A116" s="4">
        <v>2015</v>
      </c>
      <c r="B116" s="35"/>
      <c r="C116" s="40">
        <v>1.8577169776168967E-2</v>
      </c>
      <c r="D116" s="40">
        <v>1.7970245986154154E-2</v>
      </c>
      <c r="E116" s="40">
        <v>4.5129281557103385E-2</v>
      </c>
      <c r="F116" s="40">
        <v>5.5944501018329928E-2</v>
      </c>
      <c r="G116" s="40"/>
      <c r="H116" s="40">
        <v>9.7634625062908986E-2</v>
      </c>
      <c r="I116" s="40"/>
      <c r="J116" s="40">
        <v>2.5211746638904797E-2</v>
      </c>
      <c r="K116" s="40"/>
      <c r="L116" s="40">
        <v>3.5224416517055657E-2</v>
      </c>
      <c r="M116" s="40">
        <v>2.7472527472527375E-2</v>
      </c>
      <c r="N116" s="40"/>
      <c r="O116" s="40">
        <v>3.0866640284922919E-2</v>
      </c>
      <c r="P116" s="40">
        <v>-2.5315922493681531E-2</v>
      </c>
      <c r="Q116" s="40">
        <v>3.6043415932828227E-2</v>
      </c>
      <c r="R116" s="40"/>
      <c r="S116" s="40">
        <v>3.9670096007216715E-2</v>
      </c>
      <c r="U116" s="67"/>
      <c r="W116" s="4">
        <v>1015</v>
      </c>
      <c r="X116" s="35"/>
      <c r="Z116" s="40">
        <v>2.1333441282435306E-2</v>
      </c>
      <c r="AA116" s="40"/>
      <c r="AB116" s="40">
        <v>1.9080053266967933E-2</v>
      </c>
      <c r="AC116" s="40"/>
      <c r="AD116" s="40"/>
      <c r="AE116" s="118">
        <v>0.20000000000000018</v>
      </c>
    </row>
    <row r="117" spans="1:31" ht="12.95" customHeight="1" x14ac:dyDescent="0.2">
      <c r="A117" s="4">
        <v>2016</v>
      </c>
      <c r="B117" s="35"/>
      <c r="C117" s="40">
        <v>3.3785372736536701E-2</v>
      </c>
      <c r="D117" s="40">
        <v>6.2074952973520503E-2</v>
      </c>
      <c r="E117" s="40">
        <v>9.4029578236261013E-3</v>
      </c>
      <c r="F117" s="40">
        <v>-4.2131275993008255E-2</v>
      </c>
      <c r="G117" s="40"/>
      <c r="H117" s="40">
        <v>-0.22971114167812934</v>
      </c>
      <c r="I117" s="40"/>
      <c r="J117" s="40">
        <v>2.683404247498089E-2</v>
      </c>
      <c r="K117" s="40"/>
      <c r="L117" s="40">
        <v>1.5538829731885917E-2</v>
      </c>
      <c r="M117" s="40">
        <v>-2.3729946524064127E-2</v>
      </c>
      <c r="N117" s="40"/>
      <c r="O117" s="40">
        <v>2.6679462571977064E-2</v>
      </c>
      <c r="P117" s="40">
        <v>3.638878084619046E-2</v>
      </c>
      <c r="Q117" s="40">
        <v>2.3324767740660279E-2</v>
      </c>
      <c r="R117" s="40"/>
      <c r="S117" s="40">
        <v>1.9832252200140399E-2</v>
      </c>
      <c r="U117" s="67"/>
      <c r="W117" s="4">
        <v>2016</v>
      </c>
      <c r="X117" s="35"/>
      <c r="Z117" s="40">
        <v>2.193816884661115E-2</v>
      </c>
      <c r="AA117" s="40"/>
      <c r="AB117" s="40">
        <v>2.8555515091793326E-2</v>
      </c>
      <c r="AC117" s="40"/>
      <c r="AD117" s="40"/>
      <c r="AE117" s="118">
        <v>-0.59999999999999964</v>
      </c>
    </row>
    <row r="118" spans="1:31" ht="12.95" customHeight="1" x14ac:dyDescent="0.2">
      <c r="A118" s="4">
        <v>2017</v>
      </c>
      <c r="B118" s="35"/>
      <c r="C118" s="40">
        <v>2.403700333636638E-2</v>
      </c>
      <c r="D118" s="40">
        <v>1.1580381471389734E-2</v>
      </c>
      <c r="E118" s="40">
        <v>8.5918422718640475E-3</v>
      </c>
      <c r="F118" s="40">
        <v>-1.975836899068717E-2</v>
      </c>
      <c r="G118" s="40"/>
      <c r="H118" s="40">
        <v>-0.20476190476190481</v>
      </c>
      <c r="I118" s="40"/>
      <c r="J118" s="40">
        <v>1.8901527694496822E-2</v>
      </c>
      <c r="K118" s="40"/>
      <c r="L118" s="40">
        <v>2.5342395573619392E-2</v>
      </c>
      <c r="M118" s="40">
        <v>3.8685381718589484E-2</v>
      </c>
      <c r="N118" s="40"/>
      <c r="O118" s="40">
        <v>4.3621860783947142E-2</v>
      </c>
      <c r="P118" s="40">
        <v>5.0873608273216409E-3</v>
      </c>
      <c r="Q118" s="40">
        <v>4.1916167664670656E-2</v>
      </c>
      <c r="R118" s="40"/>
      <c r="S118" s="40">
        <v>1.9517481667544523E-2</v>
      </c>
      <c r="T118" s="40"/>
      <c r="U118" s="67"/>
      <c r="V118" s="40"/>
      <c r="W118" s="4">
        <v>2017</v>
      </c>
      <c r="X118" s="35"/>
      <c r="Y118" s="40"/>
      <c r="Z118" s="40">
        <v>7.6405453099850362E-3</v>
      </c>
      <c r="AA118" s="40"/>
      <c r="AB118" s="40">
        <v>3.5062690048735856E-2</v>
      </c>
      <c r="AC118" s="40"/>
      <c r="AD118" s="40"/>
      <c r="AE118" s="118">
        <v>-2.5000000000000009</v>
      </c>
    </row>
    <row r="119" spans="1:31" ht="12.95" customHeight="1" x14ac:dyDescent="0.2">
      <c r="A119" s="4">
        <v>2018</v>
      </c>
      <c r="B119" s="35"/>
      <c r="C119" s="40">
        <v>2.8890534369986343E-2</v>
      </c>
      <c r="D119" s="40">
        <v>2.6666666666666616E-2</v>
      </c>
      <c r="E119" s="40">
        <v>2.3672883787661414E-2</v>
      </c>
      <c r="F119" s="40">
        <v>2.606239568622426E-2</v>
      </c>
      <c r="G119" s="40"/>
      <c r="H119" s="40">
        <v>0.38772455089820368</v>
      </c>
      <c r="I119" s="40"/>
      <c r="J119" s="40">
        <v>2.3645354812075636E-2</v>
      </c>
      <c r="K119" s="40"/>
      <c r="L119" s="40">
        <v>3.0045634722360992E-2</v>
      </c>
      <c r="M119" s="40">
        <v>2.1753460777851119E-2</v>
      </c>
      <c r="N119" s="40"/>
      <c r="O119" s="40">
        <v>3.8454648593778007E-2</v>
      </c>
      <c r="P119" s="40">
        <v>3.1572833257270894E-2</v>
      </c>
      <c r="Q119" s="40">
        <v>2.6696329254727535E-2</v>
      </c>
      <c r="R119" s="40"/>
      <c r="S119" s="40">
        <v>2.0981730396685938E-2</v>
      </c>
      <c r="T119" s="40"/>
      <c r="U119" s="67"/>
      <c r="V119" s="40"/>
      <c r="W119" s="4">
        <v>2018</v>
      </c>
      <c r="X119" s="35"/>
      <c r="Z119" s="40">
        <v>2.0428783125805872E-2</v>
      </c>
      <c r="AA119" s="40"/>
      <c r="AB119" s="40">
        <v>3.0253030836561168E-2</v>
      </c>
      <c r="AC119" s="40"/>
      <c r="AD119" s="40"/>
      <c r="AE119" s="118">
        <v>-0.99999999999999911</v>
      </c>
    </row>
    <row r="120" spans="1:31" ht="9.9499999999999993" customHeight="1" x14ac:dyDescent="0.2">
      <c r="U120" s="67"/>
      <c r="W120" s="4"/>
      <c r="X120" s="4"/>
    </row>
    <row r="121" spans="1:31" ht="12.95" customHeight="1" x14ac:dyDescent="0.2">
      <c r="A121" s="4" t="s">
        <v>34</v>
      </c>
      <c r="B121" s="35"/>
      <c r="C121" s="91"/>
      <c r="D121" s="91"/>
      <c r="E121" s="91"/>
      <c r="F121" s="91"/>
      <c r="G121" s="91"/>
      <c r="H121" s="91"/>
      <c r="I121" s="91"/>
      <c r="J121" s="91"/>
      <c r="K121" s="91"/>
      <c r="L121" s="91"/>
      <c r="M121" s="91"/>
      <c r="N121" s="91"/>
      <c r="O121" s="91"/>
      <c r="P121" s="91"/>
      <c r="Q121" s="91"/>
      <c r="R121" s="91"/>
      <c r="S121" s="91"/>
      <c r="T121" s="91"/>
      <c r="U121" s="67"/>
      <c r="V121" s="91"/>
      <c r="W121" s="4" t="s">
        <v>34</v>
      </c>
      <c r="X121" s="35"/>
      <c r="Y121" s="91"/>
      <c r="Z121" s="91"/>
      <c r="AA121" s="91"/>
      <c r="AB121" s="91"/>
      <c r="AC121" s="91"/>
      <c r="AD121" s="91"/>
      <c r="AE121" s="119"/>
    </row>
    <row r="122" spans="1:31" ht="12.95" customHeight="1" x14ac:dyDescent="0.2">
      <c r="A122" s="4">
        <v>2017</v>
      </c>
      <c r="B122" s="4">
        <v>4</v>
      </c>
      <c r="C122" s="40">
        <v>8.3801636596667617E-3</v>
      </c>
      <c r="D122" s="40">
        <v>0</v>
      </c>
      <c r="E122" s="40">
        <v>6.0953746862675295E-3</v>
      </c>
      <c r="F122" s="40">
        <v>8.1925243215565935E-3</v>
      </c>
      <c r="G122" s="40"/>
      <c r="H122" s="40">
        <v>0.11464968152866239</v>
      </c>
      <c r="I122" s="40"/>
      <c r="J122" s="40">
        <v>6.4131768004205281E-3</v>
      </c>
      <c r="K122" s="40"/>
      <c r="L122" s="40">
        <v>-3.9771974015643252E-3</v>
      </c>
      <c r="M122" s="40">
        <v>8.8607594936709333E-3</v>
      </c>
      <c r="N122" s="40"/>
      <c r="O122" s="40">
        <v>3.0595037340399811E-2</v>
      </c>
      <c r="P122" s="40">
        <v>1.1600928074246841E-3</v>
      </c>
      <c r="Q122" s="40">
        <v>-7.2939460247989363E-4</v>
      </c>
      <c r="R122" s="40"/>
      <c r="S122" s="40">
        <v>1.1061946902655162E-3</v>
      </c>
      <c r="T122" s="40"/>
      <c r="U122" s="67"/>
      <c r="V122" s="40"/>
      <c r="W122" s="4">
        <v>2017</v>
      </c>
      <c r="X122" s="4">
        <v>4</v>
      </c>
      <c r="Z122" s="40">
        <v>2.4165707710011031E-3</v>
      </c>
      <c r="AA122" s="40"/>
      <c r="AB122" s="40">
        <v>1.1867406871027386E-2</v>
      </c>
      <c r="AC122" s="40"/>
      <c r="AD122" s="40"/>
      <c r="AE122" s="120">
        <v>-0.79999999999999982</v>
      </c>
    </row>
    <row r="123" spans="1:31" ht="12.95" customHeight="1" x14ac:dyDescent="0.2">
      <c r="A123" s="4">
        <v>2018</v>
      </c>
      <c r="B123" s="4">
        <v>1</v>
      </c>
      <c r="C123" s="40">
        <v>5.13296832225274E-3</v>
      </c>
      <c r="D123" s="40">
        <v>1.6059957173446548E-3</v>
      </c>
      <c r="E123" s="40">
        <v>7.8403421240198501E-3</v>
      </c>
      <c r="F123" s="40">
        <v>-5.0787201625190903E-3</v>
      </c>
      <c r="G123" s="40"/>
      <c r="H123" s="40">
        <v>0.17428571428571438</v>
      </c>
      <c r="I123" s="40"/>
      <c r="J123" s="40">
        <v>1.741068319520922E-3</v>
      </c>
      <c r="K123" s="40"/>
      <c r="L123" s="40">
        <v>3.8599760415281015E-3</v>
      </c>
      <c r="M123" s="40">
        <v>-1.2547051442910906E-2</v>
      </c>
      <c r="N123" s="40"/>
      <c r="O123" s="40">
        <v>-1.4726507713884951E-2</v>
      </c>
      <c r="P123" s="40">
        <v>-4.800529713623547E-3</v>
      </c>
      <c r="Q123" s="40">
        <v>7.299270072993469E-4</v>
      </c>
      <c r="R123" s="40"/>
      <c r="S123" s="40">
        <v>6.2746645619573549E-3</v>
      </c>
      <c r="T123" s="40"/>
      <c r="U123" s="67"/>
      <c r="V123" s="40"/>
      <c r="W123" s="4">
        <v>2018</v>
      </c>
      <c r="X123" s="4">
        <v>1</v>
      </c>
      <c r="Z123" s="40">
        <v>6.6965139861476786E-3</v>
      </c>
      <c r="AA123" s="40"/>
      <c r="AB123" s="40">
        <v>5.645449846936712E-3</v>
      </c>
      <c r="AC123" s="40"/>
      <c r="AD123" s="40"/>
      <c r="AE123" s="120">
        <v>0.10000000000000009</v>
      </c>
    </row>
    <row r="124" spans="1:31" ht="12.95" customHeight="1" x14ac:dyDescent="0.2">
      <c r="B124" s="4">
        <v>2</v>
      </c>
      <c r="C124" s="40">
        <v>6.4199212100579661E-3</v>
      </c>
      <c r="D124" s="40">
        <v>1.0689470871191986E-2</v>
      </c>
      <c r="E124" s="40">
        <v>6.0113154172560801E-3</v>
      </c>
      <c r="F124" s="40">
        <v>3.8029606942317606E-2</v>
      </c>
      <c r="G124" s="40"/>
      <c r="H124" s="40">
        <v>0.10462287104622869</v>
      </c>
      <c r="I124" s="40"/>
      <c r="J124" s="40">
        <v>9.5592324805340301E-3</v>
      </c>
      <c r="K124" s="40"/>
      <c r="L124" s="40">
        <v>2.1612304428533458E-2</v>
      </c>
      <c r="M124" s="40">
        <v>-5.0825921219822545E-3</v>
      </c>
      <c r="N124" s="40"/>
      <c r="O124" s="40">
        <v>1.8979833926453082E-2</v>
      </c>
      <c r="P124" s="40">
        <v>2.7777777777777679E-2</v>
      </c>
      <c r="Q124" s="40">
        <v>6.5645514223193757E-3</v>
      </c>
      <c r="R124" s="40"/>
      <c r="S124" s="40">
        <v>6.9806659084670208E-3</v>
      </c>
      <c r="T124" s="40"/>
      <c r="U124" s="67"/>
      <c r="V124" s="40"/>
      <c r="W124" s="4"/>
      <c r="X124" s="4">
        <v>2</v>
      </c>
      <c r="Z124" s="40">
        <v>7.868329025391585E-3</v>
      </c>
      <c r="AA124" s="40"/>
      <c r="AB124" s="40">
        <v>6.0881597153588096E-3</v>
      </c>
      <c r="AC124" s="40"/>
      <c r="AD124" s="40"/>
      <c r="AE124" s="120">
        <v>0.10000000000000009</v>
      </c>
    </row>
    <row r="125" spans="1:31" ht="12.95" customHeight="1" x14ac:dyDescent="0.2">
      <c r="B125" s="4">
        <v>3</v>
      </c>
      <c r="C125" s="40">
        <v>1.7058908809742368E-2</v>
      </c>
      <c r="D125" s="40">
        <v>1.1634056054997455E-2</v>
      </c>
      <c r="E125" s="40">
        <v>5.9753954305798995E-3</v>
      </c>
      <c r="F125" s="40">
        <v>-1.8195229899188536E-2</v>
      </c>
      <c r="G125" s="40"/>
      <c r="H125" s="40">
        <v>7.0484581497797461E-2</v>
      </c>
      <c r="I125" s="40"/>
      <c r="J125" s="40">
        <v>9.8474675481183827E-3</v>
      </c>
      <c r="K125" s="40"/>
      <c r="L125" s="40">
        <v>7.1382219338091968E-3</v>
      </c>
      <c r="M125" s="40">
        <v>-3.8314176245210718E-2</v>
      </c>
      <c r="N125" s="40"/>
      <c r="O125" s="40">
        <v>2.5378346915017502E-2</v>
      </c>
      <c r="P125" s="40">
        <v>2.2171872471273613E-2</v>
      </c>
      <c r="Q125" s="40">
        <v>-7.246376811593791E-4</v>
      </c>
      <c r="R125" s="40"/>
      <c r="S125" s="40">
        <v>2.531448377925738E-3</v>
      </c>
      <c r="T125" s="40"/>
      <c r="U125" s="67"/>
      <c r="V125" s="40"/>
      <c r="W125" s="4"/>
      <c r="X125" s="4">
        <v>3</v>
      </c>
      <c r="Z125" s="40">
        <v>2.9794455968319422E-3</v>
      </c>
      <c r="AA125" s="40"/>
      <c r="AB125" s="40">
        <v>1.1748988172423314E-2</v>
      </c>
      <c r="AC125" s="40"/>
      <c r="AD125" s="40"/>
      <c r="AE125" s="120">
        <v>-0.79999999999999982</v>
      </c>
    </row>
    <row r="126" spans="1:31" ht="12.95" customHeight="1" x14ac:dyDescent="0.2">
      <c r="A126" s="1"/>
      <c r="B126" s="4">
        <v>4</v>
      </c>
      <c r="C126" s="40">
        <v>1.1878741803668103E-3</v>
      </c>
      <c r="D126" s="40">
        <v>1.8295870360689914E-2</v>
      </c>
      <c r="E126" s="40">
        <v>6.2893081761006275E-3</v>
      </c>
      <c r="F126" s="40">
        <v>3.0052592036062808E-3</v>
      </c>
      <c r="G126" s="40"/>
      <c r="H126" s="40">
        <v>3.292181069958855E-2</v>
      </c>
      <c r="I126" s="40"/>
      <c r="J126" s="40">
        <v>2.4890040574174765E-3</v>
      </c>
      <c r="K126" s="40"/>
      <c r="L126" s="40">
        <v>1.9845360824742198E-2</v>
      </c>
      <c r="M126" s="40">
        <v>3.3200531208499307E-2</v>
      </c>
      <c r="N126" s="40"/>
      <c r="O126" s="40">
        <v>1.6575840145322429E-2</v>
      </c>
      <c r="P126" s="40">
        <v>6.4914502849904299E-3</v>
      </c>
      <c r="Q126" s="40">
        <v>2.0304568527918843E-2</v>
      </c>
      <c r="R126" s="40"/>
      <c r="S126" s="40">
        <v>4.3120192681220804E-3</v>
      </c>
      <c r="T126" s="40"/>
      <c r="U126" s="67"/>
      <c r="V126" s="40"/>
      <c r="X126" s="4">
        <v>4</v>
      </c>
      <c r="Z126" s="40">
        <v>1.2408814018198822E-3</v>
      </c>
      <c r="AA126" s="40"/>
      <c r="AB126" s="40">
        <v>6.2529128475998785E-3</v>
      </c>
      <c r="AC126" s="40"/>
      <c r="AD126" s="40"/>
      <c r="AE126" s="120">
        <v>-0.5</v>
      </c>
    </row>
    <row r="127" spans="1:31" ht="9.9499999999999993" customHeight="1" x14ac:dyDescent="0.2">
      <c r="A127" s="1"/>
      <c r="B127" s="1"/>
      <c r="U127" s="67"/>
    </row>
    <row r="128" spans="1:31" ht="12.95" customHeight="1" x14ac:dyDescent="0.2">
      <c r="A128" s="4" t="s">
        <v>159</v>
      </c>
      <c r="B128" s="44"/>
      <c r="C128" s="91"/>
      <c r="D128" s="91"/>
      <c r="E128" s="91"/>
      <c r="F128" s="91"/>
      <c r="G128" s="91"/>
      <c r="H128" s="91"/>
      <c r="I128" s="91"/>
      <c r="J128" s="91"/>
      <c r="K128" s="91"/>
      <c r="L128" s="91"/>
      <c r="M128" s="91"/>
      <c r="N128" s="91"/>
      <c r="O128" s="91"/>
      <c r="P128" s="91"/>
      <c r="Q128" s="91"/>
      <c r="R128" s="91"/>
      <c r="S128" s="91"/>
      <c r="T128" s="91"/>
      <c r="U128" s="67"/>
      <c r="V128" s="91"/>
      <c r="W128" s="4" t="s">
        <v>159</v>
      </c>
      <c r="X128" s="44"/>
      <c r="Y128" s="91"/>
      <c r="Z128" s="91"/>
      <c r="AA128" s="91"/>
      <c r="AB128" s="91"/>
      <c r="AC128" s="91"/>
      <c r="AD128" s="91"/>
      <c r="AE128" s="119"/>
    </row>
    <row r="129" spans="1:31" ht="12.95" customHeight="1" x14ac:dyDescent="0.2">
      <c r="A129" s="4">
        <v>2017</v>
      </c>
      <c r="B129" s="4">
        <v>4</v>
      </c>
      <c r="C129" s="40">
        <v>2.6649937264742851E-2</v>
      </c>
      <c r="D129" s="40">
        <v>2.0765027322404261E-2</v>
      </c>
      <c r="E129" s="40">
        <v>1.1900468806346876E-2</v>
      </c>
      <c r="F129" s="40">
        <v>6.64621676891608E-3</v>
      </c>
      <c r="G129" s="40"/>
      <c r="H129" s="40">
        <v>-0.10025706940874035</v>
      </c>
      <c r="I129" s="40"/>
      <c r="J129" s="40">
        <v>2.3814616755793327E-2</v>
      </c>
      <c r="K129" s="40"/>
      <c r="L129" s="40">
        <v>2.9883481836874504E-2</v>
      </c>
      <c r="M129" s="40">
        <v>9.4780219780219888E-2</v>
      </c>
      <c r="N129" s="40"/>
      <c r="O129" s="40">
        <v>5.8386937159821795E-2</v>
      </c>
      <c r="P129" s="40">
        <v>1.9234013834992458E-2</v>
      </c>
      <c r="Q129" s="40">
        <v>2.7756939234808709E-2</v>
      </c>
      <c r="R129" s="40"/>
      <c r="S129" s="40">
        <v>2.292911351525917E-2</v>
      </c>
      <c r="T129" s="91"/>
      <c r="U129" s="67"/>
      <c r="V129" s="91"/>
      <c r="W129" s="4">
        <v>2017</v>
      </c>
      <c r="X129" s="4">
        <v>4</v>
      </c>
      <c r="Y129" s="91"/>
      <c r="Z129" s="40">
        <v>1.4597973366463401E-2</v>
      </c>
      <c r="AA129" s="40"/>
      <c r="AB129" s="40">
        <v>3.242622008783802E-2</v>
      </c>
      <c r="AC129" s="40"/>
      <c r="AD129" s="40"/>
      <c r="AE129" s="120">
        <v>-1.6000000000000005</v>
      </c>
    </row>
    <row r="130" spans="1:31" ht="12.95" customHeight="1" x14ac:dyDescent="0.2">
      <c r="A130" s="4">
        <v>2018</v>
      </c>
      <c r="B130" s="4">
        <v>1</v>
      </c>
      <c r="C130" s="40">
        <v>2.74848833141772E-2</v>
      </c>
      <c r="D130" s="40">
        <v>1.7400761283306254E-2</v>
      </c>
      <c r="E130" s="40">
        <v>1.8365142239827215E-2</v>
      </c>
      <c r="F130" s="40">
        <v>-3.560528992878953E-3</v>
      </c>
      <c r="G130" s="40"/>
      <c r="H130" s="40">
        <v>0.21597633136094685</v>
      </c>
      <c r="I130" s="40"/>
      <c r="J130" s="40">
        <v>1.9382729173310631E-2</v>
      </c>
      <c r="K130" s="40"/>
      <c r="L130" s="40">
        <v>6.9425901201602969E-3</v>
      </c>
      <c r="M130" s="40">
        <v>3.2808398950131323E-2</v>
      </c>
      <c r="N130" s="40"/>
      <c r="O130" s="40">
        <v>5.0071530758226679E-3</v>
      </c>
      <c r="P130" s="40">
        <v>-6.7735007434329697E-3</v>
      </c>
      <c r="Q130" s="40">
        <v>-7.2886297376095754E-4</v>
      </c>
      <c r="R130" s="40"/>
      <c r="S130" s="40">
        <v>2.5869005471515827E-2</v>
      </c>
      <c r="U130" s="67"/>
      <c r="W130" s="4">
        <v>2018</v>
      </c>
      <c r="X130" s="4">
        <v>1</v>
      </c>
      <c r="Z130" s="40">
        <v>2.2662779397473187E-2</v>
      </c>
      <c r="AA130" s="40"/>
      <c r="AB130" s="40">
        <v>2.9465630214480454E-2</v>
      </c>
      <c r="AC130" s="40"/>
      <c r="AD130" s="40"/>
      <c r="AE130" s="120">
        <v>-0.60000000000000009</v>
      </c>
    </row>
    <row r="131" spans="1:31" ht="12.75" x14ac:dyDescent="0.2">
      <c r="B131" s="4">
        <v>2</v>
      </c>
      <c r="C131" s="40">
        <v>2.0515855402672978E-2</v>
      </c>
      <c r="D131" s="40">
        <v>2.2162162162162158E-2</v>
      </c>
      <c r="E131" s="40">
        <v>2.3381294964028854E-2</v>
      </c>
      <c r="F131" s="40">
        <v>6.9700157811678043E-2</v>
      </c>
      <c r="G131" s="40"/>
      <c r="H131" s="40">
        <v>0.35928143712574845</v>
      </c>
      <c r="I131" s="40"/>
      <c r="J131" s="40">
        <v>2.3541850220264227E-2</v>
      </c>
      <c r="K131" s="40"/>
      <c r="L131" s="40">
        <v>3.076923076923066E-2</v>
      </c>
      <c r="M131" s="40">
        <v>0.14473684210526305</v>
      </c>
      <c r="N131" s="40"/>
      <c r="O131" s="40">
        <v>4.1464597478176435E-2</v>
      </c>
      <c r="P131" s="40">
        <v>3.3969210174029429E-2</v>
      </c>
      <c r="Q131" s="40">
        <v>7.7283372365339664E-2</v>
      </c>
      <c r="R131" s="40"/>
      <c r="S131" s="40">
        <v>2.0873091603053506E-2</v>
      </c>
      <c r="U131" s="67"/>
      <c r="W131" s="4"/>
      <c r="X131" s="4">
        <v>2</v>
      </c>
      <c r="Z131" s="40">
        <v>2.0003846893633437E-2</v>
      </c>
      <c r="AA131" s="40"/>
      <c r="AB131" s="40">
        <v>2.5590392520351335E-2</v>
      </c>
      <c r="AC131" s="40"/>
      <c r="AD131" s="40"/>
      <c r="AE131" s="120">
        <v>-0.5</v>
      </c>
    </row>
    <row r="132" spans="1:31" ht="12.75" x14ac:dyDescent="0.2">
      <c r="B132" s="4">
        <v>3</v>
      </c>
      <c r="C132" s="40">
        <v>3.7464261066745497E-2</v>
      </c>
      <c r="D132" s="40">
        <v>2.4089935760171377E-2</v>
      </c>
      <c r="E132" s="40">
        <v>2.6174256005736751E-2</v>
      </c>
      <c r="F132" s="40">
        <v>2.2273425499232058E-2</v>
      </c>
      <c r="G132" s="40"/>
      <c r="H132" s="40">
        <v>0.54777070063694278</v>
      </c>
      <c r="I132" s="40"/>
      <c r="J132" s="40">
        <v>2.7825477483791827E-2</v>
      </c>
      <c r="K132" s="40"/>
      <c r="L132" s="40">
        <v>2.8768394537982189E-2</v>
      </c>
      <c r="M132" s="40">
        <v>-4.6835443037974711E-2</v>
      </c>
      <c r="N132" s="40"/>
      <c r="O132" s="40">
        <v>6.0949168874969928E-2</v>
      </c>
      <c r="P132" s="40">
        <v>4.6735167384819309E-2</v>
      </c>
      <c r="Q132" s="40">
        <v>5.8351568198395931E-3</v>
      </c>
      <c r="R132" s="40"/>
      <c r="S132" s="40">
        <v>1.6987989886219967E-2</v>
      </c>
      <c r="U132" s="67"/>
      <c r="W132" s="4"/>
      <c r="X132" s="4">
        <v>3</v>
      </c>
      <c r="Z132" s="40">
        <v>2.0099731492136508E-2</v>
      </c>
      <c r="AA132" s="40"/>
      <c r="AB132" s="40">
        <v>3.5803363102421715E-2</v>
      </c>
      <c r="AC132" s="40"/>
      <c r="AD132" s="40"/>
      <c r="AE132" s="120">
        <v>-1.3999999999999995</v>
      </c>
    </row>
    <row r="133" spans="1:31" ht="12.75" x14ac:dyDescent="0.2">
      <c r="A133" s="1"/>
      <c r="B133" s="4">
        <v>4</v>
      </c>
      <c r="C133" s="40">
        <v>3.0064528744622621E-2</v>
      </c>
      <c r="D133" s="40">
        <v>4.2826552462526868E-2</v>
      </c>
      <c r="E133" s="40">
        <v>2.6372059871703435E-2</v>
      </c>
      <c r="F133" s="40">
        <v>1.701371254443873E-2</v>
      </c>
      <c r="G133" s="40"/>
      <c r="H133" s="40">
        <v>0.43428571428571439</v>
      </c>
      <c r="I133" s="40"/>
      <c r="J133" s="40">
        <v>2.3817814611045263E-2</v>
      </c>
      <c r="K133" s="40"/>
      <c r="L133" s="40">
        <v>5.3374151470783948E-2</v>
      </c>
      <c r="M133" s="40">
        <v>-2.3839397741530766E-2</v>
      </c>
      <c r="N133" s="40"/>
      <c r="O133" s="40">
        <v>4.6517064048620771E-2</v>
      </c>
      <c r="P133" s="40">
        <v>5.2309220327760197E-2</v>
      </c>
      <c r="Q133" s="40">
        <v>2.7007299270072949E-2</v>
      </c>
      <c r="R133" s="40"/>
      <c r="S133" s="40">
        <v>2.0244672454617252E-2</v>
      </c>
      <c r="U133" s="67"/>
      <c r="X133" s="4">
        <v>4</v>
      </c>
      <c r="Z133" s="40">
        <v>1.8903302338040051E-2</v>
      </c>
      <c r="AA133" s="40"/>
      <c r="AB133" s="40">
        <v>3.0056056931578645E-2</v>
      </c>
      <c r="AC133" s="40"/>
      <c r="AD133" s="40"/>
      <c r="AE133" s="120">
        <v>-1.0999999999999996</v>
      </c>
    </row>
    <row r="134" spans="1:31" ht="12.75" x14ac:dyDescent="0.2">
      <c r="A134" s="35" t="s">
        <v>36</v>
      </c>
      <c r="U134" s="67"/>
      <c r="W134" s="35" t="s">
        <v>36</v>
      </c>
    </row>
    <row r="135" spans="1:31" ht="12.75" x14ac:dyDescent="0.2">
      <c r="A135" s="35" t="s">
        <v>216</v>
      </c>
      <c r="U135" s="67"/>
      <c r="W135" s="35" t="s">
        <v>216</v>
      </c>
    </row>
    <row r="136" spans="1:31" ht="12.75" x14ac:dyDescent="0.2">
      <c r="A136" s="35"/>
      <c r="W136" s="35"/>
    </row>
    <row r="137" spans="1:31" ht="9.9499999999999993" customHeight="1" x14ac:dyDescent="0.2">
      <c r="A137" s="3"/>
    </row>
    <row r="138" spans="1:31" ht="12.75" x14ac:dyDescent="0.2">
      <c r="C138" s="40"/>
      <c r="D138" s="40"/>
      <c r="E138" s="10"/>
      <c r="F138" s="10"/>
      <c r="H138" s="10"/>
      <c r="J138" s="10"/>
      <c r="L138" s="10"/>
      <c r="M138" s="10"/>
      <c r="O138" s="10"/>
      <c r="P138" s="10"/>
      <c r="Q138" s="10"/>
      <c r="S138" s="10"/>
    </row>
    <row r="139" spans="1:31" ht="9.9499999999999993" customHeight="1" x14ac:dyDescent="0.2">
      <c r="C139" s="40"/>
      <c r="D139" s="40"/>
    </row>
    <row r="143" spans="1:31" ht="9.9499999999999993" customHeight="1" x14ac:dyDescent="0.2">
      <c r="C143" s="40"/>
      <c r="D143" s="40"/>
    </row>
    <row r="147" spans="3:4" ht="9.9499999999999993" customHeight="1" x14ac:dyDescent="0.2">
      <c r="C147" s="40"/>
      <c r="D147" s="40"/>
    </row>
  </sheetData>
  <sheetProtection selectLockedCells="1" selectUnlockedCells="1"/>
  <mergeCells count="8">
    <mergeCell ref="Y5:AE5"/>
    <mergeCell ref="Y6:Z6"/>
    <mergeCell ref="AB6:AC6"/>
    <mergeCell ref="C6:F6"/>
    <mergeCell ref="C5:J5"/>
    <mergeCell ref="L5:S5"/>
    <mergeCell ref="L6:M6"/>
    <mergeCell ref="O6:Q6"/>
  </mergeCells>
  <phoneticPr fontId="2" type="noConversion"/>
  <pageMargins left="0.74791666666666667" right="0.74791666666666667" top="0.98402777777777772" bottom="0.98402777777777772" header="0.51180555555555551" footer="0.51180555555555551"/>
  <pageSetup paperSize="9" scale="49" firstPageNumber="0" fitToWidth="0" orientation="landscape" r:id="rId1"/>
  <headerFooter alignWithMargins="0"/>
  <colBreaks count="1" manualBreakCount="1">
    <brk id="2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175"/>
  <sheetViews>
    <sheetView zoomScale="90" zoomScaleNormal="90" zoomScaleSheetLayoutView="100" workbookViewId="0">
      <pane ySplit="7" topLeftCell="A8" activePane="bottomLeft" state="frozen"/>
      <selection activeCell="S25" sqref="S25"/>
      <selection pane="bottomLeft" sqref="A1:X1"/>
    </sheetView>
  </sheetViews>
  <sheetFormatPr defaultRowHeight="9.9499999999999993" customHeight="1" x14ac:dyDescent="0.2"/>
  <cols>
    <col min="1" max="2" customWidth="true" style="4" width="7.42578125" collapsed="false"/>
    <col min="3" max="4" customWidth="true" style="1" width="13.28515625" collapsed="false"/>
    <col min="5" max="5" customWidth="true" style="1" width="1.5703125" collapsed="false"/>
    <col min="6" max="6" customWidth="true" style="1" width="11.0" collapsed="false"/>
    <col min="7" max="7" customWidth="true" style="1" width="1.5703125" collapsed="false"/>
    <col min="8" max="10" customWidth="true" style="1" width="9.7109375" collapsed="false"/>
    <col min="11" max="11" customWidth="true" style="1" width="7.85546875" collapsed="false"/>
    <col min="12" max="12" customWidth="true" style="1" width="7.7109375" collapsed="false"/>
    <col min="13" max="13" customWidth="true" style="1" width="8.140625" collapsed="false"/>
    <col min="14" max="14" customWidth="true" style="1" width="8.85546875" collapsed="false"/>
    <col min="15" max="15" customWidth="true" style="1" width="1.5703125" collapsed="false"/>
    <col min="16" max="16" style="1" width="9.140625" collapsed="false"/>
    <col min="17" max="17" customWidth="true" style="1" width="1.5703125" collapsed="false"/>
    <col min="18" max="18" customWidth="true" style="1" width="9.5703125" collapsed="false"/>
    <col min="19" max="19" customWidth="true" style="1" width="1.5703125" collapsed="false"/>
    <col min="20" max="20" customWidth="true" style="1" width="11.85546875" collapsed="false"/>
    <col min="21" max="21" bestFit="true" customWidth="true" style="1" width="11.5703125" collapsed="false"/>
    <col min="22" max="22" customWidth="true" style="1" width="1.5703125" collapsed="false"/>
    <col min="23" max="24" bestFit="true" customWidth="true" style="1" width="12.85546875" collapsed="false"/>
    <col min="25" max="16384" style="1" width="9.140625" collapsed="false"/>
  </cols>
  <sheetData>
    <row r="1" spans="1:24" s="2" customFormat="1" ht="20.25" x14ac:dyDescent="0.3">
      <c r="A1" s="291" t="s">
        <v>28</v>
      </c>
      <c r="B1" s="291"/>
      <c r="C1" s="291"/>
      <c r="D1" s="291"/>
      <c r="E1" s="291"/>
      <c r="F1" s="291"/>
      <c r="G1" s="291"/>
      <c r="H1" s="291"/>
      <c r="I1" s="291"/>
      <c r="J1" s="291"/>
      <c r="K1" s="291"/>
      <c r="L1" s="291"/>
      <c r="M1" s="291"/>
      <c r="N1" s="291"/>
      <c r="O1" s="292"/>
      <c r="P1" s="292"/>
      <c r="Q1" s="292"/>
      <c r="R1" s="292"/>
      <c r="S1" s="292"/>
      <c r="T1" s="292"/>
      <c r="U1" s="292"/>
      <c r="V1" s="292"/>
      <c r="W1" s="292"/>
      <c r="X1" s="292"/>
    </row>
    <row r="2" spans="1:24" s="4" customFormat="1" ht="9" customHeight="1" x14ac:dyDescent="0.2">
      <c r="A2" s="293"/>
      <c r="B2" s="293"/>
      <c r="C2" s="293"/>
      <c r="D2" s="293"/>
      <c r="E2" s="293"/>
      <c r="F2" s="293"/>
      <c r="G2" s="293"/>
      <c r="H2" s="293"/>
      <c r="I2" s="293"/>
      <c r="J2" s="293"/>
      <c r="K2" s="293"/>
      <c r="L2" s="293"/>
      <c r="M2" s="293"/>
      <c r="N2" s="293"/>
    </row>
    <row r="3" spans="1:24" s="4" customFormat="1" ht="15.95" customHeight="1" x14ac:dyDescent="0.25">
      <c r="A3" s="17" t="s">
        <v>113</v>
      </c>
      <c r="B3" s="23"/>
      <c r="C3" s="24"/>
      <c r="D3" s="24"/>
      <c r="E3" s="24"/>
      <c r="F3" s="24"/>
      <c r="G3" s="24"/>
      <c r="H3" s="25"/>
      <c r="I3" s="23"/>
      <c r="K3" s="70"/>
      <c r="L3" s="70"/>
      <c r="M3" s="70"/>
      <c r="N3" s="70"/>
      <c r="O3" s="70"/>
      <c r="Q3" s="24"/>
      <c r="X3" s="25" t="s">
        <v>147</v>
      </c>
    </row>
    <row r="4" spans="1:24" s="4" customFormat="1" ht="9.75" customHeight="1" x14ac:dyDescent="0.2">
      <c r="C4" s="1"/>
      <c r="D4" s="1"/>
      <c r="E4" s="1"/>
      <c r="F4" s="1"/>
      <c r="G4" s="1"/>
      <c r="H4" s="1"/>
      <c r="I4" s="1"/>
      <c r="J4" s="1"/>
      <c r="K4" s="1"/>
      <c r="L4" s="1"/>
      <c r="M4" s="1"/>
      <c r="N4" s="1"/>
      <c r="O4" s="1"/>
      <c r="P4" s="1"/>
      <c r="Q4" s="1"/>
    </row>
    <row r="5" spans="1:24" s="4" customFormat="1" ht="21" customHeight="1" x14ac:dyDescent="0.2">
      <c r="C5" s="281" t="s">
        <v>119</v>
      </c>
      <c r="D5" s="281"/>
      <c r="E5" s="281"/>
      <c r="F5" s="281"/>
      <c r="G5" s="281"/>
      <c r="H5" s="281"/>
      <c r="I5" s="281"/>
      <c r="J5" s="281"/>
      <c r="K5" s="281"/>
      <c r="L5" s="281"/>
      <c r="M5" s="281"/>
      <c r="N5" s="281"/>
      <c r="O5" s="281"/>
      <c r="P5" s="281"/>
      <c r="Q5" s="281"/>
      <c r="R5" s="281"/>
      <c r="T5" s="281" t="s">
        <v>121</v>
      </c>
      <c r="U5" s="281"/>
    </row>
    <row r="6" spans="1:24" s="4" customFormat="1" ht="15.95" customHeight="1" x14ac:dyDescent="0.2">
      <c r="C6" s="289" t="s">
        <v>50</v>
      </c>
      <c r="D6" s="289"/>
      <c r="E6" s="92"/>
      <c r="F6" s="1"/>
      <c r="G6" s="1"/>
      <c r="H6" s="294" t="s">
        <v>52</v>
      </c>
      <c r="I6" s="294"/>
      <c r="J6" s="294"/>
      <c r="K6" s="294"/>
      <c r="L6" s="294"/>
      <c r="M6" s="294"/>
      <c r="N6" s="294"/>
      <c r="O6" s="111"/>
      <c r="P6" s="111"/>
      <c r="Q6" s="111"/>
      <c r="R6" s="111"/>
      <c r="S6" s="1"/>
      <c r="T6" s="111"/>
      <c r="U6" s="111"/>
      <c r="V6" s="1"/>
    </row>
    <row r="7" spans="1:24" s="4" customFormat="1" ht="72.75" customHeight="1" x14ac:dyDescent="0.2">
      <c r="A7" s="20" t="s">
        <v>22</v>
      </c>
      <c r="B7" s="20" t="s">
        <v>23</v>
      </c>
      <c r="C7" s="21" t="s">
        <v>106</v>
      </c>
      <c r="D7" s="21" t="s">
        <v>109</v>
      </c>
      <c r="E7" s="21"/>
      <c r="F7" s="21" t="s">
        <v>51</v>
      </c>
      <c r="G7" s="21"/>
      <c r="H7" s="21" t="s">
        <v>111</v>
      </c>
      <c r="I7" s="21" t="s">
        <v>201</v>
      </c>
      <c r="J7" s="21" t="s">
        <v>176</v>
      </c>
      <c r="K7" s="21" t="s">
        <v>107</v>
      </c>
      <c r="L7" s="21" t="s">
        <v>108</v>
      </c>
      <c r="M7" s="21" t="s">
        <v>177</v>
      </c>
      <c r="N7" s="21" t="s">
        <v>218</v>
      </c>
      <c r="O7" s="21"/>
      <c r="P7" s="21" t="s">
        <v>112</v>
      </c>
      <c r="Q7" s="21"/>
      <c r="R7" s="93" t="s">
        <v>110</v>
      </c>
      <c r="S7" s="21"/>
      <c r="T7" s="21" t="s">
        <v>53</v>
      </c>
      <c r="U7" s="21" t="s">
        <v>54</v>
      </c>
      <c r="V7" s="21"/>
      <c r="W7" s="93" t="s">
        <v>55</v>
      </c>
      <c r="X7" s="93" t="s">
        <v>49</v>
      </c>
    </row>
    <row r="8" spans="1:24" s="4" customFormat="1" ht="30.75" customHeight="1" x14ac:dyDescent="0.2">
      <c r="A8" s="193" t="s">
        <v>178</v>
      </c>
      <c r="B8" s="34"/>
      <c r="C8" s="46"/>
      <c r="D8" s="46"/>
      <c r="E8" s="46"/>
      <c r="F8" s="46"/>
      <c r="G8" s="46"/>
      <c r="H8" s="46"/>
      <c r="I8" s="46"/>
      <c r="J8" s="46"/>
      <c r="K8" s="46"/>
      <c r="L8" s="46"/>
      <c r="M8" s="46"/>
      <c r="N8" s="46"/>
      <c r="O8" s="46"/>
      <c r="P8" s="46"/>
      <c r="Q8" s="46"/>
      <c r="R8" s="192"/>
      <c r="S8" s="46"/>
      <c r="T8" s="46"/>
      <c r="U8" s="46"/>
      <c r="V8" s="46"/>
      <c r="W8" s="192"/>
      <c r="X8" s="192"/>
    </row>
    <row r="9" spans="1:24" ht="27" customHeight="1" x14ac:dyDescent="0.2">
      <c r="A9" s="3">
        <v>1998</v>
      </c>
      <c r="C9" s="11">
        <v>6640</v>
      </c>
      <c r="D9" s="11">
        <v>2487</v>
      </c>
      <c r="E9" s="11"/>
      <c r="F9" s="11">
        <v>4435</v>
      </c>
      <c r="G9" s="11"/>
      <c r="H9" s="11">
        <v>2543</v>
      </c>
      <c r="I9" s="11">
        <v>132</v>
      </c>
      <c r="J9" s="122" t="s">
        <v>118</v>
      </c>
      <c r="K9" s="11">
        <v>32</v>
      </c>
      <c r="L9" s="122" t="s">
        <v>118</v>
      </c>
      <c r="M9" s="11">
        <v>4838</v>
      </c>
      <c r="N9" s="11">
        <v>4899</v>
      </c>
      <c r="O9" s="11"/>
      <c r="P9" s="11">
        <v>2470</v>
      </c>
      <c r="Q9" s="11"/>
      <c r="R9" s="11">
        <v>28476</v>
      </c>
      <c r="S9" s="11"/>
      <c r="T9" s="11">
        <v>184</v>
      </c>
      <c r="U9" s="11">
        <v>1746</v>
      </c>
      <c r="V9" s="11"/>
      <c r="W9" s="11">
        <v>28661</v>
      </c>
      <c r="X9" s="11">
        <v>30222</v>
      </c>
    </row>
    <row r="10" spans="1:24" ht="12.75" customHeight="1" x14ac:dyDescent="0.2">
      <c r="A10" s="3">
        <v>1999</v>
      </c>
      <c r="C10" s="11">
        <v>6711</v>
      </c>
      <c r="D10" s="11">
        <v>2629</v>
      </c>
      <c r="E10" s="11"/>
      <c r="F10" s="11">
        <v>4680</v>
      </c>
      <c r="G10" s="11"/>
      <c r="H10" s="11">
        <v>2674</v>
      </c>
      <c r="I10" s="11">
        <v>121</v>
      </c>
      <c r="J10" s="122" t="s">
        <v>118</v>
      </c>
      <c r="K10" s="11">
        <v>40</v>
      </c>
      <c r="L10" s="122" t="s">
        <v>118</v>
      </c>
      <c r="M10" s="11">
        <v>5210</v>
      </c>
      <c r="N10" s="11">
        <v>4847</v>
      </c>
      <c r="O10" s="11"/>
      <c r="P10" s="11">
        <v>2609</v>
      </c>
      <c r="Q10" s="11"/>
      <c r="R10" s="11">
        <v>29521</v>
      </c>
      <c r="S10" s="11"/>
      <c r="T10" s="11">
        <v>145</v>
      </c>
      <c r="U10" s="11">
        <v>1374</v>
      </c>
      <c r="V10" s="11"/>
      <c r="W10" s="11">
        <v>29667</v>
      </c>
      <c r="X10" s="11">
        <v>30896</v>
      </c>
    </row>
    <row r="11" spans="1:24" ht="12.75" customHeight="1" x14ac:dyDescent="0.2">
      <c r="A11" s="3">
        <v>2000</v>
      </c>
      <c r="C11" s="11">
        <v>7181</v>
      </c>
      <c r="D11" s="11">
        <v>2795</v>
      </c>
      <c r="E11" s="11"/>
      <c r="F11" s="11">
        <v>4887</v>
      </c>
      <c r="G11" s="11"/>
      <c r="H11" s="11">
        <v>2822</v>
      </c>
      <c r="I11" s="11">
        <v>137</v>
      </c>
      <c r="J11" s="122" t="s">
        <v>118</v>
      </c>
      <c r="K11" s="11">
        <v>44</v>
      </c>
      <c r="L11" s="122" t="s">
        <v>118</v>
      </c>
      <c r="M11" s="11">
        <v>5405</v>
      </c>
      <c r="N11" s="11">
        <v>5055</v>
      </c>
      <c r="O11" s="11"/>
      <c r="P11" s="11">
        <v>2941</v>
      </c>
      <c r="Q11" s="11"/>
      <c r="R11" s="11">
        <v>31267</v>
      </c>
      <c r="S11" s="11"/>
      <c r="T11" s="11">
        <v>391</v>
      </c>
      <c r="U11" s="11">
        <v>3761</v>
      </c>
      <c r="V11" s="11"/>
      <c r="W11" s="11">
        <v>31658</v>
      </c>
      <c r="X11" s="11">
        <v>35028</v>
      </c>
    </row>
    <row r="12" spans="1:24" ht="12.75" customHeight="1" x14ac:dyDescent="0.2">
      <c r="A12" s="3">
        <v>2001</v>
      </c>
      <c r="C12" s="11">
        <v>7706</v>
      </c>
      <c r="D12" s="11">
        <v>2514</v>
      </c>
      <c r="E12" s="11"/>
      <c r="F12" s="11">
        <v>5137</v>
      </c>
      <c r="G12" s="11"/>
      <c r="H12" s="11">
        <v>2997</v>
      </c>
      <c r="I12" s="11">
        <v>158</v>
      </c>
      <c r="J12" s="122" t="s">
        <v>118</v>
      </c>
      <c r="K12" s="11">
        <v>50</v>
      </c>
      <c r="L12" s="122" t="s">
        <v>118</v>
      </c>
      <c r="M12" s="11">
        <v>5676</v>
      </c>
      <c r="N12" s="11">
        <v>5055</v>
      </c>
      <c r="O12" s="11"/>
      <c r="P12" s="11">
        <v>3062</v>
      </c>
      <c r="Q12" s="11"/>
      <c r="R12" s="11">
        <v>32354</v>
      </c>
      <c r="S12" s="11"/>
      <c r="T12" s="11">
        <v>472</v>
      </c>
      <c r="U12" s="11">
        <v>4115</v>
      </c>
      <c r="V12" s="11"/>
      <c r="W12" s="11">
        <v>32825</v>
      </c>
      <c r="X12" s="11">
        <v>36468</v>
      </c>
    </row>
    <row r="13" spans="1:24" ht="12.75" customHeight="1" x14ac:dyDescent="0.2">
      <c r="A13" s="3">
        <v>2002</v>
      </c>
      <c r="C13" s="11">
        <v>7844</v>
      </c>
      <c r="D13" s="11">
        <v>2251</v>
      </c>
      <c r="E13" s="11"/>
      <c r="F13" s="11">
        <v>5163</v>
      </c>
      <c r="G13" s="11"/>
      <c r="H13" s="11">
        <v>3127</v>
      </c>
      <c r="I13" s="11">
        <v>183</v>
      </c>
      <c r="J13" s="122" t="s">
        <v>118</v>
      </c>
      <c r="K13" s="11">
        <v>55</v>
      </c>
      <c r="L13" s="122" t="s">
        <v>118</v>
      </c>
      <c r="M13" s="11">
        <v>5792</v>
      </c>
      <c r="N13" s="11">
        <v>5178</v>
      </c>
      <c r="O13" s="11"/>
      <c r="P13" s="11">
        <v>2893</v>
      </c>
      <c r="Q13" s="11"/>
      <c r="R13" s="11">
        <v>32486</v>
      </c>
      <c r="S13" s="11"/>
      <c r="T13" s="11">
        <v>429</v>
      </c>
      <c r="U13" s="11">
        <v>3820</v>
      </c>
      <c r="V13" s="11"/>
      <c r="W13" s="11">
        <v>32915</v>
      </c>
      <c r="X13" s="11">
        <v>36306</v>
      </c>
    </row>
    <row r="14" spans="1:24" ht="12.75" customHeight="1" x14ac:dyDescent="0.2">
      <c r="A14" s="3">
        <v>2003</v>
      </c>
      <c r="C14" s="11">
        <v>8391</v>
      </c>
      <c r="D14" s="11">
        <v>2163</v>
      </c>
      <c r="E14" s="11"/>
      <c r="F14" s="11">
        <v>5798</v>
      </c>
      <c r="G14" s="11"/>
      <c r="H14" s="11">
        <v>3216</v>
      </c>
      <c r="I14" s="11">
        <v>186</v>
      </c>
      <c r="J14" s="122" t="s">
        <v>118</v>
      </c>
      <c r="K14" s="11">
        <v>64</v>
      </c>
      <c r="L14" s="122" t="s">
        <v>118</v>
      </c>
      <c r="M14" s="11">
        <v>6336</v>
      </c>
      <c r="N14" s="11">
        <v>5309</v>
      </c>
      <c r="O14" s="11"/>
      <c r="P14" s="11">
        <v>3207</v>
      </c>
      <c r="Q14" s="11"/>
      <c r="R14" s="11">
        <v>34670</v>
      </c>
      <c r="S14" s="11"/>
      <c r="T14" s="11">
        <v>382</v>
      </c>
      <c r="U14" s="11">
        <v>3547</v>
      </c>
      <c r="V14" s="11"/>
      <c r="W14" s="11">
        <v>35052</v>
      </c>
      <c r="X14" s="11">
        <v>38217</v>
      </c>
    </row>
    <row r="15" spans="1:24" ht="12.75" customHeight="1" x14ac:dyDescent="0.2">
      <c r="A15" s="3">
        <v>2004</v>
      </c>
      <c r="C15" s="11">
        <v>8931</v>
      </c>
      <c r="D15" s="11">
        <v>2623</v>
      </c>
      <c r="E15" s="11"/>
      <c r="F15" s="11">
        <v>6392</v>
      </c>
      <c r="G15" s="11"/>
      <c r="H15" s="11">
        <v>3377</v>
      </c>
      <c r="I15" s="11">
        <v>237</v>
      </c>
      <c r="J15" s="122" t="s">
        <v>118</v>
      </c>
      <c r="K15" s="11">
        <v>73</v>
      </c>
      <c r="L15" s="122" t="s">
        <v>118</v>
      </c>
      <c r="M15" s="11">
        <v>6718</v>
      </c>
      <c r="N15" s="11">
        <v>5647</v>
      </c>
      <c r="O15" s="11"/>
      <c r="P15" s="11">
        <v>3203</v>
      </c>
      <c r="Q15" s="11"/>
      <c r="R15" s="11">
        <v>37200</v>
      </c>
      <c r="S15" s="11"/>
      <c r="T15" s="11">
        <v>436</v>
      </c>
      <c r="U15" s="11">
        <v>3887</v>
      </c>
      <c r="V15" s="11"/>
      <c r="W15" s="11">
        <v>37636</v>
      </c>
      <c r="X15" s="11">
        <v>41087</v>
      </c>
    </row>
    <row r="16" spans="1:24" ht="12.75" customHeight="1" x14ac:dyDescent="0.2">
      <c r="A16" s="3">
        <v>2005</v>
      </c>
      <c r="C16" s="11">
        <v>9674</v>
      </c>
      <c r="D16" s="11">
        <v>2886</v>
      </c>
      <c r="E16" s="11"/>
      <c r="F16" s="11">
        <v>6845</v>
      </c>
      <c r="G16" s="11"/>
      <c r="H16" s="11">
        <v>3597</v>
      </c>
      <c r="I16" s="11">
        <v>259</v>
      </c>
      <c r="J16" s="122" t="s">
        <v>118</v>
      </c>
      <c r="K16" s="11">
        <v>82</v>
      </c>
      <c r="L16" s="122" t="s">
        <v>118</v>
      </c>
      <c r="M16" s="11">
        <v>7051</v>
      </c>
      <c r="N16" s="11">
        <v>5712</v>
      </c>
      <c r="O16" s="11"/>
      <c r="P16" s="11">
        <v>3552</v>
      </c>
      <c r="Q16" s="11"/>
      <c r="R16" s="11">
        <v>39660</v>
      </c>
      <c r="S16" s="11"/>
      <c r="T16" s="11">
        <v>776</v>
      </c>
      <c r="U16" s="11">
        <v>7061</v>
      </c>
      <c r="V16" s="11"/>
      <c r="W16" s="11">
        <v>40436</v>
      </c>
      <c r="X16" s="11">
        <v>46721</v>
      </c>
    </row>
    <row r="17" spans="1:24" ht="12.75" customHeight="1" x14ac:dyDescent="0.2">
      <c r="A17" s="3">
        <v>2006</v>
      </c>
      <c r="C17" s="11">
        <v>10485</v>
      </c>
      <c r="D17" s="11">
        <v>3011</v>
      </c>
      <c r="E17" s="11"/>
      <c r="F17" s="11">
        <v>7188</v>
      </c>
      <c r="G17" s="11"/>
      <c r="H17" s="11">
        <v>3715</v>
      </c>
      <c r="I17" s="11">
        <v>393</v>
      </c>
      <c r="J17" s="122" t="s">
        <v>118</v>
      </c>
      <c r="K17" s="11">
        <v>91</v>
      </c>
      <c r="L17" s="122" t="s">
        <v>118</v>
      </c>
      <c r="M17" s="11">
        <v>7556</v>
      </c>
      <c r="N17" s="11">
        <v>5714</v>
      </c>
      <c r="O17" s="11"/>
      <c r="P17" s="11">
        <v>3705</v>
      </c>
      <c r="Q17" s="11"/>
      <c r="R17" s="11">
        <v>41858</v>
      </c>
      <c r="S17" s="11"/>
      <c r="T17" s="11">
        <v>786</v>
      </c>
      <c r="U17" s="11">
        <v>7223</v>
      </c>
      <c r="V17" s="11"/>
      <c r="W17" s="11">
        <v>42644</v>
      </c>
      <c r="X17" s="11">
        <v>49081</v>
      </c>
    </row>
    <row r="18" spans="1:24" ht="12.75" customHeight="1" x14ac:dyDescent="0.2">
      <c r="A18" s="3">
        <v>2007</v>
      </c>
      <c r="C18" s="11">
        <v>11352</v>
      </c>
      <c r="D18" s="11">
        <v>3321</v>
      </c>
      <c r="E18" s="11"/>
      <c r="F18" s="11">
        <v>7607</v>
      </c>
      <c r="G18" s="11"/>
      <c r="H18" s="11">
        <v>3789</v>
      </c>
      <c r="I18" s="11">
        <v>563</v>
      </c>
      <c r="J18" s="122" t="s">
        <v>118</v>
      </c>
      <c r="K18" s="11">
        <v>108</v>
      </c>
      <c r="L18" s="122" t="s">
        <v>118</v>
      </c>
      <c r="M18" s="11">
        <v>8039</v>
      </c>
      <c r="N18" s="11">
        <v>5923</v>
      </c>
      <c r="O18" s="11"/>
      <c r="P18" s="11">
        <v>4046</v>
      </c>
      <c r="Q18" s="11"/>
      <c r="R18" s="11">
        <v>44750</v>
      </c>
      <c r="S18" s="11"/>
      <c r="T18" s="11">
        <v>604</v>
      </c>
      <c r="U18" s="11">
        <v>5870</v>
      </c>
      <c r="V18" s="11"/>
      <c r="W18" s="11">
        <v>45354</v>
      </c>
      <c r="X18" s="11">
        <v>50620</v>
      </c>
    </row>
    <row r="19" spans="1:24" ht="12.75" customHeight="1" x14ac:dyDescent="0.2">
      <c r="A19" s="3">
        <v>2008</v>
      </c>
      <c r="C19" s="11">
        <v>11553</v>
      </c>
      <c r="D19" s="11">
        <v>2718</v>
      </c>
      <c r="E19" s="11"/>
      <c r="F19" s="11">
        <v>8136</v>
      </c>
      <c r="G19" s="11"/>
      <c r="H19" s="11">
        <v>3816</v>
      </c>
      <c r="I19" s="11">
        <v>392</v>
      </c>
      <c r="J19" s="122" t="s">
        <v>118</v>
      </c>
      <c r="K19" s="11">
        <v>117</v>
      </c>
      <c r="L19" s="122" t="s">
        <v>118</v>
      </c>
      <c r="M19" s="11">
        <v>8007</v>
      </c>
      <c r="N19" s="11">
        <v>6048</v>
      </c>
      <c r="O19" s="11"/>
      <c r="P19" s="11">
        <v>4515</v>
      </c>
      <c r="Q19" s="11"/>
      <c r="R19" s="11">
        <v>45303</v>
      </c>
      <c r="S19" s="11"/>
      <c r="T19" s="11">
        <v>1056</v>
      </c>
      <c r="U19" s="11">
        <v>10495</v>
      </c>
      <c r="V19" s="11"/>
      <c r="W19" s="11">
        <v>46359</v>
      </c>
      <c r="X19" s="11">
        <v>55798</v>
      </c>
    </row>
    <row r="20" spans="1:24" ht="12.75" customHeight="1" x14ac:dyDescent="0.2">
      <c r="A20" s="3">
        <v>2009</v>
      </c>
      <c r="C20" s="11">
        <v>10617</v>
      </c>
      <c r="D20" s="11">
        <v>2826</v>
      </c>
      <c r="E20" s="11"/>
      <c r="F20" s="11">
        <v>7751</v>
      </c>
      <c r="G20" s="11"/>
      <c r="H20" s="11">
        <v>3889</v>
      </c>
      <c r="I20" s="11">
        <v>222</v>
      </c>
      <c r="J20" s="122" t="s">
        <v>118</v>
      </c>
      <c r="K20" s="11">
        <v>102</v>
      </c>
      <c r="L20" s="122" t="s">
        <v>118</v>
      </c>
      <c r="M20" s="11">
        <v>6956</v>
      </c>
      <c r="N20" s="11">
        <v>6331</v>
      </c>
      <c r="O20" s="11"/>
      <c r="P20" s="11">
        <v>4346</v>
      </c>
      <c r="Q20" s="11"/>
      <c r="R20" s="11">
        <v>43038</v>
      </c>
      <c r="S20" s="11"/>
      <c r="T20" s="11">
        <v>514</v>
      </c>
      <c r="U20" s="11">
        <v>5316</v>
      </c>
      <c r="V20" s="11"/>
      <c r="W20" s="11">
        <v>43552</v>
      </c>
      <c r="X20" s="11">
        <v>48354</v>
      </c>
    </row>
    <row r="21" spans="1:24" ht="12.75" customHeight="1" x14ac:dyDescent="0.2">
      <c r="A21" s="3">
        <v>2010</v>
      </c>
      <c r="C21" s="11">
        <v>11102</v>
      </c>
      <c r="D21" s="11">
        <v>2794</v>
      </c>
      <c r="E21" s="11"/>
      <c r="F21" s="11">
        <v>7943</v>
      </c>
      <c r="G21" s="11"/>
      <c r="H21" s="11">
        <v>4013</v>
      </c>
      <c r="I21" s="11">
        <v>336</v>
      </c>
      <c r="J21" s="122" t="s">
        <v>118</v>
      </c>
      <c r="K21" s="11">
        <v>131</v>
      </c>
      <c r="L21" s="122" t="s">
        <v>118</v>
      </c>
      <c r="M21" s="11">
        <v>8144</v>
      </c>
      <c r="N21" s="11">
        <v>6777</v>
      </c>
      <c r="O21" s="11"/>
      <c r="P21" s="11">
        <v>4557</v>
      </c>
      <c r="Q21" s="11"/>
      <c r="R21" s="11">
        <v>45797</v>
      </c>
      <c r="S21" s="11"/>
      <c r="T21" s="11">
        <v>694</v>
      </c>
      <c r="U21" s="11">
        <v>7175</v>
      </c>
      <c r="V21" s="11"/>
      <c r="W21" s="11">
        <v>46492</v>
      </c>
      <c r="X21" s="11">
        <v>52972</v>
      </c>
    </row>
    <row r="22" spans="1:24" ht="12.75" customHeight="1" x14ac:dyDescent="0.2">
      <c r="A22" s="3">
        <v>2011</v>
      </c>
      <c r="C22" s="11">
        <v>11458</v>
      </c>
      <c r="D22" s="11">
        <v>2610</v>
      </c>
      <c r="E22" s="11"/>
      <c r="F22" s="11">
        <v>8249</v>
      </c>
      <c r="G22" s="11"/>
      <c r="H22" s="11">
        <v>4144</v>
      </c>
      <c r="I22" s="11">
        <v>286</v>
      </c>
      <c r="J22" s="122" t="s">
        <v>118</v>
      </c>
      <c r="K22" s="11">
        <v>137</v>
      </c>
      <c r="L22" s="122" t="s">
        <v>118</v>
      </c>
      <c r="M22" s="11">
        <v>9356</v>
      </c>
      <c r="N22" s="11">
        <v>6985</v>
      </c>
      <c r="O22" s="11"/>
      <c r="P22" s="11">
        <v>4644</v>
      </c>
      <c r="Q22" s="11"/>
      <c r="R22" s="11">
        <v>47869</v>
      </c>
      <c r="S22" s="11"/>
      <c r="T22" s="11">
        <v>895</v>
      </c>
      <c r="U22" s="11">
        <v>8906</v>
      </c>
      <c r="V22" s="11"/>
      <c r="W22" s="11">
        <v>48764</v>
      </c>
      <c r="X22" s="11">
        <v>56776</v>
      </c>
    </row>
    <row r="23" spans="1:24" ht="12.75" customHeight="1" x14ac:dyDescent="0.2">
      <c r="A23" s="3">
        <v>2012</v>
      </c>
      <c r="C23" s="11">
        <v>11091</v>
      </c>
      <c r="D23" s="11">
        <v>2801</v>
      </c>
      <c r="E23" s="11"/>
      <c r="F23" s="11">
        <v>8555</v>
      </c>
      <c r="G23" s="11"/>
      <c r="H23" s="11">
        <v>4262</v>
      </c>
      <c r="I23" s="11">
        <v>273</v>
      </c>
      <c r="J23" s="122" t="s">
        <v>118</v>
      </c>
      <c r="K23" s="11">
        <v>142</v>
      </c>
      <c r="L23" s="122" t="s">
        <v>118</v>
      </c>
      <c r="M23" s="11">
        <v>9507</v>
      </c>
      <c r="N23" s="11">
        <v>7213</v>
      </c>
      <c r="O23" s="11"/>
      <c r="P23" s="11">
        <v>4749</v>
      </c>
      <c r="Q23" s="11"/>
      <c r="R23" s="11">
        <v>48594</v>
      </c>
      <c r="S23" s="11"/>
      <c r="T23" s="11">
        <v>549</v>
      </c>
      <c r="U23" s="11">
        <v>5120</v>
      </c>
      <c r="V23" s="11"/>
      <c r="W23" s="11">
        <v>49143</v>
      </c>
      <c r="X23" s="11">
        <v>53714</v>
      </c>
    </row>
    <row r="24" spans="1:24" ht="12.75" customHeight="1" x14ac:dyDescent="0.2">
      <c r="A24" s="3">
        <v>2013</v>
      </c>
      <c r="C24" s="11">
        <v>11343</v>
      </c>
      <c r="D24" s="11">
        <v>2945</v>
      </c>
      <c r="E24" s="11"/>
      <c r="F24" s="11">
        <v>8693</v>
      </c>
      <c r="G24" s="11"/>
      <c r="H24" s="11">
        <v>4327</v>
      </c>
      <c r="I24" s="11">
        <v>359</v>
      </c>
      <c r="J24" s="122" t="s">
        <v>118</v>
      </c>
      <c r="K24" s="11">
        <v>155</v>
      </c>
      <c r="L24" s="122" t="s">
        <v>118</v>
      </c>
      <c r="M24" s="11">
        <v>10119</v>
      </c>
      <c r="N24" s="11">
        <v>7632</v>
      </c>
      <c r="O24" s="11"/>
      <c r="P24" s="11">
        <v>4866</v>
      </c>
      <c r="Q24" s="11"/>
      <c r="R24" s="11">
        <v>50439</v>
      </c>
      <c r="S24" s="11"/>
      <c r="T24" s="11">
        <v>409</v>
      </c>
      <c r="U24" s="11">
        <v>3751</v>
      </c>
      <c r="V24" s="11"/>
      <c r="W24" s="11">
        <v>50848</v>
      </c>
      <c r="X24" s="11">
        <v>54190</v>
      </c>
    </row>
    <row r="25" spans="1:24" ht="12.75" customHeight="1" x14ac:dyDescent="0.2">
      <c r="A25" s="3">
        <v>2014</v>
      </c>
      <c r="C25" s="11">
        <v>11662</v>
      </c>
      <c r="D25" s="11">
        <v>3208</v>
      </c>
      <c r="E25" s="11"/>
      <c r="F25" s="11">
        <v>8994</v>
      </c>
      <c r="G25" s="11"/>
      <c r="H25" s="11">
        <v>4475</v>
      </c>
      <c r="I25" s="11">
        <v>495</v>
      </c>
      <c r="J25" s="122" t="s">
        <v>118</v>
      </c>
      <c r="K25" s="11">
        <v>148</v>
      </c>
      <c r="L25" s="122" t="s">
        <v>118</v>
      </c>
      <c r="M25" s="11">
        <v>10485</v>
      </c>
      <c r="N25" s="11">
        <v>7865</v>
      </c>
      <c r="O25" s="11"/>
      <c r="P25" s="11">
        <v>5105</v>
      </c>
      <c r="Q25" s="11"/>
      <c r="R25" s="11">
        <v>52437</v>
      </c>
      <c r="S25" s="11"/>
      <c r="T25" s="11">
        <v>224</v>
      </c>
      <c r="U25" s="11">
        <v>2112</v>
      </c>
      <c r="V25" s="11"/>
      <c r="W25" s="11">
        <v>52662</v>
      </c>
      <c r="X25" s="11">
        <v>54550</v>
      </c>
    </row>
    <row r="26" spans="1:24" ht="12.75" customHeight="1" x14ac:dyDescent="0.2">
      <c r="A26" s="3">
        <v>2015</v>
      </c>
      <c r="C26" s="11">
        <v>11786</v>
      </c>
      <c r="D26" s="11">
        <v>3412</v>
      </c>
      <c r="E26" s="11"/>
      <c r="F26" s="11">
        <v>9145</v>
      </c>
      <c r="G26" s="11"/>
      <c r="H26" s="11">
        <v>4590</v>
      </c>
      <c r="I26" s="11">
        <v>104</v>
      </c>
      <c r="J26" s="11">
        <v>322</v>
      </c>
      <c r="K26" s="11">
        <v>33</v>
      </c>
      <c r="L26" s="11">
        <v>111</v>
      </c>
      <c r="M26" s="11">
        <v>10927</v>
      </c>
      <c r="N26" s="11">
        <v>7902</v>
      </c>
      <c r="O26" s="11"/>
      <c r="P26" s="11">
        <v>5068</v>
      </c>
      <c r="Q26" s="11"/>
      <c r="R26" s="11">
        <v>53400</v>
      </c>
      <c r="S26" s="11"/>
      <c r="T26" s="11">
        <v>4</v>
      </c>
      <c r="U26" s="11">
        <v>156</v>
      </c>
      <c r="V26" s="11"/>
      <c r="W26" s="11">
        <v>53405</v>
      </c>
      <c r="X26" s="11">
        <v>53557</v>
      </c>
    </row>
    <row r="27" spans="1:24" ht="12.75" customHeight="1" x14ac:dyDescent="0.2">
      <c r="A27" s="3">
        <v>2016</v>
      </c>
      <c r="C27" s="11">
        <v>11854</v>
      </c>
      <c r="D27" s="11">
        <v>3990</v>
      </c>
      <c r="E27" s="11"/>
      <c r="F27" s="11">
        <v>9720</v>
      </c>
      <c r="G27" s="11"/>
      <c r="H27" s="11">
        <v>4760</v>
      </c>
      <c r="I27" s="11">
        <v>6</v>
      </c>
      <c r="J27" s="11">
        <v>477</v>
      </c>
      <c r="K27" s="122" t="s">
        <v>118</v>
      </c>
      <c r="L27" s="11">
        <v>151</v>
      </c>
      <c r="M27" s="11">
        <v>11004</v>
      </c>
      <c r="N27" s="11">
        <v>8471</v>
      </c>
      <c r="O27" s="11"/>
      <c r="P27" s="11">
        <v>5082</v>
      </c>
      <c r="Q27" s="11"/>
      <c r="R27" s="11">
        <v>55516</v>
      </c>
      <c r="S27" s="11"/>
      <c r="T27" s="11">
        <v>-30</v>
      </c>
      <c r="U27" s="11">
        <v>-87</v>
      </c>
      <c r="V27" s="11"/>
      <c r="W27" s="11">
        <v>55486</v>
      </c>
      <c r="X27" s="11">
        <v>55429</v>
      </c>
    </row>
    <row r="28" spans="1:24" ht="12.75" customHeight="1" x14ac:dyDescent="0.2">
      <c r="A28" s="3">
        <v>2017</v>
      </c>
      <c r="C28" s="11">
        <v>12305</v>
      </c>
      <c r="D28" s="11">
        <v>4224</v>
      </c>
      <c r="E28" s="11"/>
      <c r="F28" s="11">
        <v>10412</v>
      </c>
      <c r="G28" s="11"/>
      <c r="H28" s="11">
        <v>4976</v>
      </c>
      <c r="I28" s="11">
        <v>5</v>
      </c>
      <c r="J28" s="11">
        <v>548</v>
      </c>
      <c r="K28" s="122" t="s">
        <v>118</v>
      </c>
      <c r="L28" s="11">
        <v>146</v>
      </c>
      <c r="M28" s="11">
        <v>11610</v>
      </c>
      <c r="N28" s="11">
        <v>8696</v>
      </c>
      <c r="O28" s="11"/>
      <c r="P28" s="11">
        <v>5253</v>
      </c>
      <c r="Q28" s="11"/>
      <c r="R28" s="11">
        <v>58177</v>
      </c>
      <c r="S28" s="11"/>
      <c r="T28" s="11">
        <v>98</v>
      </c>
      <c r="U28" s="11">
        <v>1362</v>
      </c>
      <c r="V28" s="11"/>
      <c r="W28" s="11">
        <v>58275</v>
      </c>
      <c r="X28" s="11">
        <v>59539</v>
      </c>
    </row>
    <row r="29" spans="1:24" ht="12.75" customHeight="1" x14ac:dyDescent="0.2">
      <c r="A29" s="3">
        <v>2018</v>
      </c>
      <c r="C29" s="11">
        <v>12840</v>
      </c>
      <c r="D29" s="11">
        <v>4420</v>
      </c>
      <c r="E29" s="11"/>
      <c r="F29" s="11">
        <v>10790</v>
      </c>
      <c r="G29" s="11"/>
      <c r="H29" s="11">
        <v>5075</v>
      </c>
      <c r="I29" s="11">
        <v>6</v>
      </c>
      <c r="J29" s="11">
        <v>572</v>
      </c>
      <c r="K29" s="122" t="s">
        <v>118</v>
      </c>
      <c r="L29" s="11">
        <v>150</v>
      </c>
      <c r="M29" s="11">
        <v>12231</v>
      </c>
      <c r="N29" s="11">
        <v>8937</v>
      </c>
      <c r="O29" s="11"/>
      <c r="P29" s="11">
        <v>5143</v>
      </c>
      <c r="Q29" s="11"/>
      <c r="R29" s="11">
        <v>60164</v>
      </c>
      <c r="S29" s="11"/>
      <c r="T29" s="11">
        <v>101</v>
      </c>
      <c r="U29" s="11">
        <v>1449</v>
      </c>
      <c r="V29" s="11"/>
      <c r="W29" s="11">
        <v>60265</v>
      </c>
      <c r="X29" s="11">
        <v>61612</v>
      </c>
    </row>
    <row r="30" spans="1:24" ht="28.5" customHeight="1" x14ac:dyDescent="0.2">
      <c r="A30" s="173" t="s">
        <v>179</v>
      </c>
      <c r="C30" s="11"/>
      <c r="D30" s="11"/>
      <c r="E30" s="11"/>
      <c r="F30" s="11"/>
      <c r="G30" s="11"/>
      <c r="H30" s="11"/>
      <c r="I30" s="11"/>
      <c r="J30" s="11"/>
      <c r="K30" s="122"/>
      <c r="L30" s="11"/>
      <c r="M30" s="11"/>
      <c r="N30" s="11"/>
      <c r="O30" s="11"/>
      <c r="P30" s="11"/>
      <c r="Q30" s="11"/>
      <c r="R30" s="11"/>
      <c r="S30" s="11"/>
      <c r="T30" s="11"/>
      <c r="U30" s="11"/>
      <c r="V30" s="11"/>
      <c r="W30" s="11"/>
      <c r="X30" s="11"/>
    </row>
    <row r="31" spans="1:24" ht="12.75" customHeight="1" x14ac:dyDescent="0.2">
      <c r="A31" s="4" t="s">
        <v>180</v>
      </c>
      <c r="C31" s="11">
        <v>6591</v>
      </c>
      <c r="D31" s="11">
        <v>2425</v>
      </c>
      <c r="E31" s="11"/>
      <c r="F31" s="11">
        <v>4580</v>
      </c>
      <c r="G31" s="11"/>
      <c r="H31" s="11">
        <v>2590</v>
      </c>
      <c r="I31" s="11">
        <v>133</v>
      </c>
      <c r="J31" s="122" t="s">
        <v>118</v>
      </c>
      <c r="K31" s="11">
        <v>31</v>
      </c>
      <c r="L31" s="122" t="s">
        <v>118</v>
      </c>
      <c r="M31" s="11">
        <v>4947</v>
      </c>
      <c r="N31" s="11">
        <v>4919</v>
      </c>
      <c r="O31" s="11">
        <v>0</v>
      </c>
      <c r="P31" s="11">
        <v>2479</v>
      </c>
      <c r="Q31" s="11"/>
      <c r="R31" s="11">
        <v>28694</v>
      </c>
      <c r="S31" s="11"/>
      <c r="T31" s="11">
        <v>162</v>
      </c>
      <c r="U31" s="11">
        <v>1518</v>
      </c>
      <c r="V31" s="11"/>
      <c r="W31" s="11">
        <v>28855</v>
      </c>
      <c r="X31" s="11">
        <v>30213</v>
      </c>
    </row>
    <row r="32" spans="1:24" ht="12.75" customHeight="1" x14ac:dyDescent="0.2">
      <c r="A32" s="4" t="s">
        <v>181</v>
      </c>
      <c r="C32" s="11">
        <v>6800</v>
      </c>
      <c r="D32" s="11">
        <v>2710</v>
      </c>
      <c r="E32" s="11"/>
      <c r="F32" s="11">
        <v>4663</v>
      </c>
      <c r="G32" s="11"/>
      <c r="H32" s="11">
        <v>2703</v>
      </c>
      <c r="I32" s="11">
        <v>121</v>
      </c>
      <c r="J32" s="122" t="s">
        <v>118</v>
      </c>
      <c r="K32" s="11">
        <v>43</v>
      </c>
      <c r="L32" s="122" t="s">
        <v>118</v>
      </c>
      <c r="M32" s="11">
        <v>5241</v>
      </c>
      <c r="N32" s="11">
        <v>4931</v>
      </c>
      <c r="O32" s="11">
        <v>0</v>
      </c>
      <c r="P32" s="11">
        <v>2723</v>
      </c>
      <c r="Q32" s="11"/>
      <c r="R32" s="11">
        <v>29937</v>
      </c>
      <c r="S32" s="11"/>
      <c r="T32" s="11">
        <v>213</v>
      </c>
      <c r="U32" s="11">
        <v>2043</v>
      </c>
      <c r="V32" s="11"/>
      <c r="W32" s="11">
        <v>30150</v>
      </c>
      <c r="X32" s="11">
        <v>31981</v>
      </c>
    </row>
    <row r="33" spans="1:24" ht="12.75" customHeight="1" x14ac:dyDescent="0.2">
      <c r="A33" s="4" t="s">
        <v>182</v>
      </c>
      <c r="C33" s="11">
        <v>7471</v>
      </c>
      <c r="D33" s="11">
        <v>2717</v>
      </c>
      <c r="E33" s="11"/>
      <c r="F33" s="11">
        <v>5033</v>
      </c>
      <c r="G33" s="11"/>
      <c r="H33" s="11">
        <v>2864</v>
      </c>
      <c r="I33" s="11">
        <v>141</v>
      </c>
      <c r="J33" s="122" t="s">
        <v>118</v>
      </c>
      <c r="K33" s="11">
        <v>46</v>
      </c>
      <c r="L33" s="122" t="s">
        <v>118</v>
      </c>
      <c r="M33" s="11">
        <v>5484</v>
      </c>
      <c r="N33" s="11">
        <v>5022</v>
      </c>
      <c r="O33" s="11">
        <v>0</v>
      </c>
      <c r="P33" s="11">
        <v>3036</v>
      </c>
      <c r="Q33" s="11"/>
      <c r="R33" s="11">
        <v>31810</v>
      </c>
      <c r="S33" s="11"/>
      <c r="T33" s="11">
        <v>409</v>
      </c>
      <c r="U33" s="11">
        <v>3873</v>
      </c>
      <c r="V33" s="11"/>
      <c r="W33" s="11">
        <v>32219</v>
      </c>
      <c r="X33" s="11">
        <v>35683</v>
      </c>
    </row>
    <row r="34" spans="1:24" ht="12.75" customHeight="1" x14ac:dyDescent="0.2">
      <c r="A34" s="4" t="s">
        <v>183</v>
      </c>
      <c r="C34" s="11">
        <v>7743</v>
      </c>
      <c r="D34" s="11">
        <v>2479</v>
      </c>
      <c r="E34" s="11"/>
      <c r="F34" s="11">
        <v>5145</v>
      </c>
      <c r="G34" s="11"/>
      <c r="H34" s="11">
        <v>3043</v>
      </c>
      <c r="I34" s="11">
        <v>158</v>
      </c>
      <c r="J34" s="122" t="s">
        <v>118</v>
      </c>
      <c r="K34" s="11">
        <v>49</v>
      </c>
      <c r="L34" s="122" t="s">
        <v>118</v>
      </c>
      <c r="M34" s="11">
        <v>5733</v>
      </c>
      <c r="N34" s="11">
        <v>5055</v>
      </c>
      <c r="O34" s="11">
        <v>0</v>
      </c>
      <c r="P34" s="11">
        <v>3042</v>
      </c>
      <c r="Q34" s="11"/>
      <c r="R34" s="11">
        <v>32444</v>
      </c>
      <c r="S34" s="11"/>
      <c r="T34" s="11">
        <v>460</v>
      </c>
      <c r="U34" s="11">
        <v>3951</v>
      </c>
      <c r="V34" s="11"/>
      <c r="W34" s="11">
        <v>32904</v>
      </c>
      <c r="X34" s="11">
        <v>36396</v>
      </c>
    </row>
    <row r="35" spans="1:24" ht="12.75" customHeight="1" x14ac:dyDescent="0.2">
      <c r="A35" s="4" t="s">
        <v>184</v>
      </c>
      <c r="C35" s="11">
        <v>7959</v>
      </c>
      <c r="D35" s="11">
        <v>2160</v>
      </c>
      <c r="E35" s="11"/>
      <c r="F35" s="11">
        <v>5168</v>
      </c>
      <c r="G35" s="11"/>
      <c r="H35" s="11">
        <v>3157</v>
      </c>
      <c r="I35" s="11">
        <v>191</v>
      </c>
      <c r="J35" s="122" t="s">
        <v>118</v>
      </c>
      <c r="K35" s="11">
        <v>56</v>
      </c>
      <c r="L35" s="122" t="s">
        <v>118</v>
      </c>
      <c r="M35" s="11">
        <v>5819</v>
      </c>
      <c r="N35" s="11">
        <v>5184</v>
      </c>
      <c r="O35" s="11">
        <v>0</v>
      </c>
      <c r="P35" s="11">
        <v>2958</v>
      </c>
      <c r="Q35" s="11"/>
      <c r="R35" s="11">
        <v>32654</v>
      </c>
      <c r="S35" s="11"/>
      <c r="T35" s="11">
        <v>440</v>
      </c>
      <c r="U35" s="11">
        <v>4002</v>
      </c>
      <c r="V35" s="11"/>
      <c r="W35" s="11">
        <v>33095</v>
      </c>
      <c r="X35" s="11">
        <v>36657</v>
      </c>
    </row>
    <row r="36" spans="1:24" ht="12.75" customHeight="1" x14ac:dyDescent="0.2">
      <c r="A36" s="4" t="s">
        <v>185</v>
      </c>
      <c r="C36" s="11">
        <v>8567</v>
      </c>
      <c r="D36" s="11">
        <v>2276</v>
      </c>
      <c r="E36" s="11"/>
      <c r="F36" s="11">
        <v>6083</v>
      </c>
      <c r="G36" s="11"/>
      <c r="H36" s="11">
        <v>3236</v>
      </c>
      <c r="I36" s="11">
        <v>190</v>
      </c>
      <c r="J36" s="122" t="s">
        <v>118</v>
      </c>
      <c r="K36" s="11">
        <v>68</v>
      </c>
      <c r="L36" s="122" t="s">
        <v>118</v>
      </c>
      <c r="M36" s="11">
        <v>6499</v>
      </c>
      <c r="N36" s="11">
        <v>5467</v>
      </c>
      <c r="O36" s="11">
        <v>0</v>
      </c>
      <c r="P36" s="11">
        <v>3193</v>
      </c>
      <c r="Q36" s="11"/>
      <c r="R36" s="11">
        <v>35577</v>
      </c>
      <c r="S36" s="11"/>
      <c r="T36" s="11">
        <v>368</v>
      </c>
      <c r="U36" s="11">
        <v>3396</v>
      </c>
      <c r="V36" s="11"/>
      <c r="W36" s="11">
        <v>35946</v>
      </c>
      <c r="X36" s="11">
        <v>38973</v>
      </c>
    </row>
    <row r="37" spans="1:24" ht="12.75" customHeight="1" x14ac:dyDescent="0.2">
      <c r="A37" s="4" t="s">
        <v>186</v>
      </c>
      <c r="C37" s="11">
        <v>9160</v>
      </c>
      <c r="D37" s="11">
        <v>2739</v>
      </c>
      <c r="E37" s="11"/>
      <c r="F37" s="11">
        <v>6534</v>
      </c>
      <c r="G37" s="11"/>
      <c r="H37" s="11">
        <v>3425</v>
      </c>
      <c r="I37" s="11">
        <v>238</v>
      </c>
      <c r="J37" s="122" t="s">
        <v>118</v>
      </c>
      <c r="K37" s="11">
        <v>73</v>
      </c>
      <c r="L37" s="122" t="s">
        <v>118</v>
      </c>
      <c r="M37" s="11">
        <v>6777</v>
      </c>
      <c r="N37" s="11">
        <v>5677</v>
      </c>
      <c r="O37" s="11">
        <v>0</v>
      </c>
      <c r="P37" s="11">
        <v>3252</v>
      </c>
      <c r="Q37" s="11"/>
      <c r="R37" s="11">
        <v>37878</v>
      </c>
      <c r="S37" s="11"/>
      <c r="T37" s="11">
        <v>517</v>
      </c>
      <c r="U37" s="11">
        <v>4592</v>
      </c>
      <c r="V37" s="11"/>
      <c r="W37" s="11">
        <v>38394</v>
      </c>
      <c r="X37" s="11">
        <v>42471</v>
      </c>
    </row>
    <row r="38" spans="1:24" ht="12.75" customHeight="1" x14ac:dyDescent="0.2">
      <c r="A38" s="4" t="s">
        <v>187</v>
      </c>
      <c r="C38" s="11">
        <v>9897</v>
      </c>
      <c r="D38" s="11">
        <v>2988</v>
      </c>
      <c r="E38" s="11"/>
      <c r="F38" s="11">
        <v>6926</v>
      </c>
      <c r="G38" s="11"/>
      <c r="H38" s="11">
        <v>3651</v>
      </c>
      <c r="I38" s="11">
        <v>285</v>
      </c>
      <c r="J38" s="122" t="s">
        <v>118</v>
      </c>
      <c r="K38" s="11">
        <v>85</v>
      </c>
      <c r="L38" s="122" t="s">
        <v>118</v>
      </c>
      <c r="M38" s="11">
        <v>7096</v>
      </c>
      <c r="N38" s="11">
        <v>5787</v>
      </c>
      <c r="O38" s="11">
        <v>0</v>
      </c>
      <c r="P38" s="11">
        <v>3690</v>
      </c>
      <c r="Q38" s="11"/>
      <c r="R38" s="11">
        <v>40407</v>
      </c>
      <c r="S38" s="11"/>
      <c r="T38" s="11">
        <v>854</v>
      </c>
      <c r="U38" s="11">
        <v>7813</v>
      </c>
      <c r="V38" s="11"/>
      <c r="W38" s="11">
        <v>41259</v>
      </c>
      <c r="X38" s="11">
        <v>48219</v>
      </c>
    </row>
    <row r="39" spans="1:24" ht="12.75" customHeight="1" x14ac:dyDescent="0.2">
      <c r="A39" s="4" t="s">
        <v>188</v>
      </c>
      <c r="C39" s="11">
        <v>10806</v>
      </c>
      <c r="D39" s="11">
        <v>3159</v>
      </c>
      <c r="E39" s="11"/>
      <c r="F39" s="11">
        <v>7302</v>
      </c>
      <c r="G39" s="11"/>
      <c r="H39" s="11">
        <v>3738</v>
      </c>
      <c r="I39" s="11">
        <v>430</v>
      </c>
      <c r="J39" s="122" t="s">
        <v>118</v>
      </c>
      <c r="K39" s="11">
        <v>95</v>
      </c>
      <c r="L39" s="122" t="s">
        <v>118</v>
      </c>
      <c r="M39" s="11">
        <v>7785</v>
      </c>
      <c r="N39" s="11">
        <v>5683</v>
      </c>
      <c r="O39" s="11">
        <v>0</v>
      </c>
      <c r="P39" s="11">
        <v>3732</v>
      </c>
      <c r="Q39" s="11"/>
      <c r="R39" s="11">
        <v>42734</v>
      </c>
      <c r="S39" s="11"/>
      <c r="T39" s="11">
        <v>664</v>
      </c>
      <c r="U39" s="11">
        <v>6151</v>
      </c>
      <c r="V39" s="11"/>
      <c r="W39" s="11">
        <v>43398</v>
      </c>
      <c r="X39" s="11">
        <v>48884</v>
      </c>
    </row>
    <row r="40" spans="1:24" ht="12.75" customHeight="1" x14ac:dyDescent="0.2">
      <c r="A40" s="4" t="s">
        <v>189</v>
      </c>
      <c r="C40" s="11">
        <v>11638</v>
      </c>
      <c r="D40" s="11">
        <v>3281</v>
      </c>
      <c r="E40" s="11"/>
      <c r="F40" s="11">
        <v>7838</v>
      </c>
      <c r="G40" s="11"/>
      <c r="H40" s="11">
        <v>3804</v>
      </c>
      <c r="I40" s="11">
        <v>564</v>
      </c>
      <c r="J40" s="122" t="s">
        <v>118</v>
      </c>
      <c r="K40" s="11">
        <v>111</v>
      </c>
      <c r="L40" s="122" t="s">
        <v>118</v>
      </c>
      <c r="M40" s="11">
        <v>8077</v>
      </c>
      <c r="N40" s="11">
        <v>5978</v>
      </c>
      <c r="O40" s="11">
        <v>0</v>
      </c>
      <c r="P40" s="11">
        <v>4136</v>
      </c>
      <c r="Q40" s="11"/>
      <c r="R40" s="11">
        <v>45428</v>
      </c>
      <c r="S40" s="11"/>
      <c r="T40" s="11">
        <v>769</v>
      </c>
      <c r="U40" s="11">
        <v>7596</v>
      </c>
      <c r="V40" s="11"/>
      <c r="W40" s="11">
        <v>46198</v>
      </c>
      <c r="X40" s="11">
        <v>53026</v>
      </c>
    </row>
    <row r="41" spans="1:24" ht="12.75" customHeight="1" x14ac:dyDescent="0.2">
      <c r="A41" s="4" t="s">
        <v>190</v>
      </c>
      <c r="C41" s="11">
        <v>11120</v>
      </c>
      <c r="D41" s="11">
        <v>2718</v>
      </c>
      <c r="E41" s="11"/>
      <c r="F41" s="11">
        <v>7986</v>
      </c>
      <c r="G41" s="11"/>
      <c r="H41" s="11">
        <v>3821</v>
      </c>
      <c r="I41" s="11">
        <v>320</v>
      </c>
      <c r="J41" s="122" t="s">
        <v>118</v>
      </c>
      <c r="K41" s="11">
        <v>105</v>
      </c>
      <c r="L41" s="122" t="s">
        <v>118</v>
      </c>
      <c r="M41" s="11">
        <v>7648</v>
      </c>
      <c r="N41" s="11">
        <v>5993</v>
      </c>
      <c r="O41" s="11">
        <v>0</v>
      </c>
      <c r="P41" s="11">
        <v>4586</v>
      </c>
      <c r="Q41" s="11"/>
      <c r="R41" s="11">
        <v>44297</v>
      </c>
      <c r="S41" s="11"/>
      <c r="T41" s="11">
        <v>894</v>
      </c>
      <c r="U41" s="11">
        <v>8855</v>
      </c>
      <c r="V41" s="11"/>
      <c r="W41" s="11">
        <v>45190</v>
      </c>
      <c r="X41" s="11">
        <v>53150</v>
      </c>
    </row>
    <row r="42" spans="1:24" ht="12.75" customHeight="1" x14ac:dyDescent="0.2">
      <c r="A42" s="4" t="s">
        <v>191</v>
      </c>
      <c r="C42" s="11">
        <v>10787</v>
      </c>
      <c r="D42" s="11">
        <v>2639</v>
      </c>
      <c r="E42" s="11"/>
      <c r="F42" s="11">
        <v>7911</v>
      </c>
      <c r="G42" s="11"/>
      <c r="H42" s="11">
        <v>3913</v>
      </c>
      <c r="I42" s="11">
        <v>250</v>
      </c>
      <c r="J42" s="122" t="s">
        <v>118</v>
      </c>
      <c r="K42" s="11">
        <v>114</v>
      </c>
      <c r="L42" s="122" t="s">
        <v>118</v>
      </c>
      <c r="M42" s="11">
        <v>7345</v>
      </c>
      <c r="N42" s="11">
        <v>6489</v>
      </c>
      <c r="O42" s="11">
        <v>0</v>
      </c>
      <c r="P42" s="11">
        <v>4274</v>
      </c>
      <c r="Q42" s="11"/>
      <c r="R42" s="11">
        <v>43720</v>
      </c>
      <c r="S42" s="11"/>
      <c r="T42" s="11">
        <v>553</v>
      </c>
      <c r="U42" s="11">
        <v>5796</v>
      </c>
      <c r="V42" s="11"/>
      <c r="W42" s="11">
        <v>44273</v>
      </c>
      <c r="X42" s="11">
        <v>49517</v>
      </c>
    </row>
    <row r="43" spans="1:24" ht="12.75" customHeight="1" x14ac:dyDescent="0.2">
      <c r="A43" s="4" t="s">
        <v>192</v>
      </c>
      <c r="C43" s="11">
        <v>11287</v>
      </c>
      <c r="D43" s="11">
        <v>2773</v>
      </c>
      <c r="E43" s="11"/>
      <c r="F43" s="11">
        <v>7968</v>
      </c>
      <c r="G43" s="11"/>
      <c r="H43" s="11">
        <v>4049</v>
      </c>
      <c r="I43" s="11">
        <v>333</v>
      </c>
      <c r="J43" s="122" t="s">
        <v>118</v>
      </c>
      <c r="K43" s="11">
        <v>135</v>
      </c>
      <c r="L43" s="122" t="s">
        <v>118</v>
      </c>
      <c r="M43" s="11">
        <v>8421</v>
      </c>
      <c r="N43" s="11">
        <v>6855</v>
      </c>
      <c r="O43" s="11">
        <v>0</v>
      </c>
      <c r="P43" s="11">
        <v>4667</v>
      </c>
      <c r="Q43" s="11"/>
      <c r="R43" s="11">
        <v>46487</v>
      </c>
      <c r="S43" s="11"/>
      <c r="T43" s="11">
        <v>765</v>
      </c>
      <c r="U43" s="11">
        <v>7832</v>
      </c>
      <c r="V43" s="11"/>
      <c r="W43" s="11">
        <v>47253</v>
      </c>
      <c r="X43" s="11">
        <v>54320</v>
      </c>
    </row>
    <row r="44" spans="1:24" ht="12.75" customHeight="1" x14ac:dyDescent="0.2">
      <c r="A44" s="4" t="s">
        <v>193</v>
      </c>
      <c r="C44" s="11">
        <v>11249</v>
      </c>
      <c r="D44" s="11">
        <v>2646</v>
      </c>
      <c r="E44" s="11"/>
      <c r="F44" s="11">
        <v>8271</v>
      </c>
      <c r="G44" s="11"/>
      <c r="H44" s="11">
        <v>4176</v>
      </c>
      <c r="I44" s="11">
        <v>274</v>
      </c>
      <c r="J44" s="122" t="s">
        <v>118</v>
      </c>
      <c r="K44" s="11">
        <v>136</v>
      </c>
      <c r="L44" s="122" t="s">
        <v>118</v>
      </c>
      <c r="M44" s="11">
        <v>9374</v>
      </c>
      <c r="N44" s="11">
        <v>7146</v>
      </c>
      <c r="O44" s="11">
        <v>0</v>
      </c>
      <c r="P44" s="11">
        <v>4585</v>
      </c>
      <c r="Q44" s="11"/>
      <c r="R44" s="11">
        <v>47855</v>
      </c>
      <c r="S44" s="11"/>
      <c r="T44" s="11">
        <v>805</v>
      </c>
      <c r="U44" s="11">
        <v>7902</v>
      </c>
      <c r="V44" s="11"/>
      <c r="W44" s="11">
        <v>48659</v>
      </c>
      <c r="X44" s="11">
        <v>55756</v>
      </c>
    </row>
    <row r="45" spans="1:24" ht="12.75" customHeight="1" x14ac:dyDescent="0.2">
      <c r="A45" s="4" t="s">
        <v>194</v>
      </c>
      <c r="C45" s="11">
        <v>11143</v>
      </c>
      <c r="D45" s="11">
        <v>2867</v>
      </c>
      <c r="E45" s="11"/>
      <c r="F45" s="11">
        <v>8581</v>
      </c>
      <c r="G45" s="11"/>
      <c r="H45" s="11">
        <v>4292</v>
      </c>
      <c r="I45" s="11">
        <v>282</v>
      </c>
      <c r="J45" s="122" t="s">
        <v>118</v>
      </c>
      <c r="K45" s="11">
        <v>147</v>
      </c>
      <c r="L45" s="122" t="s">
        <v>118</v>
      </c>
      <c r="M45" s="11">
        <v>9613</v>
      </c>
      <c r="N45" s="11">
        <v>7240</v>
      </c>
      <c r="O45" s="11">
        <v>0</v>
      </c>
      <c r="P45" s="11">
        <v>4790</v>
      </c>
      <c r="Q45" s="11"/>
      <c r="R45" s="11">
        <v>48956</v>
      </c>
      <c r="S45" s="11"/>
      <c r="T45" s="11">
        <v>501</v>
      </c>
      <c r="U45" s="11">
        <v>4644</v>
      </c>
      <c r="V45" s="11"/>
      <c r="W45" s="11">
        <v>49459</v>
      </c>
      <c r="X45" s="11">
        <v>53600</v>
      </c>
    </row>
    <row r="46" spans="1:24" ht="12.75" customHeight="1" x14ac:dyDescent="0.2">
      <c r="A46" s="4" t="s">
        <v>195</v>
      </c>
      <c r="C46" s="11">
        <v>11393</v>
      </c>
      <c r="D46" s="11">
        <v>3028</v>
      </c>
      <c r="E46" s="11"/>
      <c r="F46" s="11">
        <v>8798</v>
      </c>
      <c r="G46" s="11"/>
      <c r="H46" s="11">
        <v>4341</v>
      </c>
      <c r="I46" s="11">
        <v>392</v>
      </c>
      <c r="J46" s="122" t="s">
        <v>118</v>
      </c>
      <c r="K46" s="11">
        <v>153</v>
      </c>
      <c r="L46" s="122" t="s">
        <v>118</v>
      </c>
      <c r="M46" s="11">
        <v>10270</v>
      </c>
      <c r="N46" s="11">
        <v>7760</v>
      </c>
      <c r="O46" s="11">
        <v>0</v>
      </c>
      <c r="P46" s="11">
        <v>4906</v>
      </c>
      <c r="Q46" s="11"/>
      <c r="R46" s="11">
        <v>51040</v>
      </c>
      <c r="S46" s="11"/>
      <c r="T46" s="11">
        <v>374</v>
      </c>
      <c r="U46" s="11">
        <v>3446</v>
      </c>
      <c r="V46" s="11"/>
      <c r="W46" s="11">
        <v>51415</v>
      </c>
      <c r="X46" s="11">
        <v>54486</v>
      </c>
    </row>
    <row r="47" spans="1:24" ht="12.75" customHeight="1" x14ac:dyDescent="0.2">
      <c r="A47" s="4" t="s">
        <v>196</v>
      </c>
      <c r="C47" s="11">
        <v>11864</v>
      </c>
      <c r="D47" s="11">
        <v>3303</v>
      </c>
      <c r="E47" s="11"/>
      <c r="F47" s="11">
        <v>9069</v>
      </c>
      <c r="G47" s="11"/>
      <c r="H47" s="11">
        <v>4519</v>
      </c>
      <c r="I47" s="11">
        <v>492</v>
      </c>
      <c r="J47" s="122" t="s">
        <v>118</v>
      </c>
      <c r="K47" s="11">
        <v>148</v>
      </c>
      <c r="L47" s="122" t="s">
        <v>118</v>
      </c>
      <c r="M47" s="11">
        <v>10538</v>
      </c>
      <c r="N47" s="11">
        <v>7813</v>
      </c>
      <c r="O47" s="11">
        <v>0</v>
      </c>
      <c r="P47" s="11">
        <v>5108</v>
      </c>
      <c r="Q47" s="11"/>
      <c r="R47" s="11">
        <v>52856</v>
      </c>
      <c r="S47" s="11"/>
      <c r="T47" s="11">
        <v>140</v>
      </c>
      <c r="U47" s="11">
        <v>1377</v>
      </c>
      <c r="V47" s="11"/>
      <c r="W47" s="11">
        <v>52996</v>
      </c>
      <c r="X47" s="11">
        <v>54234</v>
      </c>
    </row>
    <row r="48" spans="1:24" ht="12.75" customHeight="1" x14ac:dyDescent="0.2">
      <c r="A48" s="4" t="s">
        <v>197</v>
      </c>
      <c r="C48" s="11">
        <v>11724</v>
      </c>
      <c r="D48" s="11">
        <v>3491</v>
      </c>
      <c r="E48" s="11"/>
      <c r="F48" s="11">
        <v>9082</v>
      </c>
      <c r="G48" s="11"/>
      <c r="H48" s="11">
        <v>4617</v>
      </c>
      <c r="I48" s="11">
        <v>8</v>
      </c>
      <c r="J48" s="11">
        <v>425</v>
      </c>
      <c r="K48" s="122" t="s">
        <v>118</v>
      </c>
      <c r="L48" s="11">
        <v>147</v>
      </c>
      <c r="M48" s="11">
        <v>10983</v>
      </c>
      <c r="N48" s="11">
        <v>8023</v>
      </c>
      <c r="O48" s="11">
        <v>0</v>
      </c>
      <c r="P48" s="11">
        <v>5119</v>
      </c>
      <c r="Q48" s="11"/>
      <c r="R48" s="11">
        <v>53620</v>
      </c>
      <c r="S48" s="11"/>
      <c r="T48" s="11">
        <v>-7</v>
      </c>
      <c r="U48" s="11">
        <v>49</v>
      </c>
      <c r="V48" s="11"/>
      <c r="W48" s="11">
        <v>53613</v>
      </c>
      <c r="X48" s="11">
        <v>53670</v>
      </c>
    </row>
    <row r="49" spans="1:24" ht="12.75" customHeight="1" x14ac:dyDescent="0.2">
      <c r="A49" s="4" t="s">
        <v>198</v>
      </c>
      <c r="C49" s="11">
        <v>12084</v>
      </c>
      <c r="D49" s="11">
        <v>4099</v>
      </c>
      <c r="E49" s="11"/>
      <c r="F49" s="11">
        <v>10057</v>
      </c>
      <c r="G49" s="11"/>
      <c r="H49" s="11">
        <v>4807</v>
      </c>
      <c r="I49" s="11">
        <v>5</v>
      </c>
      <c r="J49" s="11">
        <v>483</v>
      </c>
      <c r="K49" s="122" t="s">
        <v>118</v>
      </c>
      <c r="L49" s="11">
        <v>149</v>
      </c>
      <c r="M49" s="11">
        <v>11119</v>
      </c>
      <c r="N49" s="11">
        <v>8453</v>
      </c>
      <c r="O49" s="11"/>
      <c r="P49" s="11">
        <v>5158</v>
      </c>
      <c r="Q49" s="11"/>
      <c r="R49" s="11">
        <v>56417</v>
      </c>
      <c r="S49" s="11"/>
      <c r="T49" s="11">
        <v>3</v>
      </c>
      <c r="U49" s="11">
        <v>266</v>
      </c>
      <c r="V49" s="11"/>
      <c r="W49" s="11">
        <v>56421</v>
      </c>
      <c r="X49" s="11">
        <v>56683</v>
      </c>
    </row>
    <row r="50" spans="1:24" ht="12.75" customHeight="1" x14ac:dyDescent="0.2">
      <c r="A50" s="4" t="s">
        <v>245</v>
      </c>
      <c r="C50" s="11">
        <v>12306</v>
      </c>
      <c r="D50" s="11">
        <v>4240</v>
      </c>
      <c r="E50" s="11"/>
      <c r="F50" s="11">
        <v>10500</v>
      </c>
      <c r="G50" s="11"/>
      <c r="H50" s="11">
        <v>5037</v>
      </c>
      <c r="I50" s="11">
        <v>5</v>
      </c>
      <c r="J50" s="11">
        <v>557</v>
      </c>
      <c r="K50" s="122" t="s">
        <v>118</v>
      </c>
      <c r="L50" s="11">
        <v>147</v>
      </c>
      <c r="M50" s="11">
        <v>11707</v>
      </c>
      <c r="N50" s="11">
        <v>8724</v>
      </c>
      <c r="O50" s="11"/>
      <c r="P50" s="11">
        <v>5184</v>
      </c>
      <c r="Q50" s="11"/>
      <c r="R50" s="11">
        <v>58405</v>
      </c>
      <c r="S50" s="11"/>
      <c r="T50" s="11">
        <v>107</v>
      </c>
      <c r="U50" s="11">
        <v>1425</v>
      </c>
      <c r="V50" s="11"/>
      <c r="W50" s="11">
        <v>58512</v>
      </c>
      <c r="X50" s="11">
        <v>59831</v>
      </c>
    </row>
    <row r="51" spans="1:24" ht="33" customHeight="1" x14ac:dyDescent="0.2">
      <c r="A51" s="173" t="s">
        <v>199</v>
      </c>
      <c r="C51" s="11"/>
      <c r="D51" s="11"/>
      <c r="E51" s="11"/>
      <c r="F51" s="11"/>
      <c r="G51" s="11"/>
      <c r="H51" s="11"/>
      <c r="I51" s="11"/>
      <c r="J51" s="11"/>
      <c r="K51" s="122"/>
      <c r="L51" s="11"/>
      <c r="M51" s="11"/>
      <c r="N51" s="11"/>
      <c r="O51" s="11"/>
      <c r="P51" s="11"/>
      <c r="Q51" s="11"/>
      <c r="R51" s="11"/>
      <c r="S51" s="11"/>
      <c r="T51" s="11"/>
      <c r="U51" s="11"/>
      <c r="V51" s="11"/>
      <c r="W51" s="11"/>
      <c r="X51" s="11"/>
    </row>
    <row r="52" spans="1:24" ht="27" customHeight="1" x14ac:dyDescent="0.2">
      <c r="A52" s="3">
        <v>1998</v>
      </c>
      <c r="B52" s="3">
        <v>1</v>
      </c>
      <c r="C52" s="11">
        <v>2210</v>
      </c>
      <c r="D52" s="11">
        <v>775</v>
      </c>
      <c r="E52" s="11"/>
      <c r="F52" s="11">
        <v>1110</v>
      </c>
      <c r="G52" s="11"/>
      <c r="H52" s="11">
        <v>599</v>
      </c>
      <c r="I52" s="11">
        <v>29</v>
      </c>
      <c r="J52" s="122" t="s">
        <v>118</v>
      </c>
      <c r="K52" s="11">
        <v>9</v>
      </c>
      <c r="L52" s="122" t="s">
        <v>118</v>
      </c>
      <c r="M52" s="11">
        <v>1167</v>
      </c>
      <c r="N52" s="11">
        <v>1135</v>
      </c>
      <c r="O52" s="11"/>
      <c r="P52" s="11">
        <v>562</v>
      </c>
      <c r="Q52" s="11"/>
      <c r="R52" s="11">
        <v>7597</v>
      </c>
      <c r="S52" s="11"/>
      <c r="T52" s="11">
        <v>46</v>
      </c>
      <c r="U52" s="11">
        <v>443</v>
      </c>
      <c r="V52" s="11"/>
      <c r="W52" s="11">
        <v>7643</v>
      </c>
      <c r="X52" s="11">
        <v>8040</v>
      </c>
    </row>
    <row r="53" spans="1:24" ht="12.75" customHeight="1" x14ac:dyDescent="0.2">
      <c r="B53" s="3">
        <v>2</v>
      </c>
      <c r="C53" s="11">
        <v>1348</v>
      </c>
      <c r="D53" s="11">
        <v>274</v>
      </c>
      <c r="E53" s="11"/>
      <c r="F53" s="11">
        <v>1062</v>
      </c>
      <c r="G53" s="11"/>
      <c r="H53" s="11">
        <v>648</v>
      </c>
      <c r="I53" s="11">
        <v>34</v>
      </c>
      <c r="J53" s="122" t="s">
        <v>118</v>
      </c>
      <c r="K53" s="11">
        <v>9</v>
      </c>
      <c r="L53" s="122" t="s">
        <v>118</v>
      </c>
      <c r="M53" s="11">
        <v>1196</v>
      </c>
      <c r="N53" s="11">
        <v>1141</v>
      </c>
      <c r="O53" s="11"/>
      <c r="P53" s="11">
        <v>634</v>
      </c>
      <c r="Q53" s="11"/>
      <c r="R53" s="11">
        <v>6346</v>
      </c>
      <c r="S53" s="11"/>
      <c r="T53" s="11">
        <v>14</v>
      </c>
      <c r="U53" s="11">
        <v>137</v>
      </c>
      <c r="V53" s="11"/>
      <c r="W53" s="11">
        <v>6359</v>
      </c>
      <c r="X53" s="11">
        <v>6483</v>
      </c>
    </row>
    <row r="54" spans="1:24" ht="12.75" customHeight="1" x14ac:dyDescent="0.2">
      <c r="B54" s="3">
        <v>3</v>
      </c>
      <c r="C54" s="11">
        <v>1653</v>
      </c>
      <c r="D54" s="11">
        <v>504</v>
      </c>
      <c r="E54" s="11"/>
      <c r="F54" s="11">
        <v>1125</v>
      </c>
      <c r="G54" s="11"/>
      <c r="H54" s="11">
        <v>648</v>
      </c>
      <c r="I54" s="11">
        <v>36</v>
      </c>
      <c r="J54" s="122" t="s">
        <v>118</v>
      </c>
      <c r="K54" s="11">
        <v>6</v>
      </c>
      <c r="L54" s="122" t="s">
        <v>118</v>
      </c>
      <c r="M54" s="11">
        <v>1229</v>
      </c>
      <c r="N54" s="11">
        <v>1211</v>
      </c>
      <c r="O54" s="11"/>
      <c r="P54" s="11">
        <v>585</v>
      </c>
      <c r="Q54" s="11"/>
      <c r="R54" s="11">
        <v>6996</v>
      </c>
      <c r="S54" s="11"/>
      <c r="T54" s="11">
        <v>32</v>
      </c>
      <c r="U54" s="11">
        <v>302</v>
      </c>
      <c r="V54" s="11"/>
      <c r="W54" s="11">
        <v>7028</v>
      </c>
      <c r="X54" s="11">
        <v>7299</v>
      </c>
    </row>
    <row r="55" spans="1:24" ht="12.75" customHeight="1" x14ac:dyDescent="0.2">
      <c r="B55" s="3">
        <v>4</v>
      </c>
      <c r="C55" s="11">
        <v>1430</v>
      </c>
      <c r="D55" s="11">
        <v>934</v>
      </c>
      <c r="E55" s="11"/>
      <c r="F55" s="11">
        <v>1138</v>
      </c>
      <c r="G55" s="11"/>
      <c r="H55" s="11">
        <v>648</v>
      </c>
      <c r="I55" s="11">
        <v>33</v>
      </c>
      <c r="J55" s="122" t="s">
        <v>118</v>
      </c>
      <c r="K55" s="11">
        <v>8</v>
      </c>
      <c r="L55" s="122" t="s">
        <v>118</v>
      </c>
      <c r="M55" s="11">
        <v>1247</v>
      </c>
      <c r="N55" s="11">
        <v>1411</v>
      </c>
      <c r="O55" s="11"/>
      <c r="P55" s="11">
        <v>689</v>
      </c>
      <c r="Q55" s="11"/>
      <c r="R55" s="11">
        <v>7538</v>
      </c>
      <c r="S55" s="11"/>
      <c r="T55" s="11">
        <v>93</v>
      </c>
      <c r="U55" s="11">
        <v>863</v>
      </c>
      <c r="V55" s="11"/>
      <c r="W55" s="11">
        <v>7631</v>
      </c>
      <c r="X55" s="11">
        <v>8401</v>
      </c>
    </row>
    <row r="56" spans="1:24" ht="21" customHeight="1" x14ac:dyDescent="0.2">
      <c r="A56" s="3">
        <v>1999</v>
      </c>
      <c r="B56" s="3">
        <v>1</v>
      </c>
      <c r="C56" s="11">
        <v>2160</v>
      </c>
      <c r="D56" s="11">
        <v>713</v>
      </c>
      <c r="E56" s="11"/>
      <c r="F56" s="11">
        <v>1255</v>
      </c>
      <c r="G56" s="11"/>
      <c r="H56" s="11">
        <v>646</v>
      </c>
      <c r="I56" s="11">
        <v>30</v>
      </c>
      <c r="J56" s="122" t="s">
        <v>118</v>
      </c>
      <c r="K56" s="11">
        <v>8</v>
      </c>
      <c r="L56" s="122" t="s">
        <v>118</v>
      </c>
      <c r="M56" s="11">
        <v>1275</v>
      </c>
      <c r="N56" s="11">
        <v>1156</v>
      </c>
      <c r="O56" s="11"/>
      <c r="P56" s="11">
        <v>571</v>
      </c>
      <c r="Q56" s="11"/>
      <c r="R56" s="11">
        <v>7814</v>
      </c>
      <c r="S56" s="11"/>
      <c r="T56" s="11">
        <v>23</v>
      </c>
      <c r="U56" s="11">
        <v>216</v>
      </c>
      <c r="V56" s="11"/>
      <c r="W56" s="11">
        <v>7837</v>
      </c>
      <c r="X56" s="11">
        <v>8030</v>
      </c>
    </row>
    <row r="57" spans="1:24" ht="12.75" customHeight="1" x14ac:dyDescent="0.2">
      <c r="A57" s="3"/>
      <c r="B57" s="3">
        <v>2</v>
      </c>
      <c r="C57" s="11">
        <v>1383</v>
      </c>
      <c r="D57" s="11">
        <v>322</v>
      </c>
      <c r="E57" s="11"/>
      <c r="F57" s="11">
        <v>1112</v>
      </c>
      <c r="G57" s="11"/>
      <c r="H57" s="11">
        <v>676</v>
      </c>
      <c r="I57" s="11">
        <v>26</v>
      </c>
      <c r="J57" s="122" t="s">
        <v>118</v>
      </c>
      <c r="K57" s="11">
        <v>13</v>
      </c>
      <c r="L57" s="122" t="s">
        <v>118</v>
      </c>
      <c r="M57" s="11">
        <v>1271</v>
      </c>
      <c r="N57" s="11">
        <v>1171</v>
      </c>
      <c r="O57" s="11"/>
      <c r="P57" s="11">
        <v>678</v>
      </c>
      <c r="Q57" s="11"/>
      <c r="R57" s="11">
        <v>6652</v>
      </c>
      <c r="S57" s="11"/>
      <c r="T57" s="11">
        <v>6</v>
      </c>
      <c r="U57" s="11">
        <v>64</v>
      </c>
      <c r="V57" s="11"/>
      <c r="W57" s="11">
        <v>6658</v>
      </c>
      <c r="X57" s="11">
        <v>6716</v>
      </c>
    </row>
    <row r="58" spans="1:24" ht="12.75" customHeight="1" x14ac:dyDescent="0.2">
      <c r="A58" s="3"/>
      <c r="B58" s="3">
        <v>3</v>
      </c>
      <c r="C58" s="11">
        <v>1755</v>
      </c>
      <c r="D58" s="11">
        <v>551</v>
      </c>
      <c r="E58" s="11"/>
      <c r="F58" s="11">
        <v>1155</v>
      </c>
      <c r="G58" s="11"/>
      <c r="H58" s="11">
        <v>676</v>
      </c>
      <c r="I58" s="11">
        <v>33</v>
      </c>
      <c r="J58" s="122" t="s">
        <v>118</v>
      </c>
      <c r="K58" s="11">
        <v>10</v>
      </c>
      <c r="L58" s="122" t="s">
        <v>118</v>
      </c>
      <c r="M58" s="11">
        <v>1303</v>
      </c>
      <c r="N58" s="11">
        <v>1232</v>
      </c>
      <c r="O58" s="11"/>
      <c r="P58" s="11">
        <v>646</v>
      </c>
      <c r="Q58" s="11"/>
      <c r="R58" s="11">
        <v>7361</v>
      </c>
      <c r="S58" s="11"/>
      <c r="T58" s="11">
        <v>42</v>
      </c>
      <c r="U58" s="11">
        <v>401</v>
      </c>
      <c r="V58" s="11"/>
      <c r="W58" s="11">
        <v>7404</v>
      </c>
      <c r="X58" s="11">
        <v>7763</v>
      </c>
    </row>
    <row r="59" spans="1:24" ht="12.75" customHeight="1" x14ac:dyDescent="0.2">
      <c r="A59" s="3"/>
      <c r="B59" s="3">
        <v>4</v>
      </c>
      <c r="C59" s="11">
        <v>1414</v>
      </c>
      <c r="D59" s="11">
        <v>1042</v>
      </c>
      <c r="E59" s="11"/>
      <c r="F59" s="11">
        <v>1157</v>
      </c>
      <c r="G59" s="11"/>
      <c r="H59" s="11">
        <v>676</v>
      </c>
      <c r="I59" s="11">
        <v>31</v>
      </c>
      <c r="J59" s="122" t="s">
        <v>118</v>
      </c>
      <c r="K59" s="11">
        <v>10</v>
      </c>
      <c r="L59" s="122" t="s">
        <v>118</v>
      </c>
      <c r="M59" s="11">
        <v>1361</v>
      </c>
      <c r="N59" s="11">
        <v>1288</v>
      </c>
      <c r="O59" s="11"/>
      <c r="P59" s="11">
        <v>714</v>
      </c>
      <c r="Q59" s="11"/>
      <c r="R59" s="11">
        <v>7694</v>
      </c>
      <c r="S59" s="11"/>
      <c r="T59" s="11">
        <v>74</v>
      </c>
      <c r="U59" s="11">
        <v>693</v>
      </c>
      <c r="V59" s="11"/>
      <c r="W59" s="11">
        <v>7767</v>
      </c>
      <c r="X59" s="11">
        <v>8387</v>
      </c>
    </row>
    <row r="60" spans="1:24" ht="24" customHeight="1" x14ac:dyDescent="0.2">
      <c r="A60" s="3">
        <v>2000</v>
      </c>
      <c r="B60" s="3">
        <v>1</v>
      </c>
      <c r="C60" s="11">
        <v>2248</v>
      </c>
      <c r="D60" s="11">
        <v>795</v>
      </c>
      <c r="E60" s="11"/>
      <c r="F60" s="11">
        <v>1239</v>
      </c>
      <c r="G60" s="11"/>
      <c r="H60" s="11">
        <v>675</v>
      </c>
      <c r="I60" s="11">
        <v>31</v>
      </c>
      <c r="J60" s="122" t="s">
        <v>118</v>
      </c>
      <c r="K60" s="11">
        <v>10</v>
      </c>
      <c r="L60" s="122" t="s">
        <v>118</v>
      </c>
      <c r="M60" s="11">
        <v>1306</v>
      </c>
      <c r="N60" s="11">
        <v>1240</v>
      </c>
      <c r="O60" s="11"/>
      <c r="P60" s="11">
        <v>685</v>
      </c>
      <c r="Q60" s="11"/>
      <c r="R60" s="11">
        <v>8230</v>
      </c>
      <c r="S60" s="11"/>
      <c r="T60" s="11">
        <v>91</v>
      </c>
      <c r="U60" s="11">
        <v>885</v>
      </c>
      <c r="V60" s="11"/>
      <c r="W60" s="11">
        <v>8321</v>
      </c>
      <c r="X60" s="11">
        <v>9115</v>
      </c>
    </row>
    <row r="61" spans="1:24" ht="12.75" customHeight="1" x14ac:dyDescent="0.2">
      <c r="A61" s="3"/>
      <c r="B61" s="3">
        <v>2</v>
      </c>
      <c r="C61" s="11">
        <v>1480</v>
      </c>
      <c r="D61" s="11">
        <v>863</v>
      </c>
      <c r="E61" s="11"/>
      <c r="F61" s="11">
        <v>1201</v>
      </c>
      <c r="G61" s="11"/>
      <c r="H61" s="11">
        <v>716</v>
      </c>
      <c r="I61" s="11">
        <v>38</v>
      </c>
      <c r="J61" s="122" t="s">
        <v>118</v>
      </c>
      <c r="K61" s="11">
        <v>13</v>
      </c>
      <c r="L61" s="122" t="s">
        <v>118</v>
      </c>
      <c r="M61" s="11">
        <v>1331</v>
      </c>
      <c r="N61" s="11">
        <v>1262</v>
      </c>
      <c r="O61" s="11"/>
      <c r="P61" s="11">
        <v>731</v>
      </c>
      <c r="Q61" s="11"/>
      <c r="R61" s="11">
        <v>7634</v>
      </c>
      <c r="S61" s="11"/>
      <c r="T61" s="11">
        <v>65</v>
      </c>
      <c r="U61" s="11">
        <v>632</v>
      </c>
      <c r="V61" s="11"/>
      <c r="W61" s="11">
        <v>7699</v>
      </c>
      <c r="X61" s="11">
        <v>8265</v>
      </c>
    </row>
    <row r="62" spans="1:24" ht="12.75" customHeight="1" x14ac:dyDescent="0.2">
      <c r="A62" s="3"/>
      <c r="B62" s="3">
        <v>3</v>
      </c>
      <c r="C62" s="11">
        <v>1853</v>
      </c>
      <c r="D62" s="11">
        <v>669</v>
      </c>
      <c r="E62" s="11"/>
      <c r="F62" s="11">
        <v>1188</v>
      </c>
      <c r="G62" s="11"/>
      <c r="H62" s="11">
        <v>716</v>
      </c>
      <c r="I62" s="11">
        <v>35</v>
      </c>
      <c r="J62" s="122" t="s">
        <v>118</v>
      </c>
      <c r="K62" s="11">
        <v>10</v>
      </c>
      <c r="L62" s="122" t="s">
        <v>118</v>
      </c>
      <c r="M62" s="11">
        <v>1372</v>
      </c>
      <c r="N62" s="11">
        <v>1261</v>
      </c>
      <c r="O62" s="11"/>
      <c r="P62" s="11">
        <v>757</v>
      </c>
      <c r="Q62" s="11"/>
      <c r="R62" s="11">
        <v>7860</v>
      </c>
      <c r="S62" s="11"/>
      <c r="T62" s="11">
        <v>154</v>
      </c>
      <c r="U62" s="11">
        <v>1482</v>
      </c>
      <c r="V62" s="11"/>
      <c r="W62" s="11">
        <v>8013</v>
      </c>
      <c r="X62" s="11">
        <v>9342</v>
      </c>
    </row>
    <row r="63" spans="1:24" ht="12.75" customHeight="1" x14ac:dyDescent="0.2">
      <c r="A63" s="3"/>
      <c r="B63" s="3">
        <v>4</v>
      </c>
      <c r="C63" s="11">
        <v>1601</v>
      </c>
      <c r="D63" s="11">
        <v>468</v>
      </c>
      <c r="E63" s="11"/>
      <c r="F63" s="11">
        <v>1259</v>
      </c>
      <c r="G63" s="11"/>
      <c r="H63" s="11">
        <v>716</v>
      </c>
      <c r="I63" s="11">
        <v>33</v>
      </c>
      <c r="J63" s="122" t="s">
        <v>118</v>
      </c>
      <c r="K63" s="11">
        <v>11</v>
      </c>
      <c r="L63" s="122" t="s">
        <v>118</v>
      </c>
      <c r="M63" s="11">
        <v>1396</v>
      </c>
      <c r="N63" s="11">
        <v>1293</v>
      </c>
      <c r="O63" s="11"/>
      <c r="P63" s="11">
        <v>768</v>
      </c>
      <c r="Q63" s="11"/>
      <c r="R63" s="11">
        <v>7544</v>
      </c>
      <c r="S63" s="11"/>
      <c r="T63" s="11">
        <v>81</v>
      </c>
      <c r="U63" s="11">
        <v>762</v>
      </c>
      <c r="V63" s="11"/>
      <c r="W63" s="11">
        <v>7625</v>
      </c>
      <c r="X63" s="11">
        <v>8306</v>
      </c>
    </row>
    <row r="64" spans="1:24" ht="18.75" customHeight="1" x14ac:dyDescent="0.2">
      <c r="A64" s="3">
        <v>2001</v>
      </c>
      <c r="B64" s="3">
        <v>1</v>
      </c>
      <c r="C64" s="11">
        <v>2537</v>
      </c>
      <c r="D64" s="11">
        <v>717</v>
      </c>
      <c r="E64" s="11"/>
      <c r="F64" s="11">
        <v>1385</v>
      </c>
      <c r="G64" s="11"/>
      <c r="H64" s="11">
        <v>716</v>
      </c>
      <c r="I64" s="11">
        <v>35</v>
      </c>
      <c r="J64" s="122" t="s">
        <v>118</v>
      </c>
      <c r="K64" s="11">
        <v>12</v>
      </c>
      <c r="L64" s="122" t="s">
        <v>118</v>
      </c>
      <c r="M64" s="11">
        <v>1385</v>
      </c>
      <c r="N64" s="11">
        <v>1206</v>
      </c>
      <c r="O64" s="11"/>
      <c r="P64" s="11">
        <v>780</v>
      </c>
      <c r="Q64" s="11"/>
      <c r="R64" s="11">
        <v>8772</v>
      </c>
      <c r="S64" s="11"/>
      <c r="T64" s="11">
        <v>109</v>
      </c>
      <c r="U64" s="11">
        <v>997</v>
      </c>
      <c r="V64" s="11"/>
      <c r="W64" s="11">
        <v>8882</v>
      </c>
      <c r="X64" s="11">
        <v>9770</v>
      </c>
    </row>
    <row r="65" spans="1:24" ht="12.75" customHeight="1" x14ac:dyDescent="0.2">
      <c r="A65" s="3"/>
      <c r="B65" s="3">
        <v>2</v>
      </c>
      <c r="C65" s="11">
        <v>1593</v>
      </c>
      <c r="D65" s="11">
        <v>781</v>
      </c>
      <c r="E65" s="11"/>
      <c r="F65" s="11">
        <v>1220</v>
      </c>
      <c r="G65" s="11"/>
      <c r="H65" s="11">
        <v>761</v>
      </c>
      <c r="I65" s="11">
        <v>39</v>
      </c>
      <c r="J65" s="122" t="s">
        <v>118</v>
      </c>
      <c r="K65" s="11">
        <v>14</v>
      </c>
      <c r="L65" s="122" t="s">
        <v>118</v>
      </c>
      <c r="M65" s="11">
        <v>1408</v>
      </c>
      <c r="N65" s="11">
        <v>1271</v>
      </c>
      <c r="O65" s="11"/>
      <c r="P65" s="11">
        <v>765</v>
      </c>
      <c r="Q65" s="11"/>
      <c r="R65" s="11">
        <v>7851</v>
      </c>
      <c r="S65" s="11"/>
      <c r="T65" s="11">
        <v>86</v>
      </c>
      <c r="U65" s="11">
        <v>756</v>
      </c>
      <c r="V65" s="11"/>
      <c r="W65" s="11">
        <v>7937</v>
      </c>
      <c r="X65" s="11">
        <v>8608</v>
      </c>
    </row>
    <row r="66" spans="1:24" ht="12.75" customHeight="1" x14ac:dyDescent="0.2">
      <c r="A66" s="3"/>
      <c r="B66" s="3">
        <v>3</v>
      </c>
      <c r="C66" s="11">
        <v>1932</v>
      </c>
      <c r="D66" s="11">
        <v>569</v>
      </c>
      <c r="E66" s="11"/>
      <c r="F66" s="11">
        <v>1256</v>
      </c>
      <c r="G66" s="11"/>
      <c r="H66" s="11">
        <v>761</v>
      </c>
      <c r="I66" s="11">
        <v>47</v>
      </c>
      <c r="J66" s="122" t="s">
        <v>118</v>
      </c>
      <c r="K66" s="11">
        <v>12</v>
      </c>
      <c r="L66" s="122" t="s">
        <v>118</v>
      </c>
      <c r="M66" s="11">
        <v>1432</v>
      </c>
      <c r="N66" s="11">
        <v>1277</v>
      </c>
      <c r="O66" s="11"/>
      <c r="P66" s="11">
        <v>766</v>
      </c>
      <c r="Q66" s="11"/>
      <c r="R66" s="11">
        <v>8050</v>
      </c>
      <c r="S66" s="11"/>
      <c r="T66" s="11">
        <v>205</v>
      </c>
      <c r="U66" s="11">
        <v>1766</v>
      </c>
      <c r="V66" s="11"/>
      <c r="W66" s="11">
        <v>8256</v>
      </c>
      <c r="X66" s="11">
        <v>9817</v>
      </c>
    </row>
    <row r="67" spans="1:24" ht="12.75" customHeight="1" x14ac:dyDescent="0.2">
      <c r="A67" s="3"/>
      <c r="B67" s="3">
        <v>4</v>
      </c>
      <c r="C67" s="11">
        <v>1644</v>
      </c>
      <c r="D67" s="11">
        <v>447</v>
      </c>
      <c r="E67" s="11"/>
      <c r="F67" s="11">
        <v>1276</v>
      </c>
      <c r="G67" s="11"/>
      <c r="H67" s="11">
        <v>761</v>
      </c>
      <c r="I67" s="11">
        <v>38</v>
      </c>
      <c r="J67" s="122" t="s">
        <v>118</v>
      </c>
      <c r="K67" s="11">
        <v>11</v>
      </c>
      <c r="L67" s="122" t="s">
        <v>118</v>
      </c>
      <c r="M67" s="11">
        <v>1450</v>
      </c>
      <c r="N67" s="11">
        <v>1302</v>
      </c>
      <c r="O67" s="11"/>
      <c r="P67" s="11">
        <v>751</v>
      </c>
      <c r="Q67" s="11"/>
      <c r="R67" s="11">
        <v>7680</v>
      </c>
      <c r="S67" s="11"/>
      <c r="T67" s="11">
        <v>72</v>
      </c>
      <c r="U67" s="11">
        <v>595</v>
      </c>
      <c r="V67" s="11"/>
      <c r="W67" s="11">
        <v>7751</v>
      </c>
      <c r="X67" s="11">
        <v>8274</v>
      </c>
    </row>
    <row r="68" spans="1:24" ht="20.25" customHeight="1" x14ac:dyDescent="0.2">
      <c r="A68" s="3">
        <v>2002</v>
      </c>
      <c r="B68" s="3">
        <v>1</v>
      </c>
      <c r="C68" s="11">
        <v>2574</v>
      </c>
      <c r="D68" s="11">
        <v>682</v>
      </c>
      <c r="E68" s="11"/>
      <c r="F68" s="11">
        <v>1393</v>
      </c>
      <c r="G68" s="11"/>
      <c r="H68" s="11">
        <v>760</v>
      </c>
      <c r="I68" s="11">
        <v>34</v>
      </c>
      <c r="J68" s="122" t="s">
        <v>118</v>
      </c>
      <c r="K68" s="11">
        <v>12</v>
      </c>
      <c r="L68" s="122" t="s">
        <v>118</v>
      </c>
      <c r="M68" s="11">
        <v>1443</v>
      </c>
      <c r="N68" s="11">
        <v>1205</v>
      </c>
      <c r="O68" s="11"/>
      <c r="P68" s="11">
        <v>760</v>
      </c>
      <c r="Q68" s="11"/>
      <c r="R68" s="11">
        <v>8863</v>
      </c>
      <c r="S68" s="11"/>
      <c r="T68" s="11">
        <v>97</v>
      </c>
      <c r="U68" s="11">
        <v>834</v>
      </c>
      <c r="V68" s="11"/>
      <c r="W68" s="11">
        <v>8960</v>
      </c>
      <c r="X68" s="11">
        <v>9697</v>
      </c>
    </row>
    <row r="69" spans="1:24" ht="12.75" customHeight="1" x14ac:dyDescent="0.2">
      <c r="A69" s="3"/>
      <c r="B69" s="3">
        <v>2</v>
      </c>
      <c r="C69" s="11">
        <v>1600</v>
      </c>
      <c r="D69" s="11">
        <v>602</v>
      </c>
      <c r="E69" s="11"/>
      <c r="F69" s="11">
        <v>1233</v>
      </c>
      <c r="G69" s="11"/>
      <c r="H69" s="11">
        <v>789</v>
      </c>
      <c r="I69" s="11">
        <v>41</v>
      </c>
      <c r="J69" s="122" t="s">
        <v>118</v>
      </c>
      <c r="K69" s="11">
        <v>15</v>
      </c>
      <c r="L69" s="122" t="s">
        <v>118</v>
      </c>
      <c r="M69" s="11">
        <v>1410</v>
      </c>
      <c r="N69" s="11">
        <v>1334</v>
      </c>
      <c r="O69" s="11"/>
      <c r="P69" s="11">
        <v>715</v>
      </c>
      <c r="Q69" s="11"/>
      <c r="R69" s="11">
        <v>7739</v>
      </c>
      <c r="S69" s="11"/>
      <c r="T69" s="11">
        <v>92</v>
      </c>
      <c r="U69" s="11">
        <v>813</v>
      </c>
      <c r="V69" s="11"/>
      <c r="W69" s="11">
        <v>7832</v>
      </c>
      <c r="X69" s="11">
        <v>8553</v>
      </c>
    </row>
    <row r="70" spans="1:24" ht="12.75" customHeight="1" x14ac:dyDescent="0.2">
      <c r="A70" s="3"/>
      <c r="B70" s="3">
        <v>3</v>
      </c>
      <c r="C70" s="11">
        <v>1993</v>
      </c>
      <c r="D70" s="11">
        <v>533</v>
      </c>
      <c r="E70" s="11"/>
      <c r="F70" s="11">
        <v>1245</v>
      </c>
      <c r="G70" s="11"/>
      <c r="H70" s="11">
        <v>789</v>
      </c>
      <c r="I70" s="11">
        <v>55</v>
      </c>
      <c r="J70" s="122" t="s">
        <v>118</v>
      </c>
      <c r="K70" s="11">
        <v>13</v>
      </c>
      <c r="L70" s="122" t="s">
        <v>118</v>
      </c>
      <c r="M70" s="11">
        <v>1450</v>
      </c>
      <c r="N70" s="11">
        <v>1293</v>
      </c>
      <c r="O70" s="11"/>
      <c r="P70" s="11">
        <v>725</v>
      </c>
      <c r="Q70" s="11"/>
      <c r="R70" s="11">
        <v>8098</v>
      </c>
      <c r="S70" s="11"/>
      <c r="T70" s="11">
        <v>141</v>
      </c>
      <c r="U70" s="11">
        <v>1268</v>
      </c>
      <c r="V70" s="11"/>
      <c r="W70" s="11">
        <v>8239</v>
      </c>
      <c r="X70" s="11">
        <v>9366</v>
      </c>
    </row>
    <row r="71" spans="1:24" ht="12.75" customHeight="1" x14ac:dyDescent="0.2">
      <c r="A71" s="3"/>
      <c r="B71" s="3">
        <v>4</v>
      </c>
      <c r="C71" s="11">
        <v>1678</v>
      </c>
      <c r="D71" s="11">
        <v>434</v>
      </c>
      <c r="E71" s="11"/>
      <c r="F71" s="11">
        <v>1291</v>
      </c>
      <c r="G71" s="11"/>
      <c r="H71" s="11">
        <v>789</v>
      </c>
      <c r="I71" s="11">
        <v>52</v>
      </c>
      <c r="J71" s="122" t="s">
        <v>118</v>
      </c>
      <c r="K71" s="11">
        <v>15</v>
      </c>
      <c r="L71" s="122" t="s">
        <v>118</v>
      </c>
      <c r="M71" s="11">
        <v>1488</v>
      </c>
      <c r="N71" s="11">
        <v>1345</v>
      </c>
      <c r="O71" s="11"/>
      <c r="P71" s="11">
        <v>693</v>
      </c>
      <c r="Q71" s="11"/>
      <c r="R71" s="11">
        <v>7786</v>
      </c>
      <c r="S71" s="11"/>
      <c r="T71" s="11">
        <v>98</v>
      </c>
      <c r="U71" s="11">
        <v>905</v>
      </c>
      <c r="V71" s="11"/>
      <c r="W71" s="11">
        <v>7884</v>
      </c>
      <c r="X71" s="11">
        <v>8691</v>
      </c>
    </row>
    <row r="72" spans="1:24" ht="18" customHeight="1" x14ac:dyDescent="0.2">
      <c r="A72" s="3">
        <v>2003</v>
      </c>
      <c r="B72" s="3">
        <v>1</v>
      </c>
      <c r="C72" s="11">
        <v>2688</v>
      </c>
      <c r="D72" s="11">
        <v>591</v>
      </c>
      <c r="E72" s="11"/>
      <c r="F72" s="11">
        <v>1399</v>
      </c>
      <c r="G72" s="11"/>
      <c r="H72" s="11">
        <v>790</v>
      </c>
      <c r="I72" s="11">
        <v>43</v>
      </c>
      <c r="J72" s="122" t="s">
        <v>118</v>
      </c>
      <c r="K72" s="11">
        <v>13</v>
      </c>
      <c r="L72" s="122" t="s">
        <v>118</v>
      </c>
      <c r="M72" s="11">
        <v>1471</v>
      </c>
      <c r="N72" s="11">
        <v>1212</v>
      </c>
      <c r="O72" s="11"/>
      <c r="P72" s="11">
        <v>825</v>
      </c>
      <c r="Q72" s="11"/>
      <c r="R72" s="11">
        <v>9031</v>
      </c>
      <c r="S72" s="11"/>
      <c r="T72" s="11">
        <v>109</v>
      </c>
      <c r="U72" s="11">
        <v>1016</v>
      </c>
      <c r="V72" s="11"/>
      <c r="W72" s="11">
        <v>9140</v>
      </c>
      <c r="X72" s="11">
        <v>10047</v>
      </c>
    </row>
    <row r="73" spans="1:24" ht="12.75" customHeight="1" x14ac:dyDescent="0.2">
      <c r="A73" s="3"/>
      <c r="B73" s="3">
        <v>2</v>
      </c>
      <c r="C73" s="11">
        <v>1748</v>
      </c>
      <c r="D73" s="11">
        <v>554</v>
      </c>
      <c r="E73" s="11"/>
      <c r="F73" s="11">
        <v>1433</v>
      </c>
      <c r="G73" s="11"/>
      <c r="H73" s="11">
        <v>809</v>
      </c>
      <c r="I73" s="11">
        <v>39</v>
      </c>
      <c r="J73" s="122" t="s">
        <v>118</v>
      </c>
      <c r="K73" s="11">
        <v>18</v>
      </c>
      <c r="L73" s="122" t="s">
        <v>118</v>
      </c>
      <c r="M73" s="11">
        <v>1607</v>
      </c>
      <c r="N73" s="11">
        <v>1392</v>
      </c>
      <c r="O73" s="11"/>
      <c r="P73" s="11">
        <v>774</v>
      </c>
      <c r="Q73" s="11"/>
      <c r="R73" s="11">
        <v>8374</v>
      </c>
      <c r="S73" s="11"/>
      <c r="T73" s="11">
        <v>76</v>
      </c>
      <c r="U73" s="11">
        <v>717</v>
      </c>
      <c r="V73" s="11"/>
      <c r="W73" s="11">
        <v>8450</v>
      </c>
      <c r="X73" s="11">
        <v>9091</v>
      </c>
    </row>
    <row r="74" spans="1:24" ht="12.75" customHeight="1" x14ac:dyDescent="0.2">
      <c r="A74" s="3"/>
      <c r="B74" s="3">
        <v>3</v>
      </c>
      <c r="C74" s="11">
        <v>2140</v>
      </c>
      <c r="D74" s="11">
        <v>523</v>
      </c>
      <c r="E74" s="11"/>
      <c r="F74" s="11">
        <v>1478</v>
      </c>
      <c r="G74" s="11"/>
      <c r="H74" s="11">
        <v>809</v>
      </c>
      <c r="I74" s="11">
        <v>52</v>
      </c>
      <c r="J74" s="122" t="s">
        <v>118</v>
      </c>
      <c r="K74" s="11">
        <v>17</v>
      </c>
      <c r="L74" s="122" t="s">
        <v>118</v>
      </c>
      <c r="M74" s="11">
        <v>1582</v>
      </c>
      <c r="N74" s="11">
        <v>1286</v>
      </c>
      <c r="O74" s="11"/>
      <c r="P74" s="11">
        <v>790</v>
      </c>
      <c r="Q74" s="11"/>
      <c r="R74" s="11">
        <v>8676</v>
      </c>
      <c r="S74" s="11"/>
      <c r="T74" s="11">
        <v>123</v>
      </c>
      <c r="U74" s="11">
        <v>1128</v>
      </c>
      <c r="V74" s="11"/>
      <c r="W74" s="11">
        <v>8799</v>
      </c>
      <c r="X74" s="11">
        <v>9804</v>
      </c>
    </row>
    <row r="75" spans="1:24" ht="12.75" customHeight="1" x14ac:dyDescent="0.2">
      <c r="A75" s="3"/>
      <c r="B75" s="3">
        <v>4</v>
      </c>
      <c r="C75" s="11">
        <v>1816</v>
      </c>
      <c r="D75" s="11">
        <v>495</v>
      </c>
      <c r="E75" s="11"/>
      <c r="F75" s="11">
        <v>1488</v>
      </c>
      <c r="G75" s="11"/>
      <c r="H75" s="11">
        <v>809</v>
      </c>
      <c r="I75" s="11">
        <v>52</v>
      </c>
      <c r="J75" s="122" t="s">
        <v>118</v>
      </c>
      <c r="K75" s="11">
        <v>16</v>
      </c>
      <c r="L75" s="122" t="s">
        <v>118</v>
      </c>
      <c r="M75" s="11">
        <v>1676</v>
      </c>
      <c r="N75" s="11">
        <v>1419</v>
      </c>
      <c r="O75" s="11"/>
      <c r="P75" s="11">
        <v>818</v>
      </c>
      <c r="Q75" s="11"/>
      <c r="R75" s="11">
        <v>8588</v>
      </c>
      <c r="S75" s="11"/>
      <c r="T75" s="11">
        <v>74</v>
      </c>
      <c r="U75" s="11">
        <v>686</v>
      </c>
      <c r="V75" s="11"/>
      <c r="W75" s="11">
        <v>8663</v>
      </c>
      <c r="X75" s="11">
        <v>9275</v>
      </c>
    </row>
    <row r="76" spans="1:24" ht="21" customHeight="1" x14ac:dyDescent="0.2">
      <c r="A76" s="3">
        <v>2004</v>
      </c>
      <c r="B76" s="3">
        <v>1</v>
      </c>
      <c r="C76" s="11">
        <v>2863</v>
      </c>
      <c r="D76" s="11">
        <v>704</v>
      </c>
      <c r="E76" s="11"/>
      <c r="F76" s="11">
        <v>1684</v>
      </c>
      <c r="G76" s="11"/>
      <c r="H76" s="11">
        <v>809</v>
      </c>
      <c r="I76" s="11">
        <v>47</v>
      </c>
      <c r="J76" s="122" t="s">
        <v>118</v>
      </c>
      <c r="K76" s="11">
        <v>17</v>
      </c>
      <c r="L76" s="122" t="s">
        <v>118</v>
      </c>
      <c r="M76" s="11">
        <v>1634</v>
      </c>
      <c r="N76" s="11">
        <v>1370</v>
      </c>
      <c r="O76" s="11"/>
      <c r="P76" s="11">
        <v>811</v>
      </c>
      <c r="Q76" s="11"/>
      <c r="R76" s="11">
        <v>9939</v>
      </c>
      <c r="S76" s="11"/>
      <c r="T76" s="11">
        <v>95</v>
      </c>
      <c r="U76" s="11">
        <v>865</v>
      </c>
      <c r="V76" s="11"/>
      <c r="W76" s="11">
        <v>10034</v>
      </c>
      <c r="X76" s="11">
        <v>10803</v>
      </c>
    </row>
    <row r="77" spans="1:24" ht="12.75" customHeight="1" x14ac:dyDescent="0.2">
      <c r="A77" s="3"/>
      <c r="B77" s="3">
        <v>2</v>
      </c>
      <c r="C77" s="11">
        <v>1817</v>
      </c>
      <c r="D77" s="11">
        <v>631</v>
      </c>
      <c r="E77" s="11"/>
      <c r="F77" s="11">
        <v>1517</v>
      </c>
      <c r="G77" s="11"/>
      <c r="H77" s="11">
        <v>856</v>
      </c>
      <c r="I77" s="11">
        <v>57</v>
      </c>
      <c r="J77" s="122" t="s">
        <v>118</v>
      </c>
      <c r="K77" s="11">
        <v>19</v>
      </c>
      <c r="L77" s="122" t="s">
        <v>118</v>
      </c>
      <c r="M77" s="11">
        <v>1650</v>
      </c>
      <c r="N77" s="11">
        <v>1408</v>
      </c>
      <c r="O77" s="11"/>
      <c r="P77" s="11">
        <v>785</v>
      </c>
      <c r="Q77" s="11"/>
      <c r="R77" s="11">
        <v>8741</v>
      </c>
      <c r="S77" s="11"/>
      <c r="T77" s="11">
        <v>93</v>
      </c>
      <c r="U77" s="11">
        <v>836</v>
      </c>
      <c r="V77" s="11"/>
      <c r="W77" s="11">
        <v>8834</v>
      </c>
      <c r="X77" s="11">
        <v>9577</v>
      </c>
    </row>
    <row r="78" spans="1:24" ht="12.75" customHeight="1" x14ac:dyDescent="0.2">
      <c r="A78" s="3"/>
      <c r="B78" s="3">
        <v>3</v>
      </c>
      <c r="C78" s="11">
        <v>2275</v>
      </c>
      <c r="D78" s="11">
        <v>676</v>
      </c>
      <c r="E78" s="11"/>
      <c r="F78" s="11">
        <v>1553</v>
      </c>
      <c r="G78" s="11"/>
      <c r="H78" s="11">
        <v>856</v>
      </c>
      <c r="I78" s="11">
        <v>70</v>
      </c>
      <c r="J78" s="122" t="s">
        <v>118</v>
      </c>
      <c r="K78" s="11">
        <v>19</v>
      </c>
      <c r="L78" s="122" t="s">
        <v>118</v>
      </c>
      <c r="M78" s="11">
        <v>1672</v>
      </c>
      <c r="N78" s="11">
        <v>1372</v>
      </c>
      <c r="O78" s="11"/>
      <c r="P78" s="11">
        <v>783</v>
      </c>
      <c r="Q78" s="11"/>
      <c r="R78" s="11">
        <v>9277</v>
      </c>
      <c r="S78" s="11"/>
      <c r="T78" s="11">
        <v>129</v>
      </c>
      <c r="U78" s="11">
        <v>1123</v>
      </c>
      <c r="V78" s="11"/>
      <c r="W78" s="11">
        <v>9406</v>
      </c>
      <c r="X78" s="11">
        <v>10400</v>
      </c>
    </row>
    <row r="79" spans="1:24" ht="12.75" customHeight="1" x14ac:dyDescent="0.2">
      <c r="A79" s="3"/>
      <c r="B79" s="3">
        <v>4</v>
      </c>
      <c r="C79" s="11">
        <v>1976</v>
      </c>
      <c r="D79" s="11">
        <v>613</v>
      </c>
      <c r="E79" s="11"/>
      <c r="F79" s="11">
        <v>1638</v>
      </c>
      <c r="G79" s="11"/>
      <c r="H79" s="11">
        <v>856</v>
      </c>
      <c r="I79" s="11">
        <v>62</v>
      </c>
      <c r="J79" s="122" t="s">
        <v>118</v>
      </c>
      <c r="K79" s="11">
        <v>18</v>
      </c>
      <c r="L79" s="122" t="s">
        <v>118</v>
      </c>
      <c r="M79" s="11">
        <v>1762</v>
      </c>
      <c r="N79" s="11">
        <v>1496</v>
      </c>
      <c r="O79" s="11"/>
      <c r="P79" s="11">
        <v>822</v>
      </c>
      <c r="Q79" s="11"/>
      <c r="R79" s="11">
        <v>9243</v>
      </c>
      <c r="S79" s="11"/>
      <c r="T79" s="11">
        <v>119</v>
      </c>
      <c r="U79" s="11">
        <v>1063</v>
      </c>
      <c r="V79" s="11"/>
      <c r="W79" s="11">
        <v>9362</v>
      </c>
      <c r="X79" s="11">
        <v>10307</v>
      </c>
    </row>
    <row r="80" spans="1:24" ht="19.5" customHeight="1" x14ac:dyDescent="0.2">
      <c r="A80" s="3">
        <v>2005</v>
      </c>
      <c r="B80" s="3">
        <v>1</v>
      </c>
      <c r="C80" s="11">
        <v>3092</v>
      </c>
      <c r="D80" s="11">
        <v>819</v>
      </c>
      <c r="E80" s="11"/>
      <c r="F80" s="11">
        <v>1826</v>
      </c>
      <c r="G80" s="11"/>
      <c r="H80" s="11">
        <v>857</v>
      </c>
      <c r="I80" s="11">
        <v>49</v>
      </c>
      <c r="J80" s="122" t="s">
        <v>118</v>
      </c>
      <c r="K80" s="11">
        <v>17</v>
      </c>
      <c r="L80" s="122" t="s">
        <v>118</v>
      </c>
      <c r="M80" s="11">
        <v>1693</v>
      </c>
      <c r="N80" s="11">
        <v>1401</v>
      </c>
      <c r="O80" s="11"/>
      <c r="P80" s="11">
        <v>862</v>
      </c>
      <c r="Q80" s="11"/>
      <c r="R80" s="11">
        <v>10617</v>
      </c>
      <c r="S80" s="11"/>
      <c r="T80" s="11">
        <v>176</v>
      </c>
      <c r="U80" s="11">
        <v>1570</v>
      </c>
      <c r="V80" s="11"/>
      <c r="W80" s="11">
        <v>10792</v>
      </c>
      <c r="X80" s="11">
        <v>12187</v>
      </c>
    </row>
    <row r="81" spans="1:24" ht="12.75" customHeight="1" x14ac:dyDescent="0.2">
      <c r="A81" s="3"/>
      <c r="B81" s="3">
        <v>2</v>
      </c>
      <c r="C81" s="11">
        <v>2006</v>
      </c>
      <c r="D81" s="11">
        <v>709</v>
      </c>
      <c r="E81" s="11"/>
      <c r="F81" s="11">
        <v>1646</v>
      </c>
      <c r="G81" s="11"/>
      <c r="H81" s="11">
        <v>913</v>
      </c>
      <c r="I81" s="11">
        <v>60</v>
      </c>
      <c r="J81" s="122" t="s">
        <v>118</v>
      </c>
      <c r="K81" s="11">
        <v>22</v>
      </c>
      <c r="L81" s="122" t="s">
        <v>118</v>
      </c>
      <c r="M81" s="11">
        <v>1729</v>
      </c>
      <c r="N81" s="11">
        <v>1372</v>
      </c>
      <c r="O81" s="11"/>
      <c r="P81" s="11">
        <v>871</v>
      </c>
      <c r="Q81" s="11"/>
      <c r="R81" s="11">
        <v>9329</v>
      </c>
      <c r="S81" s="11"/>
      <c r="T81" s="11">
        <v>132</v>
      </c>
      <c r="U81" s="11">
        <v>1201</v>
      </c>
      <c r="V81" s="11"/>
      <c r="W81" s="11">
        <v>9460</v>
      </c>
      <c r="X81" s="11">
        <v>10530</v>
      </c>
    </row>
    <row r="82" spans="1:24" ht="12.75" customHeight="1" x14ac:dyDescent="0.2">
      <c r="A82" s="3"/>
      <c r="B82" s="3">
        <v>3</v>
      </c>
      <c r="C82" s="11">
        <v>2452</v>
      </c>
      <c r="D82" s="11">
        <v>723</v>
      </c>
      <c r="E82" s="11"/>
      <c r="F82" s="11">
        <v>1666</v>
      </c>
      <c r="G82" s="11"/>
      <c r="H82" s="11">
        <v>913</v>
      </c>
      <c r="I82" s="11">
        <v>76</v>
      </c>
      <c r="J82" s="122" t="s">
        <v>118</v>
      </c>
      <c r="K82" s="11">
        <v>22</v>
      </c>
      <c r="L82" s="122" t="s">
        <v>118</v>
      </c>
      <c r="M82" s="11">
        <v>1796</v>
      </c>
      <c r="N82" s="11">
        <v>1476</v>
      </c>
      <c r="O82" s="11"/>
      <c r="P82" s="11">
        <v>895</v>
      </c>
      <c r="Q82" s="11"/>
      <c r="R82" s="11">
        <v>10020</v>
      </c>
      <c r="S82" s="11"/>
      <c r="T82" s="11">
        <v>206</v>
      </c>
      <c r="U82" s="11">
        <v>1845</v>
      </c>
      <c r="V82" s="11"/>
      <c r="W82" s="11">
        <v>10226</v>
      </c>
      <c r="X82" s="11">
        <v>11865</v>
      </c>
    </row>
    <row r="83" spans="1:24" ht="12.75" customHeight="1" x14ac:dyDescent="0.2">
      <c r="A83" s="3"/>
      <c r="B83" s="3">
        <v>4</v>
      </c>
      <c r="C83" s="11">
        <v>2125</v>
      </c>
      <c r="D83" s="11">
        <v>634</v>
      </c>
      <c r="E83" s="11"/>
      <c r="F83" s="11">
        <v>1708</v>
      </c>
      <c r="G83" s="11"/>
      <c r="H83" s="11">
        <v>913</v>
      </c>
      <c r="I83" s="11">
        <v>74</v>
      </c>
      <c r="J83" s="122" t="s">
        <v>118</v>
      </c>
      <c r="K83" s="11">
        <v>21</v>
      </c>
      <c r="L83" s="122" t="s">
        <v>118</v>
      </c>
      <c r="M83" s="11">
        <v>1833</v>
      </c>
      <c r="N83" s="11">
        <v>1463</v>
      </c>
      <c r="O83" s="11"/>
      <c r="P83" s="11">
        <v>924</v>
      </c>
      <c r="Q83" s="11"/>
      <c r="R83" s="11">
        <v>9695</v>
      </c>
      <c r="S83" s="11"/>
      <c r="T83" s="11">
        <v>263</v>
      </c>
      <c r="U83" s="11">
        <v>2444</v>
      </c>
      <c r="V83" s="11"/>
      <c r="W83" s="11">
        <v>9957</v>
      </c>
      <c r="X83" s="11">
        <v>12138</v>
      </c>
    </row>
    <row r="84" spans="1:24" ht="23.25" customHeight="1" x14ac:dyDescent="0.2">
      <c r="A84" s="3">
        <v>2006</v>
      </c>
      <c r="B84" s="3">
        <v>1</v>
      </c>
      <c r="C84" s="11">
        <v>3314</v>
      </c>
      <c r="D84" s="11">
        <v>922</v>
      </c>
      <c r="E84" s="11"/>
      <c r="F84" s="11">
        <v>1906</v>
      </c>
      <c r="G84" s="11"/>
      <c r="H84" s="11">
        <v>912</v>
      </c>
      <c r="I84" s="11">
        <v>75</v>
      </c>
      <c r="J84" s="122" t="s">
        <v>118</v>
      </c>
      <c r="K84" s="11">
        <v>20</v>
      </c>
      <c r="L84" s="122" t="s">
        <v>118</v>
      </c>
      <c r="M84" s="11">
        <v>1738</v>
      </c>
      <c r="N84" s="11">
        <v>1476</v>
      </c>
      <c r="O84" s="11"/>
      <c r="P84" s="11">
        <v>1000</v>
      </c>
      <c r="Q84" s="11"/>
      <c r="R84" s="11">
        <v>11363</v>
      </c>
      <c r="S84" s="11"/>
      <c r="T84" s="11">
        <v>253</v>
      </c>
      <c r="U84" s="11">
        <v>2323</v>
      </c>
      <c r="V84" s="11"/>
      <c r="W84" s="11">
        <v>11616</v>
      </c>
      <c r="X84" s="11">
        <v>13686</v>
      </c>
    </row>
    <row r="85" spans="1:24" ht="12.75" customHeight="1" x14ac:dyDescent="0.2">
      <c r="A85" s="3"/>
      <c r="B85" s="3">
        <v>2</v>
      </c>
      <c r="C85" s="11">
        <v>2182</v>
      </c>
      <c r="D85" s="11">
        <v>757</v>
      </c>
      <c r="E85" s="11"/>
      <c r="F85" s="11">
        <v>1732</v>
      </c>
      <c r="G85" s="11"/>
      <c r="H85" s="11">
        <v>934</v>
      </c>
      <c r="I85" s="11">
        <v>86</v>
      </c>
      <c r="J85" s="122" t="s">
        <v>118</v>
      </c>
      <c r="K85" s="11">
        <v>24</v>
      </c>
      <c r="L85" s="122" t="s">
        <v>118</v>
      </c>
      <c r="M85" s="11">
        <v>1855</v>
      </c>
      <c r="N85" s="11">
        <v>1345</v>
      </c>
      <c r="O85" s="11"/>
      <c r="P85" s="11">
        <v>861</v>
      </c>
      <c r="Q85" s="11"/>
      <c r="R85" s="11">
        <v>9776</v>
      </c>
      <c r="S85" s="11"/>
      <c r="T85" s="11">
        <v>190</v>
      </c>
      <c r="U85" s="11">
        <v>1754</v>
      </c>
      <c r="V85" s="11"/>
      <c r="W85" s="11">
        <v>9966</v>
      </c>
      <c r="X85" s="11">
        <v>11530</v>
      </c>
    </row>
    <row r="86" spans="1:24" ht="12.75" customHeight="1" x14ac:dyDescent="0.2">
      <c r="A86" s="3"/>
      <c r="B86" s="3">
        <v>3</v>
      </c>
      <c r="C86" s="11">
        <v>2698</v>
      </c>
      <c r="D86" s="11">
        <v>698</v>
      </c>
      <c r="E86" s="11"/>
      <c r="F86" s="11">
        <v>1729</v>
      </c>
      <c r="G86" s="11"/>
      <c r="H86" s="11">
        <v>934</v>
      </c>
      <c r="I86" s="11">
        <v>112</v>
      </c>
      <c r="J86" s="122" t="s">
        <v>118</v>
      </c>
      <c r="K86" s="11">
        <v>24</v>
      </c>
      <c r="L86" s="122" t="s">
        <v>118</v>
      </c>
      <c r="M86" s="11">
        <v>1953</v>
      </c>
      <c r="N86" s="11">
        <v>1412</v>
      </c>
      <c r="O86" s="11"/>
      <c r="P86" s="11">
        <v>908</v>
      </c>
      <c r="Q86" s="11"/>
      <c r="R86" s="11">
        <v>10469</v>
      </c>
      <c r="S86" s="11"/>
      <c r="T86" s="11">
        <v>187</v>
      </c>
      <c r="U86" s="11">
        <v>1713</v>
      </c>
      <c r="V86" s="11"/>
      <c r="W86" s="11">
        <v>10656</v>
      </c>
      <c r="X86" s="11">
        <v>12182</v>
      </c>
    </row>
    <row r="87" spans="1:24" ht="12.75" customHeight="1" x14ac:dyDescent="0.2">
      <c r="A87" s="3"/>
      <c r="B87" s="3">
        <v>4</v>
      </c>
      <c r="C87" s="11">
        <v>2291</v>
      </c>
      <c r="D87" s="11">
        <v>634</v>
      </c>
      <c r="E87" s="11"/>
      <c r="F87" s="11">
        <v>1820</v>
      </c>
      <c r="G87" s="11"/>
      <c r="H87" s="11">
        <v>934</v>
      </c>
      <c r="I87" s="11">
        <v>119</v>
      </c>
      <c r="J87" s="122" t="s">
        <v>118</v>
      </c>
      <c r="K87" s="11">
        <v>24</v>
      </c>
      <c r="L87" s="122" t="s">
        <v>118</v>
      </c>
      <c r="M87" s="11">
        <v>2010</v>
      </c>
      <c r="N87" s="11">
        <v>1482</v>
      </c>
      <c r="O87" s="11"/>
      <c r="P87" s="11">
        <v>935</v>
      </c>
      <c r="Q87" s="11"/>
      <c r="R87" s="11">
        <v>10250</v>
      </c>
      <c r="S87" s="11"/>
      <c r="T87" s="11">
        <v>155</v>
      </c>
      <c r="U87" s="11">
        <v>1433</v>
      </c>
      <c r="V87" s="11"/>
      <c r="W87" s="11">
        <v>10405</v>
      </c>
      <c r="X87" s="11">
        <v>11683</v>
      </c>
    </row>
    <row r="88" spans="1:24" ht="23.25" customHeight="1" x14ac:dyDescent="0.2">
      <c r="A88" s="3">
        <v>2007</v>
      </c>
      <c r="B88" s="3">
        <v>1</v>
      </c>
      <c r="C88" s="11">
        <v>3635</v>
      </c>
      <c r="D88" s="11">
        <v>1070</v>
      </c>
      <c r="E88" s="11"/>
      <c r="F88" s="11">
        <v>2021</v>
      </c>
      <c r="G88" s="11"/>
      <c r="H88" s="11">
        <v>936</v>
      </c>
      <c r="I88" s="11">
        <v>113</v>
      </c>
      <c r="J88" s="122" t="s">
        <v>118</v>
      </c>
      <c r="K88" s="11">
        <v>23</v>
      </c>
      <c r="L88" s="122" t="s">
        <v>118</v>
      </c>
      <c r="M88" s="11">
        <v>1967</v>
      </c>
      <c r="N88" s="11">
        <v>1444</v>
      </c>
      <c r="O88" s="11"/>
      <c r="P88" s="11">
        <v>1028</v>
      </c>
      <c r="Q88" s="11"/>
      <c r="R88" s="11">
        <v>12239</v>
      </c>
      <c r="S88" s="11"/>
      <c r="T88" s="11">
        <v>132</v>
      </c>
      <c r="U88" s="11">
        <v>1251</v>
      </c>
      <c r="V88" s="11"/>
      <c r="W88" s="11">
        <v>12371</v>
      </c>
      <c r="X88" s="11">
        <v>13489</v>
      </c>
    </row>
    <row r="89" spans="1:24" ht="12.75" customHeight="1" x14ac:dyDescent="0.2">
      <c r="A89" s="3"/>
      <c r="B89" s="3">
        <v>2</v>
      </c>
      <c r="C89" s="11">
        <v>2337</v>
      </c>
      <c r="D89" s="11">
        <v>777</v>
      </c>
      <c r="E89" s="11"/>
      <c r="F89" s="11">
        <v>1816</v>
      </c>
      <c r="G89" s="11"/>
      <c r="H89" s="11">
        <v>951</v>
      </c>
      <c r="I89" s="11">
        <v>139</v>
      </c>
      <c r="J89" s="122" t="s">
        <v>118</v>
      </c>
      <c r="K89" s="11">
        <v>29</v>
      </c>
      <c r="L89" s="122" t="s">
        <v>118</v>
      </c>
      <c r="M89" s="11">
        <v>1983</v>
      </c>
      <c r="N89" s="11">
        <v>1454</v>
      </c>
      <c r="O89" s="11"/>
      <c r="P89" s="11">
        <v>939</v>
      </c>
      <c r="Q89" s="11"/>
      <c r="R89" s="11">
        <v>10426</v>
      </c>
      <c r="S89" s="11"/>
      <c r="T89" s="11">
        <v>137</v>
      </c>
      <c r="U89" s="11">
        <v>1327</v>
      </c>
      <c r="V89" s="11"/>
      <c r="W89" s="11">
        <v>10563</v>
      </c>
      <c r="X89" s="11">
        <v>11753</v>
      </c>
    </row>
    <row r="90" spans="1:24" ht="12.75" customHeight="1" x14ac:dyDescent="0.2">
      <c r="A90" s="3"/>
      <c r="B90" s="3">
        <v>3</v>
      </c>
      <c r="C90" s="11">
        <v>2880</v>
      </c>
      <c r="D90" s="11">
        <v>776</v>
      </c>
      <c r="E90" s="11"/>
      <c r="F90" s="11">
        <v>1848</v>
      </c>
      <c r="G90" s="11"/>
      <c r="H90" s="11">
        <v>951</v>
      </c>
      <c r="I90" s="11">
        <v>165</v>
      </c>
      <c r="J90" s="122" t="s">
        <v>118</v>
      </c>
      <c r="K90" s="11">
        <v>29</v>
      </c>
      <c r="L90" s="122" t="s">
        <v>118</v>
      </c>
      <c r="M90" s="11">
        <v>2045</v>
      </c>
      <c r="N90" s="11">
        <v>1494</v>
      </c>
      <c r="O90" s="11"/>
      <c r="P90" s="11">
        <v>1011</v>
      </c>
      <c r="Q90" s="11"/>
      <c r="R90" s="11">
        <v>11199</v>
      </c>
      <c r="S90" s="11"/>
      <c r="T90" s="11">
        <v>161</v>
      </c>
      <c r="U90" s="11">
        <v>1571</v>
      </c>
      <c r="V90" s="11"/>
      <c r="W90" s="11">
        <v>11360</v>
      </c>
      <c r="X90" s="11">
        <v>12770</v>
      </c>
    </row>
    <row r="91" spans="1:24" ht="12.75" customHeight="1" x14ac:dyDescent="0.2">
      <c r="A91" s="3"/>
      <c r="B91" s="3">
        <v>4</v>
      </c>
      <c r="C91" s="11">
        <v>2499</v>
      </c>
      <c r="D91" s="11">
        <v>699</v>
      </c>
      <c r="E91" s="11"/>
      <c r="F91" s="11">
        <v>1921</v>
      </c>
      <c r="G91" s="11"/>
      <c r="H91" s="11">
        <v>951</v>
      </c>
      <c r="I91" s="11">
        <v>146</v>
      </c>
      <c r="J91" s="122" t="s">
        <v>118</v>
      </c>
      <c r="K91" s="11">
        <v>26</v>
      </c>
      <c r="L91" s="122" t="s">
        <v>118</v>
      </c>
      <c r="M91" s="11">
        <v>2045</v>
      </c>
      <c r="N91" s="11">
        <v>1530</v>
      </c>
      <c r="O91" s="11"/>
      <c r="P91" s="11">
        <v>1068</v>
      </c>
      <c r="Q91" s="11"/>
      <c r="R91" s="11">
        <v>10885</v>
      </c>
      <c r="S91" s="11"/>
      <c r="T91" s="11">
        <v>174</v>
      </c>
      <c r="U91" s="11">
        <v>1721</v>
      </c>
      <c r="V91" s="11"/>
      <c r="W91" s="11">
        <v>11060</v>
      </c>
      <c r="X91" s="11">
        <v>12607</v>
      </c>
    </row>
    <row r="92" spans="1:24" ht="21" customHeight="1" x14ac:dyDescent="0.2">
      <c r="A92" s="3">
        <v>2008</v>
      </c>
      <c r="B92" s="3">
        <v>1</v>
      </c>
      <c r="C92" s="11">
        <v>3922</v>
      </c>
      <c r="D92" s="11">
        <v>1029</v>
      </c>
      <c r="E92" s="11"/>
      <c r="F92" s="11">
        <v>2253</v>
      </c>
      <c r="G92" s="11"/>
      <c r="H92" s="11">
        <v>951</v>
      </c>
      <c r="I92" s="11">
        <v>114</v>
      </c>
      <c r="J92" s="122" t="s">
        <v>118</v>
      </c>
      <c r="K92" s="11">
        <v>27</v>
      </c>
      <c r="L92" s="122" t="s">
        <v>118</v>
      </c>
      <c r="M92" s="11">
        <v>2004</v>
      </c>
      <c r="N92" s="11">
        <v>1500</v>
      </c>
      <c r="O92" s="11"/>
      <c r="P92" s="11">
        <v>1118</v>
      </c>
      <c r="Q92" s="11"/>
      <c r="R92" s="11">
        <v>12918</v>
      </c>
      <c r="S92" s="11"/>
      <c r="T92" s="11">
        <v>297</v>
      </c>
      <c r="U92" s="11">
        <v>2977</v>
      </c>
      <c r="V92" s="11"/>
      <c r="W92" s="11">
        <v>13215</v>
      </c>
      <c r="X92" s="11">
        <v>15896</v>
      </c>
    </row>
    <row r="93" spans="1:24" ht="12.75" customHeight="1" x14ac:dyDescent="0.2">
      <c r="A93" s="3"/>
      <c r="B93" s="3">
        <v>2</v>
      </c>
      <c r="C93" s="11">
        <v>2329</v>
      </c>
      <c r="D93" s="11">
        <v>612</v>
      </c>
      <c r="E93" s="11"/>
      <c r="F93" s="11">
        <v>1970</v>
      </c>
      <c r="G93" s="11"/>
      <c r="H93" s="11">
        <v>955</v>
      </c>
      <c r="I93" s="11">
        <v>111</v>
      </c>
      <c r="J93" s="122" t="s">
        <v>118</v>
      </c>
      <c r="K93" s="11">
        <v>34</v>
      </c>
      <c r="L93" s="122" t="s">
        <v>118</v>
      </c>
      <c r="M93" s="11">
        <v>2146</v>
      </c>
      <c r="N93" s="11">
        <v>1474</v>
      </c>
      <c r="O93" s="11"/>
      <c r="P93" s="11">
        <v>1047</v>
      </c>
      <c r="Q93" s="11"/>
      <c r="R93" s="11">
        <v>10677</v>
      </c>
      <c r="S93" s="11"/>
      <c r="T93" s="11">
        <v>261</v>
      </c>
      <c r="U93" s="11">
        <v>2655</v>
      </c>
      <c r="V93" s="11"/>
      <c r="W93" s="11">
        <v>10938</v>
      </c>
      <c r="X93" s="11">
        <v>13332</v>
      </c>
    </row>
    <row r="94" spans="1:24" ht="12.75" customHeight="1" x14ac:dyDescent="0.2">
      <c r="A94" s="3"/>
      <c r="B94" s="3">
        <v>3</v>
      </c>
      <c r="C94" s="11">
        <v>2953</v>
      </c>
      <c r="D94" s="11">
        <v>562</v>
      </c>
      <c r="E94" s="11"/>
      <c r="F94" s="11">
        <v>1953</v>
      </c>
      <c r="G94" s="11"/>
      <c r="H94" s="11">
        <v>955</v>
      </c>
      <c r="I94" s="11">
        <v>100</v>
      </c>
      <c r="J94" s="122" t="s">
        <v>118</v>
      </c>
      <c r="K94" s="11">
        <v>27</v>
      </c>
      <c r="L94" s="122" t="s">
        <v>118</v>
      </c>
      <c r="M94" s="11">
        <v>1995</v>
      </c>
      <c r="N94" s="11">
        <v>1519</v>
      </c>
      <c r="O94" s="11"/>
      <c r="P94" s="11">
        <v>1178</v>
      </c>
      <c r="Q94" s="11"/>
      <c r="R94" s="11">
        <v>11243</v>
      </c>
      <c r="S94" s="11"/>
      <c r="T94" s="11">
        <v>312</v>
      </c>
      <c r="U94" s="11">
        <v>3013</v>
      </c>
      <c r="V94" s="11"/>
      <c r="W94" s="11">
        <v>11555</v>
      </c>
      <c r="X94" s="11">
        <v>14255</v>
      </c>
    </row>
    <row r="95" spans="1:24" ht="12.75" customHeight="1" x14ac:dyDescent="0.2">
      <c r="A95" s="3"/>
      <c r="B95" s="3">
        <v>4</v>
      </c>
      <c r="C95" s="11">
        <v>2349</v>
      </c>
      <c r="D95" s="11">
        <v>516</v>
      </c>
      <c r="E95" s="11"/>
      <c r="F95" s="11">
        <v>1959</v>
      </c>
      <c r="G95" s="11"/>
      <c r="H95" s="11">
        <v>955</v>
      </c>
      <c r="I95" s="11">
        <v>67</v>
      </c>
      <c r="J95" s="122" t="s">
        <v>118</v>
      </c>
      <c r="K95" s="11">
        <v>29</v>
      </c>
      <c r="L95" s="122" t="s">
        <v>118</v>
      </c>
      <c r="M95" s="11">
        <v>1863</v>
      </c>
      <c r="N95" s="11">
        <v>1556</v>
      </c>
      <c r="O95" s="11"/>
      <c r="P95" s="11">
        <v>1171</v>
      </c>
      <c r="Q95" s="11"/>
      <c r="R95" s="11">
        <v>10465</v>
      </c>
      <c r="S95" s="11"/>
      <c r="T95" s="11">
        <v>187</v>
      </c>
      <c r="U95" s="11">
        <v>1850</v>
      </c>
      <c r="V95" s="11"/>
      <c r="W95" s="11">
        <v>10651</v>
      </c>
      <c r="X95" s="11">
        <v>12314</v>
      </c>
    </row>
    <row r="96" spans="1:24" ht="21" customHeight="1" x14ac:dyDescent="0.2">
      <c r="A96" s="3">
        <v>2009</v>
      </c>
      <c r="B96" s="3">
        <v>1</v>
      </c>
      <c r="C96" s="11">
        <v>3489</v>
      </c>
      <c r="D96" s="11">
        <v>1028</v>
      </c>
      <c r="E96" s="11"/>
      <c r="F96" s="11">
        <v>2104</v>
      </c>
      <c r="G96" s="11"/>
      <c r="H96" s="11">
        <v>956</v>
      </c>
      <c r="I96" s="11">
        <v>42</v>
      </c>
      <c r="J96" s="122" t="s">
        <v>118</v>
      </c>
      <c r="K96" s="11">
        <v>15</v>
      </c>
      <c r="L96" s="122" t="s">
        <v>118</v>
      </c>
      <c r="M96" s="11">
        <v>1644</v>
      </c>
      <c r="N96" s="11">
        <v>1444</v>
      </c>
      <c r="O96" s="11"/>
      <c r="P96" s="11">
        <v>1190</v>
      </c>
      <c r="Q96" s="11"/>
      <c r="R96" s="11">
        <v>11912</v>
      </c>
      <c r="S96" s="11"/>
      <c r="T96" s="11">
        <v>134</v>
      </c>
      <c r="U96" s="11">
        <v>1337</v>
      </c>
      <c r="V96" s="11"/>
      <c r="W96" s="11">
        <v>12046</v>
      </c>
      <c r="X96" s="11">
        <v>13249</v>
      </c>
    </row>
    <row r="97" spans="1:24" ht="12.75" customHeight="1" x14ac:dyDescent="0.2">
      <c r="A97" s="3"/>
      <c r="B97" s="3">
        <v>2</v>
      </c>
      <c r="C97" s="11">
        <v>2211</v>
      </c>
      <c r="D97" s="11">
        <v>587</v>
      </c>
      <c r="E97" s="11"/>
      <c r="F97" s="11">
        <v>1888</v>
      </c>
      <c r="G97" s="11"/>
      <c r="H97" s="11">
        <v>978</v>
      </c>
      <c r="I97" s="11">
        <v>49</v>
      </c>
      <c r="J97" s="122" t="s">
        <v>118</v>
      </c>
      <c r="K97" s="11">
        <v>30</v>
      </c>
      <c r="L97" s="122" t="s">
        <v>118</v>
      </c>
      <c r="M97" s="11">
        <v>1668</v>
      </c>
      <c r="N97" s="11">
        <v>1587</v>
      </c>
      <c r="O97" s="11"/>
      <c r="P97" s="11">
        <v>1070</v>
      </c>
      <c r="Q97" s="11"/>
      <c r="R97" s="11">
        <v>10068</v>
      </c>
      <c r="S97" s="11"/>
      <c r="T97" s="11">
        <v>139</v>
      </c>
      <c r="U97" s="11">
        <v>1420</v>
      </c>
      <c r="V97" s="11"/>
      <c r="W97" s="11">
        <v>10207</v>
      </c>
      <c r="X97" s="11">
        <v>11488</v>
      </c>
    </row>
    <row r="98" spans="1:24" ht="12.75" customHeight="1" x14ac:dyDescent="0.2">
      <c r="A98" s="3"/>
      <c r="B98" s="3">
        <v>3</v>
      </c>
      <c r="C98" s="11">
        <v>2694</v>
      </c>
      <c r="D98" s="11">
        <v>627</v>
      </c>
      <c r="E98" s="11"/>
      <c r="F98" s="11">
        <v>1846</v>
      </c>
      <c r="G98" s="11"/>
      <c r="H98" s="11">
        <v>978</v>
      </c>
      <c r="I98" s="11">
        <v>64</v>
      </c>
      <c r="J98" s="122" t="s">
        <v>118</v>
      </c>
      <c r="K98" s="11">
        <v>26</v>
      </c>
      <c r="L98" s="122" t="s">
        <v>118</v>
      </c>
      <c r="M98" s="11">
        <v>1799</v>
      </c>
      <c r="N98" s="11">
        <v>1632</v>
      </c>
      <c r="O98" s="11"/>
      <c r="P98" s="11">
        <v>1033</v>
      </c>
      <c r="Q98" s="11"/>
      <c r="R98" s="11">
        <v>10697</v>
      </c>
      <c r="S98" s="11"/>
      <c r="T98" s="11">
        <v>117</v>
      </c>
      <c r="U98" s="11">
        <v>1249</v>
      </c>
      <c r="V98" s="11"/>
      <c r="W98" s="11">
        <v>10814</v>
      </c>
      <c r="X98" s="11">
        <v>11946</v>
      </c>
    </row>
    <row r="99" spans="1:24" ht="12.75" customHeight="1" x14ac:dyDescent="0.2">
      <c r="A99" s="3"/>
      <c r="B99" s="3">
        <v>4</v>
      </c>
      <c r="C99" s="11">
        <v>2223</v>
      </c>
      <c r="D99" s="11">
        <v>584</v>
      </c>
      <c r="E99" s="11"/>
      <c r="F99" s="11">
        <v>1913</v>
      </c>
      <c r="G99" s="11"/>
      <c r="H99" s="11">
        <v>978</v>
      </c>
      <c r="I99" s="11">
        <v>67</v>
      </c>
      <c r="J99" s="122" t="s">
        <v>118</v>
      </c>
      <c r="K99" s="11">
        <v>30</v>
      </c>
      <c r="L99" s="122" t="s">
        <v>118</v>
      </c>
      <c r="M99" s="11">
        <v>1844</v>
      </c>
      <c r="N99" s="11">
        <v>1668</v>
      </c>
      <c r="O99" s="11"/>
      <c r="P99" s="11">
        <v>1052</v>
      </c>
      <c r="Q99" s="11"/>
      <c r="R99" s="11">
        <v>10360</v>
      </c>
      <c r="S99" s="11"/>
      <c r="T99" s="11">
        <v>124</v>
      </c>
      <c r="U99" s="11">
        <v>1310</v>
      </c>
      <c r="V99" s="11"/>
      <c r="W99" s="11">
        <v>10484</v>
      </c>
      <c r="X99" s="11">
        <v>11670</v>
      </c>
    </row>
    <row r="100" spans="1:24" ht="21" customHeight="1" x14ac:dyDescent="0.2">
      <c r="A100" s="3">
        <v>2010</v>
      </c>
      <c r="B100" s="3">
        <v>1</v>
      </c>
      <c r="C100" s="11">
        <v>3659</v>
      </c>
      <c r="D100" s="11">
        <v>841</v>
      </c>
      <c r="E100" s="11"/>
      <c r="F100" s="11">
        <v>2264</v>
      </c>
      <c r="G100" s="11"/>
      <c r="H100" s="11">
        <v>979</v>
      </c>
      <c r="I100" s="11">
        <v>70</v>
      </c>
      <c r="J100" s="122" t="s">
        <v>118</v>
      </c>
      <c r="K100" s="11">
        <v>28</v>
      </c>
      <c r="L100" s="122" t="s">
        <v>118</v>
      </c>
      <c r="M100" s="11">
        <v>2034</v>
      </c>
      <c r="N100" s="11">
        <v>1602</v>
      </c>
      <c r="O100" s="11"/>
      <c r="P100" s="11">
        <v>1119</v>
      </c>
      <c r="Q100" s="11"/>
      <c r="R100" s="11">
        <v>12595</v>
      </c>
      <c r="S100" s="11"/>
      <c r="T100" s="11">
        <v>173</v>
      </c>
      <c r="U100" s="11">
        <v>1817</v>
      </c>
      <c r="V100" s="11"/>
      <c r="W100" s="11">
        <v>12768</v>
      </c>
      <c r="X100" s="11">
        <v>14413</v>
      </c>
    </row>
    <row r="101" spans="1:24" ht="12.75" customHeight="1" x14ac:dyDescent="0.2">
      <c r="A101" s="3"/>
      <c r="B101" s="3">
        <v>2</v>
      </c>
      <c r="C101" s="11">
        <v>2275</v>
      </c>
      <c r="D101" s="11">
        <v>729</v>
      </c>
      <c r="E101" s="11"/>
      <c r="F101" s="11">
        <v>1887</v>
      </c>
      <c r="G101" s="11"/>
      <c r="H101" s="11">
        <v>1012</v>
      </c>
      <c r="I101" s="11">
        <v>73</v>
      </c>
      <c r="J101" s="122" t="s">
        <v>118</v>
      </c>
      <c r="K101" s="11">
        <v>37</v>
      </c>
      <c r="L101" s="122" t="s">
        <v>118</v>
      </c>
      <c r="M101" s="11">
        <v>2025</v>
      </c>
      <c r="N101" s="11">
        <v>1781</v>
      </c>
      <c r="O101" s="11"/>
      <c r="P101" s="11">
        <v>1105</v>
      </c>
      <c r="Q101" s="11"/>
      <c r="R101" s="11">
        <v>10923</v>
      </c>
      <c r="S101" s="11"/>
      <c r="T101" s="11">
        <v>155</v>
      </c>
      <c r="U101" s="11">
        <v>1653</v>
      </c>
      <c r="V101" s="11"/>
      <c r="W101" s="11">
        <v>11078</v>
      </c>
      <c r="X101" s="11">
        <v>12577</v>
      </c>
    </row>
    <row r="102" spans="1:24" ht="12.75" customHeight="1" x14ac:dyDescent="0.2">
      <c r="A102" s="3"/>
      <c r="B102" s="3">
        <v>3</v>
      </c>
      <c r="C102" s="11">
        <v>2832</v>
      </c>
      <c r="D102" s="11">
        <v>621</v>
      </c>
      <c r="E102" s="11"/>
      <c r="F102" s="11">
        <v>1875</v>
      </c>
      <c r="G102" s="11"/>
      <c r="H102" s="11">
        <v>1012</v>
      </c>
      <c r="I102" s="11">
        <v>102</v>
      </c>
      <c r="J102" s="122" t="s">
        <v>118</v>
      </c>
      <c r="K102" s="11">
        <v>33</v>
      </c>
      <c r="L102" s="122" t="s">
        <v>118</v>
      </c>
      <c r="M102" s="11">
        <v>2039</v>
      </c>
      <c r="N102" s="11">
        <v>1669</v>
      </c>
      <c r="O102" s="11"/>
      <c r="P102" s="11">
        <v>1165</v>
      </c>
      <c r="Q102" s="11"/>
      <c r="R102" s="11">
        <v>11348</v>
      </c>
      <c r="S102" s="11"/>
      <c r="T102" s="11">
        <v>197</v>
      </c>
      <c r="U102" s="11">
        <v>1984</v>
      </c>
      <c r="V102" s="11"/>
      <c r="W102" s="11">
        <v>11545</v>
      </c>
      <c r="X102" s="11">
        <v>13332</v>
      </c>
    </row>
    <row r="103" spans="1:24" ht="12.75" customHeight="1" x14ac:dyDescent="0.2">
      <c r="A103" s="3"/>
      <c r="B103" s="3">
        <v>4</v>
      </c>
      <c r="C103" s="11">
        <v>2336</v>
      </c>
      <c r="D103" s="11">
        <v>603</v>
      </c>
      <c r="E103" s="11"/>
      <c r="F103" s="11">
        <v>1918</v>
      </c>
      <c r="G103" s="11"/>
      <c r="H103" s="11">
        <v>1012</v>
      </c>
      <c r="I103" s="11">
        <v>90</v>
      </c>
      <c r="J103" s="122" t="s">
        <v>118</v>
      </c>
      <c r="K103" s="11">
        <v>33</v>
      </c>
      <c r="L103" s="122" t="s">
        <v>118</v>
      </c>
      <c r="M103" s="11">
        <v>2046</v>
      </c>
      <c r="N103" s="11">
        <v>1725</v>
      </c>
      <c r="O103" s="11"/>
      <c r="P103" s="11">
        <v>1168</v>
      </c>
      <c r="Q103" s="11"/>
      <c r="R103" s="11">
        <v>10931</v>
      </c>
      <c r="S103" s="11"/>
      <c r="T103" s="11">
        <v>169</v>
      </c>
      <c r="U103" s="11">
        <v>1720</v>
      </c>
      <c r="V103" s="11"/>
      <c r="W103" s="11">
        <v>11100</v>
      </c>
      <c r="X103" s="11">
        <v>12651</v>
      </c>
    </row>
    <row r="104" spans="1:24" ht="21" customHeight="1" x14ac:dyDescent="0.2">
      <c r="A104" s="3">
        <v>2011</v>
      </c>
      <c r="B104" s="3">
        <v>1</v>
      </c>
      <c r="C104" s="11">
        <v>3844</v>
      </c>
      <c r="D104" s="11">
        <v>820</v>
      </c>
      <c r="E104" s="11"/>
      <c r="F104" s="11">
        <v>2288</v>
      </c>
      <c r="G104" s="11"/>
      <c r="H104" s="11">
        <v>1013</v>
      </c>
      <c r="I104" s="11">
        <v>68</v>
      </c>
      <c r="J104" s="122" t="s">
        <v>118</v>
      </c>
      <c r="K104" s="11">
        <v>32</v>
      </c>
      <c r="L104" s="122" t="s">
        <v>118</v>
      </c>
      <c r="M104" s="11">
        <v>2311</v>
      </c>
      <c r="N104" s="11">
        <v>1680</v>
      </c>
      <c r="O104" s="11"/>
      <c r="P104" s="11">
        <v>1229</v>
      </c>
      <c r="Q104" s="11"/>
      <c r="R104" s="11">
        <v>13285</v>
      </c>
      <c r="S104" s="11"/>
      <c r="T104" s="11">
        <v>244</v>
      </c>
      <c r="U104" s="11">
        <v>2475</v>
      </c>
      <c r="V104" s="11"/>
      <c r="W104" s="11">
        <v>13530</v>
      </c>
      <c r="X104" s="11">
        <v>15760</v>
      </c>
    </row>
    <row r="105" spans="1:24" ht="12.75" customHeight="1" x14ac:dyDescent="0.2">
      <c r="A105" s="3"/>
      <c r="B105" s="3">
        <v>2</v>
      </c>
      <c r="C105" s="11">
        <v>2361</v>
      </c>
      <c r="D105" s="11">
        <v>636</v>
      </c>
      <c r="E105" s="11"/>
      <c r="F105" s="11">
        <v>1989</v>
      </c>
      <c r="G105" s="11"/>
      <c r="H105" s="11">
        <v>1044</v>
      </c>
      <c r="I105" s="11">
        <v>67</v>
      </c>
      <c r="J105" s="122" t="s">
        <v>118</v>
      </c>
      <c r="K105" s="11">
        <v>38</v>
      </c>
      <c r="L105" s="122" t="s">
        <v>118</v>
      </c>
      <c r="M105" s="11">
        <v>2304</v>
      </c>
      <c r="N105" s="11">
        <v>1697</v>
      </c>
      <c r="O105" s="11"/>
      <c r="P105" s="11">
        <v>1129</v>
      </c>
      <c r="Q105" s="11"/>
      <c r="R105" s="11">
        <v>11264</v>
      </c>
      <c r="S105" s="11"/>
      <c r="T105" s="11">
        <v>209</v>
      </c>
      <c r="U105" s="11">
        <v>2098</v>
      </c>
      <c r="V105" s="11"/>
      <c r="W105" s="11">
        <v>11473</v>
      </c>
      <c r="X105" s="11">
        <v>13362</v>
      </c>
    </row>
    <row r="106" spans="1:24" ht="12.75" customHeight="1" x14ac:dyDescent="0.2">
      <c r="A106" s="3"/>
      <c r="B106" s="3">
        <v>3</v>
      </c>
      <c r="C106" s="11">
        <v>2845</v>
      </c>
      <c r="D106" s="11">
        <v>598</v>
      </c>
      <c r="E106" s="11"/>
      <c r="F106" s="11">
        <v>1976</v>
      </c>
      <c r="G106" s="11"/>
      <c r="H106" s="11">
        <v>1044</v>
      </c>
      <c r="I106" s="11">
        <v>79</v>
      </c>
      <c r="J106" s="122" t="s">
        <v>118</v>
      </c>
      <c r="K106" s="11">
        <v>36</v>
      </c>
      <c r="L106" s="122" t="s">
        <v>118</v>
      </c>
      <c r="M106" s="11">
        <v>2384</v>
      </c>
      <c r="N106" s="11">
        <v>1820</v>
      </c>
      <c r="O106" s="11"/>
      <c r="P106" s="11">
        <v>1145</v>
      </c>
      <c r="Q106" s="11"/>
      <c r="R106" s="11">
        <v>11927</v>
      </c>
      <c r="S106" s="11"/>
      <c r="T106" s="11">
        <v>232</v>
      </c>
      <c r="U106" s="11">
        <v>2284</v>
      </c>
      <c r="V106" s="11"/>
      <c r="W106" s="11">
        <v>12159</v>
      </c>
      <c r="X106" s="11">
        <v>14211</v>
      </c>
    </row>
    <row r="107" spans="1:24" ht="12.75" customHeight="1" x14ac:dyDescent="0.2">
      <c r="A107" s="3"/>
      <c r="B107" s="3">
        <v>4</v>
      </c>
      <c r="C107" s="11">
        <v>2408</v>
      </c>
      <c r="D107" s="11">
        <v>557</v>
      </c>
      <c r="E107" s="11"/>
      <c r="F107" s="11">
        <v>1996</v>
      </c>
      <c r="G107" s="11"/>
      <c r="H107" s="11">
        <v>1044</v>
      </c>
      <c r="I107" s="11">
        <v>72</v>
      </c>
      <c r="J107" s="122" t="s">
        <v>118</v>
      </c>
      <c r="K107" s="11">
        <v>31</v>
      </c>
      <c r="L107" s="122" t="s">
        <v>118</v>
      </c>
      <c r="M107" s="11">
        <v>2357</v>
      </c>
      <c r="N107" s="11">
        <v>1788</v>
      </c>
      <c r="O107" s="11"/>
      <c r="P107" s="11">
        <v>1141</v>
      </c>
      <c r="Q107" s="11"/>
      <c r="R107" s="11">
        <v>11393</v>
      </c>
      <c r="S107" s="11"/>
      <c r="T107" s="11">
        <v>209</v>
      </c>
      <c r="U107" s="11">
        <v>2049</v>
      </c>
      <c r="V107" s="11"/>
      <c r="W107" s="11">
        <v>11602</v>
      </c>
      <c r="X107" s="11">
        <v>13442</v>
      </c>
    </row>
    <row r="108" spans="1:24" ht="21" customHeight="1" x14ac:dyDescent="0.2">
      <c r="A108" s="3">
        <v>2012</v>
      </c>
      <c r="B108" s="3">
        <v>1</v>
      </c>
      <c r="C108" s="11">
        <v>3635</v>
      </c>
      <c r="D108" s="11">
        <v>855</v>
      </c>
      <c r="E108" s="11"/>
      <c r="F108" s="11">
        <v>2310</v>
      </c>
      <c r="G108" s="11"/>
      <c r="H108" s="11">
        <v>1044</v>
      </c>
      <c r="I108" s="11">
        <v>56</v>
      </c>
      <c r="J108" s="122" t="s">
        <v>118</v>
      </c>
      <c r="K108" s="11">
        <v>31</v>
      </c>
      <c r="L108" s="122" t="s">
        <v>118</v>
      </c>
      <c r="M108" s="11">
        <v>2329</v>
      </c>
      <c r="N108" s="11">
        <v>1841</v>
      </c>
      <c r="O108" s="11"/>
      <c r="P108" s="11">
        <v>1170</v>
      </c>
      <c r="Q108" s="11"/>
      <c r="R108" s="11">
        <v>13271</v>
      </c>
      <c r="S108" s="11"/>
      <c r="T108" s="11">
        <v>155</v>
      </c>
      <c r="U108" s="11">
        <v>1471</v>
      </c>
      <c r="V108" s="11"/>
      <c r="W108" s="11">
        <v>13425</v>
      </c>
      <c r="X108" s="11">
        <v>14741</v>
      </c>
    </row>
    <row r="109" spans="1:24" ht="12.75" x14ac:dyDescent="0.2">
      <c r="A109" s="3"/>
      <c r="B109" s="3">
        <v>2</v>
      </c>
      <c r="C109" s="11">
        <v>2316</v>
      </c>
      <c r="D109" s="11">
        <v>684</v>
      </c>
      <c r="E109" s="11"/>
      <c r="F109" s="11">
        <v>2101</v>
      </c>
      <c r="G109" s="11"/>
      <c r="H109" s="11">
        <v>1073</v>
      </c>
      <c r="I109" s="11">
        <v>62</v>
      </c>
      <c r="J109" s="122" t="s">
        <v>118</v>
      </c>
      <c r="K109" s="11">
        <v>41</v>
      </c>
      <c r="L109" s="122" t="s">
        <v>118</v>
      </c>
      <c r="M109" s="11">
        <v>2337</v>
      </c>
      <c r="N109" s="11">
        <v>1628</v>
      </c>
      <c r="O109" s="11"/>
      <c r="P109" s="11">
        <v>1173</v>
      </c>
      <c r="Q109" s="11"/>
      <c r="R109" s="11">
        <v>11416</v>
      </c>
      <c r="S109" s="11"/>
      <c r="T109" s="11">
        <v>124</v>
      </c>
      <c r="U109" s="11">
        <v>1181</v>
      </c>
      <c r="V109" s="11"/>
      <c r="W109" s="11">
        <v>11539</v>
      </c>
      <c r="X109" s="11">
        <v>12597</v>
      </c>
    </row>
    <row r="110" spans="1:24" ht="12.75" x14ac:dyDescent="0.2">
      <c r="A110" s="3"/>
      <c r="B110" s="3">
        <v>3</v>
      </c>
      <c r="C110" s="11">
        <v>2814</v>
      </c>
      <c r="D110" s="11">
        <v>676</v>
      </c>
      <c r="E110" s="11"/>
      <c r="F110" s="11">
        <v>2071</v>
      </c>
      <c r="G110" s="11"/>
      <c r="H110" s="11">
        <v>1073</v>
      </c>
      <c r="I110" s="11">
        <v>79</v>
      </c>
      <c r="J110" s="122" t="s">
        <v>118</v>
      </c>
      <c r="K110" s="11">
        <v>41</v>
      </c>
      <c r="L110" s="122" t="s">
        <v>118</v>
      </c>
      <c r="M110" s="11">
        <v>2340</v>
      </c>
      <c r="N110" s="11">
        <v>1866</v>
      </c>
      <c r="O110" s="11"/>
      <c r="P110" s="11">
        <v>1206</v>
      </c>
      <c r="Q110" s="11"/>
      <c r="R110" s="11">
        <v>12166</v>
      </c>
      <c r="S110" s="11"/>
      <c r="T110" s="11">
        <v>153</v>
      </c>
      <c r="U110" s="11">
        <v>1385</v>
      </c>
      <c r="V110" s="11"/>
      <c r="W110" s="11">
        <v>12320</v>
      </c>
      <c r="X110" s="11">
        <v>13551</v>
      </c>
    </row>
    <row r="111" spans="1:24" ht="12.75" x14ac:dyDescent="0.2">
      <c r="A111" s="3"/>
      <c r="B111" s="3">
        <v>4</v>
      </c>
      <c r="C111" s="11">
        <v>2325</v>
      </c>
      <c r="D111" s="11">
        <v>586</v>
      </c>
      <c r="E111" s="11"/>
      <c r="F111" s="11">
        <v>2074</v>
      </c>
      <c r="G111" s="11"/>
      <c r="H111" s="11">
        <v>1073</v>
      </c>
      <c r="I111" s="11">
        <v>75</v>
      </c>
      <c r="J111" s="122" t="s">
        <v>118</v>
      </c>
      <c r="K111" s="11">
        <v>30</v>
      </c>
      <c r="L111" s="122" t="s">
        <v>118</v>
      </c>
      <c r="M111" s="11">
        <v>2501</v>
      </c>
      <c r="N111" s="11">
        <v>1878</v>
      </c>
      <c r="O111" s="11"/>
      <c r="P111" s="11">
        <v>1199</v>
      </c>
      <c r="Q111" s="11"/>
      <c r="R111" s="11">
        <v>11741</v>
      </c>
      <c r="S111" s="11"/>
      <c r="T111" s="11">
        <v>117</v>
      </c>
      <c r="U111" s="11">
        <v>1084</v>
      </c>
      <c r="V111" s="11"/>
      <c r="W111" s="11">
        <v>11859</v>
      </c>
      <c r="X111" s="11">
        <v>12825</v>
      </c>
    </row>
    <row r="112" spans="1:24" ht="24" customHeight="1" x14ac:dyDescent="0.2">
      <c r="A112" s="3">
        <v>2013</v>
      </c>
      <c r="B112" s="3">
        <v>1</v>
      </c>
      <c r="C112" s="11">
        <v>3688</v>
      </c>
      <c r="D112" s="11">
        <v>921</v>
      </c>
      <c r="E112" s="11"/>
      <c r="F112" s="11">
        <v>2335</v>
      </c>
      <c r="G112" s="11"/>
      <c r="H112" s="11">
        <v>1073</v>
      </c>
      <c r="I112" s="11">
        <v>66</v>
      </c>
      <c r="J112" s="122" t="s">
        <v>118</v>
      </c>
      <c r="K112" s="11">
        <v>35</v>
      </c>
      <c r="L112" s="122" t="s">
        <v>118</v>
      </c>
      <c r="M112" s="11">
        <v>2435</v>
      </c>
      <c r="N112" s="11">
        <v>1868</v>
      </c>
      <c r="O112" s="11"/>
      <c r="P112" s="11">
        <v>1212</v>
      </c>
      <c r="Q112" s="11"/>
      <c r="R112" s="11">
        <v>13633</v>
      </c>
      <c r="S112" s="11"/>
      <c r="T112" s="11">
        <v>107</v>
      </c>
      <c r="U112" s="11">
        <v>994</v>
      </c>
      <c r="V112" s="11"/>
      <c r="W112" s="11">
        <v>13741</v>
      </c>
      <c r="X112" s="11">
        <v>14627</v>
      </c>
    </row>
    <row r="113" spans="1:24" s="17" customFormat="1" ht="12.75" x14ac:dyDescent="0.2">
      <c r="A113" s="3"/>
      <c r="B113" s="3">
        <v>2</v>
      </c>
      <c r="C113" s="11">
        <v>2458</v>
      </c>
      <c r="D113" s="11">
        <v>693</v>
      </c>
      <c r="E113" s="11"/>
      <c r="F113" s="11">
        <v>2175</v>
      </c>
      <c r="G113" s="11"/>
      <c r="H113" s="11">
        <v>1085</v>
      </c>
      <c r="I113" s="11">
        <v>76</v>
      </c>
      <c r="J113" s="122" t="s">
        <v>118</v>
      </c>
      <c r="K113" s="11">
        <v>43</v>
      </c>
      <c r="L113" s="122" t="s">
        <v>118</v>
      </c>
      <c r="M113" s="11">
        <v>2497</v>
      </c>
      <c r="N113" s="11">
        <v>1830</v>
      </c>
      <c r="O113" s="11"/>
      <c r="P113" s="11">
        <v>1212</v>
      </c>
      <c r="Q113" s="11"/>
      <c r="R113" s="11">
        <v>12068</v>
      </c>
      <c r="S113" s="11"/>
      <c r="T113" s="11">
        <v>96</v>
      </c>
      <c r="U113" s="11">
        <v>902</v>
      </c>
      <c r="V113" s="11"/>
      <c r="W113" s="11">
        <v>12165</v>
      </c>
      <c r="X113" s="11">
        <v>12970</v>
      </c>
    </row>
    <row r="114" spans="1:24" s="6" customFormat="1" ht="12.75" x14ac:dyDescent="0.2">
      <c r="A114" s="3"/>
      <c r="B114" s="3">
        <v>3</v>
      </c>
      <c r="C114" s="11">
        <v>2793</v>
      </c>
      <c r="D114" s="11">
        <v>685</v>
      </c>
      <c r="E114" s="11"/>
      <c r="F114" s="11">
        <v>2064</v>
      </c>
      <c r="G114" s="11"/>
      <c r="H114" s="11">
        <v>1085</v>
      </c>
      <c r="I114" s="11">
        <v>103</v>
      </c>
      <c r="J114" s="122" t="s">
        <v>118</v>
      </c>
      <c r="K114" s="11">
        <v>39</v>
      </c>
      <c r="L114" s="122" t="s">
        <v>118</v>
      </c>
      <c r="M114" s="11">
        <v>2582</v>
      </c>
      <c r="N114" s="11">
        <v>1964</v>
      </c>
      <c r="O114" s="11"/>
      <c r="P114" s="11">
        <v>1217</v>
      </c>
      <c r="Q114" s="11"/>
      <c r="R114" s="11">
        <v>12532</v>
      </c>
      <c r="S114" s="11"/>
      <c r="T114" s="11">
        <v>114</v>
      </c>
      <c r="U114" s="11">
        <v>1013</v>
      </c>
      <c r="V114" s="11"/>
      <c r="W114" s="11">
        <v>12646</v>
      </c>
      <c r="X114" s="11">
        <v>13545</v>
      </c>
    </row>
    <row r="115" spans="1:24" s="6" customFormat="1" ht="12.75" x14ac:dyDescent="0.2">
      <c r="A115" s="3"/>
      <c r="B115" s="3">
        <v>4</v>
      </c>
      <c r="C115" s="11">
        <v>2403</v>
      </c>
      <c r="D115" s="11">
        <v>646</v>
      </c>
      <c r="E115" s="11"/>
      <c r="F115" s="11">
        <v>2119</v>
      </c>
      <c r="G115" s="11"/>
      <c r="H115" s="11">
        <v>1085</v>
      </c>
      <c r="I115" s="11">
        <v>113</v>
      </c>
      <c r="J115" s="122" t="s">
        <v>118</v>
      </c>
      <c r="K115" s="11">
        <v>39</v>
      </c>
      <c r="L115" s="122" t="s">
        <v>118</v>
      </c>
      <c r="M115" s="11">
        <v>2604</v>
      </c>
      <c r="N115" s="11">
        <v>1970</v>
      </c>
      <c r="O115" s="11"/>
      <c r="P115" s="11">
        <v>1226</v>
      </c>
      <c r="Q115" s="11"/>
      <c r="R115" s="11">
        <v>12205</v>
      </c>
      <c r="S115" s="11"/>
      <c r="T115" s="11">
        <v>92</v>
      </c>
      <c r="U115" s="11">
        <v>842</v>
      </c>
      <c r="V115" s="11"/>
      <c r="W115" s="11">
        <v>12297</v>
      </c>
      <c r="X115" s="11">
        <v>13047</v>
      </c>
    </row>
    <row r="116" spans="1:24" ht="21" customHeight="1" x14ac:dyDescent="0.2">
      <c r="A116" s="3">
        <v>2014</v>
      </c>
      <c r="B116" s="3">
        <v>1</v>
      </c>
      <c r="C116" s="11">
        <v>3739</v>
      </c>
      <c r="D116" s="11">
        <v>1004</v>
      </c>
      <c r="E116" s="11"/>
      <c r="F116" s="11">
        <v>2440</v>
      </c>
      <c r="G116" s="11"/>
      <c r="H116" s="11">
        <v>1086</v>
      </c>
      <c r="I116" s="11">
        <v>100</v>
      </c>
      <c r="J116" s="122" t="s">
        <v>118</v>
      </c>
      <c r="K116" s="11">
        <v>32</v>
      </c>
      <c r="L116" s="122" t="s">
        <v>118</v>
      </c>
      <c r="M116" s="11">
        <v>2587</v>
      </c>
      <c r="N116" s="11">
        <v>1996</v>
      </c>
      <c r="O116" s="11"/>
      <c r="P116" s="11">
        <v>1251</v>
      </c>
      <c r="Q116" s="11"/>
      <c r="R116" s="11">
        <v>14235</v>
      </c>
      <c r="S116" s="11"/>
      <c r="T116" s="11">
        <v>72</v>
      </c>
      <c r="U116" s="11">
        <v>689</v>
      </c>
      <c r="V116" s="11"/>
      <c r="W116" s="11">
        <v>14307</v>
      </c>
      <c r="X116" s="11">
        <v>14924</v>
      </c>
    </row>
    <row r="117" spans="1:24" ht="12.75" x14ac:dyDescent="0.2">
      <c r="A117" s="3"/>
      <c r="B117" s="3">
        <v>2</v>
      </c>
      <c r="C117" s="11">
        <v>2402</v>
      </c>
      <c r="D117" s="11">
        <v>720</v>
      </c>
      <c r="E117" s="11"/>
      <c r="F117" s="11">
        <v>2181</v>
      </c>
      <c r="G117" s="11"/>
      <c r="H117" s="11">
        <v>1130</v>
      </c>
      <c r="I117" s="11">
        <v>119</v>
      </c>
      <c r="J117" s="122" t="s">
        <v>118</v>
      </c>
      <c r="K117" s="11">
        <v>39</v>
      </c>
      <c r="L117" s="122" t="s">
        <v>118</v>
      </c>
      <c r="M117" s="11">
        <v>2577</v>
      </c>
      <c r="N117" s="11">
        <v>1876</v>
      </c>
      <c r="O117" s="11"/>
      <c r="P117" s="11">
        <v>1246</v>
      </c>
      <c r="Q117" s="11"/>
      <c r="R117" s="11">
        <v>12291</v>
      </c>
      <c r="S117" s="11"/>
      <c r="T117" s="11">
        <v>66</v>
      </c>
      <c r="U117" s="11">
        <v>606</v>
      </c>
      <c r="V117" s="11"/>
      <c r="W117" s="11">
        <v>12357</v>
      </c>
      <c r="X117" s="11">
        <v>12897</v>
      </c>
    </row>
    <row r="118" spans="1:24" ht="12.75" x14ac:dyDescent="0.2">
      <c r="A118" s="3"/>
      <c r="B118" s="3">
        <v>3</v>
      </c>
      <c r="C118" s="11">
        <v>2987</v>
      </c>
      <c r="D118" s="11">
        <v>760</v>
      </c>
      <c r="E118" s="11"/>
      <c r="F118" s="11">
        <v>2171</v>
      </c>
      <c r="G118" s="11"/>
      <c r="H118" s="11">
        <v>1130</v>
      </c>
      <c r="I118" s="11">
        <v>144</v>
      </c>
      <c r="J118" s="122" t="s">
        <v>118</v>
      </c>
      <c r="K118" s="11">
        <v>39</v>
      </c>
      <c r="L118" s="122" t="s">
        <v>118</v>
      </c>
      <c r="M118" s="11">
        <v>2575</v>
      </c>
      <c r="N118" s="11">
        <v>2011</v>
      </c>
      <c r="O118" s="11"/>
      <c r="P118" s="11">
        <v>1264</v>
      </c>
      <c r="Q118" s="11"/>
      <c r="R118" s="11">
        <v>13080</v>
      </c>
      <c r="S118" s="11"/>
      <c r="T118" s="11">
        <v>38</v>
      </c>
      <c r="U118" s="11">
        <v>375</v>
      </c>
      <c r="V118" s="11"/>
      <c r="W118" s="11">
        <v>13118</v>
      </c>
      <c r="X118" s="11">
        <v>13455</v>
      </c>
    </row>
    <row r="119" spans="1:24" ht="12.75" x14ac:dyDescent="0.2">
      <c r="A119" s="3"/>
      <c r="B119" s="3">
        <v>4</v>
      </c>
      <c r="C119" s="11">
        <v>2534</v>
      </c>
      <c r="D119" s="11">
        <v>724</v>
      </c>
      <c r="E119" s="11"/>
      <c r="F119" s="11">
        <v>2202</v>
      </c>
      <c r="G119" s="11"/>
      <c r="H119" s="11">
        <v>1130</v>
      </c>
      <c r="I119" s="11">
        <v>132</v>
      </c>
      <c r="J119" s="122" t="s">
        <v>118</v>
      </c>
      <c r="K119" s="11">
        <v>37</v>
      </c>
      <c r="L119" s="122" t="s">
        <v>118</v>
      </c>
      <c r="M119" s="11">
        <v>2746</v>
      </c>
      <c r="N119" s="11">
        <v>1982</v>
      </c>
      <c r="O119" s="11"/>
      <c r="P119" s="11">
        <v>1343</v>
      </c>
      <c r="Q119" s="11"/>
      <c r="R119" s="11">
        <v>12831</v>
      </c>
      <c r="S119" s="11"/>
      <c r="T119" s="11">
        <v>49</v>
      </c>
      <c r="U119" s="11">
        <v>443</v>
      </c>
      <c r="V119" s="11"/>
      <c r="W119" s="11">
        <v>12880</v>
      </c>
      <c r="X119" s="11">
        <v>13274</v>
      </c>
    </row>
    <row r="120" spans="1:24" ht="21" customHeight="1" x14ac:dyDescent="0.2">
      <c r="A120" s="3">
        <v>2015</v>
      </c>
      <c r="B120" s="3">
        <v>1</v>
      </c>
      <c r="C120" s="11">
        <v>3941</v>
      </c>
      <c r="D120" s="11">
        <v>1099</v>
      </c>
      <c r="E120" s="11"/>
      <c r="F120" s="11">
        <v>2515</v>
      </c>
      <c r="G120" s="11"/>
      <c r="H120" s="11">
        <v>1129</v>
      </c>
      <c r="I120" s="11">
        <v>97</v>
      </c>
      <c r="J120" s="122" t="s">
        <v>118</v>
      </c>
      <c r="K120" s="11">
        <v>33</v>
      </c>
      <c r="L120" s="122" t="s">
        <v>118</v>
      </c>
      <c r="M120" s="11">
        <v>2640</v>
      </c>
      <c r="N120" s="11">
        <v>1944</v>
      </c>
      <c r="O120" s="11"/>
      <c r="P120" s="11">
        <v>1255</v>
      </c>
      <c r="Q120" s="11"/>
      <c r="R120" s="11">
        <v>14654</v>
      </c>
      <c r="S120" s="11"/>
      <c r="T120" s="11">
        <v>-13</v>
      </c>
      <c r="U120" s="11">
        <v>-47</v>
      </c>
      <c r="V120" s="11"/>
      <c r="W120" s="11">
        <v>14641</v>
      </c>
      <c r="X120" s="11">
        <v>14608</v>
      </c>
    </row>
    <row r="121" spans="1:24" ht="12.75" x14ac:dyDescent="0.2">
      <c r="A121" s="3"/>
      <c r="B121" s="3">
        <v>2</v>
      </c>
      <c r="C121" s="11">
        <v>2454</v>
      </c>
      <c r="D121" s="11">
        <v>798</v>
      </c>
      <c r="E121" s="11"/>
      <c r="F121" s="11">
        <v>2230</v>
      </c>
      <c r="G121" s="11"/>
      <c r="H121" s="11">
        <v>1154</v>
      </c>
      <c r="I121" s="11">
        <v>6</v>
      </c>
      <c r="J121" s="11">
        <v>76</v>
      </c>
      <c r="K121" s="122" t="s">
        <v>118</v>
      </c>
      <c r="L121" s="11">
        <v>38</v>
      </c>
      <c r="M121" s="11">
        <v>2695</v>
      </c>
      <c r="N121" s="11">
        <v>1917</v>
      </c>
      <c r="O121" s="11"/>
      <c r="P121" s="11">
        <v>1301</v>
      </c>
      <c r="Q121" s="11"/>
      <c r="R121" s="11">
        <v>12669</v>
      </c>
      <c r="S121" s="11"/>
      <c r="T121" s="11">
        <v>9</v>
      </c>
      <c r="U121" s="11">
        <v>103</v>
      </c>
      <c r="V121" s="11"/>
      <c r="W121" s="11">
        <v>12678</v>
      </c>
      <c r="X121" s="11">
        <v>12772</v>
      </c>
    </row>
    <row r="122" spans="1:24" ht="12.75" x14ac:dyDescent="0.2">
      <c r="A122" s="3"/>
      <c r="B122" s="3">
        <v>3</v>
      </c>
      <c r="C122" s="11">
        <v>2927</v>
      </c>
      <c r="D122" s="11">
        <v>802</v>
      </c>
      <c r="E122" s="11"/>
      <c r="F122" s="11">
        <v>2181</v>
      </c>
      <c r="G122" s="11"/>
      <c r="H122" s="11">
        <v>1154</v>
      </c>
      <c r="I122" s="11">
        <v>1</v>
      </c>
      <c r="J122" s="11">
        <v>111</v>
      </c>
      <c r="K122" s="122" t="s">
        <v>118</v>
      </c>
      <c r="L122" s="11">
        <v>37</v>
      </c>
      <c r="M122" s="11">
        <v>2771</v>
      </c>
      <c r="N122" s="11">
        <v>2006</v>
      </c>
      <c r="O122" s="11"/>
      <c r="P122" s="11">
        <v>1251</v>
      </c>
      <c r="Q122" s="11"/>
      <c r="R122" s="11">
        <v>13241</v>
      </c>
      <c r="S122" s="11"/>
      <c r="T122" s="11">
        <v>-4</v>
      </c>
      <c r="U122" s="11">
        <v>-3</v>
      </c>
      <c r="V122" s="11"/>
      <c r="W122" s="11">
        <v>13237</v>
      </c>
      <c r="X122" s="11">
        <v>13238</v>
      </c>
    </row>
    <row r="123" spans="1:24" ht="12.75" x14ac:dyDescent="0.2">
      <c r="A123" s="3"/>
      <c r="B123" s="3">
        <v>4</v>
      </c>
      <c r="C123" s="11">
        <v>2462</v>
      </c>
      <c r="D123" s="11">
        <v>713</v>
      </c>
      <c r="E123" s="11"/>
      <c r="F123" s="11">
        <v>2219</v>
      </c>
      <c r="G123" s="11"/>
      <c r="H123" s="11">
        <v>1154</v>
      </c>
      <c r="I123" s="11">
        <v>1</v>
      </c>
      <c r="J123" s="11">
        <v>135</v>
      </c>
      <c r="K123" s="122" t="s">
        <v>118</v>
      </c>
      <c r="L123" s="11">
        <v>36</v>
      </c>
      <c r="M123" s="11">
        <v>2821</v>
      </c>
      <c r="N123" s="11">
        <v>2036</v>
      </c>
      <c r="O123" s="11"/>
      <c r="P123" s="11">
        <v>1260</v>
      </c>
      <c r="Q123" s="11"/>
      <c r="R123" s="11">
        <v>12837</v>
      </c>
      <c r="S123" s="11"/>
      <c r="T123" s="11">
        <v>12</v>
      </c>
      <c r="U123" s="11">
        <v>102</v>
      </c>
      <c r="V123" s="11"/>
      <c r="W123" s="11">
        <v>12849</v>
      </c>
      <c r="X123" s="11">
        <v>12939</v>
      </c>
    </row>
    <row r="124" spans="1:24" ht="21" customHeight="1" x14ac:dyDescent="0.2">
      <c r="A124" s="3">
        <v>2016</v>
      </c>
      <c r="B124" s="3">
        <v>1</v>
      </c>
      <c r="C124" s="11">
        <v>3881</v>
      </c>
      <c r="D124" s="11">
        <v>1178</v>
      </c>
      <c r="E124" s="11"/>
      <c r="F124" s="11">
        <v>2452</v>
      </c>
      <c r="G124" s="11"/>
      <c r="H124" s="11">
        <v>1155</v>
      </c>
      <c r="I124" s="11">
        <v>0</v>
      </c>
      <c r="J124" s="11">
        <v>103</v>
      </c>
      <c r="K124" s="122" t="s">
        <v>118</v>
      </c>
      <c r="L124" s="11">
        <v>36</v>
      </c>
      <c r="M124" s="11">
        <v>2696</v>
      </c>
      <c r="N124" s="11">
        <v>2064</v>
      </c>
      <c r="O124" s="11"/>
      <c r="P124" s="11">
        <v>1307</v>
      </c>
      <c r="Q124" s="11"/>
      <c r="R124" s="11">
        <v>14873</v>
      </c>
      <c r="S124" s="11"/>
      <c r="T124" s="11">
        <v>-24</v>
      </c>
      <c r="U124" s="11">
        <v>-153</v>
      </c>
      <c r="V124" s="11"/>
      <c r="W124" s="11">
        <v>14849</v>
      </c>
      <c r="X124" s="11">
        <v>14721</v>
      </c>
    </row>
    <row r="125" spans="1:24" ht="12.75" x14ac:dyDescent="0.2">
      <c r="A125" s="3"/>
      <c r="B125" s="3">
        <v>2</v>
      </c>
      <c r="C125" s="11">
        <v>2431</v>
      </c>
      <c r="D125" s="11">
        <v>946</v>
      </c>
      <c r="E125" s="11"/>
      <c r="F125" s="11">
        <v>2419</v>
      </c>
      <c r="G125" s="11"/>
      <c r="H125" s="11">
        <v>1202</v>
      </c>
      <c r="I125" s="11">
        <v>5</v>
      </c>
      <c r="J125" s="11">
        <v>109</v>
      </c>
      <c r="K125" s="122" t="s">
        <v>118</v>
      </c>
      <c r="L125" s="11">
        <v>40</v>
      </c>
      <c r="M125" s="11">
        <v>2697</v>
      </c>
      <c r="N125" s="11">
        <v>2037</v>
      </c>
      <c r="O125" s="11"/>
      <c r="P125" s="11">
        <v>1243</v>
      </c>
      <c r="Q125" s="11"/>
      <c r="R125" s="11">
        <v>13130</v>
      </c>
      <c r="S125" s="11"/>
      <c r="T125" s="11">
        <v>8</v>
      </c>
      <c r="U125" s="11">
        <v>92</v>
      </c>
      <c r="V125" s="11"/>
      <c r="W125" s="11">
        <v>13138</v>
      </c>
      <c r="X125" s="11">
        <v>13221</v>
      </c>
    </row>
    <row r="126" spans="1:24" ht="12.75" x14ac:dyDescent="0.2">
      <c r="A126" s="3"/>
      <c r="B126" s="3">
        <v>3</v>
      </c>
      <c r="C126" s="11">
        <v>3006</v>
      </c>
      <c r="D126" s="11">
        <v>1003</v>
      </c>
      <c r="E126" s="11"/>
      <c r="F126" s="11">
        <v>2395</v>
      </c>
      <c r="G126" s="11"/>
      <c r="H126" s="11">
        <v>1202</v>
      </c>
      <c r="I126" s="11">
        <v>0</v>
      </c>
      <c r="J126" s="11">
        <v>120</v>
      </c>
      <c r="K126" s="122" t="s">
        <v>118</v>
      </c>
      <c r="L126" s="11">
        <v>39</v>
      </c>
      <c r="M126" s="11">
        <v>2728</v>
      </c>
      <c r="N126" s="11">
        <v>2163</v>
      </c>
      <c r="O126" s="11"/>
      <c r="P126" s="11">
        <v>1264</v>
      </c>
      <c r="Q126" s="11"/>
      <c r="R126" s="11">
        <v>13921</v>
      </c>
      <c r="S126" s="11"/>
      <c r="T126" s="11">
        <v>-20</v>
      </c>
      <c r="U126" s="11">
        <v>-110</v>
      </c>
      <c r="V126" s="11"/>
      <c r="W126" s="11">
        <v>13901</v>
      </c>
      <c r="X126" s="11">
        <v>13811</v>
      </c>
    </row>
    <row r="127" spans="1:24" ht="12.75" x14ac:dyDescent="0.2">
      <c r="A127" s="3"/>
      <c r="B127" s="3">
        <v>4</v>
      </c>
      <c r="C127" s="11">
        <v>2535</v>
      </c>
      <c r="D127" s="11">
        <v>863</v>
      </c>
      <c r="E127" s="11"/>
      <c r="F127" s="11">
        <v>2454</v>
      </c>
      <c r="G127" s="11"/>
      <c r="H127" s="11">
        <v>1202</v>
      </c>
      <c r="I127" s="11">
        <v>0</v>
      </c>
      <c r="J127" s="11">
        <v>145</v>
      </c>
      <c r="K127" s="122" t="s">
        <v>118</v>
      </c>
      <c r="L127" s="11">
        <v>36</v>
      </c>
      <c r="M127" s="11">
        <v>2883</v>
      </c>
      <c r="N127" s="11">
        <v>2207</v>
      </c>
      <c r="O127" s="11"/>
      <c r="P127" s="11">
        <v>1267</v>
      </c>
      <c r="Q127" s="11"/>
      <c r="R127" s="11">
        <v>13592</v>
      </c>
      <c r="S127" s="11"/>
      <c r="T127" s="11">
        <v>7</v>
      </c>
      <c r="U127" s="11">
        <v>83</v>
      </c>
      <c r="V127" s="11"/>
      <c r="W127" s="11">
        <v>13599</v>
      </c>
      <c r="X127" s="11">
        <v>13676</v>
      </c>
    </row>
    <row r="128" spans="1:24" ht="20.25" customHeight="1" x14ac:dyDescent="0.2">
      <c r="A128" s="3">
        <v>2017</v>
      </c>
      <c r="B128" s="3">
        <v>1</v>
      </c>
      <c r="C128" s="11">
        <v>4112</v>
      </c>
      <c r="D128" s="11">
        <v>1287</v>
      </c>
      <c r="E128" s="11"/>
      <c r="F128" s="11">
        <v>2789</v>
      </c>
      <c r="G128" s="11"/>
      <c r="H128" s="11">
        <v>1201</v>
      </c>
      <c r="I128" s="11">
        <v>0</v>
      </c>
      <c r="J128" s="11">
        <v>109</v>
      </c>
      <c r="K128" s="122" t="s">
        <v>118</v>
      </c>
      <c r="L128" s="11">
        <v>34</v>
      </c>
      <c r="M128" s="11">
        <v>2811</v>
      </c>
      <c r="N128" s="11">
        <v>2046</v>
      </c>
      <c r="O128" s="11"/>
      <c r="P128" s="11">
        <v>1384</v>
      </c>
      <c r="Q128" s="11"/>
      <c r="R128" s="11">
        <v>15774</v>
      </c>
      <c r="S128" s="11"/>
      <c r="T128" s="11">
        <v>8</v>
      </c>
      <c r="U128" s="11">
        <v>201</v>
      </c>
      <c r="V128" s="11"/>
      <c r="W128" s="11">
        <v>15783</v>
      </c>
      <c r="X128" s="11">
        <v>15975</v>
      </c>
    </row>
    <row r="129" spans="1:24" ht="12.75" customHeight="1" x14ac:dyDescent="0.2">
      <c r="A129" s="3"/>
      <c r="B129" s="3">
        <v>2</v>
      </c>
      <c r="C129" s="11">
        <v>2468</v>
      </c>
      <c r="D129" s="11">
        <v>996</v>
      </c>
      <c r="E129" s="11"/>
      <c r="F129" s="11">
        <v>2543</v>
      </c>
      <c r="G129" s="11"/>
      <c r="H129" s="11">
        <v>1259</v>
      </c>
      <c r="I129" s="11">
        <v>4</v>
      </c>
      <c r="J129" s="11">
        <v>129</v>
      </c>
      <c r="K129" s="122" t="s">
        <v>118</v>
      </c>
      <c r="L129" s="11">
        <v>37</v>
      </c>
      <c r="M129" s="11">
        <v>2814</v>
      </c>
      <c r="N129" s="11">
        <v>2173</v>
      </c>
      <c r="O129" s="11"/>
      <c r="P129" s="11">
        <v>1295</v>
      </c>
      <c r="Q129" s="11"/>
      <c r="R129" s="11">
        <v>13717</v>
      </c>
      <c r="S129" s="11"/>
      <c r="T129" s="11">
        <v>29</v>
      </c>
      <c r="U129" s="11">
        <v>368</v>
      </c>
      <c r="V129" s="11"/>
      <c r="W129" s="11">
        <v>13746</v>
      </c>
      <c r="X129" s="11">
        <v>14085</v>
      </c>
    </row>
    <row r="130" spans="1:24" ht="12.75" customHeight="1" x14ac:dyDescent="0.2">
      <c r="A130" s="3"/>
      <c r="B130" s="3">
        <v>3</v>
      </c>
      <c r="C130" s="11">
        <v>3047</v>
      </c>
      <c r="D130" s="11">
        <v>1018</v>
      </c>
      <c r="E130" s="11"/>
      <c r="F130" s="11">
        <v>2501</v>
      </c>
      <c r="G130" s="11"/>
      <c r="H130" s="11">
        <v>1259</v>
      </c>
      <c r="I130" s="11">
        <v>1</v>
      </c>
      <c r="J130" s="11">
        <v>141</v>
      </c>
      <c r="K130" s="122" t="s">
        <v>118</v>
      </c>
      <c r="L130" s="11">
        <v>38</v>
      </c>
      <c r="M130" s="11">
        <v>2961</v>
      </c>
      <c r="N130" s="11">
        <v>2215</v>
      </c>
      <c r="O130" s="11"/>
      <c r="P130" s="11">
        <v>1299</v>
      </c>
      <c r="Q130" s="11"/>
      <c r="R130" s="11">
        <v>14480</v>
      </c>
      <c r="S130" s="11"/>
      <c r="T130" s="11">
        <v>22</v>
      </c>
      <c r="U130" s="11">
        <v>328</v>
      </c>
      <c r="V130" s="11"/>
      <c r="W130" s="11">
        <v>14501</v>
      </c>
      <c r="X130" s="11">
        <v>14808</v>
      </c>
    </row>
    <row r="131" spans="1:24" ht="12.75" customHeight="1" x14ac:dyDescent="0.2">
      <c r="A131" s="3"/>
      <c r="B131" s="3">
        <v>4</v>
      </c>
      <c r="C131" s="11">
        <v>2677</v>
      </c>
      <c r="D131" s="11">
        <v>924</v>
      </c>
      <c r="E131" s="11"/>
      <c r="F131" s="11">
        <v>2579</v>
      </c>
      <c r="G131" s="11"/>
      <c r="H131" s="11">
        <v>1259</v>
      </c>
      <c r="I131" s="11">
        <v>0</v>
      </c>
      <c r="J131" s="11">
        <v>169</v>
      </c>
      <c r="K131" s="122" t="s">
        <v>118</v>
      </c>
      <c r="L131" s="11">
        <v>36</v>
      </c>
      <c r="M131" s="11">
        <v>3025</v>
      </c>
      <c r="N131" s="11">
        <v>2262</v>
      </c>
      <c r="O131" s="11"/>
      <c r="P131" s="11">
        <v>1276</v>
      </c>
      <c r="Q131" s="11"/>
      <c r="R131" s="11">
        <v>14206</v>
      </c>
      <c r="S131" s="11"/>
      <c r="T131" s="11">
        <v>39</v>
      </c>
      <c r="U131" s="11">
        <v>465</v>
      </c>
      <c r="V131" s="11"/>
      <c r="W131" s="11">
        <v>14246</v>
      </c>
      <c r="X131" s="11">
        <v>14671</v>
      </c>
    </row>
    <row r="132" spans="1:24" ht="21.75" customHeight="1" x14ac:dyDescent="0.2">
      <c r="A132" s="3">
        <v>2018</v>
      </c>
      <c r="B132" s="3">
        <v>1</v>
      </c>
      <c r="C132" s="11">
        <v>4114</v>
      </c>
      <c r="D132" s="11">
        <v>1302</v>
      </c>
      <c r="E132" s="11"/>
      <c r="F132" s="11">
        <v>2877</v>
      </c>
      <c r="G132" s="11"/>
      <c r="H132" s="11">
        <v>1260</v>
      </c>
      <c r="I132" s="11">
        <v>0</v>
      </c>
      <c r="J132" s="11">
        <v>118</v>
      </c>
      <c r="K132" s="122" t="s">
        <v>118</v>
      </c>
      <c r="L132" s="11">
        <v>36</v>
      </c>
      <c r="M132" s="11">
        <v>2907</v>
      </c>
      <c r="N132" s="11">
        <v>2074</v>
      </c>
      <c r="O132" s="11"/>
      <c r="P132" s="11">
        <v>1314</v>
      </c>
      <c r="Q132" s="11"/>
      <c r="R132" s="11">
        <v>16002</v>
      </c>
      <c r="S132" s="11"/>
      <c r="T132" s="11">
        <v>17</v>
      </c>
      <c r="U132" s="11">
        <v>264</v>
      </c>
      <c r="V132" s="11"/>
      <c r="W132" s="11">
        <v>16019</v>
      </c>
      <c r="X132" s="11">
        <v>16267</v>
      </c>
    </row>
    <row r="133" spans="1:24" ht="12.75" x14ac:dyDescent="0.2">
      <c r="A133" s="3"/>
      <c r="B133" s="3">
        <v>2</v>
      </c>
      <c r="C133" s="11">
        <v>2596</v>
      </c>
      <c r="D133" s="11">
        <v>1084</v>
      </c>
      <c r="E133" s="11"/>
      <c r="F133" s="11">
        <v>2619</v>
      </c>
      <c r="G133" s="11"/>
      <c r="H133" s="11">
        <v>1272</v>
      </c>
      <c r="I133" s="11">
        <v>5</v>
      </c>
      <c r="J133" s="11">
        <v>137</v>
      </c>
      <c r="K133" s="122" t="s">
        <v>118</v>
      </c>
      <c r="L133" s="11">
        <v>41</v>
      </c>
      <c r="M133" s="11">
        <v>3050</v>
      </c>
      <c r="N133" s="11">
        <v>2311</v>
      </c>
      <c r="O133" s="11"/>
      <c r="P133" s="11">
        <v>1240</v>
      </c>
      <c r="Q133" s="11"/>
      <c r="R133" s="11">
        <v>14354</v>
      </c>
      <c r="S133" s="11"/>
      <c r="T133" s="11">
        <v>38</v>
      </c>
      <c r="U133" s="11">
        <v>459</v>
      </c>
      <c r="V133" s="11"/>
      <c r="W133" s="11">
        <v>14392</v>
      </c>
      <c r="X133" s="11">
        <v>14813</v>
      </c>
    </row>
    <row r="134" spans="1:24" ht="12.75" x14ac:dyDescent="0.2">
      <c r="A134" s="3"/>
      <c r="B134" s="3">
        <v>3</v>
      </c>
      <c r="C134" s="11">
        <v>3284</v>
      </c>
      <c r="D134" s="11">
        <v>1065</v>
      </c>
      <c r="E134" s="11"/>
      <c r="F134" s="11">
        <v>2615</v>
      </c>
      <c r="G134" s="11"/>
      <c r="H134" s="11">
        <v>1272</v>
      </c>
      <c r="I134" s="11">
        <v>0</v>
      </c>
      <c r="J134" s="11">
        <v>154</v>
      </c>
      <c r="K134" s="122" t="s">
        <v>118</v>
      </c>
      <c r="L134" s="11">
        <v>40</v>
      </c>
      <c r="M134" s="11">
        <v>3088</v>
      </c>
      <c r="N134" s="11">
        <v>2280</v>
      </c>
      <c r="O134" s="11"/>
      <c r="P134" s="11">
        <v>1279</v>
      </c>
      <c r="Q134" s="11"/>
      <c r="R134" s="11">
        <v>15079</v>
      </c>
      <c r="S134" s="11"/>
      <c r="T134" s="11">
        <v>30</v>
      </c>
      <c r="U134" s="11">
        <v>421</v>
      </c>
      <c r="V134" s="11"/>
      <c r="W134" s="11">
        <v>15109</v>
      </c>
      <c r="X134" s="11">
        <v>15499</v>
      </c>
    </row>
    <row r="135" spans="1:24" ht="12.75" x14ac:dyDescent="0.2">
      <c r="A135" s="3"/>
      <c r="B135" s="3">
        <v>4</v>
      </c>
      <c r="C135" s="11">
        <v>2846</v>
      </c>
      <c r="D135" s="11">
        <v>969</v>
      </c>
      <c r="E135" s="11"/>
      <c r="F135" s="11">
        <v>2680</v>
      </c>
      <c r="G135" s="11"/>
      <c r="H135" s="11">
        <v>1272</v>
      </c>
      <c r="I135" s="11">
        <v>0</v>
      </c>
      <c r="J135" s="11">
        <v>163</v>
      </c>
      <c r="K135" s="122" t="s">
        <v>118</v>
      </c>
      <c r="L135" s="11">
        <v>33</v>
      </c>
      <c r="M135" s="11">
        <v>3185</v>
      </c>
      <c r="N135" s="11">
        <v>2272</v>
      </c>
      <c r="O135" s="11"/>
      <c r="P135" s="11">
        <v>1310</v>
      </c>
      <c r="Q135" s="11"/>
      <c r="R135" s="11">
        <v>14729</v>
      </c>
      <c r="S135" s="11"/>
      <c r="T135" s="11">
        <v>17</v>
      </c>
      <c r="U135" s="11">
        <v>304</v>
      </c>
      <c r="V135" s="11"/>
      <c r="W135" s="11">
        <v>14745</v>
      </c>
      <c r="X135" s="11">
        <v>15033</v>
      </c>
    </row>
    <row r="136" spans="1:24" s="6" customFormat="1" ht="11.25" customHeight="1" x14ac:dyDescent="0.2">
      <c r="A136" s="32"/>
      <c r="B136" s="33"/>
      <c r="C136" s="247"/>
      <c r="D136" s="247"/>
      <c r="E136" s="33"/>
      <c r="F136" s="247"/>
      <c r="G136" s="33"/>
      <c r="H136" s="247"/>
      <c r="I136" s="33"/>
      <c r="J136" s="33"/>
      <c r="K136" s="33"/>
      <c r="L136" s="33"/>
      <c r="M136" s="247"/>
      <c r="N136" s="247"/>
      <c r="O136" s="43"/>
      <c r="P136" s="247"/>
      <c r="Q136" s="112"/>
      <c r="R136" s="112"/>
      <c r="S136" s="112"/>
      <c r="T136" s="112"/>
      <c r="U136" s="112"/>
      <c r="V136" s="112"/>
      <c r="W136" s="112"/>
      <c r="X136" s="112"/>
    </row>
    <row r="137" spans="1:24" s="6" customFormat="1" ht="6" customHeight="1" x14ac:dyDescent="0.2">
      <c r="A137" s="4"/>
      <c r="B137" s="4"/>
      <c r="F137" s="147"/>
      <c r="G137" s="147"/>
      <c r="H137" s="147"/>
      <c r="I137" s="147"/>
      <c r="J137" s="147"/>
      <c r="K137" s="147"/>
      <c r="L137" s="147"/>
      <c r="M137" s="147"/>
      <c r="N137" s="147"/>
    </row>
    <row r="138" spans="1:24" s="6" customFormat="1" ht="12.75" x14ac:dyDescent="0.2">
      <c r="A138" s="4" t="s">
        <v>149</v>
      </c>
      <c r="B138" s="4"/>
      <c r="C138" s="42"/>
      <c r="D138" s="42"/>
      <c r="E138" s="42"/>
      <c r="F138" s="121"/>
      <c r="G138" s="121"/>
      <c r="H138" s="121"/>
      <c r="I138" s="121"/>
      <c r="J138" s="121"/>
      <c r="K138" s="121"/>
      <c r="L138" s="121"/>
      <c r="M138" s="121"/>
      <c r="N138" s="121"/>
      <c r="O138" s="42"/>
      <c r="P138" s="42"/>
      <c r="Q138" s="42"/>
      <c r="R138" s="109"/>
      <c r="S138" s="42"/>
      <c r="T138" s="42"/>
      <c r="U138" s="42"/>
      <c r="V138" s="42"/>
      <c r="W138" s="42"/>
      <c r="X138" s="42"/>
    </row>
    <row r="139" spans="1:24" s="6" customFormat="1" ht="12.75" x14ac:dyDescent="0.2">
      <c r="A139" s="4" t="s">
        <v>245</v>
      </c>
      <c r="B139" s="4"/>
      <c r="C139" s="109">
        <v>1.8371400198609722E-2</v>
      </c>
      <c r="D139" s="109">
        <v>3.4398633813125246E-2</v>
      </c>
      <c r="E139" s="109"/>
      <c r="F139" s="109">
        <v>4.4048921149448139E-2</v>
      </c>
      <c r="G139" s="121"/>
      <c r="H139" s="109">
        <v>4.7846889952153138E-2</v>
      </c>
      <c r="I139" s="109">
        <v>0</v>
      </c>
      <c r="J139" s="109">
        <v>0.15320910973084878</v>
      </c>
      <c r="K139" s="122" t="s">
        <v>118</v>
      </c>
      <c r="L139" s="109">
        <v>-1.3422818791946289E-2</v>
      </c>
      <c r="M139" s="109">
        <v>5.2882453458044765E-2</v>
      </c>
      <c r="N139" s="109">
        <v>3.2059623802200399E-2</v>
      </c>
      <c r="O139" s="42"/>
      <c r="P139" s="109">
        <v>5.0407134548273724E-3</v>
      </c>
      <c r="Q139" s="42"/>
      <c r="R139" s="109">
        <v>3.5237605686229356E-2</v>
      </c>
      <c r="S139" s="109"/>
      <c r="T139" s="109">
        <v>34.666666666666664</v>
      </c>
      <c r="U139" s="109">
        <v>4.3571428571428568</v>
      </c>
      <c r="V139" s="42"/>
      <c r="W139" s="109">
        <v>3.7060668899877802E-2</v>
      </c>
      <c r="X139" s="109">
        <v>5.5536933472116967E-2</v>
      </c>
    </row>
    <row r="140" spans="1:24" s="6" customFormat="1" ht="12.75" x14ac:dyDescent="0.2">
      <c r="A140" s="4"/>
      <c r="B140" s="4"/>
    </row>
    <row r="141" spans="1:24" s="6" customFormat="1" ht="12.75" x14ac:dyDescent="0.2">
      <c r="A141" s="4" t="s">
        <v>131</v>
      </c>
      <c r="B141" s="4"/>
      <c r="F141" s="147"/>
      <c r="G141" s="147"/>
      <c r="H141" s="147"/>
      <c r="I141" s="147"/>
      <c r="J141" s="147"/>
      <c r="K141" s="147"/>
      <c r="L141" s="147"/>
      <c r="M141" s="147"/>
      <c r="N141" s="147"/>
    </row>
    <row r="142" spans="1:24" s="6" customFormat="1" ht="12.75" x14ac:dyDescent="0.2">
      <c r="A142" s="4" t="s">
        <v>245</v>
      </c>
      <c r="B142" s="4"/>
      <c r="C142" s="42">
        <v>222</v>
      </c>
      <c r="D142" s="42">
        <v>141</v>
      </c>
      <c r="E142" s="42">
        <v>0</v>
      </c>
      <c r="F142" s="42">
        <v>443</v>
      </c>
      <c r="G142" s="42">
        <v>0</v>
      </c>
      <c r="H142" s="42">
        <v>230</v>
      </c>
      <c r="I142" s="42">
        <v>0</v>
      </c>
      <c r="J142" s="42">
        <v>74</v>
      </c>
      <c r="K142" s="122" t="s">
        <v>118</v>
      </c>
      <c r="L142" s="42">
        <v>-2</v>
      </c>
      <c r="M142" s="42">
        <v>588</v>
      </c>
      <c r="N142" s="42">
        <v>271</v>
      </c>
      <c r="O142" s="42">
        <v>0</v>
      </c>
      <c r="P142" s="42">
        <v>26</v>
      </c>
      <c r="Q142" s="42">
        <v>0</v>
      </c>
      <c r="R142" s="42">
        <v>1988</v>
      </c>
      <c r="S142" s="42">
        <v>0</v>
      </c>
      <c r="T142" s="42">
        <v>104</v>
      </c>
      <c r="U142" s="42">
        <v>1159</v>
      </c>
      <c r="V142" s="42">
        <v>0</v>
      </c>
      <c r="W142" s="42">
        <v>2091</v>
      </c>
      <c r="X142" s="42">
        <v>3148</v>
      </c>
    </row>
    <row r="143" spans="1:24" s="6" customFormat="1" ht="12.75" hidden="1" customHeight="1" x14ac:dyDescent="0.2">
      <c r="A143" s="4"/>
      <c r="B143" s="4"/>
      <c r="C143" s="42">
        <v>222</v>
      </c>
      <c r="D143" s="42">
        <v>141</v>
      </c>
      <c r="E143" s="42"/>
      <c r="F143" s="42">
        <v>443</v>
      </c>
      <c r="G143" s="121"/>
      <c r="H143" s="42">
        <v>230</v>
      </c>
      <c r="I143" s="42">
        <v>0</v>
      </c>
      <c r="J143" s="42">
        <v>74</v>
      </c>
      <c r="K143" s="122" t="s">
        <v>118</v>
      </c>
      <c r="L143" s="42">
        <v>-2</v>
      </c>
      <c r="M143" s="42">
        <v>588</v>
      </c>
      <c r="N143" s="42">
        <v>271</v>
      </c>
      <c r="O143" s="42"/>
      <c r="P143" s="42">
        <v>26</v>
      </c>
      <c r="Q143" s="42"/>
      <c r="R143" s="42">
        <v>1988</v>
      </c>
      <c r="S143" s="42"/>
      <c r="T143" s="42">
        <v>104</v>
      </c>
      <c r="U143" s="42">
        <v>1159</v>
      </c>
      <c r="V143" s="42"/>
      <c r="W143" s="42">
        <v>2091</v>
      </c>
      <c r="X143" s="42">
        <v>3148</v>
      </c>
    </row>
    <row r="144" spans="1:24" s="6" customFormat="1" ht="12.75" hidden="1" customHeight="1" x14ac:dyDescent="0.2">
      <c r="A144" s="4" t="s">
        <v>114</v>
      </c>
      <c r="B144" s="4"/>
      <c r="C144" s="42">
        <v>-12306</v>
      </c>
      <c r="D144" s="42">
        <v>-4240</v>
      </c>
      <c r="E144" s="42"/>
      <c r="F144" s="42">
        <v>-10500</v>
      </c>
      <c r="G144" s="121"/>
      <c r="H144" s="42">
        <v>-5037</v>
      </c>
      <c r="I144" s="42">
        <v>-5</v>
      </c>
      <c r="J144" s="42">
        <v>-557</v>
      </c>
      <c r="K144" s="122" t="s">
        <v>118</v>
      </c>
      <c r="L144" s="42">
        <v>-147</v>
      </c>
      <c r="M144" s="42">
        <v>-11707</v>
      </c>
      <c r="N144" s="42">
        <v>-8724</v>
      </c>
      <c r="O144" s="42"/>
      <c r="P144" s="42">
        <v>-5184</v>
      </c>
      <c r="Q144" s="42"/>
      <c r="R144" s="42">
        <v>-58405</v>
      </c>
      <c r="S144" s="42"/>
      <c r="T144" s="42">
        <v>-107</v>
      </c>
      <c r="U144" s="42">
        <v>-1425</v>
      </c>
      <c r="V144" s="42"/>
      <c r="W144" s="42">
        <v>-58512</v>
      </c>
      <c r="X144" s="42">
        <v>-59831</v>
      </c>
    </row>
    <row r="145" spans="1:24" s="6" customFormat="1" ht="12.75" hidden="1" customHeight="1" x14ac:dyDescent="0.2">
      <c r="A145" s="4" t="s">
        <v>122</v>
      </c>
      <c r="B145" s="4"/>
      <c r="C145" s="42" t="e">
        <v>#REF!</v>
      </c>
      <c r="D145" s="42" t="e">
        <v>#REF!</v>
      </c>
      <c r="E145" s="42"/>
      <c r="F145" s="42" t="e">
        <v>#REF!</v>
      </c>
      <c r="G145" s="121"/>
      <c r="H145" s="42" t="e">
        <v>#REF!</v>
      </c>
      <c r="I145" s="42" t="e">
        <v>#REF!</v>
      </c>
      <c r="J145" s="42" t="e">
        <v>#REF!</v>
      </c>
      <c r="K145" s="122" t="s">
        <v>118</v>
      </c>
      <c r="L145" s="42" t="e">
        <v>#REF!</v>
      </c>
      <c r="M145" s="42" t="e">
        <v>#REF!</v>
      </c>
      <c r="N145" s="42" t="e">
        <v>#REF!</v>
      </c>
      <c r="O145" s="42"/>
      <c r="P145" s="42" t="e">
        <v>#REF!</v>
      </c>
      <c r="Q145" s="42"/>
      <c r="R145" s="42" t="e">
        <v>#REF!</v>
      </c>
      <c r="S145" s="42"/>
      <c r="T145" s="42" t="e">
        <v>#REF!</v>
      </c>
      <c r="U145" s="42" t="e">
        <v>#REF!</v>
      </c>
      <c r="V145" s="42"/>
      <c r="W145" s="42" t="e">
        <v>#REF!</v>
      </c>
      <c r="X145" s="42" t="e">
        <v>#REF!</v>
      </c>
    </row>
    <row r="146" spans="1:24" s="6" customFormat="1" ht="7.5" hidden="1" customHeight="1" x14ac:dyDescent="0.2">
      <c r="A146" s="4"/>
      <c r="B146" s="4"/>
      <c r="C146" s="42" t="e">
        <v>#REF!</v>
      </c>
      <c r="D146" s="42" t="e">
        <v>#REF!</v>
      </c>
      <c r="E146" s="42"/>
      <c r="F146" s="42" t="e">
        <v>#REF!</v>
      </c>
      <c r="G146" s="121"/>
      <c r="H146" s="42" t="e">
        <v>#REF!</v>
      </c>
      <c r="I146" s="42" t="e">
        <v>#REF!</v>
      </c>
      <c r="J146" s="42" t="e">
        <v>#VALUE!</v>
      </c>
      <c r="K146" s="122" t="s">
        <v>118</v>
      </c>
      <c r="L146" s="42" t="e">
        <v>#VALUE!</v>
      </c>
      <c r="M146" s="42" t="e">
        <v>#REF!</v>
      </c>
      <c r="N146" s="42" t="e">
        <v>#REF!</v>
      </c>
      <c r="O146" s="42"/>
      <c r="P146" s="42" t="e">
        <v>#REF!</v>
      </c>
      <c r="Q146" s="42"/>
      <c r="R146" s="42" t="e">
        <v>#REF!</v>
      </c>
      <c r="S146" s="42"/>
      <c r="T146" s="42" t="e">
        <v>#REF!</v>
      </c>
      <c r="U146" s="42" t="e">
        <v>#REF!</v>
      </c>
      <c r="V146" s="42"/>
      <c r="W146" s="42" t="e">
        <v>#REF!</v>
      </c>
      <c r="X146" s="42" t="e">
        <v>#REF!</v>
      </c>
    </row>
    <row r="147" spans="1:24" s="6" customFormat="1" ht="12.75" hidden="1" customHeight="1" x14ac:dyDescent="0.2">
      <c r="A147" s="4" t="s">
        <v>115</v>
      </c>
      <c r="B147" s="4"/>
      <c r="C147" s="42">
        <v>-557</v>
      </c>
      <c r="D147" s="42">
        <v>-271</v>
      </c>
      <c r="E147" s="42"/>
      <c r="F147" s="42">
        <v>15</v>
      </c>
      <c r="G147" s="121"/>
      <c r="H147" s="42">
        <v>49</v>
      </c>
      <c r="I147" s="42">
        <v>7</v>
      </c>
      <c r="J147" s="42" t="e">
        <v>#VALUE!</v>
      </c>
      <c r="K147" s="122" t="s">
        <v>118</v>
      </c>
      <c r="L147" s="42" t="e">
        <v>#VALUE!</v>
      </c>
      <c r="M147" s="42">
        <v>62</v>
      </c>
      <c r="N147" s="42">
        <v>76</v>
      </c>
      <c r="O147" s="42"/>
      <c r="P147" s="42">
        <v>23</v>
      </c>
      <c r="Q147" s="42"/>
      <c r="R147" s="42">
        <v>-601</v>
      </c>
      <c r="S147" s="42"/>
      <c r="T147" s="42">
        <v>-14</v>
      </c>
      <c r="U147" s="42">
        <v>-141</v>
      </c>
      <c r="V147" s="42"/>
      <c r="W147" s="42">
        <v>-615</v>
      </c>
      <c r="X147" s="42">
        <v>-741</v>
      </c>
    </row>
    <row r="148" spans="1:24" s="6" customFormat="1" ht="12.75" hidden="1" customHeight="1" x14ac:dyDescent="0.2">
      <c r="A148" s="4"/>
      <c r="B148" s="4"/>
      <c r="C148" s="42">
        <v>-223</v>
      </c>
      <c r="D148" s="42">
        <v>430</v>
      </c>
      <c r="E148" s="42"/>
      <c r="F148" s="42">
        <v>13</v>
      </c>
      <c r="G148" s="121"/>
      <c r="H148" s="42">
        <v>0</v>
      </c>
      <c r="I148" s="42">
        <v>-3</v>
      </c>
      <c r="J148" s="42" t="e">
        <v>#VALUE!</v>
      </c>
      <c r="K148" s="122" t="s">
        <v>118</v>
      </c>
      <c r="L148" s="42" t="e">
        <v>#VALUE!</v>
      </c>
      <c r="M148" s="42">
        <v>18</v>
      </c>
      <c r="N148" s="42">
        <v>200</v>
      </c>
      <c r="O148" s="42"/>
      <c r="P148" s="42">
        <v>104</v>
      </c>
      <c r="Q148" s="42"/>
      <c r="R148" s="42">
        <v>542</v>
      </c>
      <c r="S148" s="42"/>
      <c r="T148" s="42">
        <v>61</v>
      </c>
      <c r="U148" s="42">
        <v>561</v>
      </c>
      <c r="V148" s="42"/>
      <c r="W148" s="42">
        <v>603</v>
      </c>
      <c r="X148" s="42">
        <v>1102</v>
      </c>
    </row>
    <row r="149" spans="1:24" s="6" customFormat="1" ht="11.25" customHeight="1" x14ac:dyDescent="0.2">
      <c r="A149" s="18"/>
    </row>
    <row r="150" spans="1:24" s="4" customFormat="1" ht="12.75" x14ac:dyDescent="0.2">
      <c r="C150" s="109"/>
      <c r="D150" s="42"/>
      <c r="E150" s="42"/>
      <c r="F150" s="42"/>
      <c r="G150" s="42"/>
      <c r="H150" s="42"/>
      <c r="I150" s="162"/>
      <c r="J150" s="162"/>
      <c r="K150" s="162"/>
      <c r="L150" s="162"/>
      <c r="M150" s="42"/>
      <c r="N150" s="42"/>
      <c r="O150" s="42"/>
      <c r="P150" s="42"/>
      <c r="Q150" s="42"/>
      <c r="R150" s="42"/>
      <c r="S150" s="42"/>
      <c r="T150" s="42"/>
      <c r="U150" s="42"/>
      <c r="V150" s="42"/>
      <c r="W150" s="42"/>
      <c r="X150" s="42"/>
    </row>
    <row r="151" spans="1:24" s="4" customFormat="1" ht="12.75" x14ac:dyDescent="0.2">
      <c r="A151" s="123" t="s">
        <v>157</v>
      </c>
      <c r="C151" s="42"/>
      <c r="D151" s="42"/>
      <c r="E151" s="42"/>
      <c r="F151" s="42"/>
      <c r="G151" s="42"/>
      <c r="H151" s="42"/>
      <c r="I151" s="162"/>
      <c r="J151" s="162"/>
      <c r="K151" s="162"/>
      <c r="L151" s="162"/>
      <c r="M151" s="42"/>
      <c r="N151" s="42"/>
      <c r="O151" s="42"/>
      <c r="P151" s="42"/>
      <c r="Q151" s="42"/>
      <c r="R151" s="42"/>
      <c r="S151" s="42"/>
      <c r="T151" s="42"/>
      <c r="U151" s="42"/>
      <c r="V151" s="42"/>
      <c r="W151" s="42"/>
      <c r="X151" s="42"/>
    </row>
    <row r="152" spans="1:24" s="4" customFormat="1" ht="12.75" x14ac:dyDescent="0.2">
      <c r="A152" s="123" t="s">
        <v>158</v>
      </c>
      <c r="C152" s="42"/>
      <c r="D152" s="42"/>
      <c r="E152" s="42"/>
      <c r="F152" s="42"/>
      <c r="G152" s="42"/>
      <c r="H152" s="42"/>
      <c r="I152" s="162"/>
      <c r="J152" s="162"/>
      <c r="K152" s="162"/>
      <c r="L152" s="162"/>
      <c r="M152" s="42"/>
      <c r="N152" s="42"/>
      <c r="O152" s="42"/>
      <c r="P152" s="42"/>
      <c r="Q152" s="42"/>
      <c r="R152" s="42"/>
      <c r="S152" s="42"/>
      <c r="T152" s="42"/>
      <c r="U152" s="42"/>
      <c r="V152" s="42"/>
      <c r="W152" s="42"/>
      <c r="X152" s="42"/>
    </row>
    <row r="153" spans="1:24" ht="15" x14ac:dyDescent="0.2">
      <c r="A153" s="123" t="s">
        <v>120</v>
      </c>
      <c r="B153" s="123"/>
      <c r="C153" s="123"/>
      <c r="D153" s="123"/>
      <c r="E153" s="123"/>
      <c r="F153" s="123"/>
      <c r="G153" s="123"/>
      <c r="H153" s="124"/>
      <c r="I153" s="125"/>
      <c r="J153" s="17"/>
      <c r="R153" s="10"/>
    </row>
    <row r="154" spans="1:24" ht="12.75" x14ac:dyDescent="0.2">
      <c r="A154" s="123" t="s">
        <v>220</v>
      </c>
      <c r="B154" s="123"/>
      <c r="C154" s="123"/>
      <c r="D154" s="123"/>
      <c r="E154" s="123"/>
      <c r="F154" s="123"/>
      <c r="G154" s="123"/>
      <c r="H154" s="123"/>
      <c r="I154" s="123"/>
      <c r="J154" s="17"/>
    </row>
    <row r="155" spans="1:24" ht="15" x14ac:dyDescent="0.2">
      <c r="A155" s="126" t="s">
        <v>219</v>
      </c>
      <c r="B155" s="123"/>
      <c r="C155" s="123"/>
      <c r="D155" s="123"/>
      <c r="E155" s="123"/>
      <c r="F155" s="123"/>
      <c r="G155" s="123"/>
      <c r="H155" s="123"/>
      <c r="I155" s="125"/>
      <c r="J155" s="17"/>
    </row>
    <row r="156" spans="1:24" ht="12.75" x14ac:dyDescent="0.2">
      <c r="A156" s="4" t="s">
        <v>217</v>
      </c>
    </row>
    <row r="157" spans="1:24" ht="12.75" x14ac:dyDescent="0.2">
      <c r="R157" s="10"/>
      <c r="U157" s="10"/>
      <c r="X157" s="10"/>
    </row>
    <row r="158" spans="1:24" ht="12.75" x14ac:dyDescent="0.2">
      <c r="C158" s="10"/>
      <c r="D158" s="10"/>
      <c r="E158" s="10"/>
      <c r="F158" s="10"/>
      <c r="G158" s="10"/>
      <c r="H158" s="10"/>
      <c r="I158" s="10"/>
      <c r="J158" s="10"/>
      <c r="K158" s="10"/>
      <c r="L158" s="10"/>
      <c r="M158" s="10"/>
      <c r="N158" s="10"/>
      <c r="O158" s="10"/>
      <c r="P158" s="10"/>
      <c r="Q158" s="10"/>
      <c r="R158" s="10"/>
      <c r="S158" s="10"/>
      <c r="T158" s="10"/>
      <c r="U158" s="10"/>
      <c r="V158" s="10"/>
      <c r="W158" s="10"/>
      <c r="X158" s="10"/>
    </row>
    <row r="159" spans="1:24" ht="12.75" x14ac:dyDescent="0.2">
      <c r="R159" s="10"/>
      <c r="U159" s="10"/>
      <c r="X159" s="10"/>
    </row>
    <row r="160" spans="1:24" ht="12.75" x14ac:dyDescent="0.2">
      <c r="C160" s="40"/>
      <c r="R160" s="10"/>
      <c r="U160" s="10"/>
      <c r="X160" s="10"/>
    </row>
    <row r="161" spans="3:24" ht="12.75" x14ac:dyDescent="0.2">
      <c r="R161" s="40"/>
      <c r="U161" s="40"/>
      <c r="X161" s="40"/>
    </row>
    <row r="162" spans="3:24" ht="12.75" x14ac:dyDescent="0.2"/>
    <row r="163" spans="3:24" ht="12.75" x14ac:dyDescent="0.2"/>
    <row r="164" spans="3:24" ht="12.75" x14ac:dyDescent="0.2">
      <c r="C164" s="40"/>
    </row>
    <row r="165" spans="3:24" ht="12.75" x14ac:dyDescent="0.2"/>
    <row r="166" spans="3:24" ht="12.75" x14ac:dyDescent="0.2"/>
    <row r="167" spans="3:24" ht="12.75" x14ac:dyDescent="0.2"/>
    <row r="168" spans="3:24" ht="12.75" x14ac:dyDescent="0.2">
      <c r="C168" s="40"/>
    </row>
    <row r="169" spans="3:24" ht="12.75" x14ac:dyDescent="0.2"/>
    <row r="170" spans="3:24" ht="12.75" x14ac:dyDescent="0.2"/>
    <row r="171" spans="3:24" ht="12.75" x14ac:dyDescent="0.2"/>
    <row r="172" spans="3:24" ht="12.75" x14ac:dyDescent="0.2"/>
    <row r="173" spans="3:24" ht="12.75" x14ac:dyDescent="0.2"/>
    <row r="174" spans="3:24" ht="12.75" x14ac:dyDescent="0.2"/>
    <row r="175" spans="3:24" ht="12.75" x14ac:dyDescent="0.2"/>
  </sheetData>
  <sheetProtection selectLockedCells="1" selectUnlockedCells="1"/>
  <mergeCells count="6">
    <mergeCell ref="A1:X1"/>
    <mergeCell ref="C5:R5"/>
    <mergeCell ref="T5:U5"/>
    <mergeCell ref="A2:N2"/>
    <mergeCell ref="C6:D6"/>
    <mergeCell ref="H6:N6"/>
  </mergeCells>
  <phoneticPr fontId="2" type="noConversion"/>
  <pageMargins left="0.74791666666666667" right="0.74791666666666667" top="0.98402777777777772" bottom="0.98402777777777772" header="0.51180555555555551" footer="0.51180555555555551"/>
  <pageSetup paperSize="9" scale="46" firstPageNumber="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O141"/>
  <sheetViews>
    <sheetView zoomScaleNormal="100" zoomScaleSheetLayoutView="85" workbookViewId="0">
      <selection activeCell="A4" sqref="A4:M4"/>
    </sheetView>
  </sheetViews>
  <sheetFormatPr defaultRowHeight="12.75" x14ac:dyDescent="0.2"/>
  <cols>
    <col min="1" max="1" customWidth="true" style="132" width="6.5703125" collapsed="false"/>
    <col min="2" max="2" customWidth="true" style="132" width="7.85546875" collapsed="false"/>
    <col min="3" max="5" customWidth="true" style="17" width="10.7109375" collapsed="false"/>
    <col min="6" max="6" customWidth="true" style="17" width="13.5703125" collapsed="false"/>
    <col min="7" max="7" customWidth="true" style="17" width="15.28515625" collapsed="false"/>
    <col min="8" max="8" customWidth="true" style="17" width="8.28515625" collapsed="false"/>
    <col min="9" max="11" customWidth="true" style="17" width="10.7109375" collapsed="false"/>
    <col min="12" max="12" customWidth="true" style="17" width="13.5703125" collapsed="false"/>
    <col min="13" max="13" customWidth="true" style="17" width="16.5703125" collapsed="false"/>
    <col min="14" max="16384" style="48" width="9.140625" collapsed="false"/>
  </cols>
  <sheetData>
    <row r="1" spans="1:15" s="138" customFormat="1" ht="18" x14ac:dyDescent="0.25">
      <c r="A1" s="136" t="s">
        <v>132</v>
      </c>
      <c r="B1" s="136"/>
      <c r="C1" s="136"/>
      <c r="D1" s="136"/>
      <c r="E1" s="136"/>
      <c r="F1" s="136"/>
      <c r="G1" s="136"/>
      <c r="H1" s="136"/>
      <c r="I1" s="136"/>
      <c r="J1" s="136"/>
      <c r="K1" s="136"/>
      <c r="L1" s="136"/>
      <c r="M1" s="136"/>
      <c r="N1" s="137"/>
    </row>
    <row r="2" spans="1:15" s="138" customFormat="1" ht="18" x14ac:dyDescent="0.25">
      <c r="A2" s="139" t="s">
        <v>200</v>
      </c>
      <c r="B2" s="139"/>
      <c r="C2" s="139"/>
      <c r="D2" s="139"/>
      <c r="E2" s="139"/>
      <c r="F2" s="139"/>
      <c r="G2" s="139"/>
      <c r="H2" s="140"/>
      <c r="I2" s="139"/>
      <c r="J2" s="139"/>
      <c r="K2" s="139"/>
      <c r="L2" s="139"/>
      <c r="M2" s="139"/>
      <c r="N2" s="137"/>
    </row>
    <row r="3" spans="1:15" ht="25.5" customHeight="1" x14ac:dyDescent="0.2">
      <c r="A3" s="295" t="s">
        <v>133</v>
      </c>
      <c r="B3" s="295"/>
      <c r="C3" s="295"/>
      <c r="D3" s="295"/>
      <c r="E3" s="295"/>
      <c r="F3" s="295"/>
      <c r="G3" s="295"/>
      <c r="H3" s="295"/>
      <c r="I3" s="295"/>
      <c r="J3" s="295"/>
      <c r="K3" s="295"/>
      <c r="L3" s="295"/>
      <c r="M3" s="295"/>
    </row>
    <row r="4" spans="1:15" ht="143.25" customHeight="1" x14ac:dyDescent="0.2">
      <c r="A4" s="296" t="s">
        <v>313</v>
      </c>
      <c r="B4" s="297"/>
      <c r="C4" s="297"/>
      <c r="D4" s="297"/>
      <c r="E4" s="297"/>
      <c r="F4" s="297"/>
      <c r="G4" s="297"/>
      <c r="H4" s="297"/>
      <c r="I4" s="297"/>
      <c r="J4" s="297"/>
      <c r="K4" s="297"/>
      <c r="L4" s="297"/>
      <c r="M4" s="297"/>
    </row>
    <row r="5" spans="1:15" s="132" customFormat="1" ht="15" customHeight="1" x14ac:dyDescent="0.2">
      <c r="A5" s="70"/>
      <c r="B5" s="70"/>
      <c r="C5" s="70"/>
      <c r="D5" s="70"/>
      <c r="E5" s="70"/>
      <c r="F5" s="70"/>
      <c r="G5" s="70"/>
      <c r="H5" s="70"/>
      <c r="I5" s="70"/>
      <c r="J5" s="70"/>
      <c r="K5" s="70"/>
      <c r="L5" s="70"/>
      <c r="M5" s="70"/>
      <c r="N5" s="142"/>
    </row>
    <row r="6" spans="1:15" s="145" customFormat="1" x14ac:dyDescent="0.2">
      <c r="A6" s="143"/>
      <c r="B6" s="143"/>
      <c r="C6" s="298" t="s">
        <v>123</v>
      </c>
      <c r="D6" s="298"/>
      <c r="E6" s="298"/>
      <c r="F6" s="298"/>
      <c r="G6" s="298"/>
      <c r="H6" s="17"/>
      <c r="I6" s="298" t="s">
        <v>0</v>
      </c>
      <c r="J6" s="298"/>
      <c r="K6" s="298"/>
      <c r="L6" s="298"/>
      <c r="M6" s="298"/>
      <c r="N6" s="144"/>
    </row>
    <row r="7" spans="1:15" s="145" customFormat="1" ht="48" customHeight="1" x14ac:dyDescent="0.2">
      <c r="A7" s="146" t="s">
        <v>22</v>
      </c>
      <c r="B7" s="146"/>
      <c r="C7" s="135" t="s">
        <v>136</v>
      </c>
      <c r="D7" s="135" t="s">
        <v>27</v>
      </c>
      <c r="E7" s="135" t="s">
        <v>137</v>
      </c>
      <c r="F7" s="135" t="s">
        <v>134</v>
      </c>
      <c r="G7" s="135" t="s">
        <v>311</v>
      </c>
      <c r="H7" s="135"/>
      <c r="I7" s="135" t="s">
        <v>136</v>
      </c>
      <c r="J7" s="135" t="s">
        <v>27</v>
      </c>
      <c r="K7" s="135" t="s">
        <v>137</v>
      </c>
      <c r="L7" s="135" t="s">
        <v>134</v>
      </c>
      <c r="M7" s="135" t="s">
        <v>311</v>
      </c>
      <c r="N7" s="144"/>
    </row>
    <row r="8" spans="1:15" x14ac:dyDescent="0.2">
      <c r="A8" s="249">
        <v>1998</v>
      </c>
      <c r="C8" s="182">
        <v>8044.4900000000007</v>
      </c>
      <c r="D8" s="182">
        <v>2391.9899999999998</v>
      </c>
      <c r="E8" s="182">
        <v>2822.4100000000003</v>
      </c>
      <c r="F8" s="182">
        <v>966.36699999999996</v>
      </c>
      <c r="G8" s="182">
        <v>14225.25</v>
      </c>
      <c r="H8" s="182"/>
      <c r="I8" s="182">
        <v>8044.4900000000007</v>
      </c>
      <c r="J8" s="182">
        <v>2391.9899999999998</v>
      </c>
      <c r="K8" s="182">
        <v>2822.4100000000003</v>
      </c>
      <c r="L8" s="182">
        <v>966.36699999999996</v>
      </c>
      <c r="M8" s="182">
        <v>14225.25</v>
      </c>
      <c r="O8" s="251"/>
    </row>
    <row r="9" spans="1:15" x14ac:dyDescent="0.2">
      <c r="A9" s="249">
        <v>1999</v>
      </c>
      <c r="C9" s="182">
        <v>7313.48</v>
      </c>
      <c r="D9" s="182">
        <v>2594.4</v>
      </c>
      <c r="E9" s="182">
        <v>2876.6</v>
      </c>
      <c r="F9" s="182">
        <v>1159.42</v>
      </c>
      <c r="G9" s="182">
        <v>13943.880000000001</v>
      </c>
      <c r="H9" s="182"/>
      <c r="I9" s="182">
        <v>7313.48</v>
      </c>
      <c r="J9" s="182">
        <v>2594.4</v>
      </c>
      <c r="K9" s="182">
        <v>2876.6</v>
      </c>
      <c r="L9" s="182">
        <v>1159.42</v>
      </c>
      <c r="M9" s="182">
        <v>13943.880000000001</v>
      </c>
    </row>
    <row r="10" spans="1:15" ht="12.75" customHeight="1" x14ac:dyDescent="0.2">
      <c r="A10" s="249">
        <v>2000</v>
      </c>
      <c r="C10" s="182">
        <v>7824.46</v>
      </c>
      <c r="D10" s="182">
        <v>2692.98</v>
      </c>
      <c r="E10" s="182">
        <v>3069.87</v>
      </c>
      <c r="F10" s="182">
        <v>1239.7909999999999</v>
      </c>
      <c r="G10" s="182">
        <v>14827.1</v>
      </c>
      <c r="H10" s="182"/>
      <c r="I10" s="182">
        <v>7824.46</v>
      </c>
      <c r="J10" s="182">
        <v>2692.98</v>
      </c>
      <c r="K10" s="182">
        <v>3069.87</v>
      </c>
      <c r="L10" s="182">
        <v>1239.7909999999999</v>
      </c>
      <c r="M10" s="182">
        <v>14827.1</v>
      </c>
    </row>
    <row r="11" spans="1:15" ht="12.75" customHeight="1" x14ac:dyDescent="0.2">
      <c r="A11" s="249">
        <v>2001</v>
      </c>
      <c r="C11" s="182">
        <v>7431.01</v>
      </c>
      <c r="D11" s="182">
        <v>2989.1099999999997</v>
      </c>
      <c r="E11" s="182">
        <v>3034.6000000000004</v>
      </c>
      <c r="F11" s="182">
        <v>1394.1979999999999</v>
      </c>
      <c r="G11" s="182">
        <v>14848.9</v>
      </c>
      <c r="H11" s="182"/>
      <c r="I11" s="182">
        <v>7431.01</v>
      </c>
      <c r="J11" s="182">
        <v>2989.1099999999997</v>
      </c>
      <c r="K11" s="182">
        <v>3034.6000000000004</v>
      </c>
      <c r="L11" s="182">
        <v>1394.1979999999999</v>
      </c>
      <c r="M11" s="182">
        <v>14848.9</v>
      </c>
    </row>
    <row r="12" spans="1:15" ht="12.75" customHeight="1" x14ac:dyDescent="0.2">
      <c r="A12" s="249">
        <v>2002</v>
      </c>
      <c r="C12" s="182">
        <v>7147.4699999999993</v>
      </c>
      <c r="D12" s="182">
        <v>3332.26</v>
      </c>
      <c r="E12" s="182">
        <v>3338.01</v>
      </c>
      <c r="F12" s="182">
        <v>1649.194</v>
      </c>
      <c r="G12" s="182">
        <v>15466.939999999999</v>
      </c>
      <c r="H12" s="182"/>
      <c r="I12" s="182">
        <v>7147.4699999999993</v>
      </c>
      <c r="J12" s="182">
        <v>3332.26</v>
      </c>
      <c r="K12" s="182">
        <v>3338.01</v>
      </c>
      <c r="L12" s="182">
        <v>1649.194</v>
      </c>
      <c r="M12" s="182">
        <v>15466.939999999999</v>
      </c>
    </row>
    <row r="13" spans="1:15" ht="12.75" customHeight="1" x14ac:dyDescent="0.2">
      <c r="A13" s="249">
        <v>2003</v>
      </c>
      <c r="C13" s="182">
        <v>6458.06</v>
      </c>
      <c r="D13" s="182">
        <v>3117.6</v>
      </c>
      <c r="E13" s="182">
        <v>3997.1400000000003</v>
      </c>
      <c r="F13" s="182">
        <v>1811.7149999999999</v>
      </c>
      <c r="G13" s="182">
        <v>15384.5</v>
      </c>
      <c r="H13" s="182"/>
      <c r="I13" s="182">
        <v>6458.06</v>
      </c>
      <c r="J13" s="182">
        <v>3117.6</v>
      </c>
      <c r="K13" s="182">
        <v>3997.1400000000003</v>
      </c>
      <c r="L13" s="182">
        <v>1811.7149999999999</v>
      </c>
      <c r="M13" s="182">
        <v>15384.5</v>
      </c>
    </row>
    <row r="14" spans="1:15" ht="12.75" customHeight="1" x14ac:dyDescent="0.2">
      <c r="A14" s="249">
        <v>2004</v>
      </c>
      <c r="C14" s="182">
        <v>6548.13</v>
      </c>
      <c r="D14" s="182">
        <v>3045.16</v>
      </c>
      <c r="E14" s="182">
        <v>4189.42</v>
      </c>
      <c r="F14" s="182">
        <v>2156.1</v>
      </c>
      <c r="G14" s="182">
        <v>15938.81</v>
      </c>
      <c r="H14" s="182"/>
      <c r="I14" s="182">
        <v>6548.13</v>
      </c>
      <c r="J14" s="182">
        <v>3045.16</v>
      </c>
      <c r="K14" s="182">
        <v>4189.42</v>
      </c>
      <c r="L14" s="182">
        <v>2156.1</v>
      </c>
      <c r="M14" s="182">
        <v>15938.81</v>
      </c>
    </row>
    <row r="15" spans="1:15" ht="12.75" customHeight="1" x14ac:dyDescent="0.2">
      <c r="A15" s="249">
        <v>2005</v>
      </c>
      <c r="C15" s="182">
        <v>6756.6100000000006</v>
      </c>
      <c r="D15" s="182">
        <v>3720.6099999999997</v>
      </c>
      <c r="E15" s="182">
        <v>5015.38</v>
      </c>
      <c r="F15" s="182">
        <v>2460.0210000000002</v>
      </c>
      <c r="G15" s="182">
        <v>17952.63</v>
      </c>
      <c r="H15" s="182"/>
      <c r="I15" s="182">
        <v>6756.6100000000006</v>
      </c>
      <c r="J15" s="182">
        <v>3720.6099999999997</v>
      </c>
      <c r="K15" s="182">
        <v>5015.38</v>
      </c>
      <c r="L15" s="182">
        <v>2460.0210000000002</v>
      </c>
      <c r="M15" s="182">
        <v>17952.63</v>
      </c>
    </row>
    <row r="16" spans="1:15" ht="12.75" customHeight="1" x14ac:dyDescent="0.2">
      <c r="A16" s="249">
        <v>2006</v>
      </c>
      <c r="C16" s="182">
        <v>8306.16</v>
      </c>
      <c r="D16" s="182">
        <v>3153.24</v>
      </c>
      <c r="E16" s="182">
        <v>5214.6399999999994</v>
      </c>
      <c r="F16" s="182">
        <v>3007.1769999999997</v>
      </c>
      <c r="G16" s="182">
        <v>19681.21</v>
      </c>
      <c r="H16" s="182"/>
      <c r="I16" s="182">
        <v>8306.16</v>
      </c>
      <c r="J16" s="182">
        <v>3153.24</v>
      </c>
      <c r="K16" s="182">
        <v>5214.6399999999994</v>
      </c>
      <c r="L16" s="182">
        <v>3007.1769999999997</v>
      </c>
      <c r="M16" s="182">
        <v>19681.21</v>
      </c>
    </row>
    <row r="17" spans="1:13" ht="12.75" customHeight="1" x14ac:dyDescent="0.2">
      <c r="A17" s="249">
        <v>2007</v>
      </c>
      <c r="C17" s="182">
        <v>8715.94</v>
      </c>
      <c r="D17" s="182">
        <v>3639</v>
      </c>
      <c r="E17" s="182">
        <v>5264.82</v>
      </c>
      <c r="F17" s="182">
        <v>3211.9300000000003</v>
      </c>
      <c r="G17" s="182">
        <v>20831.7</v>
      </c>
      <c r="H17" s="182"/>
      <c r="I17" s="182">
        <v>8715.94</v>
      </c>
      <c r="J17" s="182">
        <v>3639</v>
      </c>
      <c r="K17" s="182">
        <v>5264.82</v>
      </c>
      <c r="L17" s="182">
        <v>3211.9300000000003</v>
      </c>
      <c r="M17" s="182">
        <v>20831.7</v>
      </c>
    </row>
    <row r="18" spans="1:13" ht="12.75" customHeight="1" x14ac:dyDescent="0.2">
      <c r="A18" s="249">
        <v>2008</v>
      </c>
      <c r="C18" s="182">
        <v>8547.15</v>
      </c>
      <c r="D18" s="182">
        <v>4185.8500000000004</v>
      </c>
      <c r="E18" s="182">
        <v>5148.6499999999996</v>
      </c>
      <c r="F18" s="182">
        <v>1776.317</v>
      </c>
      <c r="G18" s="182">
        <v>19657.96</v>
      </c>
      <c r="H18" s="182"/>
      <c r="I18" s="182">
        <v>8547.15</v>
      </c>
      <c r="J18" s="182">
        <v>4185.8500000000004</v>
      </c>
      <c r="K18" s="182">
        <v>5148.6499999999996</v>
      </c>
      <c r="L18" s="182">
        <v>1776.317</v>
      </c>
      <c r="M18" s="182">
        <v>19657.96</v>
      </c>
    </row>
    <row r="19" spans="1:13" ht="12.75" customHeight="1" x14ac:dyDescent="0.2">
      <c r="A19" s="249">
        <v>2009</v>
      </c>
      <c r="C19" s="182">
        <v>8720.93</v>
      </c>
      <c r="D19" s="182">
        <v>4675.51</v>
      </c>
      <c r="E19" s="182">
        <v>4375.2700000000004</v>
      </c>
      <c r="F19" s="182">
        <v>1205.425</v>
      </c>
      <c r="G19" s="182">
        <v>18977.13</v>
      </c>
      <c r="H19" s="182"/>
      <c r="I19" s="182">
        <v>8720.93</v>
      </c>
      <c r="J19" s="182">
        <v>4675.51</v>
      </c>
      <c r="K19" s="182">
        <v>4375.2700000000004</v>
      </c>
      <c r="L19" s="182">
        <v>1205.425</v>
      </c>
      <c r="M19" s="182">
        <v>18977.13</v>
      </c>
    </row>
    <row r="20" spans="1:13" ht="12.75" customHeight="1" x14ac:dyDescent="0.2">
      <c r="A20" s="249">
        <v>2010</v>
      </c>
      <c r="C20" s="182">
        <v>8194.0399999999991</v>
      </c>
      <c r="D20" s="182">
        <v>4865.26</v>
      </c>
      <c r="E20" s="182">
        <v>4625.0200000000004</v>
      </c>
      <c r="F20" s="182">
        <v>1377.461</v>
      </c>
      <c r="G20" s="182">
        <v>19061.79</v>
      </c>
      <c r="H20" s="182"/>
      <c r="I20" s="182">
        <v>8194.0399999999991</v>
      </c>
      <c r="J20" s="182">
        <v>4865.26</v>
      </c>
      <c r="K20" s="182">
        <v>4625.0200000000004</v>
      </c>
      <c r="L20" s="182">
        <v>1377.461</v>
      </c>
      <c r="M20" s="182">
        <v>19061.79</v>
      </c>
    </row>
    <row r="21" spans="1:13" ht="12.75" customHeight="1" x14ac:dyDescent="0.2">
      <c r="A21" s="249">
        <v>2011</v>
      </c>
      <c r="C21" s="182">
        <v>9153.83</v>
      </c>
      <c r="D21" s="182">
        <v>4856.03</v>
      </c>
      <c r="E21" s="182">
        <v>4724.58</v>
      </c>
      <c r="F21" s="182">
        <v>1250.2</v>
      </c>
      <c r="G21" s="182">
        <v>19984.650000000001</v>
      </c>
      <c r="H21" s="182"/>
      <c r="I21" s="182">
        <v>9153.83</v>
      </c>
      <c r="J21" s="182">
        <v>4856.03</v>
      </c>
      <c r="K21" s="182">
        <v>4724.58</v>
      </c>
      <c r="L21" s="182">
        <v>1250.2</v>
      </c>
      <c r="M21" s="182">
        <v>19984.650000000001</v>
      </c>
    </row>
    <row r="22" spans="1:13" ht="12.75" customHeight="1" x14ac:dyDescent="0.2">
      <c r="A22" s="249">
        <v>2012</v>
      </c>
      <c r="C22" s="182">
        <v>9344.7800000000007</v>
      </c>
      <c r="D22" s="182">
        <v>4504.6399999999994</v>
      </c>
      <c r="E22" s="182">
        <v>4581.6099999999997</v>
      </c>
      <c r="F22" s="182">
        <v>1236.183</v>
      </c>
      <c r="G22" s="182">
        <v>19667.23</v>
      </c>
      <c r="H22" s="182"/>
      <c r="I22" s="182">
        <v>9344.7800000000007</v>
      </c>
      <c r="J22" s="182">
        <v>4504.6399999999994</v>
      </c>
      <c r="K22" s="182">
        <v>4581.6099999999997</v>
      </c>
      <c r="L22" s="182">
        <v>1236.183</v>
      </c>
      <c r="M22" s="182">
        <v>19667.23</v>
      </c>
    </row>
    <row r="23" spans="1:13" ht="12.75" customHeight="1" x14ac:dyDescent="0.2">
      <c r="A23" s="249">
        <v>2013</v>
      </c>
      <c r="C23" s="182">
        <v>10253.51</v>
      </c>
      <c r="D23" s="182">
        <v>4792.9699999999993</v>
      </c>
      <c r="E23" s="182">
        <v>5195.369999999999</v>
      </c>
      <c r="F23" s="182">
        <v>1687.451</v>
      </c>
      <c r="G23" s="182">
        <v>21929.31</v>
      </c>
      <c r="H23" s="182"/>
      <c r="I23" s="182">
        <v>10253.51</v>
      </c>
      <c r="J23" s="182">
        <v>4792.9699999999993</v>
      </c>
      <c r="K23" s="182">
        <v>5195.369999999999</v>
      </c>
      <c r="L23" s="182">
        <v>1687.451</v>
      </c>
      <c r="M23" s="182">
        <v>21929.31</v>
      </c>
    </row>
    <row r="24" spans="1:13" ht="12.75" customHeight="1" x14ac:dyDescent="0.2">
      <c r="A24" s="249">
        <v>2014</v>
      </c>
      <c r="C24" s="182">
        <v>11372.970000000001</v>
      </c>
      <c r="D24" s="182">
        <v>4762.92</v>
      </c>
      <c r="E24" s="182">
        <v>5894.51</v>
      </c>
      <c r="F24" s="182">
        <v>2112.0789999999997</v>
      </c>
      <c r="G24" s="182">
        <v>24142.48</v>
      </c>
      <c r="H24" s="182"/>
      <c r="I24" s="182">
        <v>11372.970000000001</v>
      </c>
      <c r="J24" s="182">
        <v>4762.92</v>
      </c>
      <c r="K24" s="182">
        <v>5894.51</v>
      </c>
      <c r="L24" s="182">
        <v>2112.0789999999997</v>
      </c>
      <c r="M24" s="182">
        <v>24142.48</v>
      </c>
    </row>
    <row r="25" spans="1:13" ht="12.75" customHeight="1" x14ac:dyDescent="0.2">
      <c r="A25" s="249">
        <v>2015</v>
      </c>
      <c r="C25" s="182">
        <v>12477.019999999999</v>
      </c>
      <c r="D25" s="182">
        <v>5019.91</v>
      </c>
      <c r="E25" s="182">
        <v>6754.12</v>
      </c>
      <c r="F25" s="182">
        <v>1668.1190000000001</v>
      </c>
      <c r="G25" s="182">
        <v>25919.18</v>
      </c>
      <c r="H25" s="182"/>
      <c r="I25" s="182">
        <v>12477.019999999999</v>
      </c>
      <c r="J25" s="182">
        <v>5019.91</v>
      </c>
      <c r="K25" s="182">
        <v>6754.12</v>
      </c>
      <c r="L25" s="182">
        <v>1668.1190000000001</v>
      </c>
      <c r="M25" s="182">
        <v>25919.18</v>
      </c>
    </row>
    <row r="26" spans="1:13" ht="12.75" customHeight="1" x14ac:dyDescent="0.2">
      <c r="A26" s="249">
        <v>2016</v>
      </c>
      <c r="C26" s="182">
        <v>11549.91</v>
      </c>
      <c r="D26" s="182">
        <v>5266.85</v>
      </c>
      <c r="E26" s="182">
        <v>7467.01</v>
      </c>
      <c r="F26" s="182">
        <v>1842.6610000000001</v>
      </c>
      <c r="G26" s="182">
        <v>26126.42</v>
      </c>
      <c r="H26" s="182"/>
      <c r="I26" s="182">
        <v>11549.91</v>
      </c>
      <c r="J26" s="182">
        <v>5266.85</v>
      </c>
      <c r="K26" s="182">
        <v>7467.01</v>
      </c>
      <c r="L26" s="182">
        <v>1842.6610000000001</v>
      </c>
      <c r="M26" s="182">
        <v>26126.42</v>
      </c>
    </row>
    <row r="27" spans="1:13" ht="13.5" customHeight="1" x14ac:dyDescent="0.2">
      <c r="A27" s="249">
        <v>2017</v>
      </c>
      <c r="C27" s="182">
        <v>11710.08</v>
      </c>
      <c r="D27" s="182">
        <v>5695.15</v>
      </c>
      <c r="E27" s="182">
        <v>8080.18</v>
      </c>
      <c r="F27" s="182">
        <v>1935.9169999999999</v>
      </c>
      <c r="G27" s="182">
        <v>27421.329999999998</v>
      </c>
      <c r="H27" s="182"/>
      <c r="I27" s="182">
        <v>11710.08</v>
      </c>
      <c r="J27" s="182">
        <v>5695.15</v>
      </c>
      <c r="K27" s="182">
        <v>8080.18</v>
      </c>
      <c r="L27" s="182">
        <v>1935.9169999999999</v>
      </c>
      <c r="M27" s="182">
        <v>27421.329999999998</v>
      </c>
    </row>
    <row r="28" spans="1:13" ht="13.5" customHeight="1" x14ac:dyDescent="0.2">
      <c r="A28" s="256">
        <v>2018</v>
      </c>
      <c r="C28" s="182">
        <v>11446.960000000001</v>
      </c>
      <c r="D28" s="182">
        <v>6017.5999999999995</v>
      </c>
      <c r="E28" s="182">
        <v>8387.66</v>
      </c>
      <c r="F28" s="182">
        <v>1910.913</v>
      </c>
      <c r="G28" s="182">
        <v>27763.119999999999</v>
      </c>
      <c r="H28" s="182"/>
      <c r="I28" s="182">
        <v>11446.960000000001</v>
      </c>
      <c r="J28" s="182">
        <v>6017.5999999999995</v>
      </c>
      <c r="K28" s="182">
        <v>8387.66</v>
      </c>
      <c r="L28" s="182">
        <v>1910.913</v>
      </c>
      <c r="M28" s="182">
        <v>27763.119999999999</v>
      </c>
    </row>
    <row r="29" spans="1:13" ht="29.25" customHeight="1" x14ac:dyDescent="0.2">
      <c r="A29" s="249">
        <v>1998</v>
      </c>
      <c r="B29" s="249">
        <v>1</v>
      </c>
      <c r="C29" s="182">
        <v>1914.48</v>
      </c>
      <c r="D29" s="182">
        <v>769.15</v>
      </c>
      <c r="E29" s="182">
        <v>650.29</v>
      </c>
      <c r="F29" s="182">
        <v>190.541</v>
      </c>
      <c r="G29" s="182">
        <v>3524.46</v>
      </c>
      <c r="H29" s="182"/>
      <c r="I29" s="182">
        <v>2069.6999999999998</v>
      </c>
      <c r="J29" s="182">
        <v>594.15</v>
      </c>
      <c r="K29" s="182">
        <v>694.39</v>
      </c>
      <c r="L29" s="182">
        <v>212.63200000000001</v>
      </c>
      <c r="M29" s="182">
        <v>3570.87</v>
      </c>
    </row>
    <row r="30" spans="1:13" ht="12.75" customHeight="1" x14ac:dyDescent="0.2">
      <c r="B30" s="249">
        <v>2</v>
      </c>
      <c r="C30" s="182">
        <v>2021.91</v>
      </c>
      <c r="D30" s="182">
        <v>466.44</v>
      </c>
      <c r="E30" s="182">
        <v>714.2</v>
      </c>
      <c r="F30" s="182">
        <v>241.249</v>
      </c>
      <c r="G30" s="182">
        <v>3443.79</v>
      </c>
      <c r="H30" s="182"/>
      <c r="I30" s="182">
        <v>1982.69</v>
      </c>
      <c r="J30" s="182">
        <v>568.54</v>
      </c>
      <c r="K30" s="182">
        <v>694.54</v>
      </c>
      <c r="L30" s="182">
        <v>255.19800000000001</v>
      </c>
      <c r="M30" s="182">
        <v>3500.97</v>
      </c>
    </row>
    <row r="31" spans="1:13" ht="12.75" customHeight="1" x14ac:dyDescent="0.2">
      <c r="B31" s="249">
        <v>3</v>
      </c>
      <c r="C31" s="182">
        <v>2004.73</v>
      </c>
      <c r="D31" s="182">
        <v>548.59</v>
      </c>
      <c r="E31" s="182">
        <v>727.23</v>
      </c>
      <c r="F31" s="182">
        <v>288.71600000000001</v>
      </c>
      <c r="G31" s="182">
        <v>3569.27</v>
      </c>
      <c r="H31" s="182"/>
      <c r="I31" s="182">
        <v>2016.59</v>
      </c>
      <c r="J31" s="182">
        <v>625.98</v>
      </c>
      <c r="K31" s="182">
        <v>725.63</v>
      </c>
      <c r="L31" s="182">
        <v>256.69799999999998</v>
      </c>
      <c r="M31" s="182">
        <v>3624.9</v>
      </c>
    </row>
    <row r="32" spans="1:13" x14ac:dyDescent="0.2">
      <c r="B32" s="249">
        <v>4</v>
      </c>
      <c r="C32" s="182">
        <v>2103.37</v>
      </c>
      <c r="D32" s="182">
        <v>607.80999999999995</v>
      </c>
      <c r="E32" s="182">
        <v>730.69</v>
      </c>
      <c r="F32" s="182">
        <v>245.86099999999999</v>
      </c>
      <c r="G32" s="182">
        <v>3687.73</v>
      </c>
      <c r="H32" s="182"/>
      <c r="I32" s="182">
        <v>1975.51</v>
      </c>
      <c r="J32" s="182">
        <v>603.30999999999995</v>
      </c>
      <c r="K32" s="182">
        <v>707.84</v>
      </c>
      <c r="L32" s="182">
        <v>241.83799999999999</v>
      </c>
      <c r="M32" s="182">
        <v>3528.5</v>
      </c>
    </row>
    <row r="33" spans="1:13" ht="21.75" customHeight="1" x14ac:dyDescent="0.2">
      <c r="A33" s="249">
        <v>1999</v>
      </c>
      <c r="B33" s="249">
        <v>1</v>
      </c>
      <c r="C33" s="182">
        <v>1749.63</v>
      </c>
      <c r="D33" s="182">
        <v>810.02</v>
      </c>
      <c r="E33" s="182">
        <v>638.04</v>
      </c>
      <c r="F33" s="182">
        <v>255.02600000000001</v>
      </c>
      <c r="G33" s="182">
        <v>3452.71</v>
      </c>
      <c r="H33" s="182"/>
      <c r="I33" s="182">
        <v>1909.3</v>
      </c>
      <c r="J33" s="182">
        <v>625.73</v>
      </c>
      <c r="K33" s="182">
        <v>682.07</v>
      </c>
      <c r="L33" s="182">
        <v>284.17700000000002</v>
      </c>
      <c r="M33" s="182">
        <v>3501.28</v>
      </c>
    </row>
    <row r="34" spans="1:13" ht="12.75" customHeight="1" x14ac:dyDescent="0.2">
      <c r="B34" s="249">
        <v>2</v>
      </c>
      <c r="C34" s="182">
        <v>1898.51</v>
      </c>
      <c r="D34" s="182">
        <v>525.55999999999995</v>
      </c>
      <c r="E34" s="182">
        <v>752.84</v>
      </c>
      <c r="F34" s="182">
        <v>239.89699999999999</v>
      </c>
      <c r="G34" s="182">
        <v>3416.81</v>
      </c>
      <c r="H34" s="182"/>
      <c r="I34" s="182">
        <v>1855.54</v>
      </c>
      <c r="J34" s="182">
        <v>635.21</v>
      </c>
      <c r="K34" s="182">
        <v>733</v>
      </c>
      <c r="L34" s="182">
        <v>256</v>
      </c>
      <c r="M34" s="182">
        <v>3479.76</v>
      </c>
    </row>
    <row r="35" spans="1:13" ht="12.75" customHeight="1" x14ac:dyDescent="0.2">
      <c r="B35" s="249">
        <v>3</v>
      </c>
      <c r="C35" s="182">
        <v>1794.57</v>
      </c>
      <c r="D35" s="182">
        <v>575.49</v>
      </c>
      <c r="E35" s="182">
        <v>723.41</v>
      </c>
      <c r="F35" s="182">
        <v>328.07</v>
      </c>
      <c r="G35" s="182">
        <v>3421.53</v>
      </c>
      <c r="H35" s="182"/>
      <c r="I35" s="182">
        <v>1809.08</v>
      </c>
      <c r="J35" s="182">
        <v>654.9</v>
      </c>
      <c r="K35" s="182">
        <v>722.51</v>
      </c>
      <c r="L35" s="182">
        <v>291.47199999999998</v>
      </c>
      <c r="M35" s="182">
        <v>3477.96</v>
      </c>
    </row>
    <row r="36" spans="1:13" x14ac:dyDescent="0.2">
      <c r="B36" s="249">
        <v>4</v>
      </c>
      <c r="C36" s="182">
        <v>1870.77</v>
      </c>
      <c r="D36" s="182">
        <v>683.33</v>
      </c>
      <c r="E36" s="182">
        <v>762.31</v>
      </c>
      <c r="F36" s="182">
        <v>336.42700000000002</v>
      </c>
      <c r="G36" s="182">
        <v>3652.83</v>
      </c>
      <c r="H36" s="182"/>
      <c r="I36" s="182">
        <v>1739.56</v>
      </c>
      <c r="J36" s="182">
        <v>678.55</v>
      </c>
      <c r="K36" s="182">
        <v>739.02</v>
      </c>
      <c r="L36" s="182">
        <v>327.77100000000002</v>
      </c>
      <c r="M36" s="182">
        <v>3484.9</v>
      </c>
    </row>
    <row r="37" spans="1:13" ht="25.5" customHeight="1" x14ac:dyDescent="0.2">
      <c r="A37" s="249">
        <v>2000</v>
      </c>
      <c r="B37" s="249">
        <v>1</v>
      </c>
      <c r="C37" s="182">
        <v>1652.72</v>
      </c>
      <c r="D37" s="182">
        <v>876.55</v>
      </c>
      <c r="E37" s="182">
        <v>754.02</v>
      </c>
      <c r="F37" s="182">
        <v>315.84699999999998</v>
      </c>
      <c r="G37" s="182">
        <v>3599.13</v>
      </c>
      <c r="H37" s="182"/>
      <c r="I37" s="182">
        <v>1818.55</v>
      </c>
      <c r="J37" s="182">
        <v>684.85</v>
      </c>
      <c r="K37" s="182">
        <v>804.02</v>
      </c>
      <c r="L37" s="182">
        <v>344.04199999999997</v>
      </c>
      <c r="M37" s="182">
        <v>3651.46</v>
      </c>
    </row>
    <row r="38" spans="1:13" ht="12.75" customHeight="1" x14ac:dyDescent="0.2">
      <c r="B38" s="249">
        <v>2</v>
      </c>
      <c r="C38" s="182">
        <v>2000.22</v>
      </c>
      <c r="D38" s="182">
        <v>548.71</v>
      </c>
      <c r="E38" s="182">
        <v>761.12</v>
      </c>
      <c r="F38" s="182">
        <v>339.98200000000003</v>
      </c>
      <c r="G38" s="182">
        <v>3650.04</v>
      </c>
      <c r="H38" s="182"/>
      <c r="I38" s="182">
        <v>1948.65</v>
      </c>
      <c r="J38" s="182">
        <v>662.75</v>
      </c>
      <c r="K38" s="182">
        <v>737.51</v>
      </c>
      <c r="L38" s="182">
        <v>357.88200000000001</v>
      </c>
      <c r="M38" s="182">
        <v>3706.8</v>
      </c>
    </row>
    <row r="39" spans="1:13" ht="12.75" customHeight="1" x14ac:dyDescent="0.2">
      <c r="B39" s="249">
        <v>3</v>
      </c>
      <c r="C39" s="182">
        <v>1958.94</v>
      </c>
      <c r="D39" s="182">
        <v>583.73</v>
      </c>
      <c r="E39" s="182">
        <v>730.7</v>
      </c>
      <c r="F39" s="182">
        <v>260.81299999999999</v>
      </c>
      <c r="G39" s="182">
        <v>3534.18</v>
      </c>
      <c r="H39" s="182"/>
      <c r="I39" s="182">
        <v>1977.63</v>
      </c>
      <c r="J39" s="182">
        <v>667.13</v>
      </c>
      <c r="K39" s="182">
        <v>729.24</v>
      </c>
      <c r="L39" s="182">
        <v>226.67099999999999</v>
      </c>
      <c r="M39" s="182">
        <v>3600.68</v>
      </c>
    </row>
    <row r="40" spans="1:13" x14ac:dyDescent="0.2">
      <c r="B40" s="249">
        <v>4</v>
      </c>
      <c r="C40" s="182">
        <v>2212.58</v>
      </c>
      <c r="D40" s="182">
        <v>683.99</v>
      </c>
      <c r="E40" s="182">
        <v>824.03</v>
      </c>
      <c r="F40" s="182">
        <v>323.149</v>
      </c>
      <c r="G40" s="182">
        <v>4043.75</v>
      </c>
      <c r="H40" s="182"/>
      <c r="I40" s="182">
        <v>2079.62</v>
      </c>
      <c r="J40" s="182">
        <v>678.26</v>
      </c>
      <c r="K40" s="182">
        <v>799.09</v>
      </c>
      <c r="L40" s="182">
        <v>311.197</v>
      </c>
      <c r="M40" s="182">
        <v>3868.17</v>
      </c>
    </row>
    <row r="41" spans="1:13" ht="26.25" customHeight="1" x14ac:dyDescent="0.2">
      <c r="A41" s="249">
        <v>2001</v>
      </c>
      <c r="B41" s="249">
        <v>1</v>
      </c>
      <c r="C41" s="182">
        <v>1888.52</v>
      </c>
      <c r="D41" s="182">
        <v>863.91</v>
      </c>
      <c r="E41" s="182">
        <v>699.08</v>
      </c>
      <c r="F41" s="182">
        <v>312.37799999999999</v>
      </c>
      <c r="G41" s="182">
        <v>3763.88</v>
      </c>
      <c r="H41" s="182"/>
      <c r="I41" s="182">
        <v>2059.6999999999998</v>
      </c>
      <c r="J41" s="182">
        <v>673.83</v>
      </c>
      <c r="K41" s="182">
        <v>742.42</v>
      </c>
      <c r="L41" s="182">
        <v>339.226</v>
      </c>
      <c r="M41" s="182">
        <v>3815.17</v>
      </c>
    </row>
    <row r="42" spans="1:13" ht="12.75" customHeight="1" x14ac:dyDescent="0.2">
      <c r="B42" s="249">
        <v>2</v>
      </c>
      <c r="C42" s="182">
        <v>1901.51</v>
      </c>
      <c r="D42" s="182">
        <v>625.05999999999995</v>
      </c>
      <c r="E42" s="182">
        <v>774.76</v>
      </c>
      <c r="F42" s="182">
        <v>328.86799999999999</v>
      </c>
      <c r="G42" s="182">
        <v>3630.2</v>
      </c>
      <c r="H42" s="182"/>
      <c r="I42" s="182">
        <v>1836.95</v>
      </c>
      <c r="J42" s="182">
        <v>732.37</v>
      </c>
      <c r="K42" s="182">
        <v>750.25</v>
      </c>
      <c r="L42" s="182">
        <v>352.96</v>
      </c>
      <c r="M42" s="182">
        <v>3672.53</v>
      </c>
    </row>
    <row r="43" spans="1:13" ht="12.75" customHeight="1" x14ac:dyDescent="0.2">
      <c r="B43" s="249">
        <v>3</v>
      </c>
      <c r="C43" s="182">
        <v>1778.58</v>
      </c>
      <c r="D43" s="182">
        <v>685.31</v>
      </c>
      <c r="E43" s="182">
        <v>774.47</v>
      </c>
      <c r="F43" s="182">
        <v>400.13099999999997</v>
      </c>
      <c r="G43" s="182">
        <v>3638.48</v>
      </c>
      <c r="H43" s="182"/>
      <c r="I43" s="182">
        <v>1805.71</v>
      </c>
      <c r="J43" s="182">
        <v>775.19</v>
      </c>
      <c r="K43" s="182">
        <v>777.81</v>
      </c>
      <c r="L43" s="182">
        <v>356.49299999999999</v>
      </c>
      <c r="M43" s="182">
        <v>3715.19</v>
      </c>
    </row>
    <row r="44" spans="1:13" x14ac:dyDescent="0.2">
      <c r="B44" s="249">
        <v>4</v>
      </c>
      <c r="C44" s="182">
        <v>1862.4</v>
      </c>
      <c r="D44" s="182">
        <v>814.83</v>
      </c>
      <c r="E44" s="182">
        <v>786.29</v>
      </c>
      <c r="F44" s="182">
        <v>352.82100000000003</v>
      </c>
      <c r="G44" s="182">
        <v>3816.34</v>
      </c>
      <c r="H44" s="182"/>
      <c r="I44" s="182">
        <v>1728.65</v>
      </c>
      <c r="J44" s="182">
        <v>807.71</v>
      </c>
      <c r="K44" s="182">
        <v>764.12</v>
      </c>
      <c r="L44" s="182">
        <v>345.52</v>
      </c>
      <c r="M44" s="182">
        <v>3646</v>
      </c>
    </row>
    <row r="45" spans="1:13" ht="24" customHeight="1" x14ac:dyDescent="0.2">
      <c r="A45" s="249">
        <v>2002</v>
      </c>
      <c r="B45" s="249">
        <v>1</v>
      </c>
      <c r="C45" s="182">
        <v>1432.03</v>
      </c>
      <c r="D45" s="182">
        <v>1081.4000000000001</v>
      </c>
      <c r="E45" s="182">
        <v>742.45</v>
      </c>
      <c r="F45" s="182">
        <v>339.548</v>
      </c>
      <c r="G45" s="182">
        <v>3595.42</v>
      </c>
      <c r="H45" s="182"/>
      <c r="I45" s="182">
        <v>1604.2</v>
      </c>
      <c r="J45" s="182">
        <v>852.1</v>
      </c>
      <c r="K45" s="182">
        <v>785.44</v>
      </c>
      <c r="L45" s="182">
        <v>370.46899999999999</v>
      </c>
      <c r="M45" s="182">
        <v>3612.21</v>
      </c>
    </row>
    <row r="46" spans="1:13" ht="12.75" customHeight="1" x14ac:dyDescent="0.2">
      <c r="B46" s="249">
        <v>2</v>
      </c>
      <c r="C46" s="182">
        <v>1934.34</v>
      </c>
      <c r="D46" s="182">
        <v>710.77</v>
      </c>
      <c r="E46" s="182">
        <v>840.32</v>
      </c>
      <c r="F46" s="182">
        <v>361.81700000000001</v>
      </c>
      <c r="G46" s="182">
        <v>3847.25</v>
      </c>
      <c r="H46" s="182"/>
      <c r="I46" s="182">
        <v>1863.02</v>
      </c>
      <c r="J46" s="182">
        <v>831.62</v>
      </c>
      <c r="K46" s="182">
        <v>813.13</v>
      </c>
      <c r="L46" s="182">
        <v>390.94400000000002</v>
      </c>
      <c r="M46" s="182">
        <v>3898.72</v>
      </c>
    </row>
    <row r="47" spans="1:13" ht="12.75" customHeight="1" x14ac:dyDescent="0.2">
      <c r="B47" s="249">
        <v>3</v>
      </c>
      <c r="C47" s="182">
        <v>1785.58</v>
      </c>
      <c r="D47" s="182">
        <v>723.12</v>
      </c>
      <c r="E47" s="182">
        <v>842.32</v>
      </c>
      <c r="F47" s="182">
        <v>463.76400000000001</v>
      </c>
      <c r="G47" s="182">
        <v>3814.79</v>
      </c>
      <c r="H47" s="182"/>
      <c r="I47" s="182">
        <v>1815.44</v>
      </c>
      <c r="J47" s="182">
        <v>833.39</v>
      </c>
      <c r="K47" s="182">
        <v>849.38</v>
      </c>
      <c r="L47" s="182">
        <v>416.48599999999999</v>
      </c>
      <c r="M47" s="182">
        <v>3914.7</v>
      </c>
    </row>
    <row r="48" spans="1:13" x14ac:dyDescent="0.2">
      <c r="B48" s="249">
        <v>4</v>
      </c>
      <c r="C48" s="182">
        <v>1995.52</v>
      </c>
      <c r="D48" s="182">
        <v>816.97</v>
      </c>
      <c r="E48" s="182">
        <v>912.92</v>
      </c>
      <c r="F48" s="182">
        <v>484.065</v>
      </c>
      <c r="G48" s="182">
        <v>4209.4799999999996</v>
      </c>
      <c r="H48" s="182"/>
      <c r="I48" s="182">
        <v>1864.81</v>
      </c>
      <c r="J48" s="182">
        <v>815.16</v>
      </c>
      <c r="K48" s="182">
        <v>890.05</v>
      </c>
      <c r="L48" s="182">
        <v>471.29599999999999</v>
      </c>
      <c r="M48" s="182">
        <v>4041.31</v>
      </c>
    </row>
    <row r="49" spans="1:13" ht="21" customHeight="1" x14ac:dyDescent="0.2">
      <c r="A49" s="249">
        <v>2003</v>
      </c>
      <c r="B49" s="249">
        <v>1</v>
      </c>
      <c r="C49" s="182">
        <v>1613.43</v>
      </c>
      <c r="D49" s="182">
        <v>933.59</v>
      </c>
      <c r="E49" s="182">
        <v>884.28</v>
      </c>
      <c r="F49" s="182">
        <v>404.86700000000002</v>
      </c>
      <c r="G49" s="182">
        <v>3836.17</v>
      </c>
      <c r="H49" s="182"/>
      <c r="I49" s="182">
        <v>1791.54</v>
      </c>
      <c r="J49" s="182">
        <v>731.82</v>
      </c>
      <c r="K49" s="182">
        <v>929.04</v>
      </c>
      <c r="L49" s="182">
        <v>442.19600000000003</v>
      </c>
      <c r="M49" s="182">
        <v>3894.6</v>
      </c>
    </row>
    <row r="50" spans="1:13" ht="12.75" customHeight="1" x14ac:dyDescent="0.2">
      <c r="B50" s="249">
        <v>2</v>
      </c>
      <c r="C50" s="182">
        <v>1741.85</v>
      </c>
      <c r="D50" s="182">
        <v>741.67</v>
      </c>
      <c r="E50" s="182">
        <v>1035.19</v>
      </c>
      <c r="F50" s="182">
        <v>400.23099999999999</v>
      </c>
      <c r="G50" s="182">
        <v>3918.94</v>
      </c>
      <c r="H50" s="182"/>
      <c r="I50" s="182">
        <v>1659.59</v>
      </c>
      <c r="J50" s="182">
        <v>840.42</v>
      </c>
      <c r="K50" s="182">
        <v>1001.46</v>
      </c>
      <c r="L50" s="182">
        <v>432.24</v>
      </c>
      <c r="M50" s="182">
        <v>3933.72</v>
      </c>
    </row>
    <row r="51" spans="1:13" ht="12.75" customHeight="1" x14ac:dyDescent="0.2">
      <c r="B51" s="249">
        <v>3</v>
      </c>
      <c r="C51" s="182">
        <v>1547.15</v>
      </c>
      <c r="D51" s="182">
        <v>697.76</v>
      </c>
      <c r="E51" s="182">
        <v>1020.49</v>
      </c>
      <c r="F51" s="182">
        <v>506.85599999999999</v>
      </c>
      <c r="G51" s="182">
        <v>3772.25</v>
      </c>
      <c r="H51" s="182"/>
      <c r="I51" s="182">
        <v>1582.3</v>
      </c>
      <c r="J51" s="182">
        <v>806.44</v>
      </c>
      <c r="K51" s="182">
        <v>1033.82</v>
      </c>
      <c r="L51" s="182">
        <v>456.27600000000001</v>
      </c>
      <c r="M51" s="182">
        <v>3878.84</v>
      </c>
    </row>
    <row r="52" spans="1:13" x14ac:dyDescent="0.2">
      <c r="B52" s="249">
        <v>4</v>
      </c>
      <c r="C52" s="182">
        <v>1555.63</v>
      </c>
      <c r="D52" s="182">
        <v>744.58</v>
      </c>
      <c r="E52" s="182">
        <v>1057.18</v>
      </c>
      <c r="F52" s="182">
        <v>499.76100000000002</v>
      </c>
      <c r="G52" s="182">
        <v>3857.14</v>
      </c>
      <c r="H52" s="182"/>
      <c r="I52" s="182">
        <v>1424.63</v>
      </c>
      <c r="J52" s="182">
        <v>738.9</v>
      </c>
      <c r="K52" s="182">
        <v>1032.81</v>
      </c>
      <c r="L52" s="182">
        <v>481.00400000000002</v>
      </c>
      <c r="M52" s="182">
        <v>3677.35</v>
      </c>
    </row>
    <row r="53" spans="1:13" ht="22.5" customHeight="1" x14ac:dyDescent="0.2">
      <c r="A53" s="249">
        <v>2004</v>
      </c>
      <c r="B53" s="249">
        <v>1</v>
      </c>
      <c r="C53" s="182">
        <v>1484.03</v>
      </c>
      <c r="D53" s="182">
        <v>987.15</v>
      </c>
      <c r="E53" s="182">
        <v>985.26</v>
      </c>
      <c r="F53" s="182">
        <v>502.00400000000002</v>
      </c>
      <c r="G53" s="182">
        <v>3958.44</v>
      </c>
      <c r="H53" s="182"/>
      <c r="I53" s="182">
        <v>1674.06</v>
      </c>
      <c r="J53" s="182">
        <v>785.25</v>
      </c>
      <c r="K53" s="182">
        <v>1030.27</v>
      </c>
      <c r="L53" s="182">
        <v>547.12599999999998</v>
      </c>
      <c r="M53" s="182">
        <v>4036.71</v>
      </c>
    </row>
    <row r="54" spans="1:13" ht="12.75" customHeight="1" x14ac:dyDescent="0.2">
      <c r="B54" s="249">
        <v>2</v>
      </c>
      <c r="C54" s="182">
        <v>1693.58</v>
      </c>
      <c r="D54" s="182">
        <v>659.36</v>
      </c>
      <c r="E54" s="182">
        <v>1047.4000000000001</v>
      </c>
      <c r="F54" s="182">
        <v>534.58900000000006</v>
      </c>
      <c r="G54" s="182">
        <v>3934.93</v>
      </c>
      <c r="H54" s="182"/>
      <c r="I54" s="182">
        <v>1599.62</v>
      </c>
      <c r="J54" s="182">
        <v>752.81</v>
      </c>
      <c r="K54" s="182">
        <v>1010.45</v>
      </c>
      <c r="L54" s="182">
        <v>571.96500000000003</v>
      </c>
      <c r="M54" s="182">
        <v>3934.84</v>
      </c>
    </row>
    <row r="55" spans="1:13" ht="12.75" customHeight="1" x14ac:dyDescent="0.2">
      <c r="B55" s="249">
        <v>3</v>
      </c>
      <c r="C55" s="182">
        <v>1568.31</v>
      </c>
      <c r="D55" s="182">
        <v>631.52</v>
      </c>
      <c r="E55" s="182">
        <v>993.22</v>
      </c>
      <c r="F55" s="182">
        <v>591.476</v>
      </c>
      <c r="G55" s="182">
        <v>3784.53</v>
      </c>
      <c r="H55" s="182"/>
      <c r="I55" s="182">
        <v>1605.02</v>
      </c>
      <c r="J55" s="182">
        <v>753.61</v>
      </c>
      <c r="K55" s="182">
        <v>1012.31</v>
      </c>
      <c r="L55" s="182">
        <v>533.42499999999995</v>
      </c>
      <c r="M55" s="182">
        <v>3904.36</v>
      </c>
    </row>
    <row r="56" spans="1:13" x14ac:dyDescent="0.2">
      <c r="B56" s="249">
        <v>4</v>
      </c>
      <c r="C56" s="182">
        <v>1802.21</v>
      </c>
      <c r="D56" s="182">
        <v>767.13</v>
      </c>
      <c r="E56" s="182">
        <v>1163.54</v>
      </c>
      <c r="F56" s="182">
        <v>528.03099999999995</v>
      </c>
      <c r="G56" s="182">
        <v>4260.91</v>
      </c>
      <c r="H56" s="182"/>
      <c r="I56" s="182">
        <v>1669.43</v>
      </c>
      <c r="J56" s="182">
        <v>753.48</v>
      </c>
      <c r="K56" s="182">
        <v>1136.4000000000001</v>
      </c>
      <c r="L56" s="182">
        <v>503.584</v>
      </c>
      <c r="M56" s="182">
        <v>4062.9</v>
      </c>
    </row>
    <row r="57" spans="1:13" ht="22.5" customHeight="1" x14ac:dyDescent="0.2">
      <c r="A57" s="249">
        <v>2005</v>
      </c>
      <c r="B57" s="249">
        <v>1</v>
      </c>
      <c r="C57" s="182">
        <v>1564.76</v>
      </c>
      <c r="D57" s="182">
        <v>909.75</v>
      </c>
      <c r="E57" s="182">
        <v>1178.25</v>
      </c>
      <c r="F57" s="182">
        <v>451.70699999999999</v>
      </c>
      <c r="G57" s="182">
        <v>4104.47</v>
      </c>
      <c r="H57" s="182"/>
      <c r="I57" s="182">
        <v>1773.06</v>
      </c>
      <c r="J57" s="182">
        <v>705.87</v>
      </c>
      <c r="K57" s="182">
        <v>1229.05</v>
      </c>
      <c r="L57" s="182">
        <v>506.54500000000002</v>
      </c>
      <c r="M57" s="182">
        <v>4214.5200000000004</v>
      </c>
    </row>
    <row r="58" spans="1:13" ht="12.75" customHeight="1" x14ac:dyDescent="0.2">
      <c r="B58" s="249">
        <v>2</v>
      </c>
      <c r="C58" s="182">
        <v>1320.41</v>
      </c>
      <c r="D58" s="182">
        <v>1651.03</v>
      </c>
      <c r="E58" s="182">
        <v>1250.94</v>
      </c>
      <c r="F58" s="182">
        <v>524.55899999999997</v>
      </c>
      <c r="G58" s="182">
        <v>4746.95</v>
      </c>
      <c r="H58" s="182"/>
      <c r="I58" s="182">
        <v>1209.54</v>
      </c>
      <c r="J58" s="182">
        <v>1816.6</v>
      </c>
      <c r="K58" s="182">
        <v>1199.56</v>
      </c>
      <c r="L58" s="182">
        <v>573.36800000000005</v>
      </c>
      <c r="M58" s="182">
        <v>4799.0600000000004</v>
      </c>
    </row>
    <row r="59" spans="1:13" ht="12.75" customHeight="1" x14ac:dyDescent="0.2">
      <c r="B59" s="249">
        <v>3</v>
      </c>
      <c r="C59" s="182">
        <v>1856.55</v>
      </c>
      <c r="D59" s="182">
        <v>512.87</v>
      </c>
      <c r="E59" s="182">
        <v>1281.46</v>
      </c>
      <c r="F59" s="182">
        <v>713.27700000000004</v>
      </c>
      <c r="G59" s="182">
        <v>4364.1499999999996</v>
      </c>
      <c r="H59" s="182"/>
      <c r="I59" s="182">
        <v>1899.11</v>
      </c>
      <c r="J59" s="182">
        <v>589.72</v>
      </c>
      <c r="K59" s="182">
        <v>1317.81</v>
      </c>
      <c r="L59" s="182">
        <v>647.15300000000002</v>
      </c>
      <c r="M59" s="182">
        <v>4453.79</v>
      </c>
    </row>
    <row r="60" spans="1:13" ht="23.25" customHeight="1" x14ac:dyDescent="0.2">
      <c r="B60" s="249">
        <v>4</v>
      </c>
      <c r="C60" s="182">
        <v>2014.89</v>
      </c>
      <c r="D60" s="182">
        <v>646.96</v>
      </c>
      <c r="E60" s="182">
        <v>1304.73</v>
      </c>
      <c r="F60" s="182">
        <v>770.47799999999995</v>
      </c>
      <c r="G60" s="182">
        <v>4737.0600000000004</v>
      </c>
      <c r="H60" s="182"/>
      <c r="I60" s="182">
        <v>1874.92</v>
      </c>
      <c r="J60" s="182">
        <v>608.41</v>
      </c>
      <c r="K60" s="182">
        <v>1268.97</v>
      </c>
      <c r="L60" s="182">
        <v>732.95500000000004</v>
      </c>
      <c r="M60" s="182">
        <v>4485.26</v>
      </c>
    </row>
    <row r="61" spans="1:13" ht="12.75" customHeight="1" x14ac:dyDescent="0.2">
      <c r="A61" s="249">
        <v>2006</v>
      </c>
      <c r="B61" s="249">
        <v>1</v>
      </c>
      <c r="C61" s="182">
        <v>1728.37</v>
      </c>
      <c r="D61" s="182">
        <v>868.01</v>
      </c>
      <c r="E61" s="182">
        <v>1249.6199999999999</v>
      </c>
      <c r="F61" s="182">
        <v>720.35400000000004</v>
      </c>
      <c r="G61" s="182">
        <v>4566.3500000000004</v>
      </c>
      <c r="H61" s="182"/>
      <c r="I61" s="182">
        <v>1950.7</v>
      </c>
      <c r="J61" s="182">
        <v>679.61</v>
      </c>
      <c r="K61" s="182">
        <v>1306.3699999999999</v>
      </c>
      <c r="L61" s="182">
        <v>816.15</v>
      </c>
      <c r="M61" s="182">
        <v>4752.83</v>
      </c>
    </row>
    <row r="62" spans="1:13" ht="12.75" customHeight="1" x14ac:dyDescent="0.2">
      <c r="B62" s="249">
        <v>2</v>
      </c>
      <c r="C62" s="182">
        <v>2184.38</v>
      </c>
      <c r="D62" s="182">
        <v>697.52</v>
      </c>
      <c r="E62" s="182">
        <v>1363.32</v>
      </c>
      <c r="F62" s="182">
        <v>655.30999999999995</v>
      </c>
      <c r="G62" s="182">
        <v>4900.53</v>
      </c>
      <c r="H62" s="182"/>
      <c r="I62" s="182">
        <v>2068.14</v>
      </c>
      <c r="J62" s="182">
        <v>770.84</v>
      </c>
      <c r="K62" s="182">
        <v>1300.93</v>
      </c>
      <c r="L62" s="182">
        <v>707.10599999999999</v>
      </c>
      <c r="M62" s="182">
        <v>4847.0200000000004</v>
      </c>
    </row>
    <row r="63" spans="1:13" ht="12.75" customHeight="1" x14ac:dyDescent="0.2">
      <c r="B63" s="249">
        <v>3</v>
      </c>
      <c r="C63" s="182">
        <v>2054</v>
      </c>
      <c r="D63" s="182">
        <v>698.5</v>
      </c>
      <c r="E63" s="182">
        <v>1272.26</v>
      </c>
      <c r="F63" s="182">
        <v>801.32899999999995</v>
      </c>
      <c r="G63" s="182">
        <v>4826.09</v>
      </c>
      <c r="H63" s="182"/>
      <c r="I63" s="182">
        <v>2093.25</v>
      </c>
      <c r="J63" s="182">
        <v>840.09</v>
      </c>
      <c r="K63" s="182">
        <v>1315.92</v>
      </c>
      <c r="L63" s="182">
        <v>700.43899999999996</v>
      </c>
      <c r="M63" s="182">
        <v>4949.7</v>
      </c>
    </row>
    <row r="64" spans="1:13" x14ac:dyDescent="0.2">
      <c r="B64" s="249">
        <v>4</v>
      </c>
      <c r="C64" s="182">
        <v>2339.41</v>
      </c>
      <c r="D64" s="182">
        <v>889.21</v>
      </c>
      <c r="E64" s="182">
        <v>1329.44</v>
      </c>
      <c r="F64" s="182">
        <v>830.18399999999997</v>
      </c>
      <c r="G64" s="182">
        <v>5388.24</v>
      </c>
      <c r="H64" s="182"/>
      <c r="I64" s="182">
        <v>2194.06</v>
      </c>
      <c r="J64" s="182">
        <v>862.7</v>
      </c>
      <c r="K64" s="182">
        <v>1291.43</v>
      </c>
      <c r="L64" s="182">
        <v>783.48199999999997</v>
      </c>
      <c r="M64" s="182">
        <v>5131.68</v>
      </c>
    </row>
    <row r="65" spans="1:13" ht="22.5" customHeight="1" x14ac:dyDescent="0.2">
      <c r="A65" s="249">
        <v>2007</v>
      </c>
      <c r="B65" s="249">
        <v>1</v>
      </c>
      <c r="C65" s="182">
        <v>1897.19</v>
      </c>
      <c r="D65" s="182">
        <v>1085.78</v>
      </c>
      <c r="E65" s="182">
        <v>1251.06</v>
      </c>
      <c r="F65" s="182">
        <v>747.03499999999997</v>
      </c>
      <c r="G65" s="182">
        <v>4981.07</v>
      </c>
      <c r="H65" s="182"/>
      <c r="I65" s="182">
        <v>2131.73</v>
      </c>
      <c r="J65" s="182">
        <v>865.99</v>
      </c>
      <c r="K65" s="182">
        <v>1315.79</v>
      </c>
      <c r="L65" s="182">
        <v>872.25</v>
      </c>
      <c r="M65" s="182">
        <v>5185.76</v>
      </c>
    </row>
    <row r="66" spans="1:13" ht="12.75" customHeight="1" x14ac:dyDescent="0.2">
      <c r="B66" s="249">
        <v>2</v>
      </c>
      <c r="C66" s="182">
        <v>2377.36</v>
      </c>
      <c r="D66" s="182">
        <v>811.85</v>
      </c>
      <c r="E66" s="182">
        <v>1386.22</v>
      </c>
      <c r="F66" s="182">
        <v>771.90700000000004</v>
      </c>
      <c r="G66" s="182">
        <v>5347.34</v>
      </c>
      <c r="H66" s="182"/>
      <c r="I66" s="182">
        <v>2257.04</v>
      </c>
      <c r="J66" s="182">
        <v>915.02</v>
      </c>
      <c r="K66" s="182">
        <v>1314.02</v>
      </c>
      <c r="L66" s="182">
        <v>828.827</v>
      </c>
      <c r="M66" s="182">
        <v>5314.91</v>
      </c>
    </row>
    <row r="67" spans="1:13" ht="12.75" customHeight="1" x14ac:dyDescent="0.2">
      <c r="B67" s="249">
        <v>3</v>
      </c>
      <c r="C67" s="182">
        <v>2004.32</v>
      </c>
      <c r="D67" s="182">
        <v>758.66</v>
      </c>
      <c r="E67" s="182">
        <v>1225.25</v>
      </c>
      <c r="F67" s="182">
        <v>939.28599999999994</v>
      </c>
      <c r="G67" s="182">
        <v>4927.5200000000004</v>
      </c>
      <c r="H67" s="182"/>
      <c r="I67" s="182">
        <v>2041.23</v>
      </c>
      <c r="J67" s="182">
        <v>909.56</v>
      </c>
      <c r="K67" s="182">
        <v>1269.93</v>
      </c>
      <c r="L67" s="182">
        <v>800.053</v>
      </c>
      <c r="M67" s="182">
        <v>5020.7700000000004</v>
      </c>
    </row>
    <row r="68" spans="1:13" ht="21" customHeight="1" x14ac:dyDescent="0.2">
      <c r="B68" s="249">
        <v>4</v>
      </c>
      <c r="C68" s="182">
        <v>2437.0700000000002</v>
      </c>
      <c r="D68" s="182">
        <v>982.71</v>
      </c>
      <c r="E68" s="182">
        <v>1402.29</v>
      </c>
      <c r="F68" s="182">
        <v>753.702</v>
      </c>
      <c r="G68" s="182">
        <v>5575.77</v>
      </c>
      <c r="H68" s="182"/>
      <c r="I68" s="182">
        <v>2285.94</v>
      </c>
      <c r="J68" s="182">
        <v>948.44</v>
      </c>
      <c r="K68" s="182">
        <v>1365.09</v>
      </c>
      <c r="L68" s="182">
        <v>710.79899999999998</v>
      </c>
      <c r="M68" s="182">
        <v>5310.27</v>
      </c>
    </row>
    <row r="69" spans="1:13" ht="12.75" customHeight="1" x14ac:dyDescent="0.2">
      <c r="A69" s="249">
        <v>2008</v>
      </c>
      <c r="B69" s="249">
        <v>1</v>
      </c>
      <c r="C69" s="182">
        <v>1777.04</v>
      </c>
      <c r="D69" s="182">
        <v>1164.92</v>
      </c>
      <c r="E69" s="182">
        <v>1213.57</v>
      </c>
      <c r="F69" s="182">
        <v>510.69499999999999</v>
      </c>
      <c r="G69" s="182">
        <v>4666.2299999999996</v>
      </c>
      <c r="H69" s="182"/>
      <c r="I69" s="182">
        <v>2015.7</v>
      </c>
      <c r="J69" s="182">
        <v>901.35</v>
      </c>
      <c r="K69" s="182">
        <v>1284.92</v>
      </c>
      <c r="L69" s="182">
        <v>607.18799999999999</v>
      </c>
      <c r="M69" s="182">
        <v>4809.16</v>
      </c>
    </row>
    <row r="70" spans="1:13" ht="12.75" customHeight="1" x14ac:dyDescent="0.2">
      <c r="B70" s="249">
        <v>2</v>
      </c>
      <c r="C70" s="182">
        <v>2232.0700000000002</v>
      </c>
      <c r="D70" s="182">
        <v>873.35</v>
      </c>
      <c r="E70" s="182">
        <v>1396.17</v>
      </c>
      <c r="F70" s="182">
        <v>542.16200000000003</v>
      </c>
      <c r="G70" s="182">
        <v>5043.74</v>
      </c>
      <c r="H70" s="182"/>
      <c r="I70" s="182">
        <v>2111.25</v>
      </c>
      <c r="J70" s="182">
        <v>998.09</v>
      </c>
      <c r="K70" s="182">
        <v>1314.24</v>
      </c>
      <c r="L70" s="182">
        <v>553.56799999999998</v>
      </c>
      <c r="M70" s="182">
        <v>4977.1400000000003</v>
      </c>
    </row>
    <row r="71" spans="1:13" ht="12.75" customHeight="1" x14ac:dyDescent="0.2">
      <c r="B71" s="249">
        <v>3</v>
      </c>
      <c r="C71" s="182">
        <v>2127.23</v>
      </c>
      <c r="D71" s="182">
        <v>949.14</v>
      </c>
      <c r="E71" s="182">
        <v>1220.71</v>
      </c>
      <c r="F71" s="182">
        <v>427.29199999999997</v>
      </c>
      <c r="G71" s="182">
        <v>4724.37</v>
      </c>
      <c r="H71" s="182"/>
      <c r="I71" s="182">
        <v>2157.23</v>
      </c>
      <c r="J71" s="182">
        <v>1117.29</v>
      </c>
      <c r="K71" s="182">
        <v>1262.8900000000001</v>
      </c>
      <c r="L71" s="182">
        <v>342.79399999999998</v>
      </c>
      <c r="M71" s="182">
        <v>4880.2</v>
      </c>
    </row>
    <row r="72" spans="1:13" ht="21" customHeight="1" x14ac:dyDescent="0.2">
      <c r="B72" s="249">
        <v>4</v>
      </c>
      <c r="C72" s="182">
        <v>2410.81</v>
      </c>
      <c r="D72" s="182">
        <v>1198.44</v>
      </c>
      <c r="E72" s="182">
        <v>1318.2</v>
      </c>
      <c r="F72" s="182">
        <v>296.16800000000001</v>
      </c>
      <c r="G72" s="182">
        <v>5223.62</v>
      </c>
      <c r="H72" s="182"/>
      <c r="I72" s="182">
        <v>2262.96</v>
      </c>
      <c r="J72" s="182">
        <v>1169.1199999999999</v>
      </c>
      <c r="K72" s="182">
        <v>1286.5999999999999</v>
      </c>
      <c r="L72" s="182">
        <v>272.76799999999997</v>
      </c>
      <c r="M72" s="182">
        <v>4991.45</v>
      </c>
    </row>
    <row r="73" spans="1:13" ht="12.75" customHeight="1" x14ac:dyDescent="0.2">
      <c r="A73" s="249">
        <v>2009</v>
      </c>
      <c r="B73" s="249">
        <v>1</v>
      </c>
      <c r="C73" s="182">
        <v>2108.59</v>
      </c>
      <c r="D73" s="182">
        <v>1596.33</v>
      </c>
      <c r="E73" s="182">
        <v>1129.18</v>
      </c>
      <c r="F73" s="182">
        <v>193.52699999999999</v>
      </c>
      <c r="G73" s="182">
        <v>5027.63</v>
      </c>
      <c r="H73" s="182"/>
      <c r="I73" s="182">
        <v>2338.3200000000002</v>
      </c>
      <c r="J73" s="182">
        <v>1223.76</v>
      </c>
      <c r="K73" s="182">
        <v>1197.69</v>
      </c>
      <c r="L73" s="182">
        <v>242.48099999999999</v>
      </c>
      <c r="M73" s="182">
        <v>5002.25</v>
      </c>
    </row>
    <row r="74" spans="1:13" ht="12.75" customHeight="1" x14ac:dyDescent="0.2">
      <c r="B74" s="249">
        <v>2</v>
      </c>
      <c r="C74" s="182">
        <v>2262.83</v>
      </c>
      <c r="D74" s="182">
        <v>883.98</v>
      </c>
      <c r="E74" s="182">
        <v>1128.97</v>
      </c>
      <c r="F74" s="182">
        <v>288.26499999999999</v>
      </c>
      <c r="G74" s="182">
        <v>4564.04</v>
      </c>
      <c r="H74" s="182"/>
      <c r="I74" s="182">
        <v>2145.71</v>
      </c>
      <c r="J74" s="182">
        <v>1061.56</v>
      </c>
      <c r="K74" s="182">
        <v>1051.1600000000001</v>
      </c>
      <c r="L74" s="182">
        <v>300.79500000000002</v>
      </c>
      <c r="M74" s="182">
        <v>4559.2299999999996</v>
      </c>
    </row>
    <row r="75" spans="1:13" ht="12.75" customHeight="1" x14ac:dyDescent="0.2">
      <c r="B75" s="249">
        <v>3</v>
      </c>
      <c r="C75" s="182">
        <v>2156.81</v>
      </c>
      <c r="D75" s="182">
        <v>984.1</v>
      </c>
      <c r="E75" s="182">
        <v>1093.06</v>
      </c>
      <c r="F75" s="182">
        <v>364.52800000000002</v>
      </c>
      <c r="G75" s="182">
        <v>4598.5</v>
      </c>
      <c r="H75" s="182"/>
      <c r="I75" s="182">
        <v>2186.6999999999998</v>
      </c>
      <c r="J75" s="182">
        <v>1175.53</v>
      </c>
      <c r="K75" s="182">
        <v>1122.1400000000001</v>
      </c>
      <c r="L75" s="182">
        <v>314.48599999999999</v>
      </c>
      <c r="M75" s="182">
        <v>4798.8500000000004</v>
      </c>
    </row>
    <row r="76" spans="1:13" x14ac:dyDescent="0.2">
      <c r="B76" s="249">
        <v>4</v>
      </c>
      <c r="C76" s="182">
        <v>2192.6999999999998</v>
      </c>
      <c r="D76" s="182">
        <v>1211.0999999999999</v>
      </c>
      <c r="E76" s="182">
        <v>1024.06</v>
      </c>
      <c r="F76" s="182">
        <v>359.10500000000002</v>
      </c>
      <c r="G76" s="182">
        <v>4786.96</v>
      </c>
      <c r="H76" s="182"/>
      <c r="I76" s="182">
        <v>2050.19</v>
      </c>
      <c r="J76" s="182">
        <v>1214.67</v>
      </c>
      <c r="K76" s="182">
        <v>1004.27</v>
      </c>
      <c r="L76" s="182">
        <v>347.66300000000001</v>
      </c>
      <c r="M76" s="182">
        <v>4616.8</v>
      </c>
    </row>
    <row r="77" spans="1:13" ht="26.25" customHeight="1" x14ac:dyDescent="0.2">
      <c r="A77" s="249">
        <v>2010</v>
      </c>
      <c r="B77" s="249">
        <v>1</v>
      </c>
      <c r="C77" s="182">
        <v>1791.02</v>
      </c>
      <c r="D77" s="182">
        <v>1686.93</v>
      </c>
      <c r="E77" s="182">
        <v>1010.13</v>
      </c>
      <c r="F77" s="182">
        <v>246.779</v>
      </c>
      <c r="G77" s="182">
        <v>4734.8599999999997</v>
      </c>
      <c r="H77" s="182"/>
      <c r="I77" s="182">
        <v>2001.94</v>
      </c>
      <c r="J77" s="182">
        <v>1277.1199999999999</v>
      </c>
      <c r="K77" s="182">
        <v>1075.04</v>
      </c>
      <c r="L77" s="182">
        <v>323.60300000000001</v>
      </c>
      <c r="M77" s="182">
        <v>4677.7</v>
      </c>
    </row>
    <row r="78" spans="1:13" ht="12.75" customHeight="1" x14ac:dyDescent="0.2">
      <c r="B78" s="249">
        <v>2</v>
      </c>
      <c r="C78" s="182">
        <v>2116.7399999999998</v>
      </c>
      <c r="D78" s="182">
        <v>953.54</v>
      </c>
      <c r="E78" s="182">
        <v>1261.81</v>
      </c>
      <c r="F78" s="182">
        <v>349.69600000000003</v>
      </c>
      <c r="G78" s="182">
        <v>4681.79</v>
      </c>
      <c r="H78" s="182"/>
      <c r="I78" s="182">
        <v>2013.79</v>
      </c>
      <c r="J78" s="182">
        <v>1171.02</v>
      </c>
      <c r="K78" s="182">
        <v>1177.6500000000001</v>
      </c>
      <c r="L78" s="182">
        <v>356.67599999999999</v>
      </c>
      <c r="M78" s="182">
        <v>4719.13</v>
      </c>
    </row>
    <row r="79" spans="1:13" ht="12.75" customHeight="1" x14ac:dyDescent="0.2">
      <c r="B79" s="249">
        <v>3</v>
      </c>
      <c r="C79" s="182">
        <v>2035.38</v>
      </c>
      <c r="D79" s="182">
        <v>1018.57</v>
      </c>
      <c r="E79" s="182">
        <v>1184.32</v>
      </c>
      <c r="F79" s="182">
        <v>419.28</v>
      </c>
      <c r="G79" s="182">
        <v>4657.55</v>
      </c>
      <c r="H79" s="182"/>
      <c r="I79" s="182">
        <v>2061.4699999999998</v>
      </c>
      <c r="J79" s="182">
        <v>1206.04</v>
      </c>
      <c r="K79" s="182">
        <v>1212.1600000000001</v>
      </c>
      <c r="L79" s="182">
        <v>358.52800000000002</v>
      </c>
      <c r="M79" s="182">
        <v>4838.1899999999996</v>
      </c>
    </row>
    <row r="80" spans="1:13" ht="21" customHeight="1" x14ac:dyDescent="0.2">
      <c r="B80" s="249">
        <v>4</v>
      </c>
      <c r="C80" s="182">
        <v>2250.9</v>
      </c>
      <c r="D80" s="182">
        <v>1206.22</v>
      </c>
      <c r="E80" s="182">
        <v>1168.76</v>
      </c>
      <c r="F80" s="182">
        <v>361.70600000000002</v>
      </c>
      <c r="G80" s="182">
        <v>4987.59</v>
      </c>
      <c r="H80" s="182"/>
      <c r="I80" s="182">
        <v>2116.87</v>
      </c>
      <c r="J80" s="182">
        <v>1211.08</v>
      </c>
      <c r="K80" s="182">
        <v>1160.17</v>
      </c>
      <c r="L80" s="182">
        <v>338.654</v>
      </c>
      <c r="M80" s="182">
        <v>4826.7700000000004</v>
      </c>
    </row>
    <row r="81" spans="1:13" ht="12.75" customHeight="1" x14ac:dyDescent="0.2">
      <c r="A81" s="249">
        <v>2011</v>
      </c>
      <c r="B81" s="249">
        <v>1</v>
      </c>
      <c r="C81" s="182">
        <v>1954.99</v>
      </c>
      <c r="D81" s="182">
        <v>1595.01</v>
      </c>
      <c r="E81" s="182">
        <v>1106.83</v>
      </c>
      <c r="F81" s="182">
        <v>247.88900000000001</v>
      </c>
      <c r="G81" s="182">
        <v>4904.7299999999996</v>
      </c>
      <c r="H81" s="182"/>
      <c r="I81" s="182">
        <v>2146.25</v>
      </c>
      <c r="J81" s="182">
        <v>1179.6500000000001</v>
      </c>
      <c r="K81" s="182">
        <v>1178.8</v>
      </c>
      <c r="L81" s="182">
        <v>322.495</v>
      </c>
      <c r="M81" s="182">
        <v>4827.2</v>
      </c>
    </row>
    <row r="82" spans="1:13" ht="12.75" customHeight="1" x14ac:dyDescent="0.2">
      <c r="B82" s="249">
        <v>2</v>
      </c>
      <c r="C82" s="182">
        <v>2455.79</v>
      </c>
      <c r="D82" s="182">
        <v>1012.48</v>
      </c>
      <c r="E82" s="182">
        <v>1276.48</v>
      </c>
      <c r="F82" s="182">
        <v>310.02999999999997</v>
      </c>
      <c r="G82" s="182">
        <v>5054.78</v>
      </c>
      <c r="H82" s="182"/>
      <c r="I82" s="182">
        <v>2371.04</v>
      </c>
      <c r="J82" s="182">
        <v>1238.32</v>
      </c>
      <c r="K82" s="182">
        <v>1191.44</v>
      </c>
      <c r="L82" s="182">
        <v>310.53399999999999</v>
      </c>
      <c r="M82" s="182">
        <v>5111.32</v>
      </c>
    </row>
    <row r="83" spans="1:13" ht="12.75" customHeight="1" x14ac:dyDescent="0.2">
      <c r="B83" s="249">
        <v>3</v>
      </c>
      <c r="C83" s="182">
        <v>2312</v>
      </c>
      <c r="D83" s="182">
        <v>1062.32</v>
      </c>
      <c r="E83" s="182">
        <v>1152.07</v>
      </c>
      <c r="F83" s="182">
        <v>354.98399999999998</v>
      </c>
      <c r="G83" s="182">
        <v>4881.38</v>
      </c>
      <c r="H83" s="182"/>
      <c r="I83" s="182">
        <v>2335.86</v>
      </c>
      <c r="J83" s="182">
        <v>1245.1099999999999</v>
      </c>
      <c r="K83" s="182">
        <v>1167.3399999999999</v>
      </c>
      <c r="L83" s="182">
        <v>307.14800000000002</v>
      </c>
      <c r="M83" s="182">
        <v>5055.46</v>
      </c>
    </row>
    <row r="84" spans="1:13" x14ac:dyDescent="0.2">
      <c r="B84" s="249">
        <v>4</v>
      </c>
      <c r="C84" s="182">
        <v>2431.0500000000002</v>
      </c>
      <c r="D84" s="182">
        <v>1186.22</v>
      </c>
      <c r="E84" s="182">
        <v>1189.2</v>
      </c>
      <c r="F84" s="182">
        <v>337.29700000000003</v>
      </c>
      <c r="G84" s="182">
        <v>5143.76</v>
      </c>
      <c r="H84" s="182"/>
      <c r="I84" s="182">
        <v>2300.69</v>
      </c>
      <c r="J84" s="182">
        <v>1192.95</v>
      </c>
      <c r="K84" s="182">
        <v>1187</v>
      </c>
      <c r="L84" s="182">
        <v>310.02300000000002</v>
      </c>
      <c r="M84" s="182">
        <v>4990.66</v>
      </c>
    </row>
    <row r="85" spans="1:13" ht="12.75" customHeight="1" x14ac:dyDescent="0.2">
      <c r="A85" s="132">
        <v>2012</v>
      </c>
      <c r="B85" s="249">
        <v>1</v>
      </c>
      <c r="C85" s="182">
        <v>2328.08</v>
      </c>
      <c r="D85" s="182">
        <v>1594.66</v>
      </c>
      <c r="E85" s="182">
        <v>1097.51</v>
      </c>
      <c r="F85" s="182">
        <v>232.54499999999999</v>
      </c>
      <c r="G85" s="182">
        <v>5252.8</v>
      </c>
      <c r="H85" s="182"/>
      <c r="I85" s="182">
        <v>2509.34</v>
      </c>
      <c r="J85" s="182">
        <v>1177.47</v>
      </c>
      <c r="K85" s="182">
        <v>1165.79</v>
      </c>
      <c r="L85" s="182">
        <v>301.49599999999998</v>
      </c>
      <c r="M85" s="182">
        <v>5154.1000000000004</v>
      </c>
    </row>
    <row r="86" spans="1:13" ht="12.75" customHeight="1" x14ac:dyDescent="0.2">
      <c r="B86" s="249">
        <v>2</v>
      </c>
      <c r="C86" s="182">
        <v>2359.0700000000002</v>
      </c>
      <c r="D86" s="182">
        <v>911.79</v>
      </c>
      <c r="E86" s="182">
        <v>1199.8499999999999</v>
      </c>
      <c r="F86" s="182">
        <v>305.202</v>
      </c>
      <c r="G86" s="182">
        <v>4775.92</v>
      </c>
      <c r="H86" s="182"/>
      <c r="I86" s="182">
        <v>2291.66</v>
      </c>
      <c r="J86" s="182">
        <v>1137.6400000000001</v>
      </c>
      <c r="K86" s="182">
        <v>1121.6400000000001</v>
      </c>
      <c r="L86" s="182">
        <v>303.71100000000001</v>
      </c>
      <c r="M86" s="182">
        <v>4854.6499999999996</v>
      </c>
    </row>
    <row r="87" spans="1:13" ht="12.75" customHeight="1" x14ac:dyDescent="0.2">
      <c r="B87" s="249">
        <v>3</v>
      </c>
      <c r="C87" s="182">
        <v>2177.7800000000002</v>
      </c>
      <c r="D87" s="182">
        <v>916.23</v>
      </c>
      <c r="E87" s="182">
        <v>1124.79</v>
      </c>
      <c r="F87" s="182">
        <v>345.16199999999998</v>
      </c>
      <c r="G87" s="182">
        <v>4563.96</v>
      </c>
      <c r="H87" s="182"/>
      <c r="I87" s="182">
        <v>2196.17</v>
      </c>
      <c r="J87" s="182">
        <v>1087.55</v>
      </c>
      <c r="K87" s="182">
        <v>1134.08</v>
      </c>
      <c r="L87" s="182">
        <v>304.40499999999997</v>
      </c>
      <c r="M87" s="182">
        <v>4722.2</v>
      </c>
    </row>
    <row r="88" spans="1:13" x14ac:dyDescent="0.2">
      <c r="B88" s="249">
        <v>4</v>
      </c>
      <c r="C88" s="182">
        <v>2479.85</v>
      </c>
      <c r="D88" s="182">
        <v>1081.96</v>
      </c>
      <c r="E88" s="182">
        <v>1159.46</v>
      </c>
      <c r="F88" s="182">
        <v>353.274</v>
      </c>
      <c r="G88" s="182">
        <v>5074.55</v>
      </c>
      <c r="H88" s="182"/>
      <c r="I88" s="182">
        <v>2347.6</v>
      </c>
      <c r="J88" s="182">
        <v>1101.99</v>
      </c>
      <c r="K88" s="182">
        <v>1160.1099999999999</v>
      </c>
      <c r="L88" s="182">
        <v>326.57100000000003</v>
      </c>
      <c r="M88" s="182">
        <v>4936.2700000000004</v>
      </c>
    </row>
    <row r="89" spans="1:13" ht="26.25" customHeight="1" x14ac:dyDescent="0.2">
      <c r="A89" s="132">
        <v>2013</v>
      </c>
      <c r="B89" s="249">
        <v>1</v>
      </c>
      <c r="C89" s="182">
        <v>2251.5700000000002</v>
      </c>
      <c r="D89" s="182">
        <v>1638.77</v>
      </c>
      <c r="E89" s="182">
        <v>1142.04</v>
      </c>
      <c r="F89" s="182">
        <v>274.64699999999999</v>
      </c>
      <c r="G89" s="182">
        <v>5307.04</v>
      </c>
      <c r="H89" s="182"/>
      <c r="I89" s="182">
        <v>2438.85</v>
      </c>
      <c r="J89" s="182">
        <v>1205.74</v>
      </c>
      <c r="K89" s="182">
        <v>1214.75</v>
      </c>
      <c r="L89" s="182">
        <v>359.96600000000001</v>
      </c>
      <c r="M89" s="182">
        <v>5219.3100000000004</v>
      </c>
    </row>
    <row r="90" spans="1:13" ht="12.75" customHeight="1" x14ac:dyDescent="0.2">
      <c r="B90" s="249">
        <v>2</v>
      </c>
      <c r="C90" s="182">
        <v>2539.94</v>
      </c>
      <c r="D90" s="182">
        <v>941.72</v>
      </c>
      <c r="E90" s="182">
        <v>1418.99</v>
      </c>
      <c r="F90" s="182">
        <v>387.94400000000002</v>
      </c>
      <c r="G90" s="182">
        <v>5288.59</v>
      </c>
      <c r="H90" s="182"/>
      <c r="I90" s="182">
        <v>2482.4699999999998</v>
      </c>
      <c r="J90" s="182">
        <v>1182.9100000000001</v>
      </c>
      <c r="K90" s="182">
        <v>1336.62</v>
      </c>
      <c r="L90" s="182">
        <v>390.68400000000003</v>
      </c>
      <c r="M90" s="182">
        <v>5392.69</v>
      </c>
    </row>
    <row r="91" spans="1:13" ht="12.75" customHeight="1" x14ac:dyDescent="0.2">
      <c r="B91" s="249">
        <v>3</v>
      </c>
      <c r="C91" s="182">
        <v>2625.21</v>
      </c>
      <c r="D91" s="182">
        <v>1017.19</v>
      </c>
      <c r="E91" s="182">
        <v>1306.32</v>
      </c>
      <c r="F91" s="182">
        <v>491.66500000000002</v>
      </c>
      <c r="G91" s="182">
        <v>5440.38</v>
      </c>
      <c r="H91" s="182"/>
      <c r="I91" s="182">
        <v>2639.6</v>
      </c>
      <c r="J91" s="182">
        <v>1194.0899999999999</v>
      </c>
      <c r="K91" s="182">
        <v>1315.48</v>
      </c>
      <c r="L91" s="182">
        <v>444.142</v>
      </c>
      <c r="M91" s="182">
        <v>5593.31</v>
      </c>
    </row>
    <row r="92" spans="1:13" ht="21" customHeight="1" x14ac:dyDescent="0.2">
      <c r="B92" s="249">
        <v>4</v>
      </c>
      <c r="C92" s="182">
        <v>2836.79</v>
      </c>
      <c r="D92" s="182">
        <v>1195.29</v>
      </c>
      <c r="E92" s="182">
        <v>1328.02</v>
      </c>
      <c r="F92" s="182">
        <v>533.19500000000005</v>
      </c>
      <c r="G92" s="182">
        <v>5893.3</v>
      </c>
      <c r="H92" s="182"/>
      <c r="I92" s="182">
        <v>2692.59</v>
      </c>
      <c r="J92" s="182">
        <v>1210.24</v>
      </c>
      <c r="K92" s="182">
        <v>1328.53</v>
      </c>
      <c r="L92" s="182">
        <v>492.65899999999999</v>
      </c>
      <c r="M92" s="182">
        <v>5724.01</v>
      </c>
    </row>
    <row r="93" spans="1:13" x14ac:dyDescent="0.2">
      <c r="A93" s="132">
        <v>2014</v>
      </c>
      <c r="B93" s="249">
        <v>1</v>
      </c>
      <c r="C93" s="182">
        <v>2564.69</v>
      </c>
      <c r="D93" s="182">
        <v>1587.61</v>
      </c>
      <c r="E93" s="182">
        <v>1287.98</v>
      </c>
      <c r="F93" s="182">
        <v>405.97800000000001</v>
      </c>
      <c r="G93" s="182">
        <v>5846.26</v>
      </c>
      <c r="H93" s="182"/>
      <c r="I93" s="182">
        <v>2773.91</v>
      </c>
      <c r="J93" s="182">
        <v>1158.3699999999999</v>
      </c>
      <c r="K93" s="182">
        <v>1369</v>
      </c>
      <c r="L93" s="182">
        <v>519.654</v>
      </c>
      <c r="M93" s="182">
        <v>5820.93</v>
      </c>
    </row>
    <row r="94" spans="1:13" x14ac:dyDescent="0.2">
      <c r="B94" s="249">
        <v>2</v>
      </c>
      <c r="C94" s="182">
        <v>2772.88</v>
      </c>
      <c r="D94" s="182">
        <v>910.42</v>
      </c>
      <c r="E94" s="182">
        <v>1516.83</v>
      </c>
      <c r="F94" s="182">
        <v>565.68700000000001</v>
      </c>
      <c r="G94" s="182">
        <v>5765.82</v>
      </c>
      <c r="H94" s="182"/>
      <c r="I94" s="182">
        <v>2716.93</v>
      </c>
      <c r="J94" s="182">
        <v>1150.23</v>
      </c>
      <c r="K94" s="182">
        <v>1437.51</v>
      </c>
      <c r="L94" s="182">
        <v>557.70500000000004</v>
      </c>
      <c r="M94" s="182">
        <v>5862.38</v>
      </c>
    </row>
    <row r="95" spans="1:13" x14ac:dyDescent="0.2">
      <c r="B95" s="249">
        <v>3</v>
      </c>
      <c r="C95" s="182">
        <v>2902.95</v>
      </c>
      <c r="D95" s="182">
        <v>1038.1400000000001</v>
      </c>
      <c r="E95" s="182">
        <v>1535.63</v>
      </c>
      <c r="F95" s="182">
        <v>602.80999999999995</v>
      </c>
      <c r="G95" s="182">
        <v>6079.53</v>
      </c>
      <c r="H95" s="182"/>
      <c r="I95" s="182">
        <v>2912.51</v>
      </c>
      <c r="J95" s="182">
        <v>1205.8499999999999</v>
      </c>
      <c r="K95" s="182">
        <v>1539.52</v>
      </c>
      <c r="L95" s="182">
        <v>542.67700000000002</v>
      </c>
      <c r="M95" s="182">
        <v>6200.55</v>
      </c>
    </row>
    <row r="96" spans="1:13" x14ac:dyDescent="0.2">
      <c r="B96" s="249">
        <v>4</v>
      </c>
      <c r="C96" s="182">
        <v>3132.45</v>
      </c>
      <c r="D96" s="182">
        <v>1226.75</v>
      </c>
      <c r="E96" s="182">
        <v>1554.07</v>
      </c>
      <c r="F96" s="182">
        <v>537.60400000000004</v>
      </c>
      <c r="G96" s="182">
        <v>6450.87</v>
      </c>
      <c r="H96" s="182"/>
      <c r="I96" s="182">
        <v>2969.62</v>
      </c>
      <c r="J96" s="182">
        <v>1248.46</v>
      </c>
      <c r="K96" s="182">
        <v>1548.49</v>
      </c>
      <c r="L96" s="182">
        <v>492.04300000000001</v>
      </c>
      <c r="M96" s="182">
        <v>6258.62</v>
      </c>
    </row>
    <row r="97" spans="1:13" ht="22.5" customHeight="1" x14ac:dyDescent="0.2">
      <c r="A97" s="132">
        <v>2015</v>
      </c>
      <c r="B97" s="249">
        <v>1</v>
      </c>
      <c r="C97" s="182">
        <v>2998.57</v>
      </c>
      <c r="D97" s="182">
        <v>1741.38</v>
      </c>
      <c r="E97" s="182">
        <v>1497.1</v>
      </c>
      <c r="F97" s="182">
        <v>333.90300000000002</v>
      </c>
      <c r="G97" s="182">
        <v>6570.96</v>
      </c>
      <c r="H97" s="182"/>
      <c r="I97" s="182">
        <v>3242.2</v>
      </c>
      <c r="J97" s="182">
        <v>1276.94</v>
      </c>
      <c r="K97" s="182">
        <v>1590.56</v>
      </c>
      <c r="L97" s="182">
        <v>414.90899999999999</v>
      </c>
      <c r="M97" s="182">
        <v>6524.61</v>
      </c>
    </row>
    <row r="98" spans="1:13" ht="14.25" customHeight="1" x14ac:dyDescent="0.2">
      <c r="B98" s="249">
        <v>2</v>
      </c>
      <c r="C98" s="182">
        <v>3255.73</v>
      </c>
      <c r="D98" s="182">
        <v>982.76</v>
      </c>
      <c r="E98" s="182">
        <v>1747.29</v>
      </c>
      <c r="F98" s="182">
        <v>418.315</v>
      </c>
      <c r="G98" s="182">
        <v>6404.1</v>
      </c>
      <c r="H98" s="182"/>
      <c r="I98" s="182">
        <v>3183.91</v>
      </c>
      <c r="J98" s="182">
        <v>1254.8800000000001</v>
      </c>
      <c r="K98" s="182">
        <v>1666.38</v>
      </c>
      <c r="L98" s="182">
        <v>413.99200000000002</v>
      </c>
      <c r="M98" s="182">
        <v>6519.16</v>
      </c>
    </row>
    <row r="99" spans="1:13" ht="14.25" customHeight="1" x14ac:dyDescent="0.2">
      <c r="B99" s="249">
        <v>3</v>
      </c>
      <c r="C99" s="182">
        <v>3105.16</v>
      </c>
      <c r="D99" s="182">
        <v>1077.6600000000001</v>
      </c>
      <c r="E99" s="182">
        <v>1716.45</v>
      </c>
      <c r="F99" s="182">
        <v>453.55799999999999</v>
      </c>
      <c r="G99" s="182">
        <v>6352.83</v>
      </c>
      <c r="H99" s="182"/>
      <c r="I99" s="182">
        <v>3115.91</v>
      </c>
      <c r="J99" s="182">
        <v>1243.06</v>
      </c>
      <c r="K99" s="182">
        <v>1715.81</v>
      </c>
      <c r="L99" s="182">
        <v>413.74900000000002</v>
      </c>
      <c r="M99" s="182">
        <v>6488.54</v>
      </c>
    </row>
    <row r="100" spans="1:13" ht="21" customHeight="1" x14ac:dyDescent="0.2">
      <c r="B100" s="249">
        <v>4</v>
      </c>
      <c r="C100" s="182">
        <v>3117.56</v>
      </c>
      <c r="D100" s="182">
        <v>1218.1099999999999</v>
      </c>
      <c r="E100" s="182">
        <v>1793.28</v>
      </c>
      <c r="F100" s="182">
        <v>462.34300000000002</v>
      </c>
      <c r="G100" s="182">
        <v>6591.29</v>
      </c>
      <c r="H100" s="182"/>
      <c r="I100" s="182">
        <v>2935</v>
      </c>
      <c r="J100" s="182">
        <v>1245.01</v>
      </c>
      <c r="K100" s="182">
        <v>1781.38</v>
      </c>
      <c r="L100" s="182">
        <v>425.46899999999999</v>
      </c>
      <c r="M100" s="182">
        <v>6386.86</v>
      </c>
    </row>
    <row r="101" spans="1:13" x14ac:dyDescent="0.2">
      <c r="A101" s="132">
        <v>2016</v>
      </c>
      <c r="B101" s="249">
        <v>1</v>
      </c>
      <c r="C101" s="182">
        <v>2447.38</v>
      </c>
      <c r="D101" s="182">
        <v>1687.32</v>
      </c>
      <c r="E101" s="182">
        <v>1721.91</v>
      </c>
      <c r="F101" s="182">
        <v>397.71100000000001</v>
      </c>
      <c r="G101" s="182">
        <v>6254.32</v>
      </c>
      <c r="H101" s="182"/>
      <c r="I101" s="182">
        <v>2725.44</v>
      </c>
      <c r="J101" s="182">
        <v>1229.8399999999999</v>
      </c>
      <c r="K101" s="182">
        <v>1829.47</v>
      </c>
      <c r="L101" s="182">
        <v>479.20299999999997</v>
      </c>
      <c r="M101" s="182">
        <v>6263.95</v>
      </c>
    </row>
    <row r="102" spans="1:13" x14ac:dyDescent="0.2">
      <c r="B102" s="249">
        <v>2</v>
      </c>
      <c r="C102" s="182">
        <v>2994.71</v>
      </c>
      <c r="D102" s="182">
        <v>1084.48</v>
      </c>
      <c r="E102" s="182">
        <v>1889.48</v>
      </c>
      <c r="F102" s="182">
        <v>451.2</v>
      </c>
      <c r="G102" s="182">
        <v>6419.87</v>
      </c>
      <c r="H102" s="182"/>
      <c r="I102" s="182">
        <v>2896.39</v>
      </c>
      <c r="J102" s="182">
        <v>1363.87</v>
      </c>
      <c r="K102" s="182">
        <v>1806.69</v>
      </c>
      <c r="L102" s="182">
        <v>450.101</v>
      </c>
      <c r="M102" s="182">
        <v>6517.06</v>
      </c>
    </row>
    <row r="103" spans="1:13" x14ac:dyDescent="0.2">
      <c r="B103" s="249">
        <v>3</v>
      </c>
      <c r="C103" s="182">
        <v>2941.18</v>
      </c>
      <c r="D103" s="182">
        <v>1173.68</v>
      </c>
      <c r="E103" s="182">
        <v>1888.88</v>
      </c>
      <c r="F103" s="182">
        <v>482.66199999999998</v>
      </c>
      <c r="G103" s="182">
        <v>6486.39</v>
      </c>
      <c r="H103" s="182"/>
      <c r="I103" s="182">
        <v>2961.36</v>
      </c>
      <c r="J103" s="182">
        <v>1320.18</v>
      </c>
      <c r="K103" s="182">
        <v>1885.24</v>
      </c>
      <c r="L103" s="182">
        <v>443.24</v>
      </c>
      <c r="M103" s="182">
        <v>6610.02</v>
      </c>
    </row>
    <row r="104" spans="1:13" x14ac:dyDescent="0.2">
      <c r="B104" s="249">
        <v>4</v>
      </c>
      <c r="C104" s="182">
        <v>3166.64</v>
      </c>
      <c r="D104" s="182">
        <v>1321.37</v>
      </c>
      <c r="E104" s="182">
        <v>1966.74</v>
      </c>
      <c r="F104" s="182">
        <v>511.08800000000002</v>
      </c>
      <c r="G104" s="182">
        <v>6965.84</v>
      </c>
      <c r="H104" s="182"/>
      <c r="I104" s="182">
        <v>2966.72</v>
      </c>
      <c r="J104" s="182">
        <v>1352.96</v>
      </c>
      <c r="K104" s="182">
        <v>1945.61</v>
      </c>
      <c r="L104" s="182">
        <v>470.11599999999999</v>
      </c>
      <c r="M104" s="182">
        <v>6735.4</v>
      </c>
    </row>
    <row r="105" spans="1:13" ht="24" customHeight="1" x14ac:dyDescent="0.2">
      <c r="A105" s="132">
        <v>2017</v>
      </c>
      <c r="B105" s="249">
        <v>1</v>
      </c>
      <c r="C105" s="182">
        <v>2502.2600000000002</v>
      </c>
      <c r="D105" s="182">
        <v>1910.31</v>
      </c>
      <c r="E105" s="182">
        <v>1883.47</v>
      </c>
      <c r="F105" s="182">
        <v>416.29399999999998</v>
      </c>
      <c r="G105" s="182">
        <v>6712.33</v>
      </c>
      <c r="H105" s="182"/>
      <c r="I105" s="182">
        <v>2808.78</v>
      </c>
      <c r="J105" s="182">
        <v>1405.4</v>
      </c>
      <c r="K105" s="182">
        <v>2000.51</v>
      </c>
      <c r="L105" s="182">
        <v>489.89</v>
      </c>
      <c r="M105" s="182">
        <v>6704.58</v>
      </c>
    </row>
    <row r="106" spans="1:13" x14ac:dyDescent="0.2">
      <c r="B106" s="249">
        <v>2</v>
      </c>
      <c r="C106" s="182">
        <v>2977.6</v>
      </c>
      <c r="D106" s="182">
        <v>1111.25</v>
      </c>
      <c r="E106" s="182">
        <v>2034.2</v>
      </c>
      <c r="F106" s="182">
        <v>475.14499999999998</v>
      </c>
      <c r="G106" s="182">
        <v>6598.2</v>
      </c>
      <c r="H106" s="182"/>
      <c r="I106" s="182">
        <v>2849.2</v>
      </c>
      <c r="J106" s="182">
        <v>1406.82</v>
      </c>
      <c r="K106" s="182">
        <v>1949</v>
      </c>
      <c r="L106" s="182">
        <v>482.36</v>
      </c>
      <c r="M106" s="182">
        <v>6687.38</v>
      </c>
    </row>
    <row r="107" spans="1:13" s="147" customFormat="1" x14ac:dyDescent="0.2">
      <c r="A107" s="132"/>
      <c r="B107" s="249">
        <v>3</v>
      </c>
      <c r="C107" s="182">
        <v>2840.58</v>
      </c>
      <c r="D107" s="182">
        <v>1270.5899999999999</v>
      </c>
      <c r="E107" s="182">
        <v>2073.9</v>
      </c>
      <c r="F107" s="182">
        <v>526.41399999999999</v>
      </c>
      <c r="G107" s="182">
        <v>6711.49</v>
      </c>
      <c r="H107" s="182"/>
      <c r="I107" s="182">
        <v>2875.68</v>
      </c>
      <c r="J107" s="182">
        <v>1427.53</v>
      </c>
      <c r="K107" s="182">
        <v>2069.0300000000002</v>
      </c>
      <c r="L107" s="182">
        <v>485.697</v>
      </c>
      <c r="M107" s="182">
        <v>6857.93</v>
      </c>
    </row>
    <row r="108" spans="1:13" s="147" customFormat="1" x14ac:dyDescent="0.2">
      <c r="A108" s="132"/>
      <c r="B108" s="249">
        <v>4</v>
      </c>
      <c r="C108" s="182">
        <v>3389.64</v>
      </c>
      <c r="D108" s="182">
        <v>1403</v>
      </c>
      <c r="E108" s="182">
        <v>2088.61</v>
      </c>
      <c r="F108" s="182">
        <v>518.06399999999996</v>
      </c>
      <c r="G108" s="182">
        <v>7399.31</v>
      </c>
      <c r="H108" s="182"/>
      <c r="I108" s="182">
        <v>3176.43</v>
      </c>
      <c r="J108" s="182">
        <v>1455.4</v>
      </c>
      <c r="K108" s="182">
        <v>2061.64</v>
      </c>
      <c r="L108" s="182">
        <v>477.97</v>
      </c>
      <c r="M108" s="182">
        <v>7171.44</v>
      </c>
    </row>
    <row r="109" spans="1:13" s="147" customFormat="1" ht="24.75" customHeight="1" x14ac:dyDescent="0.2">
      <c r="A109" s="132">
        <v>2018</v>
      </c>
      <c r="B109" s="249">
        <v>1</v>
      </c>
      <c r="C109" s="182">
        <v>2604.5100000000002</v>
      </c>
      <c r="D109" s="182">
        <v>1958.82</v>
      </c>
      <c r="E109" s="182">
        <v>1891.19</v>
      </c>
      <c r="F109" s="182">
        <v>408.98200000000003</v>
      </c>
      <c r="G109" s="182">
        <v>6863.5</v>
      </c>
      <c r="H109" s="182"/>
      <c r="I109" s="182">
        <v>2926.4</v>
      </c>
      <c r="J109" s="182">
        <v>1448.65</v>
      </c>
      <c r="K109" s="182">
        <v>2011.75</v>
      </c>
      <c r="L109" s="182">
        <v>476.65</v>
      </c>
      <c r="M109" s="182">
        <v>6863.45</v>
      </c>
    </row>
    <row r="110" spans="1:13" s="147" customFormat="1" x14ac:dyDescent="0.2">
      <c r="A110" s="132"/>
      <c r="B110" s="249">
        <v>2</v>
      </c>
      <c r="C110" s="182">
        <v>3156.44</v>
      </c>
      <c r="D110" s="182">
        <v>1206.67</v>
      </c>
      <c r="E110" s="182">
        <v>2197.8000000000002</v>
      </c>
      <c r="F110" s="182">
        <v>455.608</v>
      </c>
      <c r="G110" s="182">
        <v>7016.51</v>
      </c>
      <c r="H110" s="182"/>
      <c r="I110" s="182">
        <v>3008.02</v>
      </c>
      <c r="J110" s="182">
        <v>1514.01</v>
      </c>
      <c r="K110" s="182">
        <v>2109.5500000000002</v>
      </c>
      <c r="L110" s="182">
        <v>468.37299999999999</v>
      </c>
      <c r="M110" s="182">
        <v>7099.95</v>
      </c>
    </row>
    <row r="111" spans="1:13" s="147" customFormat="1" x14ac:dyDescent="0.2">
      <c r="A111" s="132"/>
      <c r="B111" s="249">
        <v>3</v>
      </c>
      <c r="C111" s="182">
        <v>2751.65</v>
      </c>
      <c r="D111" s="182">
        <v>1402.56</v>
      </c>
      <c r="E111" s="182">
        <v>2110.69</v>
      </c>
      <c r="F111" s="182">
        <v>520.68200000000002</v>
      </c>
      <c r="G111" s="182">
        <v>6785.58</v>
      </c>
      <c r="H111" s="182"/>
      <c r="I111" s="182">
        <v>2799.64</v>
      </c>
      <c r="J111" s="182">
        <v>1549.92</v>
      </c>
      <c r="K111" s="182">
        <v>2108.27</v>
      </c>
      <c r="L111" s="182">
        <v>481.06299999999999</v>
      </c>
      <c r="M111" s="182">
        <v>6938.89</v>
      </c>
    </row>
    <row r="112" spans="1:13" s="147" customFormat="1" x14ac:dyDescent="0.2">
      <c r="A112" s="132"/>
      <c r="B112" s="256">
        <v>4</v>
      </c>
      <c r="C112" s="182">
        <v>2934.36</v>
      </c>
      <c r="D112" s="182">
        <v>1449.55</v>
      </c>
      <c r="E112" s="182">
        <v>2187.98</v>
      </c>
      <c r="F112" s="182">
        <v>525.64099999999996</v>
      </c>
      <c r="G112" s="182">
        <v>7097.53</v>
      </c>
      <c r="H112" s="182"/>
      <c r="I112" s="182">
        <v>2712.89</v>
      </c>
      <c r="J112" s="182">
        <v>1505.02</v>
      </c>
      <c r="K112" s="182">
        <v>2158.09</v>
      </c>
      <c r="L112" s="182">
        <v>484.82799999999997</v>
      </c>
      <c r="M112" s="182">
        <v>6860.83</v>
      </c>
    </row>
    <row r="113" spans="1:13" s="147" customFormat="1" ht="11.25" x14ac:dyDescent="0.2">
      <c r="A113" s="242"/>
      <c r="B113" s="243"/>
      <c r="C113" s="243"/>
      <c r="D113" s="243"/>
      <c r="E113" s="243"/>
      <c r="F113" s="243"/>
      <c r="G113" s="243"/>
      <c r="H113" s="243"/>
      <c r="I113" s="243"/>
      <c r="J113" s="243"/>
      <c r="K113" s="243"/>
      <c r="L113" s="243"/>
      <c r="M113" s="243"/>
    </row>
    <row r="114" spans="1:13" s="147" customFormat="1" x14ac:dyDescent="0.2">
      <c r="A114" s="4" t="s">
        <v>35</v>
      </c>
      <c r="B114" s="4"/>
      <c r="C114" s="35"/>
      <c r="D114" s="35"/>
      <c r="E114" s="35"/>
      <c r="F114" s="35"/>
      <c r="G114" s="35"/>
      <c r="H114" s="35"/>
      <c r="I114" s="35"/>
      <c r="J114" s="35"/>
      <c r="K114" s="35"/>
      <c r="L114" s="35"/>
      <c r="M114" s="35"/>
    </row>
    <row r="115" spans="1:13" s="147" customFormat="1" x14ac:dyDescent="0.2">
      <c r="A115" s="4">
        <v>2018</v>
      </c>
      <c r="B115" s="4"/>
      <c r="C115" s="41">
        <v>-2.2469530524129588E-2</v>
      </c>
      <c r="D115" s="41">
        <v>5.6618350701912901E-2</v>
      </c>
      <c r="E115" s="41">
        <v>3.8053607716659776E-2</v>
      </c>
      <c r="F115" s="41">
        <v>-1.2915842982937797E-2</v>
      </c>
      <c r="G115" s="41">
        <v>1.246438447733933E-2</v>
      </c>
      <c r="H115" s="41"/>
      <c r="I115" s="41">
        <v>-2.2469530524129588E-2</v>
      </c>
      <c r="J115" s="41">
        <v>5.6618350701912901E-2</v>
      </c>
      <c r="K115" s="41">
        <v>3.8053607716659776E-2</v>
      </c>
      <c r="L115" s="41">
        <v>-1.2915842982937797E-2</v>
      </c>
      <c r="M115" s="41">
        <v>1.246438447733933E-2</v>
      </c>
    </row>
    <row r="116" spans="1:13" s="147" customFormat="1" x14ac:dyDescent="0.2">
      <c r="A116" s="4"/>
      <c r="B116" s="4"/>
    </row>
    <row r="117" spans="1:13" s="147" customFormat="1" x14ac:dyDescent="0.2">
      <c r="A117" s="4" t="s">
        <v>34</v>
      </c>
      <c r="B117" s="4"/>
      <c r="C117" s="35"/>
      <c r="D117" s="35"/>
      <c r="E117" s="35"/>
      <c r="F117" s="35"/>
      <c r="G117" s="35"/>
      <c r="H117" s="35"/>
      <c r="I117" s="35"/>
      <c r="J117" s="35"/>
      <c r="K117" s="35"/>
      <c r="L117" s="35"/>
      <c r="M117" s="35"/>
    </row>
    <row r="118" spans="1:13" s="147" customFormat="1" x14ac:dyDescent="0.2">
      <c r="A118" s="4">
        <v>2017</v>
      </c>
      <c r="B118" s="44">
        <v>4</v>
      </c>
      <c r="C118" s="41">
        <v>0.19329151088862129</v>
      </c>
      <c r="D118" s="41">
        <v>0.10421142933597793</v>
      </c>
      <c r="E118" s="41">
        <v>7.0929167269395688E-3</v>
      </c>
      <c r="F118" s="41">
        <v>-1.5862040143309275E-2</v>
      </c>
      <c r="G118" s="41">
        <v>0.10248394916777048</v>
      </c>
      <c r="H118" s="41"/>
      <c r="I118" s="41">
        <v>0.10458395927224173</v>
      </c>
      <c r="J118" s="41">
        <v>1.9523232436446269E-2</v>
      </c>
      <c r="K118" s="41">
        <v>-3.5717220146640472E-3</v>
      </c>
      <c r="L118" s="41">
        <v>-1.5909095588401811E-2</v>
      </c>
      <c r="M118" s="41">
        <v>4.5714960636810131E-2</v>
      </c>
    </row>
    <row r="119" spans="1:13" s="147" customFormat="1" x14ac:dyDescent="0.2">
      <c r="A119" s="4">
        <v>2018</v>
      </c>
      <c r="B119" s="44">
        <v>1</v>
      </c>
      <c r="C119" s="41">
        <v>-0.23162636740184794</v>
      </c>
      <c r="D119" s="41">
        <v>0.3961653599429793</v>
      </c>
      <c r="E119" s="41">
        <v>-9.4522194186564268E-2</v>
      </c>
      <c r="F119" s="41">
        <v>-0.2105569968189257</v>
      </c>
      <c r="G119" s="41">
        <v>-7.2413508827174455E-2</v>
      </c>
      <c r="H119" s="41"/>
      <c r="I119" s="41">
        <v>-7.871415394011505E-2</v>
      </c>
      <c r="J119" s="41">
        <v>-4.6379002336127684E-3</v>
      </c>
      <c r="K119" s="41">
        <v>-2.4199181234357048E-2</v>
      </c>
      <c r="L119" s="41">
        <v>-2.7616796033225199E-3</v>
      </c>
      <c r="M119" s="41">
        <v>-4.294674430797718E-2</v>
      </c>
    </row>
    <row r="120" spans="1:13" s="147" customFormat="1" x14ac:dyDescent="0.2">
      <c r="A120" s="4"/>
      <c r="B120" s="44">
        <v>2</v>
      </c>
      <c r="C120" s="41">
        <v>0.21191318136616855</v>
      </c>
      <c r="D120" s="41">
        <v>-0.38398117233844864</v>
      </c>
      <c r="E120" s="41">
        <v>0.16212543425039261</v>
      </c>
      <c r="F120" s="41">
        <v>0.1140050173357261</v>
      </c>
      <c r="G120" s="41">
        <v>2.2293290595177373E-2</v>
      </c>
      <c r="H120" s="41"/>
      <c r="I120" s="41">
        <v>2.7890924002186956E-2</v>
      </c>
      <c r="J120" s="41">
        <v>4.5117868360197377E-2</v>
      </c>
      <c r="K120" s="41">
        <v>4.8614390456070744E-2</v>
      </c>
      <c r="L120" s="41">
        <v>-1.7364942830168872E-2</v>
      </c>
      <c r="M120" s="41">
        <v>3.4457889253946661E-2</v>
      </c>
    </row>
    <row r="121" spans="1:13" s="147" customFormat="1" x14ac:dyDescent="0.2">
      <c r="A121" s="4"/>
      <c r="B121" s="44">
        <v>3</v>
      </c>
      <c r="C121" s="41">
        <v>-0.12824257708050846</v>
      </c>
      <c r="D121" s="41">
        <v>0.16233933055433547</v>
      </c>
      <c r="E121" s="41">
        <v>-3.963508963508966E-2</v>
      </c>
      <c r="F121" s="41">
        <v>0.14282892310933959</v>
      </c>
      <c r="G121" s="41">
        <v>-3.2912373815472407E-2</v>
      </c>
      <c r="H121" s="41"/>
      <c r="I121" s="41">
        <v>-6.9274805353687796E-2</v>
      </c>
      <c r="J121" s="41">
        <v>2.3718469494917516E-2</v>
      </c>
      <c r="K121" s="41">
        <v>-6.0676447583618565E-4</v>
      </c>
      <c r="L121" s="41">
        <v>2.7093790632679582E-2</v>
      </c>
      <c r="M121" s="41">
        <v>-2.2684666793428065E-2</v>
      </c>
    </row>
    <row r="122" spans="1:13" s="147" customFormat="1" x14ac:dyDescent="0.2">
      <c r="B122" s="44">
        <v>4</v>
      </c>
      <c r="C122" s="41">
        <v>6.6400159904057565E-2</v>
      </c>
      <c r="D122" s="41">
        <v>3.3503023043577551E-2</v>
      </c>
      <c r="E122" s="41">
        <v>3.6618357030165471E-2</v>
      </c>
      <c r="F122" s="41">
        <v>9.5240473071853682E-3</v>
      </c>
      <c r="G122" s="41">
        <v>4.5972488718724058E-2</v>
      </c>
      <c r="H122" s="41"/>
      <c r="I122" s="41">
        <v>-3.0986126787729829E-2</v>
      </c>
      <c r="J122" s="41">
        <v>-2.8969237121916014E-2</v>
      </c>
      <c r="K122" s="41">
        <v>2.3630749382195004E-2</v>
      </c>
      <c r="L122" s="41">
        <v>7.8264177457005868E-3</v>
      </c>
      <c r="M122" s="41">
        <v>-1.1249637910386245E-2</v>
      </c>
    </row>
    <row r="123" spans="1:13" s="147" customFormat="1" x14ac:dyDescent="0.2">
      <c r="A123" s="4"/>
      <c r="B123" s="4"/>
    </row>
    <row r="124" spans="1:13" s="147" customFormat="1" x14ac:dyDescent="0.2">
      <c r="A124" s="4" t="s">
        <v>159</v>
      </c>
      <c r="B124" s="4"/>
      <c r="C124" s="35"/>
      <c r="D124" s="35"/>
      <c r="E124" s="35"/>
      <c r="F124" s="35"/>
      <c r="G124" s="35"/>
      <c r="H124" s="35"/>
      <c r="I124" s="35"/>
      <c r="J124" s="35"/>
      <c r="K124" s="35"/>
      <c r="L124" s="35"/>
      <c r="M124" s="35"/>
    </row>
    <row r="125" spans="1:13" s="147" customFormat="1" x14ac:dyDescent="0.2">
      <c r="A125" s="4">
        <v>2017</v>
      </c>
      <c r="B125" s="44">
        <v>4</v>
      </c>
      <c r="C125" s="41">
        <v>7.0421645655963427E-2</v>
      </c>
      <c r="D125" s="41">
        <v>6.1776792268630309E-2</v>
      </c>
      <c r="E125" s="41">
        <v>6.1965486032724337E-2</v>
      </c>
      <c r="F125" s="41">
        <v>1.3649312838493355E-2</v>
      </c>
      <c r="G125" s="41">
        <v>6.2227958150057994E-2</v>
      </c>
      <c r="H125" s="41"/>
      <c r="I125" s="41">
        <v>7.0687493258548173E-2</v>
      </c>
      <c r="J125" s="41">
        <v>7.5715468306527978E-2</v>
      </c>
      <c r="K125" s="41">
        <v>5.9636823412708706E-2</v>
      </c>
      <c r="L125" s="41">
        <v>1.67065149877903E-2</v>
      </c>
      <c r="M125" s="41">
        <v>6.4738545594916319E-2</v>
      </c>
    </row>
    <row r="126" spans="1:13" s="147" customFormat="1" x14ac:dyDescent="0.2">
      <c r="A126" s="4">
        <v>2018</v>
      </c>
      <c r="B126" s="44">
        <v>1</v>
      </c>
      <c r="C126" s="41">
        <v>4.0863059793946332E-2</v>
      </c>
      <c r="D126" s="41">
        <v>2.5393784254911456E-2</v>
      </c>
      <c r="E126" s="41">
        <v>4.0988176079257421E-3</v>
      </c>
      <c r="F126" s="41">
        <v>-1.7564509697473363E-2</v>
      </c>
      <c r="G126" s="41">
        <v>2.2521240761404826E-2</v>
      </c>
      <c r="H126" s="41"/>
      <c r="I126" s="41">
        <v>4.1875832211849984E-2</v>
      </c>
      <c r="J126" s="41">
        <v>3.0774156823680121E-2</v>
      </c>
      <c r="K126" s="41">
        <v>5.6185672653472629E-3</v>
      </c>
      <c r="L126" s="41">
        <v>-2.7026475331196842E-2</v>
      </c>
      <c r="M126" s="41">
        <v>2.3695742313463386E-2</v>
      </c>
    </row>
    <row r="127" spans="1:13" s="147" customFormat="1" x14ac:dyDescent="0.2">
      <c r="A127" s="4"/>
      <c r="B127" s="44">
        <v>2</v>
      </c>
      <c r="C127" s="41">
        <v>6.0061794734014073E-2</v>
      </c>
      <c r="D127" s="41">
        <v>8.5867266591676206E-2</v>
      </c>
      <c r="E127" s="41">
        <v>8.0424736997345425E-2</v>
      </c>
      <c r="F127" s="41">
        <v>-4.1117974513043332E-2</v>
      </c>
      <c r="G127" s="41">
        <v>6.339759328301664E-2</v>
      </c>
      <c r="H127" s="41"/>
      <c r="I127" s="41">
        <v>5.5741962656184363E-2</v>
      </c>
      <c r="J127" s="41">
        <v>7.6193116390156579E-2</v>
      </c>
      <c r="K127" s="41">
        <v>8.2375577219086837E-2</v>
      </c>
      <c r="L127" s="41">
        <v>-2.8997014677833999E-2</v>
      </c>
      <c r="M127" s="41">
        <v>6.169381730961887E-2</v>
      </c>
    </row>
    <row r="128" spans="1:13" x14ac:dyDescent="0.2">
      <c r="A128" s="4"/>
      <c r="B128" s="44">
        <v>3</v>
      </c>
      <c r="C128" s="41">
        <v>-3.1306986601327802E-2</v>
      </c>
      <c r="D128" s="41">
        <v>0.10386513352064797</v>
      </c>
      <c r="E128" s="41">
        <v>1.7739524567240483E-2</v>
      </c>
      <c r="F128" s="41">
        <v>-1.0888768155862039E-2</v>
      </c>
      <c r="G128" s="41">
        <v>1.1039277418278148E-2</v>
      </c>
      <c r="H128" s="41"/>
      <c r="I128" s="41">
        <v>-2.6442441439937681E-2</v>
      </c>
      <c r="J128" s="41">
        <v>8.5735501180360663E-2</v>
      </c>
      <c r="K128" s="41">
        <v>1.8965408911422177E-2</v>
      </c>
      <c r="L128" s="41">
        <v>-9.5409277800768688E-3</v>
      </c>
      <c r="M128" s="41">
        <v>1.1805311515282302E-2</v>
      </c>
    </row>
    <row r="129" spans="1:13" x14ac:dyDescent="0.2">
      <c r="A129" s="147"/>
      <c r="B129" s="44">
        <v>4</v>
      </c>
      <c r="C129" s="41">
        <v>-0.13431514851134629</v>
      </c>
      <c r="D129" s="41">
        <v>3.3178902352102524E-2</v>
      </c>
      <c r="E129" s="41">
        <v>4.7577096729403801E-2</v>
      </c>
      <c r="F129" s="41">
        <v>1.462560610272079E-2</v>
      </c>
      <c r="G129" s="41">
        <v>-4.0784883995940269E-2</v>
      </c>
      <c r="H129" s="41"/>
      <c r="I129" s="41">
        <v>-0.14593112393473173</v>
      </c>
      <c r="J129" s="41">
        <v>3.4093719939535472E-2</v>
      </c>
      <c r="K129" s="41">
        <v>4.6783143516812009E-2</v>
      </c>
      <c r="L129" s="41">
        <v>1.4348180848170244E-2</v>
      </c>
      <c r="M129" s="41">
        <v>-4.3312082371183447E-2</v>
      </c>
    </row>
    <row r="130" spans="1:13" x14ac:dyDescent="0.2">
      <c r="A130" s="164"/>
      <c r="B130" s="250"/>
      <c r="C130" s="48"/>
      <c r="D130" s="48"/>
      <c r="E130" s="48"/>
      <c r="F130" s="48"/>
      <c r="G130" s="48"/>
      <c r="H130" s="48"/>
      <c r="I130" s="48"/>
      <c r="J130" s="48"/>
      <c r="K130" s="48"/>
      <c r="L130" s="48"/>
      <c r="M130" s="48"/>
    </row>
    <row r="131" spans="1:13" x14ac:dyDescent="0.2">
      <c r="A131" s="132" t="s">
        <v>222</v>
      </c>
      <c r="C131" s="41"/>
      <c r="D131" s="41"/>
      <c r="E131" s="41"/>
      <c r="F131" s="41"/>
      <c r="G131" s="41"/>
      <c r="H131" s="41"/>
      <c r="I131" s="41"/>
      <c r="J131" s="41"/>
      <c r="K131" s="41"/>
      <c r="L131" s="41"/>
      <c r="M131" s="41"/>
    </row>
    <row r="132" spans="1:13" x14ac:dyDescent="0.2">
      <c r="A132" s="132" t="s">
        <v>135</v>
      </c>
    </row>
    <row r="133" spans="1:13" ht="30" customHeight="1" x14ac:dyDescent="0.2">
      <c r="A133" s="299" t="s">
        <v>312</v>
      </c>
      <c r="B133" s="299"/>
      <c r="C133" s="299"/>
      <c r="D133" s="299"/>
      <c r="E133" s="299"/>
      <c r="F133" s="299"/>
      <c r="G133" s="299"/>
      <c r="H133" s="299"/>
      <c r="I133" s="299"/>
      <c r="J133" s="299"/>
      <c r="K133" s="299"/>
      <c r="L133" s="299"/>
      <c r="M133" s="299"/>
    </row>
    <row r="136" spans="1:13" x14ac:dyDescent="0.2">
      <c r="I136" s="148"/>
      <c r="J136" s="148"/>
      <c r="K136" s="148"/>
      <c r="L136" s="148"/>
      <c r="M136" s="148"/>
    </row>
    <row r="137" spans="1:13" x14ac:dyDescent="0.2">
      <c r="I137" s="148"/>
      <c r="J137" s="148"/>
      <c r="K137" s="148"/>
      <c r="L137" s="148"/>
      <c r="M137" s="148"/>
    </row>
    <row r="138" spans="1:13" x14ac:dyDescent="0.2">
      <c r="I138" s="148"/>
      <c r="J138" s="148"/>
      <c r="K138" s="148"/>
      <c r="L138" s="148"/>
      <c r="M138" s="148"/>
    </row>
    <row r="139" spans="1:13" x14ac:dyDescent="0.2">
      <c r="I139" s="148"/>
      <c r="J139" s="148"/>
      <c r="K139" s="148"/>
      <c r="L139" s="148"/>
      <c r="M139" s="148"/>
    </row>
    <row r="140" spans="1:13" x14ac:dyDescent="0.2">
      <c r="I140" s="148"/>
      <c r="J140" s="148"/>
      <c r="K140" s="148"/>
      <c r="L140" s="148"/>
      <c r="M140" s="148"/>
    </row>
    <row r="141" spans="1:13" x14ac:dyDescent="0.2">
      <c r="I141" s="148"/>
      <c r="J141" s="148"/>
      <c r="K141" s="148"/>
      <c r="L141" s="148"/>
      <c r="M141" s="148"/>
    </row>
  </sheetData>
  <mergeCells count="5">
    <mergeCell ref="A3:M3"/>
    <mergeCell ref="A4:M4"/>
    <mergeCell ref="C6:G6"/>
    <mergeCell ref="I6:M6"/>
    <mergeCell ref="A133:M133"/>
  </mergeCells>
  <pageMargins left="0.7" right="0.7" top="0.75" bottom="0.75" header="0.3" footer="0.3"/>
  <pageSetup paperSize="9" scale="61" orientation="portrait" r:id="rId1"/>
  <rowBreaks count="1" manualBreakCount="1">
    <brk id="133"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L140"/>
  <sheetViews>
    <sheetView zoomScaleNormal="100" workbookViewId="0">
      <pane ySplit="6" topLeftCell="A112" activePane="bottomLeft" state="frozen"/>
      <selection pane="bottomLeft"/>
    </sheetView>
  </sheetViews>
  <sheetFormatPr defaultRowHeight="12.75" x14ac:dyDescent="0.2"/>
  <cols>
    <col min="1" max="2" style="141" width="9.140625" collapsed="false"/>
    <col min="3" max="4" customWidth="true" style="132" width="11.140625" collapsed="false"/>
    <col min="5" max="5" customWidth="true" style="17" width="9.0" collapsed="false"/>
    <col min="6" max="6" style="141" width="9.140625" collapsed="false"/>
    <col min="7" max="10" customWidth="true" style="17" width="10.28515625" collapsed="false"/>
    <col min="11" max="11" customWidth="true" style="17" width="9.0" collapsed="false"/>
    <col min="12" max="16384" style="141" width="9.140625" collapsed="false"/>
  </cols>
  <sheetData>
    <row r="1" spans="1:38" ht="18" x14ac:dyDescent="0.25">
      <c r="A1" s="136" t="s">
        <v>291</v>
      </c>
      <c r="B1" s="136"/>
      <c r="C1" s="238"/>
      <c r="D1" s="238"/>
      <c r="E1" s="238"/>
      <c r="G1" s="238"/>
      <c r="H1" s="238"/>
      <c r="I1" s="238"/>
      <c r="J1" s="238"/>
      <c r="K1" s="238"/>
    </row>
    <row r="2" spans="1:38" ht="15.75" x14ac:dyDescent="0.25">
      <c r="A2" s="139" t="s">
        <v>200</v>
      </c>
      <c r="B2" s="139"/>
      <c r="C2" s="239"/>
      <c r="D2" s="239"/>
      <c r="E2" s="239"/>
      <c r="G2" s="239"/>
      <c r="H2" s="239"/>
      <c r="I2" s="239"/>
      <c r="J2" s="239"/>
      <c r="K2" s="239"/>
    </row>
    <row r="3" spans="1:38" ht="45.75" customHeight="1" x14ac:dyDescent="0.2">
      <c r="A3" s="295" t="s">
        <v>133</v>
      </c>
      <c r="B3" s="295"/>
      <c r="C3" s="295"/>
      <c r="D3" s="295"/>
      <c r="E3" s="295"/>
      <c r="F3" s="295"/>
      <c r="G3" s="295"/>
      <c r="H3" s="295"/>
      <c r="I3" s="295"/>
      <c r="J3" s="295"/>
      <c r="K3" s="295"/>
      <c r="L3" s="295"/>
      <c r="M3" s="295"/>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26.75" customHeight="1" x14ac:dyDescent="0.2">
      <c r="A4" s="296" t="s">
        <v>290</v>
      </c>
      <c r="B4" s="297"/>
      <c r="C4" s="297"/>
      <c r="D4" s="297"/>
      <c r="E4" s="297"/>
      <c r="F4" s="297"/>
      <c r="G4" s="297"/>
      <c r="H4" s="297"/>
      <c r="I4" s="297"/>
      <c r="J4" s="297"/>
      <c r="K4" s="297"/>
      <c r="L4" s="297"/>
      <c r="M4" s="297"/>
    </row>
    <row r="5" spans="1:38" x14ac:dyDescent="0.2">
      <c r="E5" s="141"/>
      <c r="K5" s="141"/>
    </row>
    <row r="6" spans="1:38" ht="45" x14ac:dyDescent="0.2">
      <c r="A6" s="198" t="s">
        <v>22</v>
      </c>
      <c r="B6" s="198" t="s">
        <v>117</v>
      </c>
      <c r="C6" s="135" t="s">
        <v>248</v>
      </c>
      <c r="D6" s="135" t="s">
        <v>249</v>
      </c>
      <c r="E6" s="135" t="s">
        <v>3</v>
      </c>
      <c r="G6" s="135" t="s">
        <v>256</v>
      </c>
      <c r="H6" s="135" t="s">
        <v>257</v>
      </c>
      <c r="I6" s="135" t="s">
        <v>262</v>
      </c>
      <c r="J6" s="135" t="s">
        <v>258</v>
      </c>
      <c r="K6" s="135" t="s">
        <v>13</v>
      </c>
    </row>
    <row r="7" spans="1:38" x14ac:dyDescent="0.2">
      <c r="A7" s="240" t="s">
        <v>89</v>
      </c>
      <c r="B7" s="34"/>
      <c r="C7" s="233" t="s">
        <v>250</v>
      </c>
      <c r="D7" s="233" t="s">
        <v>251</v>
      </c>
      <c r="E7" s="241" t="s">
        <v>82</v>
      </c>
      <c r="G7" s="241" t="s">
        <v>255</v>
      </c>
      <c r="H7" s="241" t="s">
        <v>259</v>
      </c>
      <c r="I7" s="241" t="s">
        <v>260</v>
      </c>
      <c r="J7" s="241" t="s">
        <v>261</v>
      </c>
      <c r="K7" s="241" t="s">
        <v>91</v>
      </c>
    </row>
    <row r="8" spans="1:38" x14ac:dyDescent="0.2">
      <c r="A8" s="234">
        <v>1998</v>
      </c>
      <c r="B8" s="132"/>
      <c r="C8" s="110">
        <v>34299</v>
      </c>
      <c r="D8" s="110">
        <v>5068</v>
      </c>
      <c r="E8" s="110">
        <v>39367</v>
      </c>
      <c r="G8" s="110">
        <v>19</v>
      </c>
      <c r="H8" s="110">
        <v>4183</v>
      </c>
      <c r="I8" s="110">
        <v>3962</v>
      </c>
      <c r="J8" s="110">
        <v>5278</v>
      </c>
      <c r="K8" s="110">
        <v>13442</v>
      </c>
    </row>
    <row r="9" spans="1:38" x14ac:dyDescent="0.2">
      <c r="A9" s="234">
        <v>1999</v>
      </c>
      <c r="B9" s="132"/>
      <c r="C9" s="110">
        <v>36127</v>
      </c>
      <c r="D9" s="110">
        <v>5454</v>
      </c>
      <c r="E9" s="110">
        <v>41581</v>
      </c>
      <c r="G9" s="110">
        <v>21</v>
      </c>
      <c r="H9" s="110">
        <v>4356</v>
      </c>
      <c r="I9" s="110">
        <v>4371</v>
      </c>
      <c r="J9" s="110">
        <v>5180</v>
      </c>
      <c r="K9" s="110">
        <v>13928</v>
      </c>
    </row>
    <row r="10" spans="1:38" x14ac:dyDescent="0.2">
      <c r="A10" s="234">
        <v>2000</v>
      </c>
      <c r="B10" s="132"/>
      <c r="C10" s="110">
        <v>38146</v>
      </c>
      <c r="D10" s="110">
        <v>5976</v>
      </c>
      <c r="E10" s="110">
        <v>44122</v>
      </c>
      <c r="G10" s="110">
        <v>22</v>
      </c>
      <c r="H10" s="110">
        <v>4535</v>
      </c>
      <c r="I10" s="110">
        <v>4892</v>
      </c>
      <c r="J10" s="110">
        <v>5257</v>
      </c>
      <c r="K10" s="110">
        <v>14706</v>
      </c>
    </row>
    <row r="11" spans="1:38" x14ac:dyDescent="0.2">
      <c r="A11" s="234">
        <v>2001</v>
      </c>
      <c r="B11" s="132"/>
      <c r="C11" s="110">
        <v>40965</v>
      </c>
      <c r="D11" s="110">
        <v>6310</v>
      </c>
      <c r="E11" s="110">
        <v>47275</v>
      </c>
      <c r="G11" s="110">
        <v>9</v>
      </c>
      <c r="H11" s="110">
        <v>4794</v>
      </c>
      <c r="I11" s="110">
        <v>5002</v>
      </c>
      <c r="J11" s="110">
        <v>5643</v>
      </c>
      <c r="K11" s="110">
        <v>15448</v>
      </c>
    </row>
    <row r="12" spans="1:38" x14ac:dyDescent="0.2">
      <c r="A12" s="234">
        <v>2002</v>
      </c>
      <c r="B12" s="132"/>
      <c r="C12" s="110">
        <v>42472</v>
      </c>
      <c r="D12" s="110">
        <v>6834</v>
      </c>
      <c r="E12" s="110">
        <v>49306</v>
      </c>
      <c r="G12" s="110">
        <v>25</v>
      </c>
      <c r="H12" s="110">
        <v>5059</v>
      </c>
      <c r="I12" s="110">
        <v>5421</v>
      </c>
      <c r="J12" s="110">
        <v>5974</v>
      </c>
      <c r="K12" s="110">
        <v>16479</v>
      </c>
    </row>
    <row r="13" spans="1:38" x14ac:dyDescent="0.2">
      <c r="A13" s="234">
        <v>2003</v>
      </c>
      <c r="B13" s="132"/>
      <c r="C13" s="110">
        <v>44045</v>
      </c>
      <c r="D13" s="110">
        <v>7519</v>
      </c>
      <c r="E13" s="110">
        <v>51564</v>
      </c>
      <c r="G13" s="110">
        <v>24</v>
      </c>
      <c r="H13" s="110">
        <v>5296</v>
      </c>
      <c r="I13" s="110">
        <v>5578</v>
      </c>
      <c r="J13" s="110">
        <v>6537</v>
      </c>
      <c r="K13" s="110">
        <v>17435</v>
      </c>
    </row>
    <row r="14" spans="1:38" x14ac:dyDescent="0.2">
      <c r="A14" s="234">
        <v>2004</v>
      </c>
      <c r="B14" s="132"/>
      <c r="C14" s="110">
        <v>45966</v>
      </c>
      <c r="D14" s="110">
        <v>8321</v>
      </c>
      <c r="E14" s="110">
        <v>54287</v>
      </c>
      <c r="G14" s="110">
        <v>22</v>
      </c>
      <c r="H14" s="110">
        <v>5507</v>
      </c>
      <c r="I14" s="110">
        <v>5771</v>
      </c>
      <c r="J14" s="110">
        <v>7029</v>
      </c>
      <c r="K14" s="110">
        <v>18329</v>
      </c>
    </row>
    <row r="15" spans="1:38" x14ac:dyDescent="0.2">
      <c r="A15" s="234">
        <v>2005</v>
      </c>
      <c r="B15" s="132"/>
      <c r="C15" s="110">
        <v>47518</v>
      </c>
      <c r="D15" s="110">
        <v>9311</v>
      </c>
      <c r="E15" s="110">
        <v>56829</v>
      </c>
      <c r="G15" s="110">
        <v>23</v>
      </c>
      <c r="H15" s="110">
        <v>5688</v>
      </c>
      <c r="I15" s="110">
        <v>6104</v>
      </c>
      <c r="J15" s="110">
        <v>7241</v>
      </c>
      <c r="K15" s="110">
        <v>19056</v>
      </c>
    </row>
    <row r="16" spans="1:38" x14ac:dyDescent="0.2">
      <c r="A16" s="234">
        <v>2006</v>
      </c>
      <c r="B16" s="132"/>
      <c r="C16" s="110">
        <v>49975</v>
      </c>
      <c r="D16" s="110">
        <v>10255</v>
      </c>
      <c r="E16" s="110">
        <v>60230</v>
      </c>
      <c r="G16" s="110">
        <v>22</v>
      </c>
      <c r="H16" s="110">
        <v>5868</v>
      </c>
      <c r="I16" s="110">
        <v>6819</v>
      </c>
      <c r="J16" s="110">
        <v>7190</v>
      </c>
      <c r="K16" s="110">
        <v>19899</v>
      </c>
    </row>
    <row r="17" spans="1:11" x14ac:dyDescent="0.2">
      <c r="A17" s="234">
        <v>2007</v>
      </c>
      <c r="B17" s="132"/>
      <c r="C17" s="110">
        <v>53907</v>
      </c>
      <c r="D17" s="110">
        <v>11169</v>
      </c>
      <c r="E17" s="110">
        <v>65076</v>
      </c>
      <c r="G17" s="110">
        <v>22</v>
      </c>
      <c r="H17" s="110">
        <v>6198</v>
      </c>
      <c r="I17" s="110">
        <v>7370</v>
      </c>
      <c r="J17" s="110">
        <v>7633</v>
      </c>
      <c r="K17" s="110">
        <v>21223</v>
      </c>
    </row>
    <row r="18" spans="1:11" x14ac:dyDescent="0.2">
      <c r="A18" s="234">
        <v>2008</v>
      </c>
      <c r="B18" s="132"/>
      <c r="C18" s="110">
        <v>55750</v>
      </c>
      <c r="D18" s="110">
        <v>10881</v>
      </c>
      <c r="E18" s="110">
        <v>66631</v>
      </c>
      <c r="G18" s="110">
        <v>30</v>
      </c>
      <c r="H18" s="110">
        <v>6594</v>
      </c>
      <c r="I18" s="110">
        <v>7860</v>
      </c>
      <c r="J18" s="110">
        <v>8114</v>
      </c>
      <c r="K18" s="110">
        <v>22598</v>
      </c>
    </row>
    <row r="19" spans="1:11" x14ac:dyDescent="0.2">
      <c r="A19" s="234">
        <v>2009</v>
      </c>
      <c r="B19" s="132"/>
      <c r="C19" s="110">
        <v>55576</v>
      </c>
      <c r="D19" s="110">
        <v>11081</v>
      </c>
      <c r="E19" s="110">
        <v>66657</v>
      </c>
      <c r="G19" s="110">
        <v>38</v>
      </c>
      <c r="H19" s="110">
        <v>7173</v>
      </c>
      <c r="I19" s="110">
        <v>8394</v>
      </c>
      <c r="J19" s="110">
        <v>8931</v>
      </c>
      <c r="K19" s="110">
        <v>24536</v>
      </c>
    </row>
    <row r="20" spans="1:11" x14ac:dyDescent="0.2">
      <c r="A20" s="234">
        <v>2010</v>
      </c>
      <c r="B20" s="132"/>
      <c r="C20" s="110">
        <v>55970</v>
      </c>
      <c r="D20" s="110">
        <v>12202</v>
      </c>
      <c r="E20" s="110">
        <v>68172</v>
      </c>
      <c r="G20" s="110">
        <v>28</v>
      </c>
      <c r="H20" s="110">
        <v>7243</v>
      </c>
      <c r="I20" s="110">
        <v>9136</v>
      </c>
      <c r="J20" s="110">
        <v>9464</v>
      </c>
      <c r="K20" s="110">
        <v>25871</v>
      </c>
    </row>
    <row r="21" spans="1:11" x14ac:dyDescent="0.2">
      <c r="A21" s="234">
        <v>2011</v>
      </c>
      <c r="B21" s="132"/>
      <c r="C21" s="110">
        <v>56778</v>
      </c>
      <c r="D21" s="110">
        <v>12316</v>
      </c>
      <c r="E21" s="110">
        <v>69094</v>
      </c>
      <c r="G21" s="110">
        <v>23</v>
      </c>
      <c r="H21" s="110">
        <v>7354</v>
      </c>
      <c r="I21" s="110">
        <v>9399</v>
      </c>
      <c r="J21" s="110">
        <v>9601</v>
      </c>
      <c r="K21" s="110">
        <v>26377</v>
      </c>
    </row>
    <row r="22" spans="1:11" x14ac:dyDescent="0.2">
      <c r="A22" s="234">
        <v>2012</v>
      </c>
      <c r="B22" s="132"/>
      <c r="C22" s="110">
        <v>58188</v>
      </c>
      <c r="D22" s="110">
        <v>12707</v>
      </c>
      <c r="E22" s="110">
        <v>70895</v>
      </c>
      <c r="G22" s="110">
        <v>24</v>
      </c>
      <c r="H22" s="110">
        <v>7790</v>
      </c>
      <c r="I22" s="110">
        <v>10069</v>
      </c>
      <c r="J22" s="110">
        <v>9733</v>
      </c>
      <c r="K22" s="110">
        <v>27616</v>
      </c>
    </row>
    <row r="23" spans="1:11" x14ac:dyDescent="0.2">
      <c r="A23" s="234">
        <v>2013</v>
      </c>
      <c r="B23" s="132"/>
      <c r="C23" s="110">
        <v>60350</v>
      </c>
      <c r="D23" s="110">
        <v>13336</v>
      </c>
      <c r="E23" s="110">
        <v>73686</v>
      </c>
      <c r="G23" s="110">
        <v>26</v>
      </c>
      <c r="H23" s="110">
        <v>7934</v>
      </c>
      <c r="I23" s="110">
        <v>10230</v>
      </c>
      <c r="J23" s="110">
        <v>9676</v>
      </c>
      <c r="K23" s="110">
        <v>27866</v>
      </c>
    </row>
    <row r="24" spans="1:11" x14ac:dyDescent="0.2">
      <c r="A24" s="234">
        <v>2014</v>
      </c>
      <c r="B24" s="132"/>
      <c r="C24" s="110">
        <v>62170</v>
      </c>
      <c r="D24" s="110">
        <v>12976</v>
      </c>
      <c r="E24" s="110">
        <v>75146</v>
      </c>
      <c r="G24" s="110">
        <v>27</v>
      </c>
      <c r="H24" s="110">
        <v>8070</v>
      </c>
      <c r="I24" s="110">
        <v>10109</v>
      </c>
      <c r="J24" s="110">
        <v>9644</v>
      </c>
      <c r="K24" s="110">
        <v>27850</v>
      </c>
    </row>
    <row r="25" spans="1:11" x14ac:dyDescent="0.2">
      <c r="A25" s="234">
        <v>2015</v>
      </c>
      <c r="B25" s="132"/>
      <c r="C25" s="110">
        <v>63616</v>
      </c>
      <c r="D25" s="110">
        <v>12926</v>
      </c>
      <c r="E25" s="110">
        <v>76542</v>
      </c>
      <c r="G25" s="110">
        <v>30</v>
      </c>
      <c r="H25" s="110">
        <v>8319</v>
      </c>
      <c r="I25" s="110">
        <v>10808</v>
      </c>
      <c r="J25" s="110">
        <v>9674</v>
      </c>
      <c r="K25" s="110">
        <v>28831</v>
      </c>
    </row>
    <row r="26" spans="1:11" x14ac:dyDescent="0.2">
      <c r="A26" s="234">
        <v>2016</v>
      </c>
      <c r="B26" s="132"/>
      <c r="C26" s="110">
        <v>65709</v>
      </c>
      <c r="D26" s="110">
        <v>13419</v>
      </c>
      <c r="E26" s="110">
        <v>79128</v>
      </c>
      <c r="G26" s="110">
        <v>18</v>
      </c>
      <c r="H26" s="110">
        <v>8553</v>
      </c>
      <c r="I26" s="110">
        <v>11114</v>
      </c>
      <c r="J26" s="110">
        <v>9594</v>
      </c>
      <c r="K26" s="110">
        <v>29279</v>
      </c>
    </row>
    <row r="27" spans="1:11" x14ac:dyDescent="0.2">
      <c r="A27" s="234">
        <v>2017</v>
      </c>
      <c r="B27" s="132"/>
      <c r="C27" s="110">
        <v>67068</v>
      </c>
      <c r="D27" s="110">
        <v>13962</v>
      </c>
      <c r="E27" s="110">
        <v>81030</v>
      </c>
      <c r="G27" s="110">
        <v>14</v>
      </c>
      <c r="H27" s="110">
        <v>8773</v>
      </c>
      <c r="I27" s="110">
        <v>11635</v>
      </c>
      <c r="J27" s="110">
        <v>9599</v>
      </c>
      <c r="K27" s="110">
        <v>30021</v>
      </c>
    </row>
    <row r="28" spans="1:11" x14ac:dyDescent="0.2">
      <c r="A28" s="255">
        <v>2018</v>
      </c>
      <c r="B28" s="132"/>
      <c r="C28" s="110">
        <v>69234</v>
      </c>
      <c r="D28" s="110">
        <v>14137</v>
      </c>
      <c r="E28" s="110">
        <v>83371</v>
      </c>
      <c r="G28" s="110">
        <v>12</v>
      </c>
      <c r="H28" s="110">
        <v>9059</v>
      </c>
      <c r="I28" s="110">
        <v>12128</v>
      </c>
      <c r="J28" s="110">
        <v>9724</v>
      </c>
      <c r="K28" s="110">
        <v>30923</v>
      </c>
    </row>
    <row r="29" spans="1:11" ht="28.5" customHeight="1" x14ac:dyDescent="0.2">
      <c r="A29" s="234">
        <v>1998</v>
      </c>
      <c r="B29" s="234">
        <v>1</v>
      </c>
      <c r="C29" s="110">
        <v>8277</v>
      </c>
      <c r="D29" s="110">
        <v>1200</v>
      </c>
      <c r="E29" s="110">
        <v>9477</v>
      </c>
      <c r="G29" s="110">
        <v>4</v>
      </c>
      <c r="H29" s="110">
        <v>1043</v>
      </c>
      <c r="I29" s="110">
        <v>974</v>
      </c>
      <c r="J29" s="110">
        <v>1312</v>
      </c>
      <c r="K29" s="110">
        <v>3333</v>
      </c>
    </row>
    <row r="30" spans="1:11" x14ac:dyDescent="0.2">
      <c r="A30" s="132"/>
      <c r="B30" s="234">
        <v>2</v>
      </c>
      <c r="C30" s="110">
        <v>8486</v>
      </c>
      <c r="D30" s="110">
        <v>1271</v>
      </c>
      <c r="E30" s="110">
        <v>9757</v>
      </c>
      <c r="G30" s="110">
        <v>4</v>
      </c>
      <c r="H30" s="110">
        <v>1067</v>
      </c>
      <c r="I30" s="110">
        <v>978</v>
      </c>
      <c r="J30" s="110">
        <v>1312</v>
      </c>
      <c r="K30" s="110">
        <v>3361</v>
      </c>
    </row>
    <row r="31" spans="1:11" x14ac:dyDescent="0.2">
      <c r="A31" s="132"/>
      <c r="B31" s="234">
        <v>3</v>
      </c>
      <c r="C31" s="110">
        <v>8730</v>
      </c>
      <c r="D31" s="110">
        <v>1301</v>
      </c>
      <c r="E31" s="110">
        <v>10031</v>
      </c>
      <c r="G31" s="110">
        <v>5</v>
      </c>
      <c r="H31" s="110">
        <v>1073</v>
      </c>
      <c r="I31" s="110">
        <v>1001</v>
      </c>
      <c r="J31" s="110">
        <v>1324</v>
      </c>
      <c r="K31" s="110">
        <v>3403</v>
      </c>
    </row>
    <row r="32" spans="1:11" x14ac:dyDescent="0.2">
      <c r="A32" s="132"/>
      <c r="B32" s="234">
        <v>4</v>
      </c>
      <c r="C32" s="110">
        <v>8806</v>
      </c>
      <c r="D32" s="110">
        <v>1297</v>
      </c>
      <c r="E32" s="110">
        <v>10103</v>
      </c>
      <c r="G32" s="110">
        <v>5</v>
      </c>
      <c r="H32" s="110">
        <v>1000</v>
      </c>
      <c r="I32" s="110">
        <v>1009</v>
      </c>
      <c r="J32" s="110">
        <v>1330</v>
      </c>
      <c r="K32" s="110">
        <v>3344</v>
      </c>
    </row>
    <row r="33" spans="1:11" x14ac:dyDescent="0.2">
      <c r="A33" s="234">
        <v>1999</v>
      </c>
      <c r="B33" s="234">
        <v>1</v>
      </c>
      <c r="C33" s="110">
        <v>8827</v>
      </c>
      <c r="D33" s="110">
        <v>1324</v>
      </c>
      <c r="E33" s="110">
        <v>10151</v>
      </c>
      <c r="G33" s="110">
        <v>5</v>
      </c>
      <c r="H33" s="110">
        <v>1076</v>
      </c>
      <c r="I33" s="110">
        <v>1052</v>
      </c>
      <c r="J33" s="110">
        <v>1345</v>
      </c>
      <c r="K33" s="110">
        <v>3478</v>
      </c>
    </row>
    <row r="34" spans="1:11" x14ac:dyDescent="0.2">
      <c r="A34" s="132"/>
      <c r="B34" s="234">
        <v>2</v>
      </c>
      <c r="C34" s="110">
        <v>9007</v>
      </c>
      <c r="D34" s="110">
        <v>1355</v>
      </c>
      <c r="E34" s="110">
        <v>10362</v>
      </c>
      <c r="G34" s="110">
        <v>5</v>
      </c>
      <c r="H34" s="110">
        <v>1080</v>
      </c>
      <c r="I34" s="110">
        <v>1077</v>
      </c>
      <c r="J34" s="110">
        <v>1227</v>
      </c>
      <c r="K34" s="110">
        <v>3389</v>
      </c>
    </row>
    <row r="35" spans="1:11" x14ac:dyDescent="0.2">
      <c r="A35" s="132"/>
      <c r="B35" s="234">
        <v>3</v>
      </c>
      <c r="C35" s="110">
        <v>9087</v>
      </c>
      <c r="D35" s="110">
        <v>1385</v>
      </c>
      <c r="E35" s="110">
        <v>10472</v>
      </c>
      <c r="G35" s="110">
        <v>5</v>
      </c>
      <c r="H35" s="110">
        <v>1116</v>
      </c>
      <c r="I35" s="110">
        <v>1104</v>
      </c>
      <c r="J35" s="110">
        <v>1283</v>
      </c>
      <c r="K35" s="110">
        <v>3508</v>
      </c>
    </row>
    <row r="36" spans="1:11" x14ac:dyDescent="0.2">
      <c r="A36" s="132"/>
      <c r="B36" s="234">
        <v>4</v>
      </c>
      <c r="C36" s="110">
        <v>9206</v>
      </c>
      <c r="D36" s="110">
        <v>1389</v>
      </c>
      <c r="E36" s="110">
        <v>10595</v>
      </c>
      <c r="G36" s="110">
        <v>6</v>
      </c>
      <c r="H36" s="110">
        <v>1085</v>
      </c>
      <c r="I36" s="110">
        <v>1139</v>
      </c>
      <c r="J36" s="110">
        <v>1325</v>
      </c>
      <c r="K36" s="110">
        <v>3555</v>
      </c>
    </row>
    <row r="37" spans="1:11" x14ac:dyDescent="0.2">
      <c r="A37" s="234">
        <v>2000</v>
      </c>
      <c r="B37" s="234">
        <v>1</v>
      </c>
      <c r="C37" s="110">
        <v>9272</v>
      </c>
      <c r="D37" s="110">
        <v>1406</v>
      </c>
      <c r="E37" s="110">
        <v>10678</v>
      </c>
      <c r="G37" s="110">
        <v>5</v>
      </c>
      <c r="H37" s="110">
        <v>1125</v>
      </c>
      <c r="I37" s="110">
        <v>1150</v>
      </c>
      <c r="J37" s="110">
        <v>1295</v>
      </c>
      <c r="K37" s="110">
        <v>3575</v>
      </c>
    </row>
    <row r="38" spans="1:11" x14ac:dyDescent="0.2">
      <c r="A38" s="132"/>
      <c r="B38" s="234">
        <v>2</v>
      </c>
      <c r="C38" s="110">
        <v>9434</v>
      </c>
      <c r="D38" s="110">
        <v>1493</v>
      </c>
      <c r="E38" s="110">
        <v>10927</v>
      </c>
      <c r="G38" s="110">
        <v>7</v>
      </c>
      <c r="H38" s="110">
        <v>1125</v>
      </c>
      <c r="I38" s="110">
        <v>1244</v>
      </c>
      <c r="J38" s="110">
        <v>1299</v>
      </c>
      <c r="K38" s="110">
        <v>3675</v>
      </c>
    </row>
    <row r="39" spans="1:11" x14ac:dyDescent="0.2">
      <c r="A39" s="132"/>
      <c r="B39" s="234">
        <v>3</v>
      </c>
      <c r="C39" s="110">
        <v>9637</v>
      </c>
      <c r="D39" s="110">
        <v>1499</v>
      </c>
      <c r="E39" s="110">
        <v>11136</v>
      </c>
      <c r="G39" s="110">
        <v>5</v>
      </c>
      <c r="H39" s="110">
        <v>1134</v>
      </c>
      <c r="I39" s="110">
        <v>1247</v>
      </c>
      <c r="J39" s="110">
        <v>1309</v>
      </c>
      <c r="K39" s="110">
        <v>3695</v>
      </c>
    </row>
    <row r="40" spans="1:11" x14ac:dyDescent="0.2">
      <c r="A40" s="132"/>
      <c r="B40" s="234">
        <v>4</v>
      </c>
      <c r="C40" s="110">
        <v>9803</v>
      </c>
      <c r="D40" s="110">
        <v>1578</v>
      </c>
      <c r="E40" s="110">
        <v>11381</v>
      </c>
      <c r="G40" s="110">
        <v>5</v>
      </c>
      <c r="H40" s="110">
        <v>1151</v>
      </c>
      <c r="I40" s="110">
        <v>1251</v>
      </c>
      <c r="J40" s="110">
        <v>1354</v>
      </c>
      <c r="K40" s="110">
        <v>3761</v>
      </c>
    </row>
    <row r="41" spans="1:11" x14ac:dyDescent="0.2">
      <c r="A41" s="234">
        <v>2001</v>
      </c>
      <c r="B41" s="234">
        <v>1</v>
      </c>
      <c r="C41" s="110">
        <v>10075</v>
      </c>
      <c r="D41" s="110">
        <v>1596</v>
      </c>
      <c r="E41" s="110">
        <v>11671</v>
      </c>
      <c r="G41" s="110">
        <v>2</v>
      </c>
      <c r="H41" s="110">
        <v>1156</v>
      </c>
      <c r="I41" s="110">
        <v>1266</v>
      </c>
      <c r="J41" s="110">
        <v>1389</v>
      </c>
      <c r="K41" s="110">
        <v>3813</v>
      </c>
    </row>
    <row r="42" spans="1:11" x14ac:dyDescent="0.2">
      <c r="A42" s="132"/>
      <c r="B42" s="234">
        <v>2</v>
      </c>
      <c r="C42" s="110">
        <v>10178</v>
      </c>
      <c r="D42" s="110">
        <v>1547</v>
      </c>
      <c r="E42" s="110">
        <v>11725</v>
      </c>
      <c r="G42" s="110">
        <v>2</v>
      </c>
      <c r="H42" s="110">
        <v>1192</v>
      </c>
      <c r="I42" s="110">
        <v>1188</v>
      </c>
      <c r="J42" s="110">
        <v>1407</v>
      </c>
      <c r="K42" s="110">
        <v>3789</v>
      </c>
    </row>
    <row r="43" spans="1:11" x14ac:dyDescent="0.2">
      <c r="A43" s="132"/>
      <c r="B43" s="234">
        <v>3</v>
      </c>
      <c r="C43" s="110">
        <v>10283</v>
      </c>
      <c r="D43" s="110">
        <v>1574</v>
      </c>
      <c r="E43" s="110">
        <v>11857</v>
      </c>
      <c r="G43" s="110">
        <v>2</v>
      </c>
      <c r="H43" s="110">
        <v>1214</v>
      </c>
      <c r="I43" s="110">
        <v>1255</v>
      </c>
      <c r="J43" s="110">
        <v>1419</v>
      </c>
      <c r="K43" s="110">
        <v>3890</v>
      </c>
    </row>
    <row r="44" spans="1:11" x14ac:dyDescent="0.2">
      <c r="A44" s="132"/>
      <c r="B44" s="234">
        <v>4</v>
      </c>
      <c r="C44" s="110">
        <v>10429</v>
      </c>
      <c r="D44" s="110">
        <v>1593</v>
      </c>
      <c r="E44" s="110">
        <v>12022</v>
      </c>
      <c r="G44" s="110">
        <v>3</v>
      </c>
      <c r="H44" s="110">
        <v>1232</v>
      </c>
      <c r="I44" s="110">
        <v>1292</v>
      </c>
      <c r="J44" s="110">
        <v>1428</v>
      </c>
      <c r="K44" s="110">
        <v>3955</v>
      </c>
    </row>
    <row r="45" spans="1:11" x14ac:dyDescent="0.2">
      <c r="A45" s="234">
        <v>2002</v>
      </c>
      <c r="B45" s="234">
        <v>1</v>
      </c>
      <c r="C45" s="110">
        <v>10460</v>
      </c>
      <c r="D45" s="110">
        <v>1651</v>
      </c>
      <c r="E45" s="110">
        <v>12111</v>
      </c>
      <c r="G45" s="110">
        <v>4</v>
      </c>
      <c r="H45" s="110">
        <v>1231</v>
      </c>
      <c r="I45" s="110">
        <v>1326</v>
      </c>
      <c r="J45" s="110">
        <v>1455</v>
      </c>
      <c r="K45" s="110">
        <v>4016</v>
      </c>
    </row>
    <row r="46" spans="1:11" x14ac:dyDescent="0.2">
      <c r="A46" s="132"/>
      <c r="B46" s="234">
        <v>2</v>
      </c>
      <c r="C46" s="110">
        <v>10570</v>
      </c>
      <c r="D46" s="110">
        <v>1710</v>
      </c>
      <c r="E46" s="110">
        <v>12280</v>
      </c>
      <c r="G46" s="110">
        <v>7</v>
      </c>
      <c r="H46" s="110">
        <v>1264</v>
      </c>
      <c r="I46" s="110">
        <v>1367</v>
      </c>
      <c r="J46" s="110">
        <v>1484</v>
      </c>
      <c r="K46" s="110">
        <v>4122</v>
      </c>
    </row>
    <row r="47" spans="1:11" x14ac:dyDescent="0.2">
      <c r="A47" s="132"/>
      <c r="B47" s="234">
        <v>3</v>
      </c>
      <c r="C47" s="110">
        <v>10673</v>
      </c>
      <c r="D47" s="110">
        <v>1712</v>
      </c>
      <c r="E47" s="110">
        <v>12385</v>
      </c>
      <c r="G47" s="110">
        <v>7</v>
      </c>
      <c r="H47" s="110">
        <v>1277</v>
      </c>
      <c r="I47" s="110">
        <v>1350</v>
      </c>
      <c r="J47" s="110">
        <v>1500</v>
      </c>
      <c r="K47" s="110">
        <v>4134</v>
      </c>
    </row>
    <row r="48" spans="1:11" x14ac:dyDescent="0.2">
      <c r="A48" s="132"/>
      <c r="B48" s="234">
        <v>4</v>
      </c>
      <c r="C48" s="110">
        <v>10769</v>
      </c>
      <c r="D48" s="110">
        <v>1761</v>
      </c>
      <c r="E48" s="110">
        <v>12530</v>
      </c>
      <c r="G48" s="110">
        <v>7</v>
      </c>
      <c r="H48" s="110">
        <v>1287</v>
      </c>
      <c r="I48" s="110">
        <v>1378</v>
      </c>
      <c r="J48" s="110">
        <v>1535</v>
      </c>
      <c r="K48" s="110">
        <v>4207</v>
      </c>
    </row>
    <row r="49" spans="1:11" x14ac:dyDescent="0.2">
      <c r="A49" s="234">
        <v>2003</v>
      </c>
      <c r="B49" s="234">
        <v>1</v>
      </c>
      <c r="C49" s="110">
        <v>10791</v>
      </c>
      <c r="D49" s="110">
        <v>1793</v>
      </c>
      <c r="E49" s="110">
        <v>12584</v>
      </c>
      <c r="G49" s="110">
        <v>7</v>
      </c>
      <c r="H49" s="110">
        <v>1302</v>
      </c>
      <c r="I49" s="110">
        <v>1382</v>
      </c>
      <c r="J49" s="110">
        <v>1573</v>
      </c>
      <c r="K49" s="110">
        <v>4264</v>
      </c>
    </row>
    <row r="50" spans="1:11" x14ac:dyDescent="0.2">
      <c r="A50" s="132"/>
      <c r="B50" s="234">
        <v>2</v>
      </c>
      <c r="C50" s="110">
        <v>10977</v>
      </c>
      <c r="D50" s="110">
        <v>1813</v>
      </c>
      <c r="E50" s="110">
        <v>12790</v>
      </c>
      <c r="G50" s="110">
        <v>6</v>
      </c>
      <c r="H50" s="110">
        <v>1317</v>
      </c>
      <c r="I50" s="110">
        <v>1352</v>
      </c>
      <c r="J50" s="110">
        <v>1610</v>
      </c>
      <c r="K50" s="110">
        <v>4285</v>
      </c>
    </row>
    <row r="51" spans="1:11" x14ac:dyDescent="0.2">
      <c r="A51" s="132"/>
      <c r="B51" s="234">
        <v>3</v>
      </c>
      <c r="C51" s="110">
        <v>11079</v>
      </c>
      <c r="D51" s="110">
        <v>1961</v>
      </c>
      <c r="E51" s="110">
        <v>13040</v>
      </c>
      <c r="G51" s="110">
        <v>6</v>
      </c>
      <c r="H51" s="110">
        <v>1332</v>
      </c>
      <c r="I51" s="110">
        <v>1410</v>
      </c>
      <c r="J51" s="110">
        <v>1678</v>
      </c>
      <c r="K51" s="110">
        <v>4426</v>
      </c>
    </row>
    <row r="52" spans="1:11" x14ac:dyDescent="0.2">
      <c r="A52" s="132"/>
      <c r="B52" s="234">
        <v>4</v>
      </c>
      <c r="C52" s="110">
        <v>11199</v>
      </c>
      <c r="D52" s="110">
        <v>1953</v>
      </c>
      <c r="E52" s="110">
        <v>13152</v>
      </c>
      <c r="G52" s="110">
        <v>6</v>
      </c>
      <c r="H52" s="110">
        <v>1345</v>
      </c>
      <c r="I52" s="110">
        <v>1435</v>
      </c>
      <c r="J52" s="110">
        <v>1676</v>
      </c>
      <c r="K52" s="110">
        <v>4462</v>
      </c>
    </row>
    <row r="53" spans="1:11" x14ac:dyDescent="0.2">
      <c r="A53" s="234">
        <v>2004</v>
      </c>
      <c r="B53" s="234">
        <v>1</v>
      </c>
      <c r="C53" s="110">
        <v>11339</v>
      </c>
      <c r="D53" s="110">
        <v>1992</v>
      </c>
      <c r="E53" s="110">
        <v>13331</v>
      </c>
      <c r="G53" s="110">
        <v>6</v>
      </c>
      <c r="H53" s="110">
        <v>1366</v>
      </c>
      <c r="I53" s="110">
        <v>1418</v>
      </c>
      <c r="J53" s="110">
        <v>1731</v>
      </c>
      <c r="K53" s="110">
        <v>4521</v>
      </c>
    </row>
    <row r="54" spans="1:11" x14ac:dyDescent="0.2">
      <c r="A54" s="132"/>
      <c r="B54" s="234">
        <v>2</v>
      </c>
      <c r="C54" s="110">
        <v>11379</v>
      </c>
      <c r="D54" s="110">
        <v>2042</v>
      </c>
      <c r="E54" s="110">
        <v>13421</v>
      </c>
      <c r="G54" s="110">
        <v>6</v>
      </c>
      <c r="H54" s="110">
        <v>1364</v>
      </c>
      <c r="I54" s="110">
        <v>1479</v>
      </c>
      <c r="J54" s="110">
        <v>1764</v>
      </c>
      <c r="K54" s="110">
        <v>4613</v>
      </c>
    </row>
    <row r="55" spans="1:11" x14ac:dyDescent="0.2">
      <c r="A55" s="132"/>
      <c r="B55" s="234">
        <v>3</v>
      </c>
      <c r="C55" s="110">
        <v>11544</v>
      </c>
      <c r="D55" s="110">
        <v>2113</v>
      </c>
      <c r="E55" s="110">
        <v>13657</v>
      </c>
      <c r="G55" s="110">
        <v>5</v>
      </c>
      <c r="H55" s="110">
        <v>1385</v>
      </c>
      <c r="I55" s="110">
        <v>1447</v>
      </c>
      <c r="J55" s="110">
        <v>1765</v>
      </c>
      <c r="K55" s="110">
        <v>4602</v>
      </c>
    </row>
    <row r="56" spans="1:11" x14ac:dyDescent="0.2">
      <c r="A56" s="132"/>
      <c r="B56" s="234">
        <v>4</v>
      </c>
      <c r="C56" s="110">
        <v>11704</v>
      </c>
      <c r="D56" s="110">
        <v>2174</v>
      </c>
      <c r="E56" s="110">
        <v>13878</v>
      </c>
      <c r="G56" s="110">
        <v>5</v>
      </c>
      <c r="H56" s="110">
        <v>1393</v>
      </c>
      <c r="I56" s="110">
        <v>1427</v>
      </c>
      <c r="J56" s="110">
        <v>1769</v>
      </c>
      <c r="K56" s="110">
        <v>4594</v>
      </c>
    </row>
    <row r="57" spans="1:11" x14ac:dyDescent="0.2">
      <c r="A57" s="234">
        <v>2005</v>
      </c>
      <c r="B57" s="234">
        <v>1</v>
      </c>
      <c r="C57" s="110">
        <v>11759</v>
      </c>
      <c r="D57" s="110">
        <v>2202</v>
      </c>
      <c r="E57" s="110">
        <v>13961</v>
      </c>
      <c r="G57" s="110">
        <v>6</v>
      </c>
      <c r="H57" s="110">
        <v>1396</v>
      </c>
      <c r="I57" s="110">
        <v>1488</v>
      </c>
      <c r="J57" s="110">
        <v>1769</v>
      </c>
      <c r="K57" s="110">
        <v>4659</v>
      </c>
    </row>
    <row r="58" spans="1:11" x14ac:dyDescent="0.2">
      <c r="A58" s="132"/>
      <c r="B58" s="234">
        <v>2</v>
      </c>
      <c r="C58" s="110">
        <v>11824</v>
      </c>
      <c r="D58" s="110">
        <v>2308</v>
      </c>
      <c r="E58" s="110">
        <v>14132</v>
      </c>
      <c r="G58" s="110">
        <v>5</v>
      </c>
      <c r="H58" s="110">
        <v>1415</v>
      </c>
      <c r="I58" s="110">
        <v>1545</v>
      </c>
      <c r="J58" s="110">
        <v>1775</v>
      </c>
      <c r="K58" s="110">
        <v>4740</v>
      </c>
    </row>
    <row r="59" spans="1:11" x14ac:dyDescent="0.2">
      <c r="A59" s="132"/>
      <c r="B59" s="234">
        <v>3</v>
      </c>
      <c r="C59" s="110">
        <v>11961</v>
      </c>
      <c r="D59" s="110">
        <v>2364</v>
      </c>
      <c r="E59" s="110">
        <v>14325</v>
      </c>
      <c r="G59" s="110">
        <v>6</v>
      </c>
      <c r="H59" s="110">
        <v>1425</v>
      </c>
      <c r="I59" s="110">
        <v>1519</v>
      </c>
      <c r="J59" s="110">
        <v>1787</v>
      </c>
      <c r="K59" s="110">
        <v>4737</v>
      </c>
    </row>
    <row r="60" spans="1:11" x14ac:dyDescent="0.2">
      <c r="A60" s="132"/>
      <c r="B60" s="234">
        <v>4</v>
      </c>
      <c r="C60" s="110">
        <v>11974</v>
      </c>
      <c r="D60" s="110">
        <v>2437</v>
      </c>
      <c r="E60" s="110">
        <v>14411</v>
      </c>
      <c r="G60" s="110">
        <v>6</v>
      </c>
      <c r="H60" s="110">
        <v>1451</v>
      </c>
      <c r="I60" s="110">
        <v>1553</v>
      </c>
      <c r="J60" s="110">
        <v>1911</v>
      </c>
      <c r="K60" s="110">
        <v>4921</v>
      </c>
    </row>
    <row r="61" spans="1:11" x14ac:dyDescent="0.2">
      <c r="A61" s="234">
        <v>2006</v>
      </c>
      <c r="B61" s="234">
        <v>1</v>
      </c>
      <c r="C61" s="110">
        <v>12256</v>
      </c>
      <c r="D61" s="110">
        <v>2478</v>
      </c>
      <c r="E61" s="110">
        <v>14734</v>
      </c>
      <c r="G61" s="110">
        <v>5</v>
      </c>
      <c r="H61" s="110">
        <v>1453</v>
      </c>
      <c r="I61" s="110">
        <v>1616</v>
      </c>
      <c r="J61" s="110">
        <v>1786</v>
      </c>
      <c r="K61" s="110">
        <v>4860</v>
      </c>
    </row>
    <row r="62" spans="1:11" x14ac:dyDescent="0.2">
      <c r="A62" s="132"/>
      <c r="B62" s="234">
        <v>2</v>
      </c>
      <c r="C62" s="110">
        <v>12442</v>
      </c>
      <c r="D62" s="110">
        <v>2416</v>
      </c>
      <c r="E62" s="110">
        <v>14858</v>
      </c>
      <c r="G62" s="110">
        <v>7</v>
      </c>
      <c r="H62" s="110">
        <v>1453</v>
      </c>
      <c r="I62" s="110">
        <v>1673</v>
      </c>
      <c r="J62" s="110">
        <v>1783</v>
      </c>
      <c r="K62" s="110">
        <v>4916</v>
      </c>
    </row>
    <row r="63" spans="1:11" x14ac:dyDescent="0.2">
      <c r="A63" s="132"/>
      <c r="B63" s="234">
        <v>3</v>
      </c>
      <c r="C63" s="110">
        <v>12522</v>
      </c>
      <c r="D63" s="110">
        <v>2563</v>
      </c>
      <c r="E63" s="110">
        <v>15085</v>
      </c>
      <c r="G63" s="110">
        <v>5</v>
      </c>
      <c r="H63" s="110">
        <v>1481</v>
      </c>
      <c r="I63" s="110">
        <v>1739</v>
      </c>
      <c r="J63" s="110">
        <v>1803</v>
      </c>
      <c r="K63" s="110">
        <v>5028</v>
      </c>
    </row>
    <row r="64" spans="1:11" x14ac:dyDescent="0.2">
      <c r="A64" s="132"/>
      <c r="B64" s="234">
        <v>4</v>
      </c>
      <c r="C64" s="110">
        <v>12755</v>
      </c>
      <c r="D64" s="110">
        <v>2797</v>
      </c>
      <c r="E64" s="110">
        <v>15552</v>
      </c>
      <c r="G64" s="110">
        <v>5</v>
      </c>
      <c r="H64" s="110">
        <v>1482</v>
      </c>
      <c r="I64" s="110">
        <v>1791</v>
      </c>
      <c r="J64" s="110">
        <v>1818</v>
      </c>
      <c r="K64" s="110">
        <v>5096</v>
      </c>
    </row>
    <row r="65" spans="1:11" x14ac:dyDescent="0.2">
      <c r="A65" s="234">
        <v>2007</v>
      </c>
      <c r="B65" s="234">
        <v>1</v>
      </c>
      <c r="C65" s="110">
        <v>13286</v>
      </c>
      <c r="D65" s="110">
        <v>2630</v>
      </c>
      <c r="E65" s="110">
        <v>15916</v>
      </c>
      <c r="G65" s="110">
        <v>5</v>
      </c>
      <c r="H65" s="110">
        <v>1505</v>
      </c>
      <c r="I65" s="110">
        <v>1801</v>
      </c>
      <c r="J65" s="110">
        <v>1853</v>
      </c>
      <c r="K65" s="110">
        <v>5164</v>
      </c>
    </row>
    <row r="66" spans="1:11" x14ac:dyDescent="0.2">
      <c r="A66" s="132"/>
      <c r="B66" s="234">
        <v>2</v>
      </c>
      <c r="C66" s="110">
        <v>13285</v>
      </c>
      <c r="D66" s="110">
        <v>2851</v>
      </c>
      <c r="E66" s="110">
        <v>16136</v>
      </c>
      <c r="G66" s="110">
        <v>6</v>
      </c>
      <c r="H66" s="110">
        <v>1528</v>
      </c>
      <c r="I66" s="110">
        <v>1790</v>
      </c>
      <c r="J66" s="110">
        <v>1908</v>
      </c>
      <c r="K66" s="110">
        <v>5232</v>
      </c>
    </row>
    <row r="67" spans="1:11" x14ac:dyDescent="0.2">
      <c r="A67" s="132"/>
      <c r="B67" s="234">
        <v>3</v>
      </c>
      <c r="C67" s="110">
        <v>13552</v>
      </c>
      <c r="D67" s="110">
        <v>2919</v>
      </c>
      <c r="E67" s="110">
        <v>16471</v>
      </c>
      <c r="G67" s="110">
        <v>6</v>
      </c>
      <c r="H67" s="110">
        <v>1547</v>
      </c>
      <c r="I67" s="110">
        <v>1859</v>
      </c>
      <c r="J67" s="110">
        <v>1923</v>
      </c>
      <c r="K67" s="110">
        <v>5335</v>
      </c>
    </row>
    <row r="68" spans="1:11" x14ac:dyDescent="0.2">
      <c r="A68" s="132"/>
      <c r="B68" s="234">
        <v>4</v>
      </c>
      <c r="C68" s="110">
        <v>13784</v>
      </c>
      <c r="D68" s="110">
        <v>2769</v>
      </c>
      <c r="E68" s="110">
        <v>16553</v>
      </c>
      <c r="G68" s="110">
        <v>5</v>
      </c>
      <c r="H68" s="110">
        <v>1618</v>
      </c>
      <c r="I68" s="110">
        <v>1920</v>
      </c>
      <c r="J68" s="110">
        <v>1949</v>
      </c>
      <c r="K68" s="110">
        <v>5492</v>
      </c>
    </row>
    <row r="69" spans="1:11" x14ac:dyDescent="0.2">
      <c r="A69" s="234">
        <v>2008</v>
      </c>
      <c r="B69" s="234">
        <v>1</v>
      </c>
      <c r="C69" s="110">
        <v>14239</v>
      </c>
      <c r="D69" s="110">
        <v>2777</v>
      </c>
      <c r="E69" s="110">
        <v>17016</v>
      </c>
      <c r="G69" s="110">
        <v>5</v>
      </c>
      <c r="H69" s="110">
        <v>1562</v>
      </c>
      <c r="I69" s="110">
        <v>1866</v>
      </c>
      <c r="J69" s="110">
        <v>1976</v>
      </c>
      <c r="K69" s="110">
        <v>5409</v>
      </c>
    </row>
    <row r="70" spans="1:11" x14ac:dyDescent="0.2">
      <c r="A70" s="132"/>
      <c r="B70" s="234">
        <v>2</v>
      </c>
      <c r="C70" s="110">
        <v>13908</v>
      </c>
      <c r="D70" s="110">
        <v>2726</v>
      </c>
      <c r="E70" s="110">
        <v>16634</v>
      </c>
      <c r="G70" s="110">
        <v>5</v>
      </c>
      <c r="H70" s="110">
        <v>1658</v>
      </c>
      <c r="I70" s="110">
        <v>1930</v>
      </c>
      <c r="J70" s="110">
        <v>2019</v>
      </c>
      <c r="K70" s="110">
        <v>5612</v>
      </c>
    </row>
    <row r="71" spans="1:11" x14ac:dyDescent="0.2">
      <c r="A71" s="132"/>
      <c r="B71" s="234">
        <v>3</v>
      </c>
      <c r="C71" s="110">
        <v>13848</v>
      </c>
      <c r="D71" s="110">
        <v>2700</v>
      </c>
      <c r="E71" s="110">
        <v>16548</v>
      </c>
      <c r="G71" s="110">
        <v>7</v>
      </c>
      <c r="H71" s="110">
        <v>1666</v>
      </c>
      <c r="I71" s="110">
        <v>2045</v>
      </c>
      <c r="J71" s="110">
        <v>2045</v>
      </c>
      <c r="K71" s="110">
        <v>5763</v>
      </c>
    </row>
    <row r="72" spans="1:11" x14ac:dyDescent="0.2">
      <c r="A72" s="132"/>
      <c r="B72" s="234">
        <v>4</v>
      </c>
      <c r="C72" s="110">
        <v>13755</v>
      </c>
      <c r="D72" s="110">
        <v>2678</v>
      </c>
      <c r="E72" s="110">
        <v>16433</v>
      </c>
      <c r="G72" s="110">
        <v>13</v>
      </c>
      <c r="H72" s="110">
        <v>1707</v>
      </c>
      <c r="I72" s="110">
        <v>2019</v>
      </c>
      <c r="J72" s="110">
        <v>2074</v>
      </c>
      <c r="K72" s="110">
        <v>5813</v>
      </c>
    </row>
    <row r="73" spans="1:11" x14ac:dyDescent="0.2">
      <c r="A73" s="234">
        <v>2009</v>
      </c>
      <c r="B73" s="234">
        <v>1</v>
      </c>
      <c r="C73" s="110">
        <v>13709</v>
      </c>
      <c r="D73" s="110">
        <v>2710</v>
      </c>
      <c r="E73" s="110">
        <v>16419</v>
      </c>
      <c r="G73" s="110">
        <v>12</v>
      </c>
      <c r="H73" s="110">
        <v>1778</v>
      </c>
      <c r="I73" s="110">
        <v>2061</v>
      </c>
      <c r="J73" s="110">
        <v>2166</v>
      </c>
      <c r="K73" s="110">
        <v>6017</v>
      </c>
    </row>
    <row r="74" spans="1:11" x14ac:dyDescent="0.2">
      <c r="A74" s="132"/>
      <c r="B74" s="234">
        <v>2</v>
      </c>
      <c r="C74" s="110">
        <v>13949</v>
      </c>
      <c r="D74" s="110">
        <v>2717</v>
      </c>
      <c r="E74" s="110">
        <v>16666</v>
      </c>
      <c r="G74" s="110">
        <v>10</v>
      </c>
      <c r="H74" s="110">
        <v>1776</v>
      </c>
      <c r="I74" s="110">
        <v>2095</v>
      </c>
      <c r="J74" s="110">
        <v>2219</v>
      </c>
      <c r="K74" s="110">
        <v>6100</v>
      </c>
    </row>
    <row r="75" spans="1:11" x14ac:dyDescent="0.2">
      <c r="A75" s="132"/>
      <c r="B75" s="234">
        <v>3</v>
      </c>
      <c r="C75" s="110">
        <v>13951</v>
      </c>
      <c r="D75" s="110">
        <v>2729</v>
      </c>
      <c r="E75" s="110">
        <v>16680</v>
      </c>
      <c r="G75" s="110">
        <v>9</v>
      </c>
      <c r="H75" s="110">
        <v>1786</v>
      </c>
      <c r="I75" s="110">
        <v>1947</v>
      </c>
      <c r="J75" s="110">
        <v>2258</v>
      </c>
      <c r="K75" s="110">
        <v>6000</v>
      </c>
    </row>
    <row r="76" spans="1:11" x14ac:dyDescent="0.2">
      <c r="A76" s="132"/>
      <c r="B76" s="234">
        <v>4</v>
      </c>
      <c r="C76" s="110">
        <v>13967</v>
      </c>
      <c r="D76" s="110">
        <v>2925</v>
      </c>
      <c r="E76" s="110">
        <v>16892</v>
      </c>
      <c r="G76" s="110">
        <v>7</v>
      </c>
      <c r="H76" s="110">
        <v>1832</v>
      </c>
      <c r="I76" s="110">
        <v>2290</v>
      </c>
      <c r="J76" s="110">
        <v>2288</v>
      </c>
      <c r="K76" s="110">
        <v>6417</v>
      </c>
    </row>
    <row r="77" spans="1:11" x14ac:dyDescent="0.2">
      <c r="A77" s="234">
        <v>2010</v>
      </c>
      <c r="B77" s="234">
        <v>1</v>
      </c>
      <c r="C77" s="110">
        <v>13946</v>
      </c>
      <c r="D77" s="110">
        <v>2998</v>
      </c>
      <c r="E77" s="110">
        <v>16944</v>
      </c>
      <c r="G77" s="110">
        <v>7</v>
      </c>
      <c r="H77" s="110">
        <v>1829</v>
      </c>
      <c r="I77" s="110">
        <v>2296</v>
      </c>
      <c r="J77" s="110">
        <v>2317</v>
      </c>
      <c r="K77" s="110">
        <v>6449</v>
      </c>
    </row>
    <row r="78" spans="1:11" x14ac:dyDescent="0.2">
      <c r="A78" s="132"/>
      <c r="B78" s="234">
        <v>2</v>
      </c>
      <c r="C78" s="110">
        <v>13908</v>
      </c>
      <c r="D78" s="110">
        <v>3114</v>
      </c>
      <c r="E78" s="110">
        <v>17022</v>
      </c>
      <c r="G78" s="110">
        <v>8</v>
      </c>
      <c r="H78" s="110">
        <v>1764</v>
      </c>
      <c r="I78" s="110">
        <v>2284</v>
      </c>
      <c r="J78" s="110">
        <v>2352</v>
      </c>
      <c r="K78" s="110">
        <v>6408</v>
      </c>
    </row>
    <row r="79" spans="1:11" x14ac:dyDescent="0.2">
      <c r="A79" s="132"/>
      <c r="B79" s="234">
        <v>3</v>
      </c>
      <c r="C79" s="110">
        <v>14050</v>
      </c>
      <c r="D79" s="110">
        <v>3043</v>
      </c>
      <c r="E79" s="110">
        <v>17093</v>
      </c>
      <c r="G79" s="110">
        <v>7</v>
      </c>
      <c r="H79" s="110">
        <v>1779</v>
      </c>
      <c r="I79" s="110">
        <v>2264</v>
      </c>
      <c r="J79" s="110">
        <v>2394</v>
      </c>
      <c r="K79" s="110">
        <v>6444</v>
      </c>
    </row>
    <row r="80" spans="1:11" x14ac:dyDescent="0.2">
      <c r="A80" s="132"/>
      <c r="B80" s="234">
        <v>4</v>
      </c>
      <c r="C80" s="110">
        <v>14065</v>
      </c>
      <c r="D80" s="110">
        <v>3047</v>
      </c>
      <c r="E80" s="110">
        <v>17112</v>
      </c>
      <c r="G80" s="110">
        <v>6</v>
      </c>
      <c r="H80" s="110">
        <v>1871</v>
      </c>
      <c r="I80" s="110">
        <v>2291</v>
      </c>
      <c r="J80" s="110">
        <v>2401</v>
      </c>
      <c r="K80" s="110">
        <v>6569</v>
      </c>
    </row>
    <row r="81" spans="1:11" x14ac:dyDescent="0.2">
      <c r="A81" s="234">
        <v>2011</v>
      </c>
      <c r="B81" s="234">
        <v>1</v>
      </c>
      <c r="C81" s="110">
        <v>14359</v>
      </c>
      <c r="D81" s="110">
        <v>3009</v>
      </c>
      <c r="E81" s="110">
        <v>17368</v>
      </c>
      <c r="G81" s="110">
        <v>5</v>
      </c>
      <c r="H81" s="110">
        <v>1803</v>
      </c>
      <c r="I81" s="110">
        <v>2352</v>
      </c>
      <c r="J81" s="110">
        <v>2379</v>
      </c>
      <c r="K81" s="110">
        <v>6539</v>
      </c>
    </row>
    <row r="82" spans="1:11" x14ac:dyDescent="0.2">
      <c r="A82" s="132"/>
      <c r="B82" s="234">
        <v>2</v>
      </c>
      <c r="C82" s="110">
        <v>14184</v>
      </c>
      <c r="D82" s="110">
        <v>3054</v>
      </c>
      <c r="E82" s="110">
        <v>17238</v>
      </c>
      <c r="G82" s="110">
        <v>6</v>
      </c>
      <c r="H82" s="110">
        <v>1831</v>
      </c>
      <c r="I82" s="110">
        <v>2365</v>
      </c>
      <c r="J82" s="110">
        <v>2397</v>
      </c>
      <c r="K82" s="110">
        <v>6599</v>
      </c>
    </row>
    <row r="83" spans="1:11" x14ac:dyDescent="0.2">
      <c r="A83" s="132"/>
      <c r="B83" s="234">
        <v>3</v>
      </c>
      <c r="C83" s="110">
        <v>14084</v>
      </c>
      <c r="D83" s="110">
        <v>3064</v>
      </c>
      <c r="E83" s="110">
        <v>17148</v>
      </c>
      <c r="G83" s="110">
        <v>5</v>
      </c>
      <c r="H83" s="110">
        <v>1867</v>
      </c>
      <c r="I83" s="110">
        <v>2376</v>
      </c>
      <c r="J83" s="110">
        <v>2405</v>
      </c>
      <c r="K83" s="110">
        <v>6653</v>
      </c>
    </row>
    <row r="84" spans="1:11" x14ac:dyDescent="0.2">
      <c r="A84" s="132"/>
      <c r="B84" s="234">
        <v>4</v>
      </c>
      <c r="C84" s="110">
        <v>14151</v>
      </c>
      <c r="D84" s="110">
        <v>3190</v>
      </c>
      <c r="E84" s="110">
        <v>17341</v>
      </c>
      <c r="G84" s="110">
        <v>6</v>
      </c>
      <c r="H84" s="110">
        <v>1852</v>
      </c>
      <c r="I84" s="110">
        <v>2306</v>
      </c>
      <c r="J84" s="110">
        <v>2420</v>
      </c>
      <c r="K84" s="110">
        <v>6584</v>
      </c>
    </row>
    <row r="85" spans="1:11" x14ac:dyDescent="0.2">
      <c r="A85" s="132">
        <v>2012</v>
      </c>
      <c r="B85" s="234">
        <v>1</v>
      </c>
      <c r="C85" s="110">
        <v>14313</v>
      </c>
      <c r="D85" s="110">
        <v>3204</v>
      </c>
      <c r="E85" s="110">
        <v>17517</v>
      </c>
      <c r="G85" s="110">
        <v>6</v>
      </c>
      <c r="H85" s="110">
        <v>1901</v>
      </c>
      <c r="I85" s="110">
        <v>2444</v>
      </c>
      <c r="J85" s="110">
        <v>2422</v>
      </c>
      <c r="K85" s="110">
        <v>6773</v>
      </c>
    </row>
    <row r="86" spans="1:11" x14ac:dyDescent="0.2">
      <c r="A86" s="132"/>
      <c r="B86" s="234">
        <v>2</v>
      </c>
      <c r="C86" s="110">
        <v>14501</v>
      </c>
      <c r="D86" s="110">
        <v>3128</v>
      </c>
      <c r="E86" s="110">
        <v>17629</v>
      </c>
      <c r="G86" s="110">
        <v>5</v>
      </c>
      <c r="H86" s="110">
        <v>1953</v>
      </c>
      <c r="I86" s="110">
        <v>2560</v>
      </c>
      <c r="J86" s="110">
        <v>2445</v>
      </c>
      <c r="K86" s="110">
        <v>6963</v>
      </c>
    </row>
    <row r="87" spans="1:11" x14ac:dyDescent="0.2">
      <c r="A87" s="132"/>
      <c r="B87" s="234">
        <v>3</v>
      </c>
      <c r="C87" s="110">
        <v>14663</v>
      </c>
      <c r="D87" s="110">
        <v>3265</v>
      </c>
      <c r="E87" s="110">
        <v>17928</v>
      </c>
      <c r="G87" s="110">
        <v>6</v>
      </c>
      <c r="H87" s="110">
        <v>1960</v>
      </c>
      <c r="I87" s="110">
        <v>2481</v>
      </c>
      <c r="J87" s="110">
        <v>2434</v>
      </c>
      <c r="K87" s="110">
        <v>6881</v>
      </c>
    </row>
    <row r="88" spans="1:11" x14ac:dyDescent="0.2">
      <c r="A88" s="132"/>
      <c r="B88" s="234">
        <v>4</v>
      </c>
      <c r="C88" s="110">
        <v>14710</v>
      </c>
      <c r="D88" s="110">
        <v>3109</v>
      </c>
      <c r="E88" s="110">
        <v>17819</v>
      </c>
      <c r="G88" s="110">
        <v>7</v>
      </c>
      <c r="H88" s="110">
        <v>1976</v>
      </c>
      <c r="I88" s="110">
        <v>2584</v>
      </c>
      <c r="J88" s="110">
        <v>2432</v>
      </c>
      <c r="K88" s="110">
        <v>6999</v>
      </c>
    </row>
    <row r="89" spans="1:11" x14ac:dyDescent="0.2">
      <c r="A89" s="132">
        <v>2013</v>
      </c>
      <c r="B89" s="234">
        <v>1</v>
      </c>
      <c r="C89" s="110">
        <v>14680</v>
      </c>
      <c r="D89" s="110">
        <v>3291</v>
      </c>
      <c r="E89" s="110">
        <v>17971</v>
      </c>
      <c r="G89" s="110">
        <v>7</v>
      </c>
      <c r="H89" s="110">
        <v>1995</v>
      </c>
      <c r="I89" s="110">
        <v>2559</v>
      </c>
      <c r="J89" s="110">
        <v>2428</v>
      </c>
      <c r="K89" s="110">
        <v>6989</v>
      </c>
    </row>
    <row r="90" spans="1:11" x14ac:dyDescent="0.2">
      <c r="A90" s="132"/>
      <c r="B90" s="234">
        <v>2</v>
      </c>
      <c r="C90" s="110">
        <v>15188</v>
      </c>
      <c r="D90" s="110">
        <v>3395</v>
      </c>
      <c r="E90" s="110">
        <v>18583</v>
      </c>
      <c r="G90" s="110">
        <v>6</v>
      </c>
      <c r="H90" s="110">
        <v>1973</v>
      </c>
      <c r="I90" s="110">
        <v>2578</v>
      </c>
      <c r="J90" s="110">
        <v>2415</v>
      </c>
      <c r="K90" s="110">
        <v>6972</v>
      </c>
    </row>
    <row r="91" spans="1:11" x14ac:dyDescent="0.2">
      <c r="A91" s="132"/>
      <c r="B91" s="132">
        <v>3</v>
      </c>
      <c r="C91" s="110">
        <v>15193</v>
      </c>
      <c r="D91" s="110">
        <v>3311</v>
      </c>
      <c r="E91" s="110">
        <v>18504</v>
      </c>
      <c r="G91" s="110">
        <v>7</v>
      </c>
      <c r="H91" s="110">
        <v>1987</v>
      </c>
      <c r="I91" s="110">
        <v>2609</v>
      </c>
      <c r="J91" s="110">
        <v>2418</v>
      </c>
      <c r="K91" s="110">
        <v>7021</v>
      </c>
    </row>
    <row r="92" spans="1:11" x14ac:dyDescent="0.2">
      <c r="A92" s="132"/>
      <c r="B92" s="132">
        <v>4</v>
      </c>
      <c r="C92" s="110">
        <v>15289</v>
      </c>
      <c r="D92" s="110">
        <v>3339</v>
      </c>
      <c r="E92" s="110">
        <v>18628</v>
      </c>
      <c r="G92" s="110">
        <v>6</v>
      </c>
      <c r="H92" s="110">
        <v>1979</v>
      </c>
      <c r="I92" s="110">
        <v>2484</v>
      </c>
      <c r="J92" s="110">
        <v>2414</v>
      </c>
      <c r="K92" s="110">
        <v>6883</v>
      </c>
    </row>
    <row r="93" spans="1:11" x14ac:dyDescent="0.2">
      <c r="A93" s="132">
        <v>2014</v>
      </c>
      <c r="B93" s="234">
        <v>1</v>
      </c>
      <c r="C93" s="110">
        <v>15388</v>
      </c>
      <c r="D93" s="110">
        <v>3334</v>
      </c>
      <c r="E93" s="110">
        <v>18722</v>
      </c>
      <c r="G93" s="110">
        <v>6</v>
      </c>
      <c r="H93" s="110">
        <v>1992</v>
      </c>
      <c r="I93" s="110">
        <v>2501</v>
      </c>
      <c r="J93" s="110">
        <v>2397</v>
      </c>
      <c r="K93" s="110">
        <v>6896</v>
      </c>
    </row>
    <row r="94" spans="1:11" x14ac:dyDescent="0.2">
      <c r="A94" s="132"/>
      <c r="B94" s="234">
        <v>2</v>
      </c>
      <c r="C94" s="110">
        <v>15513</v>
      </c>
      <c r="D94" s="110">
        <v>3134</v>
      </c>
      <c r="E94" s="110">
        <v>18647</v>
      </c>
      <c r="G94" s="110">
        <v>8</v>
      </c>
      <c r="H94" s="110">
        <v>2005</v>
      </c>
      <c r="I94" s="110">
        <v>2463</v>
      </c>
      <c r="J94" s="110">
        <v>2409</v>
      </c>
      <c r="K94" s="110">
        <v>6885</v>
      </c>
    </row>
    <row r="95" spans="1:11" x14ac:dyDescent="0.2">
      <c r="A95" s="132"/>
      <c r="B95" s="234">
        <v>3</v>
      </c>
      <c r="C95" s="110">
        <v>15543</v>
      </c>
      <c r="D95" s="110">
        <v>3277</v>
      </c>
      <c r="E95" s="110">
        <v>18820</v>
      </c>
      <c r="G95" s="110">
        <v>7</v>
      </c>
      <c r="H95" s="110">
        <v>2027</v>
      </c>
      <c r="I95" s="110">
        <v>2509</v>
      </c>
      <c r="J95" s="110">
        <v>2418</v>
      </c>
      <c r="K95" s="110">
        <v>6961</v>
      </c>
    </row>
    <row r="96" spans="1:11" x14ac:dyDescent="0.2">
      <c r="A96" s="132"/>
      <c r="B96" s="234">
        <v>4</v>
      </c>
      <c r="C96" s="110">
        <v>15726</v>
      </c>
      <c r="D96" s="110">
        <v>3232</v>
      </c>
      <c r="E96" s="110">
        <v>18958</v>
      </c>
      <c r="G96" s="110">
        <v>6</v>
      </c>
      <c r="H96" s="110">
        <v>2046</v>
      </c>
      <c r="I96" s="110">
        <v>2636</v>
      </c>
      <c r="J96" s="110">
        <v>2420</v>
      </c>
      <c r="K96" s="110">
        <v>7108</v>
      </c>
    </row>
    <row r="97" spans="1:11" x14ac:dyDescent="0.2">
      <c r="A97" s="132">
        <v>2015</v>
      </c>
      <c r="B97" s="234">
        <v>1</v>
      </c>
      <c r="C97" s="110">
        <v>15845</v>
      </c>
      <c r="D97" s="110">
        <v>3226</v>
      </c>
      <c r="E97" s="110">
        <v>19071</v>
      </c>
      <c r="G97" s="110">
        <v>7</v>
      </c>
      <c r="H97" s="110">
        <v>2055</v>
      </c>
      <c r="I97" s="110">
        <v>2550</v>
      </c>
      <c r="J97" s="110">
        <v>2434</v>
      </c>
      <c r="K97" s="110">
        <v>7046</v>
      </c>
    </row>
    <row r="98" spans="1:11" x14ac:dyDescent="0.2">
      <c r="A98" s="132"/>
      <c r="B98" s="234">
        <v>2</v>
      </c>
      <c r="C98" s="110">
        <v>15760</v>
      </c>
      <c r="D98" s="110">
        <v>3240</v>
      </c>
      <c r="E98" s="110">
        <v>19000</v>
      </c>
      <c r="G98" s="110">
        <v>8</v>
      </c>
      <c r="H98" s="110">
        <v>2078</v>
      </c>
      <c r="I98" s="110">
        <v>2609</v>
      </c>
      <c r="J98" s="110">
        <v>2412</v>
      </c>
      <c r="K98" s="110">
        <v>7107</v>
      </c>
    </row>
    <row r="99" spans="1:11" x14ac:dyDescent="0.2">
      <c r="A99" s="132"/>
      <c r="B99" s="234">
        <v>3</v>
      </c>
      <c r="C99" s="110">
        <v>15927</v>
      </c>
      <c r="D99" s="110">
        <v>3198</v>
      </c>
      <c r="E99" s="110">
        <v>19125</v>
      </c>
      <c r="G99" s="110">
        <v>9</v>
      </c>
      <c r="H99" s="110">
        <v>2084</v>
      </c>
      <c r="I99" s="110">
        <v>2809</v>
      </c>
      <c r="J99" s="110">
        <v>2417</v>
      </c>
      <c r="K99" s="110">
        <v>7319</v>
      </c>
    </row>
    <row r="100" spans="1:11" x14ac:dyDescent="0.2">
      <c r="A100" s="132"/>
      <c r="B100" s="234">
        <v>4</v>
      </c>
      <c r="C100" s="110">
        <v>16084</v>
      </c>
      <c r="D100" s="110">
        <v>3261</v>
      </c>
      <c r="E100" s="110">
        <v>19345</v>
      </c>
      <c r="G100" s="110">
        <v>5</v>
      </c>
      <c r="H100" s="110">
        <v>2102</v>
      </c>
      <c r="I100" s="110">
        <v>2840</v>
      </c>
      <c r="J100" s="110">
        <v>2411</v>
      </c>
      <c r="K100" s="110">
        <v>7358</v>
      </c>
    </row>
    <row r="101" spans="1:11" x14ac:dyDescent="0.2">
      <c r="A101" s="132">
        <v>2016</v>
      </c>
      <c r="B101" s="234">
        <v>1</v>
      </c>
      <c r="C101" s="110">
        <v>16261</v>
      </c>
      <c r="D101" s="110">
        <v>3206</v>
      </c>
      <c r="E101" s="110">
        <v>19467</v>
      </c>
      <c r="G101" s="110">
        <v>5</v>
      </c>
      <c r="H101" s="110">
        <v>2136</v>
      </c>
      <c r="I101" s="110">
        <v>2712</v>
      </c>
      <c r="J101" s="110">
        <v>2414</v>
      </c>
      <c r="K101" s="110">
        <v>7267</v>
      </c>
    </row>
    <row r="102" spans="1:11" x14ac:dyDescent="0.2">
      <c r="A102" s="132"/>
      <c r="B102" s="234">
        <v>2</v>
      </c>
      <c r="C102" s="110">
        <v>16463</v>
      </c>
      <c r="D102" s="110">
        <v>3377</v>
      </c>
      <c r="E102" s="110">
        <v>19840</v>
      </c>
      <c r="G102" s="110">
        <v>5</v>
      </c>
      <c r="H102" s="110">
        <v>2120</v>
      </c>
      <c r="I102" s="110">
        <v>2927</v>
      </c>
      <c r="J102" s="110">
        <v>2401</v>
      </c>
      <c r="K102" s="110">
        <v>7453</v>
      </c>
    </row>
    <row r="103" spans="1:11" x14ac:dyDescent="0.2">
      <c r="A103" s="132"/>
      <c r="B103" s="234">
        <v>3</v>
      </c>
      <c r="C103" s="110">
        <v>16508</v>
      </c>
      <c r="D103" s="110">
        <v>3388</v>
      </c>
      <c r="E103" s="110">
        <v>19896</v>
      </c>
      <c r="G103" s="110">
        <v>4</v>
      </c>
      <c r="H103" s="110">
        <v>2139</v>
      </c>
      <c r="I103" s="110">
        <v>2732</v>
      </c>
      <c r="J103" s="110">
        <v>2390</v>
      </c>
      <c r="K103" s="110">
        <v>7265</v>
      </c>
    </row>
    <row r="104" spans="1:11" x14ac:dyDescent="0.2">
      <c r="A104" s="132"/>
      <c r="B104" s="234">
        <v>4</v>
      </c>
      <c r="C104" s="110">
        <v>16476</v>
      </c>
      <c r="D104" s="110">
        <v>3449</v>
      </c>
      <c r="E104" s="110">
        <v>19925</v>
      </c>
      <c r="G104" s="110">
        <v>4</v>
      </c>
      <c r="H104" s="110">
        <v>2158</v>
      </c>
      <c r="I104" s="110">
        <v>2743</v>
      </c>
      <c r="J104" s="110">
        <v>2390</v>
      </c>
      <c r="K104" s="110">
        <v>7295</v>
      </c>
    </row>
    <row r="105" spans="1:11" x14ac:dyDescent="0.2">
      <c r="A105" s="132">
        <v>2017</v>
      </c>
      <c r="B105" s="234">
        <v>1</v>
      </c>
      <c r="C105" s="110">
        <v>16512</v>
      </c>
      <c r="D105" s="110">
        <v>3499</v>
      </c>
      <c r="E105" s="110">
        <v>20011</v>
      </c>
      <c r="G105" s="110">
        <v>3</v>
      </c>
      <c r="H105" s="110">
        <v>2167</v>
      </c>
      <c r="I105" s="110">
        <v>2938</v>
      </c>
      <c r="J105" s="110">
        <v>2382</v>
      </c>
      <c r="K105" s="110">
        <v>7490</v>
      </c>
    </row>
    <row r="106" spans="1:11" x14ac:dyDescent="0.2">
      <c r="A106" s="132"/>
      <c r="B106" s="234">
        <v>2</v>
      </c>
      <c r="C106" s="110">
        <v>16796</v>
      </c>
      <c r="D106" s="110">
        <v>3481</v>
      </c>
      <c r="E106" s="110">
        <v>20277</v>
      </c>
      <c r="G106" s="110">
        <v>4</v>
      </c>
      <c r="H106" s="110">
        <v>2186</v>
      </c>
      <c r="I106" s="110">
        <v>2871</v>
      </c>
      <c r="J106" s="110">
        <v>2414</v>
      </c>
      <c r="K106" s="110">
        <v>7475</v>
      </c>
    </row>
    <row r="107" spans="1:11" x14ac:dyDescent="0.2">
      <c r="A107" s="132"/>
      <c r="B107" s="234">
        <v>3</v>
      </c>
      <c r="C107" s="110">
        <v>16769</v>
      </c>
      <c r="D107" s="110">
        <v>3517</v>
      </c>
      <c r="E107" s="110">
        <v>20286</v>
      </c>
      <c r="G107" s="110">
        <v>3</v>
      </c>
      <c r="H107" s="110">
        <v>2202</v>
      </c>
      <c r="I107" s="110">
        <v>2940</v>
      </c>
      <c r="J107" s="110">
        <v>2398</v>
      </c>
      <c r="K107" s="110">
        <v>7543</v>
      </c>
    </row>
    <row r="108" spans="1:11" x14ac:dyDescent="0.2">
      <c r="A108" s="132"/>
      <c r="B108" s="234">
        <v>4</v>
      </c>
      <c r="C108" s="110">
        <v>16991</v>
      </c>
      <c r="D108" s="110">
        <v>3465</v>
      </c>
      <c r="E108" s="110">
        <v>20456</v>
      </c>
      <c r="G108" s="110">
        <v>4</v>
      </c>
      <c r="H108" s="110">
        <v>2217</v>
      </c>
      <c r="I108" s="110">
        <v>2887</v>
      </c>
      <c r="J108" s="110">
        <v>2405</v>
      </c>
      <c r="K108" s="110">
        <v>7513</v>
      </c>
    </row>
    <row r="109" spans="1:11" x14ac:dyDescent="0.2">
      <c r="A109" s="132">
        <v>2018</v>
      </c>
      <c r="B109" s="234">
        <v>1</v>
      </c>
      <c r="C109" s="110">
        <v>17120</v>
      </c>
      <c r="D109" s="110">
        <v>3441</v>
      </c>
      <c r="E109" s="110">
        <v>20561</v>
      </c>
      <c r="G109" s="110">
        <v>3</v>
      </c>
      <c r="H109" s="110">
        <v>2242</v>
      </c>
      <c r="I109" s="110">
        <v>2881</v>
      </c>
      <c r="J109" s="110">
        <v>2416</v>
      </c>
      <c r="K109" s="110">
        <v>7542</v>
      </c>
    </row>
    <row r="110" spans="1:11" x14ac:dyDescent="0.2">
      <c r="A110" s="132"/>
      <c r="B110" s="234">
        <v>2</v>
      </c>
      <c r="C110" s="110">
        <v>17185</v>
      </c>
      <c r="D110" s="110">
        <v>3507</v>
      </c>
      <c r="E110" s="110">
        <v>20692</v>
      </c>
      <c r="G110" s="110">
        <v>3</v>
      </c>
      <c r="H110" s="110">
        <v>2259</v>
      </c>
      <c r="I110" s="110">
        <v>3027</v>
      </c>
      <c r="J110" s="110">
        <v>2416</v>
      </c>
      <c r="K110" s="110">
        <v>7705</v>
      </c>
    </row>
    <row r="111" spans="1:11" x14ac:dyDescent="0.2">
      <c r="A111" s="132"/>
      <c r="B111" s="246">
        <v>3</v>
      </c>
      <c r="C111" s="110">
        <v>17407</v>
      </c>
      <c r="D111" s="110">
        <v>3639</v>
      </c>
      <c r="E111" s="110">
        <v>21046</v>
      </c>
      <c r="G111" s="110">
        <v>3</v>
      </c>
      <c r="H111" s="110">
        <v>2276</v>
      </c>
      <c r="I111" s="110">
        <v>3043</v>
      </c>
      <c r="J111" s="110">
        <v>2438</v>
      </c>
      <c r="K111" s="110">
        <v>7760</v>
      </c>
    </row>
    <row r="112" spans="1:11" x14ac:dyDescent="0.2">
      <c r="A112" s="132"/>
      <c r="B112" s="255">
        <v>4</v>
      </c>
      <c r="C112" s="110">
        <v>17522</v>
      </c>
      <c r="D112" s="110">
        <v>3549</v>
      </c>
      <c r="E112" s="110">
        <v>21071</v>
      </c>
      <c r="G112" s="110">
        <v>3</v>
      </c>
      <c r="H112" s="110">
        <v>2282</v>
      </c>
      <c r="I112" s="110">
        <v>3176</v>
      </c>
      <c r="J112" s="110">
        <v>2453</v>
      </c>
      <c r="K112" s="110">
        <v>7914</v>
      </c>
    </row>
    <row r="113" spans="1:11" x14ac:dyDescent="0.2">
      <c r="A113" s="242"/>
      <c r="B113" s="243"/>
      <c r="C113" s="243"/>
      <c r="D113" s="243"/>
      <c r="E113" s="191"/>
      <c r="G113" s="191"/>
      <c r="H113" s="191"/>
      <c r="I113" s="191"/>
      <c r="J113" s="191"/>
      <c r="K113" s="191"/>
    </row>
    <row r="114" spans="1:11" x14ac:dyDescent="0.2">
      <c r="A114" s="132" t="s">
        <v>35</v>
      </c>
      <c r="B114" s="164"/>
      <c r="C114" s="164"/>
      <c r="D114" s="164"/>
    </row>
    <row r="115" spans="1:11" x14ac:dyDescent="0.2">
      <c r="A115" s="132">
        <v>2015</v>
      </c>
      <c r="B115" s="164"/>
      <c r="C115" s="148">
        <v>2.3258806498311024E-2</v>
      </c>
      <c r="D115" s="148">
        <v>-3.8532675709000985E-3</v>
      </c>
      <c r="E115" s="148">
        <v>1.8577169776168967E-2</v>
      </c>
      <c r="G115" s="148"/>
      <c r="H115" s="148">
        <v>3.0855018587360616E-2</v>
      </c>
      <c r="I115" s="148">
        <v>6.9146305272529407E-2</v>
      </c>
      <c r="J115" s="148">
        <v>3.1107424305267806E-3</v>
      </c>
      <c r="K115" s="148">
        <v>3.5224416517055657E-2</v>
      </c>
    </row>
    <row r="116" spans="1:11" x14ac:dyDescent="0.2">
      <c r="A116" s="132">
        <v>2016</v>
      </c>
      <c r="B116" s="164"/>
      <c r="C116" s="148">
        <v>3.2900528169014009E-2</v>
      </c>
      <c r="D116" s="148">
        <v>3.8140182577750315E-2</v>
      </c>
      <c r="E116" s="148">
        <v>3.3785372736536701E-2</v>
      </c>
      <c r="G116" s="148"/>
      <c r="H116" s="148">
        <v>2.8128380815001908E-2</v>
      </c>
      <c r="I116" s="148">
        <v>2.831236121391556E-2</v>
      </c>
      <c r="J116" s="148">
        <v>-8.26958858796778E-3</v>
      </c>
      <c r="K116" s="148">
        <v>1.5538829731885917E-2</v>
      </c>
    </row>
    <row r="117" spans="1:11" x14ac:dyDescent="0.2">
      <c r="A117" s="132">
        <v>2017</v>
      </c>
      <c r="B117" s="164"/>
      <c r="C117" s="148">
        <v>2.0682098342692745E-2</v>
      </c>
      <c r="D117" s="148">
        <v>4.0465012295998193E-2</v>
      </c>
      <c r="E117" s="148">
        <v>2.403700333636638E-2</v>
      </c>
      <c r="G117" s="148"/>
      <c r="H117" s="148">
        <v>2.5721968899801162E-2</v>
      </c>
      <c r="I117" s="148">
        <v>4.6877811768940125E-2</v>
      </c>
      <c r="J117" s="148">
        <v>5.2115905774452465E-4</v>
      </c>
      <c r="K117" s="148">
        <v>2.5342395573619392E-2</v>
      </c>
    </row>
    <row r="118" spans="1:11" x14ac:dyDescent="0.2">
      <c r="A118" s="132">
        <v>2018</v>
      </c>
      <c r="B118" s="164"/>
      <c r="C118" s="148">
        <v>3.2295580604759344E-2</v>
      </c>
      <c r="D118" s="148">
        <v>1.2534020913909094E-2</v>
      </c>
      <c r="E118" s="148">
        <v>2.8890534369986343E-2</v>
      </c>
      <c r="G118" s="148"/>
      <c r="H118" s="148">
        <v>3.2600022797218742E-2</v>
      </c>
      <c r="I118" s="148">
        <v>4.2372152986678069E-2</v>
      </c>
      <c r="J118" s="148">
        <v>1.3022189811438656E-2</v>
      </c>
      <c r="K118" s="148">
        <v>3.0045634722360992E-2</v>
      </c>
    </row>
    <row r="119" spans="1:11" x14ac:dyDescent="0.2">
      <c r="A119" s="132"/>
      <c r="B119" s="132"/>
      <c r="C119" s="17"/>
      <c r="D119" s="17"/>
    </row>
    <row r="120" spans="1:11" x14ac:dyDescent="0.2">
      <c r="A120" s="132" t="s">
        <v>34</v>
      </c>
      <c r="B120" s="164"/>
      <c r="C120" s="244"/>
      <c r="D120" s="244"/>
      <c r="E120" s="244"/>
      <c r="G120" s="244"/>
      <c r="H120" s="244"/>
      <c r="I120" s="244"/>
      <c r="J120" s="244"/>
      <c r="K120" s="244"/>
    </row>
    <row r="121" spans="1:11" x14ac:dyDescent="0.2">
      <c r="A121" s="132">
        <v>2017</v>
      </c>
      <c r="B121" s="132">
        <v>4</v>
      </c>
      <c r="C121" s="148">
        <v>1.32387142942334E-2</v>
      </c>
      <c r="D121" s="148">
        <v>-1.4785328404890552E-2</v>
      </c>
      <c r="E121" s="148">
        <v>8.3801636596667617E-3</v>
      </c>
      <c r="G121" s="148"/>
      <c r="H121" s="148">
        <v>6.8119891008173727E-3</v>
      </c>
      <c r="I121" s="148">
        <v>-1.8027210884353773E-2</v>
      </c>
      <c r="J121" s="148">
        <v>2.9190992493743906E-3</v>
      </c>
      <c r="K121" s="148">
        <v>-3.9771974015643252E-3</v>
      </c>
    </row>
    <row r="122" spans="1:11" x14ac:dyDescent="0.2">
      <c r="A122" s="132">
        <v>2018</v>
      </c>
      <c r="B122" s="132">
        <v>1</v>
      </c>
      <c r="C122" s="148">
        <v>7.592254723088665E-3</v>
      </c>
      <c r="D122" s="148">
        <v>-6.9264069264068917E-3</v>
      </c>
      <c r="E122" s="148">
        <v>5.13296832225274E-3</v>
      </c>
      <c r="G122" s="148"/>
      <c r="H122" s="148">
        <v>1.1276499774470095E-2</v>
      </c>
      <c r="I122" s="148">
        <v>-2.0782819535850594E-3</v>
      </c>
      <c r="J122" s="148">
        <v>4.5738045738046296E-3</v>
      </c>
      <c r="K122" s="148">
        <v>3.8599760415281015E-3</v>
      </c>
    </row>
    <row r="123" spans="1:11" x14ac:dyDescent="0.2">
      <c r="A123" s="132"/>
      <c r="B123" s="132">
        <v>2</v>
      </c>
      <c r="C123" s="148">
        <v>3.796728971962704E-3</v>
      </c>
      <c r="D123" s="148">
        <v>1.9180470793374038E-2</v>
      </c>
      <c r="E123" s="148">
        <v>6.3712854433151112E-3</v>
      </c>
      <c r="G123" s="148"/>
      <c r="H123" s="148">
        <v>7.5825156110616021E-3</v>
      </c>
      <c r="I123" s="148">
        <v>5.0676848316556722E-2</v>
      </c>
      <c r="J123" s="148">
        <v>0</v>
      </c>
      <c r="K123" s="148">
        <v>2.1612304428533458E-2</v>
      </c>
    </row>
    <row r="124" spans="1:11" x14ac:dyDescent="0.2">
      <c r="A124" s="132"/>
      <c r="B124" s="132">
        <v>3</v>
      </c>
      <c r="C124" s="148">
        <v>1.2918242653476852E-2</v>
      </c>
      <c r="D124" s="148">
        <v>3.763900769888795E-2</v>
      </c>
      <c r="E124" s="148">
        <v>1.7108061086410276E-2</v>
      </c>
      <c r="G124" s="148"/>
      <c r="H124" s="148">
        <v>7.5254537405931021E-3</v>
      </c>
      <c r="I124" s="148">
        <v>5.2857614800132513E-3</v>
      </c>
      <c r="J124" s="148">
        <v>9.1059602649006255E-3</v>
      </c>
      <c r="K124" s="148">
        <v>7.1382219338091968E-3</v>
      </c>
    </row>
    <row r="125" spans="1:11" x14ac:dyDescent="0.2">
      <c r="B125" s="169">
        <v>4</v>
      </c>
      <c r="C125" s="148">
        <v>6.6065375998161091E-3</v>
      </c>
      <c r="D125" s="148">
        <v>-2.4732069249793875E-2</v>
      </c>
      <c r="E125" s="148">
        <v>1.1878741803668103E-3</v>
      </c>
      <c r="G125" s="148"/>
      <c r="H125" s="148">
        <v>2.6362038664322629E-3</v>
      </c>
      <c r="I125" s="148">
        <v>4.3706868222149087E-2</v>
      </c>
      <c r="J125" s="148">
        <v>6.1525840853158265E-3</v>
      </c>
      <c r="K125" s="148">
        <v>1.9845360824742198E-2</v>
      </c>
    </row>
    <row r="126" spans="1:11" x14ac:dyDescent="0.2">
      <c r="A126" s="17"/>
      <c r="B126" s="17"/>
      <c r="C126" s="17"/>
      <c r="D126" s="17"/>
    </row>
    <row r="127" spans="1:11" x14ac:dyDescent="0.2">
      <c r="A127" s="132" t="s">
        <v>159</v>
      </c>
      <c r="B127" s="142"/>
      <c r="C127" s="244"/>
      <c r="D127" s="244"/>
      <c r="E127" s="244"/>
      <c r="G127" s="244"/>
      <c r="H127" s="244"/>
      <c r="I127" s="244"/>
      <c r="J127" s="244"/>
      <c r="K127" s="244"/>
    </row>
    <row r="128" spans="1:11" x14ac:dyDescent="0.2">
      <c r="A128" s="132">
        <v>2017</v>
      </c>
      <c r="B128" s="132">
        <v>4</v>
      </c>
      <c r="C128" s="148">
        <v>3.1257586792910796E-2</v>
      </c>
      <c r="D128" s="148">
        <v>4.6390258045809762E-3</v>
      </c>
      <c r="E128" s="148">
        <v>2.6649937264742851E-2</v>
      </c>
      <c r="G128" s="148"/>
      <c r="H128" s="148">
        <v>2.7340129749768405E-2</v>
      </c>
      <c r="I128" s="148">
        <v>5.2497265767407875E-2</v>
      </c>
      <c r="J128" s="148">
        <v>6.2761506276149959E-3</v>
      </c>
      <c r="K128" s="148">
        <v>2.9883481836874504E-2</v>
      </c>
    </row>
    <row r="129" spans="1:11" x14ac:dyDescent="0.2">
      <c r="A129" s="132">
        <v>2018</v>
      </c>
      <c r="B129" s="132">
        <v>1</v>
      </c>
      <c r="C129" s="148">
        <v>3.6821705426356655E-2</v>
      </c>
      <c r="D129" s="148">
        <v>-1.6576164618462452E-2</v>
      </c>
      <c r="E129" s="148">
        <v>2.74848833141772E-2</v>
      </c>
      <c r="G129" s="148"/>
      <c r="H129" s="148">
        <v>3.4610059990770603E-2</v>
      </c>
      <c r="I129" s="148">
        <v>-1.9400953029271584E-2</v>
      </c>
      <c r="J129" s="148">
        <v>1.4273719563392184E-2</v>
      </c>
      <c r="K129" s="148">
        <v>6.9425901201602969E-3</v>
      </c>
    </row>
    <row r="130" spans="1:11" x14ac:dyDescent="0.2">
      <c r="A130" s="132"/>
      <c r="B130" s="132">
        <v>2</v>
      </c>
      <c r="C130" s="148">
        <v>2.31602762562515E-2</v>
      </c>
      <c r="D130" s="148">
        <v>7.4691180695203307E-3</v>
      </c>
      <c r="E130" s="148">
        <v>2.0466538442570403E-2</v>
      </c>
      <c r="G130" s="148"/>
      <c r="H130" s="148">
        <v>3.3394327538883717E-2</v>
      </c>
      <c r="I130" s="148">
        <v>5.4336468129571491E-2</v>
      </c>
      <c r="J130" s="148">
        <v>8.2850041425031051E-4</v>
      </c>
      <c r="K130" s="148">
        <v>3.076923076923066E-2</v>
      </c>
    </row>
    <row r="131" spans="1:11" x14ac:dyDescent="0.2">
      <c r="A131" s="132"/>
      <c r="B131" s="132">
        <v>3</v>
      </c>
      <c r="C131" s="148">
        <v>3.8046395133878086E-2</v>
      </c>
      <c r="D131" s="148">
        <v>3.4688655103781718E-2</v>
      </c>
      <c r="E131" s="148">
        <v>3.7464261066745497E-2</v>
      </c>
      <c r="G131" s="148"/>
      <c r="H131" s="148">
        <v>3.3605812897365972E-2</v>
      </c>
      <c r="I131" s="148">
        <v>3.5034013605442116E-2</v>
      </c>
      <c r="J131" s="148">
        <v>1.6680567139282676E-2</v>
      </c>
      <c r="K131" s="148">
        <v>2.8768394537982189E-2</v>
      </c>
    </row>
    <row r="132" spans="1:11" x14ac:dyDescent="0.2">
      <c r="B132" s="169">
        <v>4</v>
      </c>
      <c r="C132" s="148">
        <v>3.1251839208993104E-2</v>
      </c>
      <c r="D132" s="148">
        <v>2.4242424242424176E-2</v>
      </c>
      <c r="E132" s="148">
        <v>3.0064528744622621E-2</v>
      </c>
      <c r="G132" s="148"/>
      <c r="H132" s="148">
        <v>2.9318899413621979E-2</v>
      </c>
      <c r="I132" s="148">
        <v>0.10010391409767916</v>
      </c>
      <c r="J132" s="148">
        <v>1.995841995841996E-2</v>
      </c>
      <c r="K132" s="148">
        <v>5.3374151470783948E-2</v>
      </c>
    </row>
    <row r="134" spans="1:11" x14ac:dyDescent="0.2">
      <c r="C134" s="248"/>
      <c r="H134" s="248"/>
    </row>
    <row r="135" spans="1:11" x14ac:dyDescent="0.2">
      <c r="C135" s="248"/>
      <c r="H135" s="248"/>
    </row>
    <row r="136" spans="1:11" x14ac:dyDescent="0.2">
      <c r="C136" s="248"/>
      <c r="E136" s="148"/>
      <c r="H136" s="248"/>
    </row>
    <row r="137" spans="1:11" x14ac:dyDescent="0.2">
      <c r="C137" s="248"/>
      <c r="H137" s="248"/>
    </row>
    <row r="138" spans="1:11" x14ac:dyDescent="0.2">
      <c r="C138" s="248"/>
      <c r="H138" s="248"/>
    </row>
    <row r="139" spans="1:11" x14ac:dyDescent="0.2">
      <c r="C139" s="248"/>
      <c r="H139" s="248"/>
    </row>
    <row r="140" spans="1:11" x14ac:dyDescent="0.2">
      <c r="E140" s="148"/>
    </row>
  </sheetData>
  <mergeCells count="2">
    <mergeCell ref="A4:M4"/>
    <mergeCell ref="A3:M3"/>
  </mergeCells>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R143"/>
  <sheetViews>
    <sheetView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RowHeight="9.9499999999999993" customHeight="1" x14ac:dyDescent="0.2"/>
  <cols>
    <col min="1" max="1" customWidth="true" style="4" width="6.5703125" collapsed="false"/>
    <col min="2" max="2" customWidth="true" style="4" width="6.7109375" collapsed="false"/>
    <col min="3" max="3" bestFit="true" customWidth="true" style="17" width="10.28515625" collapsed="false"/>
    <col min="4" max="4" customWidth="true" style="17" width="9.140625" collapsed="false"/>
    <col min="5" max="5" bestFit="true" customWidth="true" style="17" width="10.28515625" collapsed="false"/>
    <col min="6" max="6" customWidth="true" style="17" width="4.140625" collapsed="false"/>
    <col min="7" max="7" style="17" width="9.140625" collapsed="false"/>
    <col min="8" max="8" customWidth="true" style="17" width="10.28515625" collapsed="false"/>
    <col min="9" max="9" customWidth="true" style="17" width="8.0" collapsed="false"/>
    <col min="10" max="14" style="17" width="9.140625" collapsed="false"/>
    <col min="15" max="15" customWidth="true" style="17" width="2.0" collapsed="false"/>
    <col min="16" max="16" customWidth="true" style="17" width="10.85546875" collapsed="false"/>
    <col min="17" max="17" customWidth="true" style="17" width="1.85546875" collapsed="false"/>
    <col min="18" max="18" style="17" width="9.140625" collapsed="false"/>
    <col min="19" max="16384" style="1" width="9.140625" collapsed="false"/>
  </cols>
  <sheetData>
    <row r="1" spans="1:18" ht="18" customHeight="1" x14ac:dyDescent="0.25">
      <c r="A1" s="102" t="s">
        <v>306</v>
      </c>
      <c r="B1" s="95"/>
      <c r="C1" s="257"/>
    </row>
    <row r="2" spans="1:18" ht="18" x14ac:dyDescent="0.25">
      <c r="A2" s="262" t="s">
        <v>304</v>
      </c>
      <c r="B2" s="62"/>
    </row>
    <row r="3" spans="1:18" ht="26.25" customHeight="1" x14ac:dyDescent="0.2">
      <c r="A3" s="295" t="s">
        <v>133</v>
      </c>
      <c r="B3" s="295"/>
      <c r="C3" s="295"/>
      <c r="D3" s="295"/>
      <c r="E3" s="295"/>
      <c r="F3" s="295"/>
      <c r="G3" s="295"/>
      <c r="H3" s="295"/>
      <c r="I3" s="295"/>
      <c r="J3" s="295"/>
      <c r="K3" s="295"/>
      <c r="L3" s="295"/>
      <c r="M3" s="295"/>
      <c r="N3" s="295"/>
      <c r="O3" s="295"/>
      <c r="P3" s="295"/>
      <c r="Q3" s="295"/>
      <c r="R3" s="295"/>
    </row>
    <row r="4" spans="1:18" ht="225" customHeight="1" x14ac:dyDescent="0.2">
      <c r="A4" s="299" t="s">
        <v>315</v>
      </c>
      <c r="B4" s="299"/>
      <c r="C4" s="299"/>
      <c r="D4" s="299"/>
      <c r="E4" s="299"/>
      <c r="F4" s="299"/>
      <c r="G4" s="299"/>
      <c r="H4" s="299"/>
      <c r="I4" s="299"/>
      <c r="J4" s="299"/>
      <c r="K4" s="299"/>
      <c r="L4" s="299"/>
      <c r="M4" s="299"/>
      <c r="N4" s="299"/>
      <c r="O4" s="299"/>
      <c r="P4" s="299"/>
      <c r="Q4" s="299"/>
      <c r="R4" s="299"/>
    </row>
    <row r="5" spans="1:18" ht="15.75" customHeight="1" x14ac:dyDescent="0.2">
      <c r="C5" s="281" t="s">
        <v>299</v>
      </c>
      <c r="D5" s="281"/>
      <c r="E5" s="281"/>
      <c r="F5" s="281"/>
      <c r="G5" s="281"/>
      <c r="H5" s="281"/>
      <c r="I5" s="259"/>
      <c r="J5" s="281" t="s">
        <v>25</v>
      </c>
      <c r="K5" s="281"/>
      <c r="L5" s="281"/>
      <c r="M5" s="281"/>
      <c r="N5" s="281"/>
      <c r="O5" s="281"/>
      <c r="P5" s="281"/>
      <c r="Q5" s="27"/>
    </row>
    <row r="6" spans="1:18" ht="19.5" customHeight="1" x14ac:dyDescent="0.2">
      <c r="C6" s="281" t="s">
        <v>19</v>
      </c>
      <c r="D6" s="281"/>
      <c r="E6" s="281"/>
      <c r="F6" s="27"/>
      <c r="G6" s="300" t="s">
        <v>298</v>
      </c>
      <c r="H6" s="300"/>
      <c r="J6" s="281" t="s">
        <v>32</v>
      </c>
      <c r="K6" s="281"/>
      <c r="L6" s="26"/>
      <c r="M6" s="281" t="s">
        <v>60</v>
      </c>
      <c r="N6" s="281"/>
      <c r="O6" s="258"/>
      <c r="P6" s="258"/>
      <c r="Q6" s="27"/>
    </row>
    <row r="7" spans="1:18" ht="59.25" customHeight="1" x14ac:dyDescent="0.2">
      <c r="A7" s="29" t="s">
        <v>22</v>
      </c>
      <c r="B7" s="20" t="s">
        <v>23</v>
      </c>
      <c r="C7" s="30" t="s">
        <v>297</v>
      </c>
      <c r="D7" s="30"/>
      <c r="E7" s="30" t="s">
        <v>27</v>
      </c>
      <c r="F7" s="30"/>
      <c r="G7" s="30" t="s">
        <v>300</v>
      </c>
      <c r="H7" s="30" t="s">
        <v>301</v>
      </c>
      <c r="I7" s="30"/>
      <c r="J7" s="30" t="s">
        <v>44</v>
      </c>
      <c r="K7" s="30" t="s">
        <v>45</v>
      </c>
      <c r="L7" s="30"/>
      <c r="M7" s="30" t="s">
        <v>46</v>
      </c>
      <c r="N7" s="30" t="s">
        <v>47</v>
      </c>
      <c r="O7" s="30"/>
      <c r="P7" s="30" t="s">
        <v>175</v>
      </c>
      <c r="Q7" s="30"/>
      <c r="R7" s="31" t="s">
        <v>2</v>
      </c>
    </row>
    <row r="8" spans="1:18" ht="12.95" customHeight="1" x14ac:dyDescent="0.2">
      <c r="A8" s="3">
        <v>1998</v>
      </c>
      <c r="C8" s="260">
        <v>71663.915557045693</v>
      </c>
      <c r="E8" s="261">
        <v>31101.075360359377</v>
      </c>
      <c r="G8" s="261">
        <v>20798.645329497598</v>
      </c>
      <c r="H8" s="63">
        <v>862.4260355029586</v>
      </c>
      <c r="I8" s="261"/>
      <c r="J8" s="261">
        <v>31946.641447693502</v>
      </c>
      <c r="K8" s="261">
        <v>20939.630754081198</v>
      </c>
      <c r="L8" s="261"/>
      <c r="M8" s="63">
        <v>-38596.575251151502</v>
      </c>
      <c r="N8" s="63">
        <v>-18004.427000691299</v>
      </c>
      <c r="O8" s="261">
        <v>0</v>
      </c>
      <c r="P8" s="63">
        <v>-8667.7071512352304</v>
      </c>
      <c r="R8" s="110">
        <v>115344</v>
      </c>
    </row>
    <row r="9" spans="1:18" ht="12.95" customHeight="1" x14ac:dyDescent="0.2">
      <c r="A9" s="3">
        <v>1999</v>
      </c>
      <c r="C9" s="260">
        <v>74428.761520889631</v>
      </c>
      <c r="E9" s="261">
        <v>31620.945678875665</v>
      </c>
      <c r="G9" s="261">
        <v>20170.70461746</v>
      </c>
      <c r="H9" s="63">
        <v>167.65578635014836</v>
      </c>
      <c r="I9" s="261"/>
      <c r="J9" s="261">
        <v>32839.676233173814</v>
      </c>
      <c r="K9" s="261">
        <v>22175.186324824401</v>
      </c>
      <c r="M9" s="63">
        <v>-39675.501946970893</v>
      </c>
      <c r="N9" s="63">
        <v>-18155.7410300019</v>
      </c>
      <c r="O9" s="261"/>
      <c r="P9" s="63">
        <v>-10334.80056515445</v>
      </c>
      <c r="R9" s="110">
        <v>116531</v>
      </c>
    </row>
    <row r="10" spans="1:18" ht="12.75" x14ac:dyDescent="0.2">
      <c r="A10" s="3">
        <v>2000</v>
      </c>
      <c r="C10" s="260">
        <v>76409.742957583134</v>
      </c>
      <c r="E10" s="261">
        <v>31948.286083641357</v>
      </c>
      <c r="G10" s="261">
        <v>21089.4926497632</v>
      </c>
      <c r="H10" s="63">
        <v>1030.8370044052865</v>
      </c>
      <c r="I10" s="261"/>
      <c r="J10" s="261">
        <v>33635.941440854673</v>
      </c>
      <c r="K10" s="261">
        <v>24211.634957390157</v>
      </c>
      <c r="M10" s="63">
        <v>-40637.515749218233</v>
      </c>
      <c r="N10" s="63">
        <v>-21148.942204268547</v>
      </c>
      <c r="O10" s="261"/>
      <c r="P10" s="63">
        <v>-11319.069811280911</v>
      </c>
      <c r="R10" s="110">
        <v>120799</v>
      </c>
    </row>
    <row r="11" spans="1:18" ht="12.75" x14ac:dyDescent="0.2">
      <c r="A11" s="3">
        <v>2001</v>
      </c>
      <c r="C11" s="260">
        <v>78806.503646443205</v>
      </c>
      <c r="E11" s="261">
        <v>32530.988222390777</v>
      </c>
      <c r="G11" s="261">
        <v>20699.6683161168</v>
      </c>
      <c r="H11" s="63">
        <v>545.06437768240335</v>
      </c>
      <c r="I11" s="261"/>
      <c r="J11" s="261">
        <v>34905.416830718226</v>
      </c>
      <c r="K11" s="261">
        <v>23389.434266686876</v>
      </c>
      <c r="M11" s="63">
        <v>-42171.241993793185</v>
      </c>
      <c r="N11" s="63">
        <v>-21151.470779775449</v>
      </c>
      <c r="O11" s="261"/>
      <c r="P11" s="63">
        <v>-11061.19586566932</v>
      </c>
      <c r="R11" s="110">
        <v>123544</v>
      </c>
    </row>
    <row r="12" spans="1:18" ht="12.75" x14ac:dyDescent="0.2">
      <c r="A12" s="3">
        <v>2002</v>
      </c>
      <c r="C12" s="260">
        <v>81729.83816026726</v>
      </c>
      <c r="E12" s="261">
        <v>33395.218673211915</v>
      </c>
      <c r="G12" s="261">
        <v>21028.829368492799</v>
      </c>
      <c r="H12" s="63">
        <v>42.075736325385698</v>
      </c>
      <c r="I12" s="261"/>
      <c r="J12" s="261">
        <v>36529.557883546862</v>
      </c>
      <c r="K12" s="261">
        <v>22020.5120574908</v>
      </c>
      <c r="M12" s="63">
        <v>-44133.460227801341</v>
      </c>
      <c r="N12" s="63">
        <v>-21282.438442200302</v>
      </c>
      <c r="O12" s="261"/>
      <c r="P12" s="63">
        <v>-14098.9018824633</v>
      </c>
      <c r="R12" s="110">
        <v>126103</v>
      </c>
    </row>
    <row r="13" spans="1:18" ht="12.75" x14ac:dyDescent="0.2">
      <c r="A13" s="3">
        <v>2003</v>
      </c>
      <c r="C13" s="260">
        <v>84268.663314924386</v>
      </c>
      <c r="E13" s="261">
        <v>34493.319808449531</v>
      </c>
      <c r="G13" s="261">
        <v>20457.665736832798</v>
      </c>
      <c r="H13" s="63">
        <v>250.3419972640219</v>
      </c>
      <c r="I13" s="261"/>
      <c r="J13" s="261">
        <v>38129.993973981807</v>
      </c>
      <c r="K13" s="261">
        <v>22234.79636103208</v>
      </c>
      <c r="M13" s="63">
        <v>-46067.039133122889</v>
      </c>
      <c r="N13" s="63">
        <v>-21411.027411359399</v>
      </c>
      <c r="O13" s="261"/>
      <c r="P13" s="63">
        <v>-13260.267330160201</v>
      </c>
      <c r="R13" s="110">
        <v>130213</v>
      </c>
    </row>
    <row r="14" spans="1:18" ht="12.75" x14ac:dyDescent="0.2">
      <c r="A14" s="3">
        <v>2004</v>
      </c>
      <c r="C14" s="260">
        <v>86557.293021306614</v>
      </c>
      <c r="E14" s="261">
        <v>34975.883767731451</v>
      </c>
      <c r="G14" s="261">
        <v>20314.594358949598</v>
      </c>
      <c r="H14" s="63">
        <v>465.08563899868244</v>
      </c>
      <c r="I14" s="261"/>
      <c r="J14" s="261">
        <v>40861.365067812781</v>
      </c>
      <c r="K14" s="261">
        <v>22565.867900442161</v>
      </c>
      <c r="M14" s="63">
        <v>-49366.965672645827</v>
      </c>
      <c r="N14" s="63">
        <v>-22628.557892545647</v>
      </c>
      <c r="O14" s="261"/>
      <c r="P14" s="63">
        <v>-11962.099932142291</v>
      </c>
      <c r="R14" s="110">
        <v>133163</v>
      </c>
    </row>
    <row r="15" spans="1:18" ht="12.75" x14ac:dyDescent="0.2">
      <c r="A15" s="3">
        <v>2005</v>
      </c>
      <c r="C15" s="260">
        <v>89981.234777455174</v>
      </c>
      <c r="E15" s="261">
        <v>35488.279104508008</v>
      </c>
      <c r="G15" s="261">
        <v>21280.281901941598</v>
      </c>
      <c r="H15" s="63">
        <v>313.67628607277288</v>
      </c>
      <c r="I15" s="261"/>
      <c r="J15" s="261">
        <v>40054.731082902988</v>
      </c>
      <c r="K15" s="261">
        <v>22740.26151964</v>
      </c>
      <c r="M15" s="63">
        <v>-48392.424754168307</v>
      </c>
      <c r="N15" s="63">
        <v>-24053.273794185297</v>
      </c>
      <c r="O15" s="261"/>
      <c r="P15" s="63">
        <v>-15148.534673676601</v>
      </c>
      <c r="R15" s="110">
        <v>135228</v>
      </c>
    </row>
    <row r="16" spans="1:18" ht="12.75" x14ac:dyDescent="0.2">
      <c r="A16" s="3">
        <v>2006</v>
      </c>
      <c r="C16" s="260">
        <v>93477.336981290122</v>
      </c>
      <c r="E16" s="261">
        <v>35931.786198027148</v>
      </c>
      <c r="G16" s="261">
        <v>23225.666333788802</v>
      </c>
      <c r="H16" s="63">
        <v>496.94749694749692</v>
      </c>
      <c r="I16" s="261"/>
      <c r="J16" s="261">
        <v>40029.984906804806</v>
      </c>
      <c r="K16" s="261">
        <v>23297.589262376237</v>
      </c>
      <c r="M16" s="63">
        <v>-48362.527475309886</v>
      </c>
      <c r="N16" s="63">
        <v>-25264.162013213248</v>
      </c>
      <c r="O16" s="261"/>
      <c r="P16" s="63">
        <v>-15550.919988357602</v>
      </c>
      <c r="R16" s="110">
        <v>139697</v>
      </c>
    </row>
    <row r="17" spans="1:18" ht="12.75" x14ac:dyDescent="0.2">
      <c r="A17" s="3">
        <v>2007</v>
      </c>
      <c r="C17" s="260">
        <v>94467.756181171862</v>
      </c>
      <c r="E17" s="261">
        <v>36012.921175790856</v>
      </c>
      <c r="G17" s="261">
        <v>23515.334135942401</v>
      </c>
      <c r="H17" s="63">
        <v>732.31132075471703</v>
      </c>
      <c r="I17" s="261"/>
      <c r="J17" s="261">
        <v>41821.690193449016</v>
      </c>
      <c r="K17" s="261">
        <v>25270.273393108804</v>
      </c>
      <c r="M17" s="63">
        <v>-50527.189699258379</v>
      </c>
      <c r="N17" s="63">
        <v>-26522.558504456851</v>
      </c>
      <c r="O17" s="261"/>
      <c r="P17" s="63">
        <v>-17317.454949647999</v>
      </c>
      <c r="R17" s="110">
        <v>140384</v>
      </c>
    </row>
    <row r="18" spans="1:18" ht="12.75" x14ac:dyDescent="0.2">
      <c r="A18" s="3">
        <v>2008</v>
      </c>
      <c r="C18" s="260">
        <v>93595.595092547432</v>
      </c>
      <c r="E18" s="261">
        <v>36107.544447330896</v>
      </c>
      <c r="G18" s="261">
        <v>21758.7775847544</v>
      </c>
      <c r="H18" s="63">
        <v>119.58997722095673</v>
      </c>
      <c r="I18" s="261"/>
      <c r="J18" s="261">
        <v>41394.275319178792</v>
      </c>
      <c r="K18" s="261">
        <v>25146.721633842481</v>
      </c>
      <c r="M18" s="63">
        <v>-50010.805202777192</v>
      </c>
      <c r="N18" s="63">
        <v>-25319.974601209495</v>
      </c>
      <c r="O18" s="261"/>
      <c r="P18" s="63">
        <v>-12394.90847785281</v>
      </c>
      <c r="R18" s="110">
        <v>141289</v>
      </c>
    </row>
    <row r="19" spans="1:18" ht="12.75" x14ac:dyDescent="0.2">
      <c r="A19" s="3">
        <v>2009</v>
      </c>
      <c r="C19" s="260">
        <v>91650.906950846998</v>
      </c>
      <c r="E19" s="261">
        <v>36353.317605658354</v>
      </c>
      <c r="G19" s="261">
        <v>20929.378705084797</v>
      </c>
      <c r="H19" s="63">
        <v>-925.13966480446925</v>
      </c>
      <c r="I19" s="261"/>
      <c r="J19" s="261">
        <v>40941.83801003058</v>
      </c>
      <c r="K19" s="261">
        <v>24546.735030810723</v>
      </c>
      <c r="M19" s="63">
        <v>-49464.189663314028</v>
      </c>
      <c r="N19" s="63">
        <v>-23745.310799789699</v>
      </c>
      <c r="O19" s="261"/>
      <c r="P19" s="63">
        <v>-11557.53048557751</v>
      </c>
      <c r="R19" s="110">
        <v>137928</v>
      </c>
    </row>
    <row r="20" spans="1:18" ht="12.75" x14ac:dyDescent="0.2">
      <c r="A20" s="3">
        <v>2010</v>
      </c>
      <c r="C20" s="260">
        <v>90375.114243803735</v>
      </c>
      <c r="E20" s="261">
        <v>36067.309473086556</v>
      </c>
      <c r="G20" s="261">
        <v>20937.9307878576</v>
      </c>
      <c r="H20" s="63">
        <v>362.20472440944877</v>
      </c>
      <c r="I20" s="261"/>
      <c r="J20" s="261">
        <v>40543.374812114882</v>
      </c>
      <c r="K20" s="261">
        <v>24870.385889507201</v>
      </c>
      <c r="M20" s="63">
        <v>-48982.783352470717</v>
      </c>
      <c r="N20" s="63">
        <v>-25328.910857548497</v>
      </c>
      <c r="O20" s="261"/>
      <c r="P20" s="63">
        <v>-10122.03892352058</v>
      </c>
      <c r="R20" s="110">
        <v>139222</v>
      </c>
    </row>
    <row r="21" spans="1:18" ht="12.75" x14ac:dyDescent="0.2">
      <c r="A21" s="3">
        <v>2011</v>
      </c>
      <c r="C21" s="260">
        <v>89317.731805799704</v>
      </c>
      <c r="E21" s="261">
        <v>35821.929393993451</v>
      </c>
      <c r="G21" s="261">
        <v>21464.922077092804</v>
      </c>
      <c r="H21" s="63">
        <v>405.90809628008748</v>
      </c>
      <c r="I21" s="261"/>
      <c r="J21" s="261">
        <v>40308.01290384453</v>
      </c>
      <c r="K21" s="261">
        <v>26518.263576402078</v>
      </c>
      <c r="M21" s="63">
        <v>-48698.429091986567</v>
      </c>
      <c r="N21" s="63">
        <v>-25246.302132724199</v>
      </c>
      <c r="O21" s="261"/>
      <c r="P21" s="63">
        <v>-8193.68365822335</v>
      </c>
      <c r="R21" s="110">
        <v>140414</v>
      </c>
    </row>
    <row r="22" spans="1:18" ht="12.75" x14ac:dyDescent="0.2">
      <c r="A22" s="3">
        <v>2012</v>
      </c>
      <c r="C22" s="260">
        <v>90177.087105086364</v>
      </c>
      <c r="E22" s="261">
        <v>35350.844054737834</v>
      </c>
      <c r="G22" s="261">
        <v>20937.395301782399</v>
      </c>
      <c r="H22" s="63">
        <v>397.87234042553189</v>
      </c>
      <c r="I22" s="261"/>
      <c r="J22" s="261">
        <v>41388.258977217352</v>
      </c>
      <c r="K22" s="261">
        <v>26877.869326764961</v>
      </c>
      <c r="M22" s="63">
        <v>-50003.536513965832</v>
      </c>
      <c r="N22" s="63">
        <v>-26047.431137413801</v>
      </c>
      <c r="O22" s="261"/>
      <c r="P22" s="63">
        <v>-7450.9224349694405</v>
      </c>
      <c r="R22" s="110">
        <v>140754</v>
      </c>
    </row>
    <row r="23" spans="1:18" ht="12.75" x14ac:dyDescent="0.2">
      <c r="A23" s="3">
        <v>2013</v>
      </c>
      <c r="C23" s="260">
        <v>93522.898324806491</v>
      </c>
      <c r="E23" s="261">
        <v>35273.672998136171</v>
      </c>
      <c r="G23" s="261">
        <v>22657.432876027196</v>
      </c>
      <c r="H23" s="63">
        <v>547.05274043433292</v>
      </c>
      <c r="I23" s="261"/>
      <c r="J23" s="261">
        <v>44252.826105494249</v>
      </c>
      <c r="K23" s="261">
        <v>27765.853332972718</v>
      </c>
      <c r="M23" s="63">
        <v>-53464.384844753251</v>
      </c>
      <c r="N23" s="63">
        <v>-27050.71871239875</v>
      </c>
      <c r="O23" s="261"/>
      <c r="P23" s="63">
        <v>-8256.2038566678293</v>
      </c>
      <c r="R23" s="110">
        <v>143701</v>
      </c>
    </row>
    <row r="24" spans="1:18" ht="12.75" x14ac:dyDescent="0.2">
      <c r="A24" s="3">
        <v>2014</v>
      </c>
      <c r="C24" s="260">
        <v>94437.116311054197</v>
      </c>
      <c r="E24" s="261">
        <v>35197.515147639133</v>
      </c>
      <c r="G24" s="261">
        <v>24524.431066742403</v>
      </c>
      <c r="H24" s="63">
        <v>898.69608826479441</v>
      </c>
      <c r="I24" s="261"/>
      <c r="J24" s="261">
        <v>46972.187529775561</v>
      </c>
      <c r="K24" s="261">
        <v>28340.667674202799</v>
      </c>
      <c r="M24" s="63">
        <v>-56749.801811641642</v>
      </c>
      <c r="N24" s="63">
        <v>-28765.35603531</v>
      </c>
      <c r="O24" s="261"/>
      <c r="P24" s="63">
        <v>-7651.3208311255803</v>
      </c>
      <c r="R24" s="110">
        <v>146476</v>
      </c>
    </row>
    <row r="25" spans="1:18" ht="12.75" x14ac:dyDescent="0.2">
      <c r="A25" s="3">
        <v>2015</v>
      </c>
      <c r="C25" s="260">
        <v>96724.999999032734</v>
      </c>
      <c r="E25" s="261">
        <v>35421.000012928656</v>
      </c>
      <c r="G25" s="261">
        <v>25919.999999805597</v>
      </c>
      <c r="H25" s="63">
        <v>987</v>
      </c>
      <c r="I25" s="261"/>
      <c r="J25" s="261">
        <v>48347.999999153908</v>
      </c>
      <c r="K25" s="261">
        <v>28448.000011734795</v>
      </c>
      <c r="M25" s="63">
        <v>-58411.999998977786</v>
      </c>
      <c r="N25" s="63">
        <v>-30059.999999549102</v>
      </c>
      <c r="O25" s="261"/>
      <c r="P25" s="63">
        <v>-11675.99874264075</v>
      </c>
      <c r="R25" s="110">
        <v>147377</v>
      </c>
    </row>
    <row r="26" spans="1:18" ht="12.75" x14ac:dyDescent="0.2">
      <c r="A26" s="3">
        <v>2016</v>
      </c>
      <c r="C26" s="260">
        <v>98379.429877676885</v>
      </c>
      <c r="E26" s="261">
        <v>35624.234505849527</v>
      </c>
      <c r="G26" s="261">
        <v>25950.765694168804</v>
      </c>
      <c r="H26" s="63">
        <v>216.65300237489885</v>
      </c>
      <c r="I26" s="261"/>
      <c r="J26" s="261">
        <v>48115.294771904279</v>
      </c>
      <c r="K26" s="261">
        <v>27794.120161742478</v>
      </c>
      <c r="M26" s="63">
        <v>-58130.85542765932</v>
      </c>
      <c r="N26" s="63">
        <v>-30012.47104635405</v>
      </c>
      <c r="O26" s="261"/>
      <c r="P26" s="63">
        <v>-12233.911540366618</v>
      </c>
      <c r="R26" s="110">
        <v>148001</v>
      </c>
    </row>
    <row r="27" spans="1:18" ht="12.75" x14ac:dyDescent="0.2">
      <c r="A27" s="3">
        <v>2017</v>
      </c>
      <c r="C27" s="260">
        <v>99077.371990639382</v>
      </c>
      <c r="E27" s="261">
        <v>35891.29943271877</v>
      </c>
      <c r="G27" s="261">
        <v>26469.158573880002</v>
      </c>
      <c r="H27" s="63">
        <v>-299.58529550201513</v>
      </c>
      <c r="I27" s="261"/>
      <c r="J27" s="261">
        <v>49274.748868077892</v>
      </c>
      <c r="K27" s="261">
        <v>28867.931250001202</v>
      </c>
      <c r="M27" s="63">
        <v>-59531.658618395093</v>
      </c>
      <c r="N27" s="63">
        <v>-29641.49203082715</v>
      </c>
      <c r="O27" s="261"/>
      <c r="P27" s="63">
        <v>-11030.47053114315</v>
      </c>
      <c r="R27" s="110">
        <v>150067</v>
      </c>
    </row>
    <row r="28" spans="1:18" ht="12.75" x14ac:dyDescent="0.2">
      <c r="A28" s="3">
        <v>2018</v>
      </c>
      <c r="C28" s="260">
        <v>99637.947778288129</v>
      </c>
      <c r="E28" s="261">
        <v>36159.120618305104</v>
      </c>
      <c r="G28" s="261">
        <v>26426.301471287996</v>
      </c>
      <c r="H28" s="63">
        <v>113.54776975802099</v>
      </c>
      <c r="I28" s="261"/>
      <c r="J28" s="261">
        <v>50585.404558762806</v>
      </c>
      <c r="K28" s="261">
        <v>30387.774282191203</v>
      </c>
      <c r="M28" s="63">
        <v>-61115.137153273208</v>
      </c>
      <c r="N28" s="63">
        <v>-30088.021853844002</v>
      </c>
      <c r="O28" s="261"/>
      <c r="P28" s="63">
        <v>-10229.980166163208</v>
      </c>
      <c r="R28" s="110">
        <v>152061</v>
      </c>
    </row>
    <row r="29" spans="1:18" ht="12.75" x14ac:dyDescent="0.2">
      <c r="A29" s="3"/>
      <c r="C29" s="260"/>
      <c r="E29" s="261"/>
      <c r="G29" s="261"/>
      <c r="H29" s="63"/>
      <c r="I29" s="261"/>
      <c r="J29" s="261"/>
      <c r="K29" s="261"/>
      <c r="M29" s="261"/>
      <c r="N29" s="261"/>
      <c r="O29" s="261"/>
      <c r="P29" s="261"/>
      <c r="R29" s="110"/>
    </row>
    <row r="30" spans="1:18" ht="12.75" x14ac:dyDescent="0.2">
      <c r="A30" s="3">
        <v>1998</v>
      </c>
      <c r="B30" s="3">
        <v>1</v>
      </c>
      <c r="C30" s="260">
        <v>17653.595055122249</v>
      </c>
      <c r="E30" s="261">
        <v>7739.8914095359287</v>
      </c>
      <c r="G30" s="261">
        <v>5231.1329394695995</v>
      </c>
      <c r="H30" s="63">
        <v>126.30014858841011</v>
      </c>
      <c r="I30" s="261"/>
      <c r="J30" s="261">
        <v>8026.7660550162</v>
      </c>
      <c r="K30" s="261">
        <v>5249.1876528660796</v>
      </c>
      <c r="M30" s="63">
        <v>-9697.597807677801</v>
      </c>
      <c r="N30" s="63">
        <v>-4464.6222816949503</v>
      </c>
      <c r="O30" s="261">
        <v>0</v>
      </c>
      <c r="P30" s="63">
        <v>-1612.02549279345</v>
      </c>
      <c r="R30" s="110">
        <v>28921</v>
      </c>
    </row>
    <row r="31" spans="1:18" ht="12.75" x14ac:dyDescent="0.2">
      <c r="B31" s="3">
        <v>2</v>
      </c>
      <c r="C31" s="260">
        <v>17844.362996856562</v>
      </c>
      <c r="E31" s="261">
        <v>7758.3747727322771</v>
      </c>
      <c r="G31" s="261">
        <v>5199.7014986544</v>
      </c>
      <c r="H31" s="63">
        <v>313.14623338257013</v>
      </c>
      <c r="J31" s="261">
        <v>7991.3864704824009</v>
      </c>
      <c r="K31" s="261">
        <v>5236.3745800721599</v>
      </c>
      <c r="M31" s="63">
        <v>-9654.8536964056002</v>
      </c>
      <c r="N31" s="63">
        <v>-4489.2910630043998</v>
      </c>
      <c r="O31" s="261"/>
      <c r="P31" s="63">
        <v>-1949.0309888166601</v>
      </c>
      <c r="R31" s="110">
        <v>28927.5</v>
      </c>
    </row>
    <row r="32" spans="1:18" ht="12.75" x14ac:dyDescent="0.2">
      <c r="B32" s="3">
        <v>3</v>
      </c>
      <c r="C32" s="260">
        <v>17999.550029268124</v>
      </c>
      <c r="E32" s="261">
        <v>7782.9192592310401</v>
      </c>
      <c r="G32" s="261">
        <v>5201.7435621144004</v>
      </c>
      <c r="H32" s="63">
        <v>-48.529411764705884</v>
      </c>
      <c r="J32" s="261">
        <v>7948.9205541574192</v>
      </c>
      <c r="K32" s="261">
        <v>5192.2672994578397</v>
      </c>
      <c r="M32" s="63">
        <v>-9603.5481800579782</v>
      </c>
      <c r="N32" s="63">
        <v>-4519.1255709955503</v>
      </c>
      <c r="O32" s="261"/>
      <c r="P32" s="63">
        <v>-2384.9293314346501</v>
      </c>
      <c r="R32" s="110">
        <v>28751.25</v>
      </c>
    </row>
    <row r="33" spans="1:18" ht="12.75" x14ac:dyDescent="0.2">
      <c r="B33" s="3">
        <v>4</v>
      </c>
      <c r="C33" s="260">
        <v>18166.407475798751</v>
      </c>
      <c r="E33" s="261">
        <v>7819.8899188601326</v>
      </c>
      <c r="G33" s="261">
        <v>5166.0673292591991</v>
      </c>
      <c r="H33" s="63">
        <v>472.51114413075783</v>
      </c>
      <c r="J33" s="261">
        <v>7979.5683680374805</v>
      </c>
      <c r="K33" s="261">
        <v>5261.8012216851203</v>
      </c>
      <c r="M33" s="63">
        <v>-9640.5755670101207</v>
      </c>
      <c r="N33" s="63">
        <v>-4531.3880849964007</v>
      </c>
      <c r="O33" s="261"/>
      <c r="P33" s="63">
        <v>-2721.7213381904699</v>
      </c>
      <c r="R33" s="110">
        <v>28744.25</v>
      </c>
    </row>
    <row r="34" spans="1:18" ht="12.75" x14ac:dyDescent="0.2">
      <c r="A34" s="3">
        <v>1999</v>
      </c>
      <c r="B34" s="3">
        <v>1</v>
      </c>
      <c r="C34" s="260">
        <v>18323.637845114812</v>
      </c>
      <c r="E34" s="261">
        <v>7859.4417087959337</v>
      </c>
      <c r="G34" s="261">
        <v>5067.6526567583996</v>
      </c>
      <c r="H34" s="63">
        <v>218.93491124260356</v>
      </c>
      <c r="J34" s="261">
        <v>8080.5690702915299</v>
      </c>
      <c r="K34" s="261">
        <v>5445.5321063841602</v>
      </c>
      <c r="M34" s="63">
        <v>-9762.6003254295701</v>
      </c>
      <c r="N34" s="63">
        <v>-4502.9118143578498</v>
      </c>
      <c r="O34" s="261"/>
      <c r="P34" s="63">
        <v>-2752.9942334622001</v>
      </c>
      <c r="R34" s="110">
        <v>28838</v>
      </c>
    </row>
    <row r="35" spans="1:18" ht="12.75" x14ac:dyDescent="0.2">
      <c r="B35" s="3">
        <v>2</v>
      </c>
      <c r="C35" s="260">
        <v>18565.12107266075</v>
      </c>
      <c r="E35" s="261">
        <v>7896.7513079891633</v>
      </c>
      <c r="G35" s="261">
        <v>5024.8291809600005</v>
      </c>
      <c r="H35" s="63">
        <v>-14.858841010401189</v>
      </c>
      <c r="J35" s="261">
        <v>8164.55800235673</v>
      </c>
      <c r="K35" s="261">
        <v>5554.8933857866396</v>
      </c>
      <c r="M35" s="63">
        <v>-9864.0721856883702</v>
      </c>
      <c r="N35" s="63">
        <v>-4480.2514678252492</v>
      </c>
      <c r="O35" s="261"/>
      <c r="P35" s="63">
        <v>-2674.3612498852203</v>
      </c>
      <c r="R35" s="110">
        <v>28843.75</v>
      </c>
    </row>
    <row r="36" spans="1:18" ht="12.75" x14ac:dyDescent="0.2">
      <c r="B36" s="3">
        <v>3</v>
      </c>
      <c r="C36" s="260">
        <v>18710.736773860626</v>
      </c>
      <c r="E36" s="261">
        <v>7919.592844991078</v>
      </c>
      <c r="G36" s="261">
        <v>5028.5848207392</v>
      </c>
      <c r="H36" s="63">
        <v>-95.238095238095241</v>
      </c>
      <c r="J36" s="261">
        <v>8255.6816283548997</v>
      </c>
      <c r="K36" s="261">
        <v>5580.7060417253597</v>
      </c>
      <c r="M36" s="63">
        <v>-9974.1638801081008</v>
      </c>
      <c r="N36" s="63">
        <v>-4510.6965991754996</v>
      </c>
      <c r="O36" s="261"/>
      <c r="P36" s="63">
        <v>-2474.01669605601</v>
      </c>
      <c r="R36" s="110">
        <v>29214.25</v>
      </c>
    </row>
    <row r="37" spans="1:18" ht="12.75" x14ac:dyDescent="0.2">
      <c r="B37" s="3">
        <v>4</v>
      </c>
      <c r="C37" s="260">
        <v>18829.265829253436</v>
      </c>
      <c r="E37" s="261">
        <v>7945.1598170994894</v>
      </c>
      <c r="G37" s="261">
        <v>5049.6379590023998</v>
      </c>
      <c r="H37" s="63">
        <v>57.777777777777779</v>
      </c>
      <c r="J37" s="261">
        <v>8338.8675321706505</v>
      </c>
      <c r="K37" s="261">
        <v>5594.0547909282395</v>
      </c>
      <c r="M37" s="63">
        <v>-10074.66555574485</v>
      </c>
      <c r="N37" s="63">
        <v>-4661.8811486433005</v>
      </c>
      <c r="O37" s="261"/>
      <c r="P37" s="63">
        <v>-2433.42838575102</v>
      </c>
      <c r="R37" s="110">
        <v>29634.75</v>
      </c>
    </row>
    <row r="38" spans="1:18" ht="12.75" x14ac:dyDescent="0.2">
      <c r="A38" s="3">
        <v>2000</v>
      </c>
      <c r="B38" s="3">
        <v>1</v>
      </c>
      <c r="C38" s="260">
        <v>18958.271887821185</v>
      </c>
      <c r="E38" s="261">
        <v>7961.6206217142908</v>
      </c>
      <c r="G38" s="261">
        <v>5147.3734126128002</v>
      </c>
      <c r="H38" s="63">
        <v>161.96136701337295</v>
      </c>
      <c r="J38" s="261">
        <v>8358.2422743567622</v>
      </c>
      <c r="K38" s="261">
        <v>5728.4566104247997</v>
      </c>
      <c r="M38" s="63">
        <v>-10098.073296304441</v>
      </c>
      <c r="N38" s="63">
        <v>-4958.0643700178998</v>
      </c>
      <c r="O38" s="261"/>
      <c r="P38" s="63">
        <v>-2695.0221389298899</v>
      </c>
      <c r="R38" s="110">
        <v>30008.25</v>
      </c>
    </row>
    <row r="39" spans="1:18" ht="12.75" x14ac:dyDescent="0.2">
      <c r="B39" s="3">
        <v>2</v>
      </c>
      <c r="C39" s="260">
        <v>19083.331125564753</v>
      </c>
      <c r="E39" s="261">
        <v>7976.4709428214283</v>
      </c>
      <c r="G39" s="261">
        <v>5185.9239397343999</v>
      </c>
      <c r="H39" s="63">
        <v>312.77533039647579</v>
      </c>
      <c r="J39" s="261">
        <v>8393.1562278843321</v>
      </c>
      <c r="K39" s="261">
        <v>6025.9334868135202</v>
      </c>
      <c r="M39" s="63">
        <v>-10140.254851972772</v>
      </c>
      <c r="N39" s="63">
        <v>-5261.5296681007503</v>
      </c>
      <c r="O39" s="261"/>
      <c r="P39" s="63">
        <v>-2856.79200754983</v>
      </c>
      <c r="R39" s="110">
        <v>30068.25</v>
      </c>
    </row>
    <row r="40" spans="1:18" ht="12.75" x14ac:dyDescent="0.2">
      <c r="B40" s="3">
        <v>3</v>
      </c>
      <c r="C40" s="260">
        <v>19132.591235015625</v>
      </c>
      <c r="E40" s="261">
        <v>7993.7216731053832</v>
      </c>
      <c r="G40" s="261">
        <v>5372.7420579191994</v>
      </c>
      <c r="H40" s="63">
        <v>376.83284457478004</v>
      </c>
      <c r="J40" s="261">
        <v>8425.5807970416608</v>
      </c>
      <c r="K40" s="261">
        <v>6170.3460217419997</v>
      </c>
      <c r="M40" s="63">
        <v>-10179.428839182541</v>
      </c>
      <c r="N40" s="63">
        <v>-5442.4923326990993</v>
      </c>
      <c r="O40" s="261"/>
      <c r="P40" s="63">
        <v>-2945.0449056441003</v>
      </c>
      <c r="R40" s="110">
        <v>30347</v>
      </c>
    </row>
    <row r="41" spans="1:18" ht="12.75" x14ac:dyDescent="0.2">
      <c r="B41" s="3">
        <v>4</v>
      </c>
      <c r="C41" s="260">
        <v>19235.548709181563</v>
      </c>
      <c r="E41" s="261">
        <v>8016.4728460002525</v>
      </c>
      <c r="G41" s="261">
        <v>5383.4532394967991</v>
      </c>
      <c r="H41" s="63">
        <v>179.03930131004367</v>
      </c>
      <c r="J41" s="261">
        <v>8458.9621415719212</v>
      </c>
      <c r="K41" s="261">
        <v>6286.8988384098402</v>
      </c>
      <c r="M41" s="63">
        <v>-10219.758761758481</v>
      </c>
      <c r="N41" s="63">
        <v>-5486.8558334507989</v>
      </c>
      <c r="O41" s="261"/>
      <c r="P41" s="63">
        <v>-2822.2107591570898</v>
      </c>
      <c r="R41" s="110">
        <v>30375</v>
      </c>
    </row>
    <row r="42" spans="1:18" ht="12.75" x14ac:dyDescent="0.2">
      <c r="A42" s="3">
        <v>2001</v>
      </c>
      <c r="B42" s="3">
        <v>1</v>
      </c>
      <c r="C42" s="260">
        <v>19356.61981582069</v>
      </c>
      <c r="E42" s="261">
        <v>8057.0682397230075</v>
      </c>
      <c r="G42" s="261">
        <v>5306.6305193975995</v>
      </c>
      <c r="H42" s="63">
        <v>-5.7887120115774247</v>
      </c>
      <c r="J42" s="261">
        <v>8532.8891713172707</v>
      </c>
      <c r="K42" s="261">
        <v>6186.1467522842395</v>
      </c>
      <c r="M42" s="63">
        <v>-10309.074259017631</v>
      </c>
      <c r="N42" s="63">
        <v>-5405.9950423912505</v>
      </c>
      <c r="O42" s="261"/>
      <c r="P42" s="63">
        <v>-2712.0791897669401</v>
      </c>
      <c r="R42" s="110">
        <v>30744</v>
      </c>
    </row>
    <row r="43" spans="1:18" ht="12.75" x14ac:dyDescent="0.2">
      <c r="B43" s="3">
        <v>2</v>
      </c>
      <c r="C43" s="260">
        <v>19551.832258247123</v>
      </c>
      <c r="E43" s="261">
        <v>8102.9090693857197</v>
      </c>
      <c r="G43" s="261">
        <v>5182.0369605288006</v>
      </c>
      <c r="H43" s="63">
        <v>532.85714285714289</v>
      </c>
      <c r="J43" s="261">
        <v>8732.0762204939983</v>
      </c>
      <c r="K43" s="261">
        <v>5952.6348472998407</v>
      </c>
      <c r="M43" s="63">
        <v>-10549.723591286</v>
      </c>
      <c r="N43" s="63">
        <v>-5279.8016693110494</v>
      </c>
      <c r="O43" s="261"/>
      <c r="P43" s="63">
        <v>-2564.9944471693498</v>
      </c>
      <c r="R43" s="110">
        <v>30673.5</v>
      </c>
    </row>
    <row r="44" spans="1:18" ht="12.75" x14ac:dyDescent="0.2">
      <c r="B44" s="3">
        <v>3</v>
      </c>
      <c r="C44" s="260">
        <v>19797.286551222125</v>
      </c>
      <c r="E44" s="261">
        <v>8157.3274518619792</v>
      </c>
      <c r="G44" s="261">
        <v>5111.8585971408002</v>
      </c>
      <c r="H44" s="63">
        <v>-155.04978662873401</v>
      </c>
      <c r="J44" s="261">
        <v>8902.2175896954614</v>
      </c>
      <c r="K44" s="261">
        <v>5712.2891904254402</v>
      </c>
      <c r="M44" s="63">
        <v>-10755.281166734741</v>
      </c>
      <c r="N44" s="63">
        <v>-5226.7768426336497</v>
      </c>
      <c r="O44" s="261"/>
      <c r="P44" s="63">
        <v>-2648.8139531475304</v>
      </c>
      <c r="R44" s="110">
        <v>30837.25</v>
      </c>
    </row>
    <row r="45" spans="1:18" ht="12.75" x14ac:dyDescent="0.2">
      <c r="B45" s="3">
        <v>4</v>
      </c>
      <c r="C45" s="260">
        <v>20100.765021153249</v>
      </c>
      <c r="E45" s="261">
        <v>8213.683461420067</v>
      </c>
      <c r="G45" s="261">
        <v>5099.1422390496</v>
      </c>
      <c r="H45" s="63">
        <v>172.6105563480742</v>
      </c>
      <c r="J45" s="261">
        <v>8738.2338492114905</v>
      </c>
      <c r="K45" s="261">
        <v>5538.3634766773603</v>
      </c>
      <c r="M45" s="63">
        <v>-10557.162976754809</v>
      </c>
      <c r="N45" s="63">
        <v>-5238.8972254394994</v>
      </c>
      <c r="O45" s="261"/>
      <c r="P45" s="63">
        <v>-3135.3082755854998</v>
      </c>
      <c r="R45" s="110">
        <v>31289</v>
      </c>
    </row>
    <row r="46" spans="1:18" ht="12.75" x14ac:dyDescent="0.2">
      <c r="A46" s="3">
        <v>2002</v>
      </c>
      <c r="B46" s="3">
        <v>1</v>
      </c>
      <c r="C46" s="260">
        <v>20239.977555161564</v>
      </c>
      <c r="E46" s="261">
        <v>8266.5446631491996</v>
      </c>
      <c r="G46" s="261">
        <v>5136.6217001256</v>
      </c>
      <c r="H46" s="63">
        <v>185.02824858757063</v>
      </c>
      <c r="J46" s="261">
        <v>8849.1207329793906</v>
      </c>
      <c r="K46" s="261">
        <v>5417.69874043048</v>
      </c>
      <c r="M46" s="63">
        <v>-10691.131799759909</v>
      </c>
      <c r="N46" s="63">
        <v>-5280.2489917201501</v>
      </c>
      <c r="O46" s="261"/>
      <c r="P46" s="63">
        <v>-3458.7142487162996</v>
      </c>
      <c r="R46" s="110">
        <v>31204.5</v>
      </c>
    </row>
    <row r="47" spans="1:18" ht="12.75" x14ac:dyDescent="0.2">
      <c r="B47" s="3">
        <v>2</v>
      </c>
      <c r="C47" s="260">
        <v>20349.247478383375</v>
      </c>
      <c r="E47" s="261">
        <v>8317.9316671217184</v>
      </c>
      <c r="G47" s="261">
        <v>5236.1875768319996</v>
      </c>
      <c r="H47" s="63">
        <v>103.78681626928471</v>
      </c>
      <c r="J47" s="261">
        <v>9061.0107702449404</v>
      </c>
      <c r="K47" s="261">
        <v>5500.3970727322403</v>
      </c>
      <c r="M47" s="63">
        <v>-10947.128342672861</v>
      </c>
      <c r="N47" s="63">
        <v>-5319.9028163456996</v>
      </c>
      <c r="O47" s="261"/>
      <c r="P47" s="63">
        <v>-3506.6097775107</v>
      </c>
      <c r="R47" s="110">
        <v>31277.5</v>
      </c>
    </row>
    <row r="48" spans="1:18" ht="12.75" x14ac:dyDescent="0.2">
      <c r="B48" s="3">
        <v>3</v>
      </c>
      <c r="C48" s="260">
        <v>20479.262570458439</v>
      </c>
      <c r="E48" s="261">
        <v>8373.543858969113</v>
      </c>
      <c r="G48" s="261">
        <v>5335.4822847840005</v>
      </c>
      <c r="H48" s="63">
        <v>-93.969144460028048</v>
      </c>
      <c r="J48" s="261">
        <v>9286.3931484960904</v>
      </c>
      <c r="K48" s="261">
        <v>5553.2209639244793</v>
      </c>
      <c r="M48" s="63">
        <v>-11219.425758872208</v>
      </c>
      <c r="N48" s="63">
        <v>-5347.9407039682501</v>
      </c>
      <c r="O48" s="261"/>
      <c r="P48" s="63">
        <v>-3531.3505974284999</v>
      </c>
      <c r="R48" s="110">
        <v>31781</v>
      </c>
    </row>
    <row r="49" spans="1:18" ht="12.75" x14ac:dyDescent="0.2">
      <c r="B49" s="3">
        <v>4</v>
      </c>
      <c r="C49" s="260">
        <v>20661.350556263875</v>
      </c>
      <c r="E49" s="261">
        <v>8437.1984839718934</v>
      </c>
      <c r="G49" s="261">
        <v>5320.5378067511992</v>
      </c>
      <c r="H49" s="63">
        <v>-150.83798882681566</v>
      </c>
      <c r="J49" s="261">
        <v>9333.0332318264391</v>
      </c>
      <c r="K49" s="261">
        <v>5549.1952804036</v>
      </c>
      <c r="M49" s="63">
        <v>-11275.774326496359</v>
      </c>
      <c r="N49" s="63">
        <v>-5334.3459301661997</v>
      </c>
      <c r="O49" s="261"/>
      <c r="P49" s="63">
        <v>-3602.2272588077999</v>
      </c>
      <c r="R49" s="110">
        <v>31840</v>
      </c>
    </row>
    <row r="50" spans="1:18" ht="12.75" x14ac:dyDescent="0.2">
      <c r="A50" s="3">
        <v>2003</v>
      </c>
      <c r="B50" s="3">
        <v>1</v>
      </c>
      <c r="C50" s="260">
        <v>20777.833613122002</v>
      </c>
      <c r="E50" s="261">
        <v>8519.849094978008</v>
      </c>
      <c r="G50" s="261">
        <v>5222.5610669063999</v>
      </c>
      <c r="H50" s="63">
        <v>4.1551246537396116</v>
      </c>
      <c r="J50" s="261">
        <v>9303.8875124661008</v>
      </c>
      <c r="K50" s="261">
        <v>5592.7696705927201</v>
      </c>
      <c r="M50" s="63">
        <v>-11240.561706340901</v>
      </c>
      <c r="N50" s="63">
        <v>-5295.6353119882497</v>
      </c>
      <c r="O50" s="261"/>
      <c r="P50" s="63">
        <v>-3502.7787520152001</v>
      </c>
      <c r="R50" s="110">
        <v>32065.75</v>
      </c>
    </row>
    <row r="51" spans="1:18" ht="12.75" x14ac:dyDescent="0.2">
      <c r="B51" s="3">
        <v>2</v>
      </c>
      <c r="C51" s="260">
        <v>21006.353365882562</v>
      </c>
      <c r="E51" s="261">
        <v>8599.9422477088192</v>
      </c>
      <c r="G51" s="261">
        <v>5146.4996310744</v>
      </c>
      <c r="H51" s="63">
        <v>34.246575342465754</v>
      </c>
      <c r="J51" s="261">
        <v>9405.5032967674506</v>
      </c>
      <c r="K51" s="261">
        <v>5570.8467659499202</v>
      </c>
      <c r="M51" s="63">
        <v>-11363.32958076405</v>
      </c>
      <c r="N51" s="63">
        <v>-5322.9798736766998</v>
      </c>
      <c r="O51" s="261"/>
      <c r="P51" s="63">
        <v>-3393.3220018614002</v>
      </c>
      <c r="R51" s="110">
        <v>32464.5</v>
      </c>
    </row>
    <row r="52" spans="1:18" ht="12.75" x14ac:dyDescent="0.2">
      <c r="B52" s="3">
        <v>3</v>
      </c>
      <c r="C52" s="260">
        <v>21166.660617901751</v>
      </c>
      <c r="E52" s="261">
        <v>8666.461306552088</v>
      </c>
      <c r="G52" s="261">
        <v>5060.6556023951998</v>
      </c>
      <c r="H52" s="63">
        <v>51.700680272108841</v>
      </c>
      <c r="J52" s="261">
        <v>9602.6077488337196</v>
      </c>
      <c r="K52" s="261">
        <v>5539.97896377912</v>
      </c>
      <c r="M52" s="63">
        <v>-11601.46280766268</v>
      </c>
      <c r="N52" s="63">
        <v>-5369.2045736719501</v>
      </c>
      <c r="O52" s="261"/>
      <c r="P52" s="63">
        <v>-3258.2112121313999</v>
      </c>
      <c r="R52" s="110">
        <v>32800.25</v>
      </c>
    </row>
    <row r="53" spans="1:18" ht="12.75" x14ac:dyDescent="0.2">
      <c r="B53" s="3">
        <v>4</v>
      </c>
      <c r="C53" s="260">
        <v>21317.815718018064</v>
      </c>
      <c r="E53" s="261">
        <v>8707.0671592106173</v>
      </c>
      <c r="G53" s="261">
        <v>5027.9494364568</v>
      </c>
      <c r="H53" s="63">
        <v>158.53658536585365</v>
      </c>
      <c r="J53" s="261">
        <v>9817.99541591454</v>
      </c>
      <c r="K53" s="261">
        <v>5531.20096071032</v>
      </c>
      <c r="M53" s="63">
        <v>-11861.685038355259</v>
      </c>
      <c r="N53" s="63">
        <v>-5423.2076520225</v>
      </c>
      <c r="O53" s="261"/>
      <c r="P53" s="63">
        <v>-3105.9553641522002</v>
      </c>
      <c r="R53" s="110">
        <v>32882.5</v>
      </c>
    </row>
    <row r="54" spans="1:18" ht="12.75" x14ac:dyDescent="0.2">
      <c r="A54" s="3">
        <v>2004</v>
      </c>
      <c r="B54" s="3">
        <v>1</v>
      </c>
      <c r="C54" s="260">
        <v>21382.469543027812</v>
      </c>
      <c r="E54" s="261">
        <v>8727.5850375241716</v>
      </c>
      <c r="G54" s="261">
        <v>5105.5347253536002</v>
      </c>
      <c r="H54" s="63">
        <v>38.873994638069711</v>
      </c>
      <c r="J54" s="261">
        <v>10062.22223723643</v>
      </c>
      <c r="K54" s="261">
        <v>5563.54112468112</v>
      </c>
      <c r="M54" s="63">
        <v>-12156.74951024767</v>
      </c>
      <c r="N54" s="63">
        <v>-5499.8401478710493</v>
      </c>
      <c r="O54" s="261"/>
      <c r="P54" s="63">
        <v>-2839.9008803205602</v>
      </c>
      <c r="R54" s="110">
        <v>33174</v>
      </c>
    </row>
    <row r="55" spans="1:18" ht="12.75" x14ac:dyDescent="0.2">
      <c r="B55" s="3">
        <v>2</v>
      </c>
      <c r="C55" s="260">
        <v>21539.139234999813</v>
      </c>
      <c r="E55" s="261">
        <v>8737.8823394835526</v>
      </c>
      <c r="G55" s="261">
        <v>5084.6648140152001</v>
      </c>
      <c r="H55" s="63">
        <v>127.1523178807947</v>
      </c>
      <c r="J55" s="261">
        <v>10238.350174854841</v>
      </c>
      <c r="K55" s="261">
        <v>5602.5863503954406</v>
      </c>
      <c r="M55" s="63">
        <v>-12369.539803375961</v>
      </c>
      <c r="N55" s="63">
        <v>-5601.4748437103999</v>
      </c>
      <c r="O55" s="261"/>
      <c r="P55" s="63">
        <v>-2825.3821868628297</v>
      </c>
      <c r="R55" s="110">
        <v>33239.25</v>
      </c>
    </row>
    <row r="56" spans="1:18" ht="12.75" x14ac:dyDescent="0.2">
      <c r="B56" s="3">
        <v>3</v>
      </c>
      <c r="C56" s="260">
        <v>21695.034805603002</v>
      </c>
      <c r="E56" s="261">
        <v>8746.6339044239321</v>
      </c>
      <c r="G56" s="261">
        <v>5020.1250770591996</v>
      </c>
      <c r="H56" s="63">
        <v>319.84334203655357</v>
      </c>
      <c r="J56" s="261">
        <v>10252.622545067159</v>
      </c>
      <c r="K56" s="261">
        <v>5693.5115149404792</v>
      </c>
      <c r="M56" s="63">
        <v>-12386.78307484204</v>
      </c>
      <c r="N56" s="63">
        <v>-5707.3592109527999</v>
      </c>
      <c r="O56" s="261"/>
      <c r="P56" s="63">
        <v>-3077.8629204120002</v>
      </c>
      <c r="R56" s="110">
        <v>33184.75</v>
      </c>
    </row>
    <row r="57" spans="1:18" ht="12.75" x14ac:dyDescent="0.2">
      <c r="B57" s="3">
        <v>4</v>
      </c>
      <c r="C57" s="260">
        <v>21940.649437676002</v>
      </c>
      <c r="E57" s="261">
        <v>8763.7824862997986</v>
      </c>
      <c r="G57" s="261">
        <v>5104.2697425216002</v>
      </c>
      <c r="H57" s="63">
        <v>-22.077922077922079</v>
      </c>
      <c r="J57" s="261">
        <v>10308.17011065435</v>
      </c>
      <c r="K57" s="261">
        <v>5706.2289104251204</v>
      </c>
      <c r="M57" s="63">
        <v>-12453.893284180151</v>
      </c>
      <c r="N57" s="63">
        <v>-5819.8836900114002</v>
      </c>
      <c r="O57" s="261"/>
      <c r="P57" s="63">
        <v>-3218.9539445469004</v>
      </c>
      <c r="R57" s="110">
        <v>33565</v>
      </c>
    </row>
    <row r="58" spans="1:18" ht="12.75" x14ac:dyDescent="0.2">
      <c r="A58" s="3">
        <v>2005</v>
      </c>
      <c r="B58" s="3">
        <v>1</v>
      </c>
      <c r="C58" s="260">
        <v>22115.653007364312</v>
      </c>
      <c r="E58" s="261">
        <v>8802.7335853107907</v>
      </c>
      <c r="G58" s="261">
        <v>5161.4359629696</v>
      </c>
      <c r="H58" s="63">
        <v>-214.83375959079282</v>
      </c>
      <c r="J58" s="261">
        <v>10258.22930078223</v>
      </c>
      <c r="K58" s="261">
        <v>5650.9210885847997</v>
      </c>
      <c r="M58" s="63">
        <v>-12393.55691894787</v>
      </c>
      <c r="N58" s="63">
        <v>-5913.3888856534495</v>
      </c>
      <c r="O58" s="261"/>
      <c r="P58" s="63">
        <v>-3481.1246213499003</v>
      </c>
      <c r="R58" s="110">
        <v>33531.75</v>
      </c>
    </row>
    <row r="59" spans="1:18" ht="12.75" x14ac:dyDescent="0.2">
      <c r="B59" s="3">
        <v>2</v>
      </c>
      <c r="C59" s="260">
        <v>22339.409820904126</v>
      </c>
      <c r="E59" s="261">
        <v>8852.0257827537152</v>
      </c>
      <c r="G59" s="261">
        <v>5251.8548955599999</v>
      </c>
      <c r="H59" s="63">
        <v>240.25157232704402</v>
      </c>
      <c r="J59" s="261">
        <v>10007.599473522811</v>
      </c>
      <c r="K59" s="261">
        <v>5625.5051378724802</v>
      </c>
      <c r="M59" s="63">
        <v>-12090.756607251891</v>
      </c>
      <c r="N59" s="63">
        <v>-5981.4745890610502</v>
      </c>
      <c r="O59" s="261"/>
      <c r="P59" s="63">
        <v>-3928.1448942455995</v>
      </c>
      <c r="R59" s="110">
        <v>33589.25</v>
      </c>
    </row>
    <row r="60" spans="1:18" ht="12.75" x14ac:dyDescent="0.2">
      <c r="B60" s="3">
        <v>3</v>
      </c>
      <c r="C60" s="260">
        <v>22581.821552349564</v>
      </c>
      <c r="E60" s="261">
        <v>8901.1968159361495</v>
      </c>
      <c r="G60" s="261">
        <v>5382.6810810119996</v>
      </c>
      <c r="H60" s="63">
        <v>-41.147132169576061</v>
      </c>
      <c r="J60" s="261">
        <v>9930.44333718288</v>
      </c>
      <c r="K60" s="261">
        <v>5679.7860056173604</v>
      </c>
      <c r="M60" s="63">
        <v>-11997.53984056272</v>
      </c>
      <c r="N60" s="63">
        <v>-6043.1206182524993</v>
      </c>
      <c r="O60" s="261"/>
      <c r="P60" s="63">
        <v>-3940.9978280400005</v>
      </c>
      <c r="R60" s="110">
        <v>33771.5</v>
      </c>
    </row>
    <row r="61" spans="1:18" ht="12.75" x14ac:dyDescent="0.2">
      <c r="B61" s="3">
        <v>4</v>
      </c>
      <c r="C61" s="260">
        <v>22944.350396837188</v>
      </c>
      <c r="E61" s="261">
        <v>8932.3229205073512</v>
      </c>
      <c r="G61" s="261">
        <v>5484.3099623999997</v>
      </c>
      <c r="H61" s="63">
        <v>320.98765432098764</v>
      </c>
      <c r="J61" s="261">
        <v>9858.4589714150698</v>
      </c>
      <c r="K61" s="261">
        <v>5784.0492875653599</v>
      </c>
      <c r="M61" s="63">
        <v>-11910.571387405829</v>
      </c>
      <c r="N61" s="63">
        <v>-6115.2897012183003</v>
      </c>
      <c r="O61" s="261"/>
      <c r="P61" s="63">
        <v>-3798.2673300411002</v>
      </c>
      <c r="R61" s="110">
        <v>34335.25</v>
      </c>
    </row>
    <row r="62" spans="1:18" ht="12.75" x14ac:dyDescent="0.2">
      <c r="A62" s="3">
        <v>2006</v>
      </c>
      <c r="B62" s="3">
        <v>1</v>
      </c>
      <c r="C62" s="260">
        <v>23137.830763167312</v>
      </c>
      <c r="E62" s="261">
        <v>8954.4448598813997</v>
      </c>
      <c r="G62" s="261">
        <v>5575.8188634552007</v>
      </c>
      <c r="H62" s="63">
        <v>219.75308641975309</v>
      </c>
      <c r="J62" s="261">
        <v>9882.4050136168207</v>
      </c>
      <c r="K62" s="261">
        <v>5807.8456577220795</v>
      </c>
      <c r="M62" s="63">
        <v>-11939.501978476581</v>
      </c>
      <c r="N62" s="63">
        <v>-6206.9380863768001</v>
      </c>
      <c r="O62" s="261"/>
      <c r="P62" s="63">
        <v>-3663.5847427242002</v>
      </c>
      <c r="R62" s="110">
        <v>34733.5</v>
      </c>
    </row>
    <row r="63" spans="1:18" ht="12.75" x14ac:dyDescent="0.2">
      <c r="B63" s="3">
        <v>2</v>
      </c>
      <c r="C63" s="260">
        <v>23331.053220264752</v>
      </c>
      <c r="E63" s="261">
        <v>8961.8631711204762</v>
      </c>
      <c r="G63" s="261">
        <v>5758.2834113303998</v>
      </c>
      <c r="H63" s="63">
        <v>-69.938650306748471</v>
      </c>
      <c r="J63" s="261">
        <v>9863.3811045831299</v>
      </c>
      <c r="K63" s="261">
        <v>5760.0928118512793</v>
      </c>
      <c r="M63" s="63">
        <v>-11916.51809962997</v>
      </c>
      <c r="N63" s="63">
        <v>-6272.6474305273505</v>
      </c>
      <c r="O63" s="261"/>
      <c r="P63" s="63">
        <v>-3786.3251344631999</v>
      </c>
      <c r="R63" s="110">
        <v>34864.25</v>
      </c>
    </row>
    <row r="64" spans="1:18" ht="12.75" x14ac:dyDescent="0.2">
      <c r="B64" s="3">
        <v>3</v>
      </c>
      <c r="C64" s="260">
        <v>23459.993448281126</v>
      </c>
      <c r="E64" s="261">
        <v>8961.7033002080243</v>
      </c>
      <c r="G64" s="261">
        <v>5923.6707552551998</v>
      </c>
      <c r="H64" s="63">
        <v>122.87104622871045</v>
      </c>
      <c r="J64" s="261">
        <v>10064.02111256979</v>
      </c>
      <c r="K64" s="261">
        <v>5772.5326866412797</v>
      </c>
      <c r="M64" s="63">
        <v>-12158.922835017511</v>
      </c>
      <c r="N64" s="63">
        <v>-6342.5900769079508</v>
      </c>
      <c r="O64" s="261"/>
      <c r="P64" s="63">
        <v>-3933.0744789693003</v>
      </c>
      <c r="R64" s="110">
        <v>34895</v>
      </c>
    </row>
    <row r="65" spans="1:18" ht="12.75" x14ac:dyDescent="0.2">
      <c r="B65" s="3">
        <v>4</v>
      </c>
      <c r="C65" s="260">
        <v>23548.459549576935</v>
      </c>
      <c r="E65" s="261">
        <v>9053.7748668172517</v>
      </c>
      <c r="G65" s="261">
        <v>5967.8933037480001</v>
      </c>
      <c r="H65" s="63">
        <v>222.22222222222223</v>
      </c>
      <c r="J65" s="261">
        <v>10220.177676035071</v>
      </c>
      <c r="K65" s="261">
        <v>5957.1181061616007</v>
      </c>
      <c r="M65" s="63">
        <v>-12347.58456218583</v>
      </c>
      <c r="N65" s="63">
        <v>-6441.9864194011498</v>
      </c>
      <c r="O65" s="261"/>
      <c r="P65" s="63">
        <v>-4167.9356322008998</v>
      </c>
      <c r="R65" s="110">
        <v>35204.25</v>
      </c>
    </row>
    <row r="66" spans="1:18" ht="12.75" x14ac:dyDescent="0.2">
      <c r="A66" s="3">
        <v>2007</v>
      </c>
      <c r="B66" s="3">
        <v>1</v>
      </c>
      <c r="C66" s="260">
        <v>23468.972925988561</v>
      </c>
      <c r="E66" s="261">
        <v>9027.8006917934981</v>
      </c>
      <c r="G66" s="261">
        <v>6008.6499652080001</v>
      </c>
      <c r="H66" s="63">
        <v>524.03846153846155</v>
      </c>
      <c r="J66" s="261">
        <v>10524.818623349702</v>
      </c>
      <c r="K66" s="261">
        <v>6124.95214071384</v>
      </c>
      <c r="M66" s="63">
        <v>-12715.638814989301</v>
      </c>
      <c r="N66" s="63">
        <v>-6559.6370604700496</v>
      </c>
      <c r="O66" s="261"/>
      <c r="P66" s="63">
        <v>-4257.9880207326005</v>
      </c>
      <c r="R66" s="110">
        <v>35204</v>
      </c>
    </row>
    <row r="67" spans="1:18" ht="12.75" x14ac:dyDescent="0.2">
      <c r="B67" s="3">
        <v>2</v>
      </c>
      <c r="C67" s="260">
        <v>23564.324432681249</v>
      </c>
      <c r="E67" s="261">
        <v>9003.7591883651257</v>
      </c>
      <c r="G67" s="261">
        <v>5974.6281587783997</v>
      </c>
      <c r="H67" s="63">
        <v>-96.085409252669038</v>
      </c>
      <c r="J67" s="261">
        <v>10557.627636222091</v>
      </c>
      <c r="K67" s="261">
        <v>6257.6567400132799</v>
      </c>
      <c r="M67" s="63">
        <v>-12755.277270766212</v>
      </c>
      <c r="N67" s="63">
        <v>-6661.2286773234</v>
      </c>
      <c r="O67" s="261"/>
      <c r="P67" s="63">
        <v>-4493.9408542769997</v>
      </c>
      <c r="R67" s="110">
        <v>34901.5</v>
      </c>
    </row>
    <row r="68" spans="1:18" ht="12.75" x14ac:dyDescent="0.2">
      <c r="B68" s="3">
        <v>3</v>
      </c>
      <c r="C68" s="260">
        <v>23670.865946291935</v>
      </c>
      <c r="E68" s="261">
        <v>8987.8580638871244</v>
      </c>
      <c r="G68" s="261">
        <v>5880.8771074799997</v>
      </c>
      <c r="H68" s="63">
        <v>378.22014051522245</v>
      </c>
      <c r="J68" s="261">
        <v>10397.164684487128</v>
      </c>
      <c r="K68" s="261">
        <v>6393.53115038736</v>
      </c>
      <c r="M68" s="63">
        <v>-12561.412748205968</v>
      </c>
      <c r="N68" s="63">
        <v>-6685.3957105647005</v>
      </c>
      <c r="O68" s="261"/>
      <c r="P68" s="63">
        <v>-4471.8173793530996</v>
      </c>
      <c r="R68" s="110">
        <v>34993.75</v>
      </c>
    </row>
    <row r="69" spans="1:18" ht="12.75" x14ac:dyDescent="0.2">
      <c r="B69" s="3">
        <v>4</v>
      </c>
      <c r="C69" s="260">
        <v>23763.592876210125</v>
      </c>
      <c r="E69" s="261">
        <v>8993.5032317451005</v>
      </c>
      <c r="G69" s="261">
        <v>5651.1789044759998</v>
      </c>
      <c r="H69" s="63">
        <v>-64.81481481481481</v>
      </c>
      <c r="J69" s="261">
        <v>10342.079249390101</v>
      </c>
      <c r="K69" s="261">
        <v>6494.1333619943198</v>
      </c>
      <c r="M69" s="63">
        <v>-12494.8608652969</v>
      </c>
      <c r="N69" s="63">
        <v>-6616.2970560986996</v>
      </c>
      <c r="O69" s="261"/>
      <c r="P69" s="63">
        <v>-4093.7086952853001</v>
      </c>
      <c r="R69" s="110">
        <v>35285</v>
      </c>
    </row>
    <row r="70" spans="1:18" ht="12.75" x14ac:dyDescent="0.2">
      <c r="A70" s="3">
        <v>2008</v>
      </c>
      <c r="B70" s="3">
        <v>1</v>
      </c>
      <c r="C70" s="260">
        <v>23678.061460985875</v>
      </c>
      <c r="E70" s="261">
        <v>8993.1821846563507</v>
      </c>
      <c r="G70" s="261">
        <v>5490.1981879344003</v>
      </c>
      <c r="H70" s="63">
        <v>703.96270396270404</v>
      </c>
      <c r="J70" s="261">
        <v>10258.286449689538</v>
      </c>
      <c r="K70" s="261">
        <v>6442.0929277975201</v>
      </c>
      <c r="M70" s="63">
        <v>-12393.625963830258</v>
      </c>
      <c r="N70" s="63">
        <v>-6504.8204783344499</v>
      </c>
      <c r="O70" s="261"/>
      <c r="P70" s="63">
        <v>-3785.5118689542001</v>
      </c>
      <c r="R70" s="110">
        <v>35600</v>
      </c>
    </row>
    <row r="71" spans="1:18" ht="12.75" x14ac:dyDescent="0.2">
      <c r="B71" s="3">
        <v>2</v>
      </c>
      <c r="C71" s="260">
        <v>23494.43732596956</v>
      </c>
      <c r="E71" s="261">
        <v>9000.8641202300241</v>
      </c>
      <c r="G71" s="261">
        <v>5401.6431092783996</v>
      </c>
      <c r="H71" s="63">
        <v>294.18472063854045</v>
      </c>
      <c r="J71" s="261">
        <v>10254.4125695739</v>
      </c>
      <c r="K71" s="261">
        <v>6325.6156572117598</v>
      </c>
      <c r="M71" s="63">
        <v>-12388.945706419099</v>
      </c>
      <c r="N71" s="63">
        <v>-6379.3428576016504</v>
      </c>
      <c r="O71" s="261"/>
      <c r="P71" s="63">
        <v>-3241.552664196</v>
      </c>
      <c r="R71" s="110">
        <v>35699</v>
      </c>
    </row>
    <row r="72" spans="1:18" ht="12.75" x14ac:dyDescent="0.2">
      <c r="B72" s="3">
        <v>3</v>
      </c>
      <c r="C72" s="260">
        <v>23239.285405048624</v>
      </c>
      <c r="E72" s="261">
        <v>9040.6499880732736</v>
      </c>
      <c r="G72" s="261">
        <v>5418.8472246767997</v>
      </c>
      <c r="H72" s="63">
        <v>-21.372328458942629</v>
      </c>
      <c r="J72" s="261">
        <v>10446.995291620231</v>
      </c>
      <c r="K72" s="261">
        <v>6201.2087933107205</v>
      </c>
      <c r="M72" s="63">
        <v>-12621.615971169871</v>
      </c>
      <c r="N72" s="63">
        <v>-6277.4425363468508</v>
      </c>
      <c r="O72" s="261"/>
      <c r="P72" s="63">
        <v>-2708.0603441646299</v>
      </c>
      <c r="R72" s="110">
        <v>35184</v>
      </c>
    </row>
    <row r="73" spans="1:18" ht="12.75" x14ac:dyDescent="0.2">
      <c r="B73" s="3">
        <v>4</v>
      </c>
      <c r="C73" s="260">
        <v>23183.810900543373</v>
      </c>
      <c r="E73" s="261">
        <v>9072.8481543712496</v>
      </c>
      <c r="G73" s="261">
        <v>5448.0890628647994</v>
      </c>
      <c r="H73" s="63">
        <v>-828.28282828282829</v>
      </c>
      <c r="J73" s="261">
        <v>10434.58100829513</v>
      </c>
      <c r="K73" s="261">
        <v>6177.8042555224802</v>
      </c>
      <c r="M73" s="63">
        <v>-12606.617561357971</v>
      </c>
      <c r="N73" s="63">
        <v>-6158.3687289265499</v>
      </c>
      <c r="O73" s="261"/>
      <c r="P73" s="63">
        <v>-2659.78360053798</v>
      </c>
      <c r="R73" s="110">
        <v>34806</v>
      </c>
    </row>
    <row r="74" spans="1:18" ht="12.75" x14ac:dyDescent="0.2">
      <c r="A74" s="3">
        <v>2009</v>
      </c>
      <c r="B74" s="3">
        <v>1</v>
      </c>
      <c r="C74" s="260">
        <v>22982.886964871439</v>
      </c>
      <c r="E74" s="261">
        <v>9097.9926783659248</v>
      </c>
      <c r="G74" s="261">
        <v>5422.2564538943998</v>
      </c>
      <c r="H74" s="63">
        <v>-873.58916478555307</v>
      </c>
      <c r="J74" s="261">
        <v>10324.54156887558</v>
      </c>
      <c r="K74" s="261">
        <v>6168.1156094997605</v>
      </c>
      <c r="M74" s="63">
        <v>-12473.67258461902</v>
      </c>
      <c r="N74" s="63">
        <v>-6007.6063363122003</v>
      </c>
      <c r="O74" s="261"/>
      <c r="P74" s="63">
        <v>-2821.5114487518003</v>
      </c>
      <c r="R74" s="110">
        <v>34704.25</v>
      </c>
    </row>
    <row r="75" spans="1:18" ht="12.75" x14ac:dyDescent="0.2">
      <c r="B75" s="3">
        <v>2</v>
      </c>
      <c r="C75" s="260">
        <v>22996.871494872561</v>
      </c>
      <c r="E75" s="261">
        <v>9094.2566430777752</v>
      </c>
      <c r="G75" s="261">
        <v>5245.2388712231996</v>
      </c>
      <c r="H75" s="63">
        <v>-89.385474860335194</v>
      </c>
      <c r="J75" s="261">
        <v>10252.745906076991</v>
      </c>
      <c r="K75" s="261">
        <v>6141.7625833032007</v>
      </c>
      <c r="M75" s="63">
        <v>-12386.932114374309</v>
      </c>
      <c r="N75" s="63">
        <v>-5888.2821505847996</v>
      </c>
      <c r="O75" s="261"/>
      <c r="P75" s="63">
        <v>-2840.5397319308099</v>
      </c>
      <c r="R75" s="110">
        <v>34446.25</v>
      </c>
    </row>
    <row r="76" spans="1:18" ht="12.75" x14ac:dyDescent="0.2">
      <c r="B76" s="3">
        <v>3</v>
      </c>
      <c r="C76" s="260">
        <v>22884.250343477503</v>
      </c>
      <c r="E76" s="261">
        <v>9093.0168257239493</v>
      </c>
      <c r="G76" s="261">
        <v>5137.5949376111994</v>
      </c>
      <c r="H76" s="63">
        <v>25.470653377630121</v>
      </c>
      <c r="J76" s="261">
        <v>10202.03830877013</v>
      </c>
      <c r="K76" s="261">
        <v>6112.8611588100002</v>
      </c>
      <c r="M76" s="63">
        <v>-12325.66934913297</v>
      </c>
      <c r="N76" s="63">
        <v>-5874.1985596247996</v>
      </c>
      <c r="O76" s="261"/>
      <c r="P76" s="63">
        <v>-2919.7810706903997</v>
      </c>
      <c r="R76" s="110">
        <v>34498</v>
      </c>
    </row>
    <row r="77" spans="1:18" ht="12.75" x14ac:dyDescent="0.2">
      <c r="B77" s="3">
        <v>4</v>
      </c>
      <c r="C77" s="260">
        <v>22786.898147625499</v>
      </c>
      <c r="E77" s="261">
        <v>9068.0514584906996</v>
      </c>
      <c r="G77" s="261">
        <v>5124.2884423560008</v>
      </c>
      <c r="H77" s="63">
        <v>3.3407572383073498</v>
      </c>
      <c r="J77" s="261">
        <v>10162.512226307879</v>
      </c>
      <c r="K77" s="261">
        <v>6123.9956791977602</v>
      </c>
      <c r="M77" s="63">
        <v>-12277.915615187718</v>
      </c>
      <c r="N77" s="63">
        <v>-5975.2237532678992</v>
      </c>
      <c r="O77" s="261"/>
      <c r="P77" s="63">
        <v>-2975.6982342044998</v>
      </c>
      <c r="R77" s="110">
        <v>34279.25</v>
      </c>
    </row>
    <row r="78" spans="1:18" ht="12.75" x14ac:dyDescent="0.2">
      <c r="A78" s="3">
        <v>2010</v>
      </c>
      <c r="B78" s="3">
        <v>1</v>
      </c>
      <c r="C78" s="260">
        <v>22564.438816777187</v>
      </c>
      <c r="E78" s="261">
        <v>9041.5030638951757</v>
      </c>
      <c r="G78" s="261">
        <v>5124.6217280663996</v>
      </c>
      <c r="H78" s="63">
        <v>77.702702702702709</v>
      </c>
      <c r="J78" s="261">
        <v>10145.19369869559</v>
      </c>
      <c r="K78" s="261">
        <v>6175.0038537471191</v>
      </c>
      <c r="M78" s="63">
        <v>-12256.992105737711</v>
      </c>
      <c r="N78" s="63">
        <v>-6164.3773709991001</v>
      </c>
      <c r="O78" s="261"/>
      <c r="P78" s="63">
        <v>-2861.45179146792</v>
      </c>
      <c r="R78" s="110">
        <v>34526.75</v>
      </c>
    </row>
    <row r="79" spans="1:18" ht="12.75" x14ac:dyDescent="0.2">
      <c r="B79" s="3">
        <v>2</v>
      </c>
      <c r="C79" s="260">
        <v>22680.974507994939</v>
      </c>
      <c r="E79" s="261">
        <v>9018.9117927290245</v>
      </c>
      <c r="G79" s="261">
        <v>5214.3622798247998</v>
      </c>
      <c r="H79" s="63">
        <v>233.44556677890012</v>
      </c>
      <c r="J79" s="261">
        <v>10230.580896862681</v>
      </c>
      <c r="K79" s="261">
        <v>6236.7065623861599</v>
      </c>
      <c r="M79" s="63">
        <v>-12360.153291708921</v>
      </c>
      <c r="N79" s="63">
        <v>-6357.2726584579505</v>
      </c>
      <c r="O79" s="261"/>
      <c r="P79" s="63">
        <v>-2481.6008251009503</v>
      </c>
      <c r="R79" s="110">
        <v>34860.5</v>
      </c>
    </row>
    <row r="80" spans="1:18" ht="12.75" x14ac:dyDescent="0.2">
      <c r="B80" s="3">
        <v>3</v>
      </c>
      <c r="C80" s="260">
        <v>22636.794771804314</v>
      </c>
      <c r="E80" s="261">
        <v>9004.4599901935508</v>
      </c>
      <c r="G80" s="261">
        <v>5294.7611707895994</v>
      </c>
      <c r="H80" s="63">
        <v>-7.9185520361990944</v>
      </c>
      <c r="J80" s="261">
        <v>10227.530663726309</v>
      </c>
      <c r="K80" s="261">
        <v>6273.1734376158402</v>
      </c>
      <c r="M80" s="63">
        <v>-12356.46812959339</v>
      </c>
      <c r="N80" s="63">
        <v>-6430.3195448263496</v>
      </c>
      <c r="O80" s="261"/>
      <c r="P80" s="63">
        <v>-2227.5146442372597</v>
      </c>
      <c r="R80" s="110">
        <v>35060.25</v>
      </c>
    </row>
    <row r="81" spans="1:18" ht="12.75" x14ac:dyDescent="0.2">
      <c r="B81" s="3">
        <v>4</v>
      </c>
      <c r="C81" s="260">
        <v>22492.906147227313</v>
      </c>
      <c r="E81" s="261">
        <v>9002.4346262687995</v>
      </c>
      <c r="G81" s="261">
        <v>5304.1856091767995</v>
      </c>
      <c r="H81" s="63">
        <v>59.483726150392819</v>
      </c>
      <c r="J81" s="261">
        <v>9940.0695528302986</v>
      </c>
      <c r="K81" s="261">
        <v>6185.5020357580797</v>
      </c>
      <c r="M81" s="63">
        <v>-12009.169825430699</v>
      </c>
      <c r="N81" s="63">
        <v>-6376.9412832651005</v>
      </c>
      <c r="O81" s="261"/>
      <c r="P81" s="63">
        <v>-2551.4716627144498</v>
      </c>
      <c r="R81" s="110">
        <v>34774.5</v>
      </c>
    </row>
    <row r="82" spans="1:18" ht="12.75" x14ac:dyDescent="0.2">
      <c r="A82" s="3">
        <v>2011</v>
      </c>
      <c r="B82" s="3">
        <v>1</v>
      </c>
      <c r="C82" s="260">
        <v>22293.897691793187</v>
      </c>
      <c r="E82" s="261">
        <v>8998.0889876009242</v>
      </c>
      <c r="G82" s="261">
        <v>5304.5045300232005</v>
      </c>
      <c r="H82" s="63">
        <v>649.33628318584067</v>
      </c>
      <c r="J82" s="261">
        <v>9961.9532059351513</v>
      </c>
      <c r="K82" s="261">
        <v>6413.0544170151197</v>
      </c>
      <c r="M82" s="63">
        <v>-12035.60872559535</v>
      </c>
      <c r="N82" s="63">
        <v>-6284.5502244741001</v>
      </c>
      <c r="O82" s="261"/>
      <c r="P82" s="63">
        <v>-2299.2334638546004</v>
      </c>
      <c r="R82" s="110">
        <v>35022.75</v>
      </c>
    </row>
    <row r="83" spans="1:18" ht="12.75" x14ac:dyDescent="0.2">
      <c r="B83" s="3">
        <v>2</v>
      </c>
      <c r="C83" s="260">
        <v>22290.306352996311</v>
      </c>
      <c r="E83" s="261">
        <v>8978.6295217089009</v>
      </c>
      <c r="G83" s="261">
        <v>5369.8745208024002</v>
      </c>
      <c r="H83" s="63">
        <v>102.95728368017525</v>
      </c>
      <c r="J83" s="261">
        <v>10069.724618555489</v>
      </c>
      <c r="K83" s="261">
        <v>6583.8653029161596</v>
      </c>
      <c r="M83" s="63">
        <v>-12165.813568690808</v>
      </c>
      <c r="N83" s="63">
        <v>-6260.0654886709499</v>
      </c>
      <c r="O83" s="261"/>
      <c r="P83" s="63">
        <v>-2146.5118354822803</v>
      </c>
      <c r="R83" s="110">
        <v>35002.25</v>
      </c>
    </row>
    <row r="84" spans="1:18" ht="12.75" x14ac:dyDescent="0.2">
      <c r="B84" s="3">
        <v>3</v>
      </c>
      <c r="C84" s="260">
        <v>22319.408540328248</v>
      </c>
      <c r="E84" s="261">
        <v>8942.6221146565495</v>
      </c>
      <c r="G84" s="261">
        <v>5386.1786107272001</v>
      </c>
      <c r="H84" s="63">
        <v>-98.039215686274517</v>
      </c>
      <c r="J84" s="261">
        <v>10111.731686131681</v>
      </c>
      <c r="K84" s="261">
        <v>6730.2745196120004</v>
      </c>
      <c r="M84" s="63">
        <v>-12216.564723469921</v>
      </c>
      <c r="N84" s="63">
        <v>-6309.6560088201004</v>
      </c>
      <c r="O84" s="261"/>
      <c r="P84" s="63">
        <v>-1947.1071793076401</v>
      </c>
      <c r="R84" s="110">
        <v>35074</v>
      </c>
    </row>
    <row r="85" spans="1:18" ht="12.75" x14ac:dyDescent="0.2">
      <c r="B85" s="3">
        <v>4</v>
      </c>
      <c r="C85" s="260">
        <v>22414.11922068194</v>
      </c>
      <c r="E85" s="261">
        <v>8902.5887700270741</v>
      </c>
      <c r="G85" s="261">
        <v>5404.3644155400007</v>
      </c>
      <c r="H85" s="63">
        <v>-235.61346362649294</v>
      </c>
      <c r="J85" s="261">
        <v>10164.603393222211</v>
      </c>
      <c r="K85" s="261">
        <v>6791.0693368588009</v>
      </c>
      <c r="M85" s="63">
        <v>-12280.44207423049</v>
      </c>
      <c r="N85" s="63">
        <v>-6392.0304107590491</v>
      </c>
      <c r="O85" s="261"/>
      <c r="P85" s="63">
        <v>-1800.83117957883</v>
      </c>
      <c r="R85" s="110">
        <v>35315</v>
      </c>
    </row>
    <row r="86" spans="1:18" ht="12.75" x14ac:dyDescent="0.2">
      <c r="A86" s="4">
        <v>2012</v>
      </c>
      <c r="B86" s="3">
        <v>1</v>
      </c>
      <c r="C86" s="260">
        <v>22388.431176783124</v>
      </c>
      <c r="E86" s="261">
        <v>8860.1318842710753</v>
      </c>
      <c r="G86" s="261">
        <v>5380.3427802048009</v>
      </c>
      <c r="H86" s="63">
        <v>-448.86975242195905</v>
      </c>
      <c r="J86" s="261">
        <v>10163.763155747609</v>
      </c>
      <c r="K86" s="261">
        <v>6747.0772368624794</v>
      </c>
      <c r="M86" s="63">
        <v>-12279.42693500309</v>
      </c>
      <c r="N86" s="63">
        <v>-6453.9736884108006</v>
      </c>
      <c r="O86" s="261"/>
      <c r="P86" s="63">
        <v>-1649.2729815901503</v>
      </c>
      <c r="R86" s="110">
        <v>35001</v>
      </c>
    </row>
    <row r="87" spans="1:18" ht="12.75" x14ac:dyDescent="0.2">
      <c r="B87" s="3">
        <v>2</v>
      </c>
      <c r="C87" s="260">
        <v>22405.761209562937</v>
      </c>
      <c r="E87" s="261">
        <v>8846.3140883247233</v>
      </c>
      <c r="G87" s="261">
        <v>5227.3977627527993</v>
      </c>
      <c r="H87" s="63">
        <v>-6.3965884861407254</v>
      </c>
      <c r="J87" s="261">
        <v>10228.33809333594</v>
      </c>
      <c r="K87" s="261">
        <v>6645.7328850684808</v>
      </c>
      <c r="M87" s="63">
        <v>-12357.443631751861</v>
      </c>
      <c r="N87" s="63">
        <v>-6487.5254320089007</v>
      </c>
      <c r="O87" s="261"/>
      <c r="P87" s="63">
        <v>-1796.73385616529</v>
      </c>
      <c r="R87" s="110">
        <v>35085.5</v>
      </c>
    </row>
    <row r="88" spans="1:18" ht="12.75" x14ac:dyDescent="0.2">
      <c r="B88" s="3">
        <v>3</v>
      </c>
      <c r="C88" s="260">
        <v>22538.888952520687</v>
      </c>
      <c r="E88" s="261">
        <v>8824.9226635078412</v>
      </c>
      <c r="G88" s="261">
        <v>5099.6534828615995</v>
      </c>
      <c r="H88" s="63">
        <v>408.46560846560845</v>
      </c>
      <c r="J88" s="261">
        <v>10412.04489590853</v>
      </c>
      <c r="K88" s="261">
        <v>6678.6476340623203</v>
      </c>
      <c r="M88" s="63">
        <v>-12579.390387602569</v>
      </c>
      <c r="N88" s="63">
        <v>-6529.3526678305498</v>
      </c>
      <c r="O88" s="261"/>
      <c r="P88" s="63">
        <v>-1950.1204435671002</v>
      </c>
      <c r="R88" s="110">
        <v>35116.5</v>
      </c>
    </row>
    <row r="89" spans="1:18" ht="12.75" x14ac:dyDescent="0.2">
      <c r="A89" s="3"/>
      <c r="B89" s="3">
        <v>4</v>
      </c>
      <c r="C89" s="260">
        <v>22844.005766219627</v>
      </c>
      <c r="E89" s="261">
        <v>8819.4754186341979</v>
      </c>
      <c r="G89" s="261">
        <v>5230.0012759632</v>
      </c>
      <c r="H89" s="63">
        <v>433.86243386243387</v>
      </c>
      <c r="J89" s="261">
        <v>10584.112832225281</v>
      </c>
      <c r="K89" s="261">
        <v>6806.4115707716801</v>
      </c>
      <c r="M89" s="63">
        <v>-12787.275559608321</v>
      </c>
      <c r="N89" s="63">
        <v>-6576.5793491635495</v>
      </c>
      <c r="O89" s="261"/>
      <c r="P89" s="63">
        <v>-2054.7951536469</v>
      </c>
      <c r="R89" s="110">
        <v>35551</v>
      </c>
    </row>
    <row r="90" spans="1:18" ht="12.75" x14ac:dyDescent="0.2">
      <c r="A90" s="3">
        <v>2013</v>
      </c>
      <c r="B90" s="3">
        <v>1</v>
      </c>
      <c r="C90" s="260">
        <v>23136.728693026063</v>
      </c>
      <c r="E90" s="261">
        <v>8822.3554407254705</v>
      </c>
      <c r="G90" s="261">
        <v>5468.1161094576</v>
      </c>
      <c r="H90" s="63">
        <v>62.630480167014618</v>
      </c>
      <c r="J90" s="261">
        <v>10817.50387259142</v>
      </c>
      <c r="K90" s="261">
        <v>6926.9094794121602</v>
      </c>
      <c r="M90" s="63">
        <v>-13069.24870120398</v>
      </c>
      <c r="N90" s="63">
        <v>-6633.0017235733503</v>
      </c>
      <c r="O90" s="261"/>
      <c r="P90" s="63">
        <v>-2015.8326320290198</v>
      </c>
      <c r="R90" s="110">
        <v>35602</v>
      </c>
    </row>
    <row r="91" spans="1:18" ht="12.75" x14ac:dyDescent="0.2">
      <c r="A91" s="3"/>
      <c r="B91" s="3">
        <v>2</v>
      </c>
      <c r="C91" s="260">
        <v>23381.710061204187</v>
      </c>
      <c r="E91" s="261">
        <v>8824.0008881251288</v>
      </c>
      <c r="G91" s="261">
        <v>5618.9242806192005</v>
      </c>
      <c r="H91" s="63">
        <v>44.838373305526588</v>
      </c>
      <c r="J91" s="261">
        <v>11014.99420322052</v>
      </c>
      <c r="K91" s="261">
        <v>7016.37647934496</v>
      </c>
      <c r="M91" s="63">
        <v>-13307.848130191878</v>
      </c>
      <c r="N91" s="63">
        <v>-6704.9278616191496</v>
      </c>
      <c r="O91" s="261"/>
      <c r="P91" s="63">
        <v>-2013.8915471190603</v>
      </c>
      <c r="R91" s="110">
        <v>35890.25</v>
      </c>
    </row>
    <row r="92" spans="1:18" ht="12.75" x14ac:dyDescent="0.2">
      <c r="A92" s="3"/>
      <c r="B92" s="3">
        <v>3</v>
      </c>
      <c r="C92" s="260">
        <v>23510.803896016751</v>
      </c>
      <c r="E92" s="261">
        <v>8820.6551015792174</v>
      </c>
      <c r="G92" s="261">
        <v>5737.0180420511997</v>
      </c>
      <c r="H92" s="63">
        <v>210.90534979423867</v>
      </c>
      <c r="J92" s="261">
        <v>11159.198144875259</v>
      </c>
      <c r="K92" s="261">
        <v>6951.5496288414397</v>
      </c>
      <c r="M92" s="63">
        <v>-13482.06920738094</v>
      </c>
      <c r="N92" s="63">
        <v>-6799.3287628216494</v>
      </c>
      <c r="O92" s="261"/>
      <c r="P92" s="63">
        <v>-2099.9754097845598</v>
      </c>
      <c r="R92" s="110">
        <v>36017.75</v>
      </c>
    </row>
    <row r="93" spans="1:18" ht="12.75" x14ac:dyDescent="0.2">
      <c r="A93" s="3"/>
      <c r="B93" s="3">
        <v>4</v>
      </c>
      <c r="C93" s="260">
        <v>23493.655674559501</v>
      </c>
      <c r="E93" s="261">
        <v>8806.6615677063583</v>
      </c>
      <c r="G93" s="261">
        <v>5833.3744438992007</v>
      </c>
      <c r="H93" s="63">
        <v>226.99386503067484</v>
      </c>
      <c r="J93" s="261">
        <v>11261.129884807049</v>
      </c>
      <c r="K93" s="261">
        <v>6871.0177453741599</v>
      </c>
      <c r="M93" s="63">
        <v>-13605.21880597645</v>
      </c>
      <c r="N93" s="63">
        <v>-6913.4603643846003</v>
      </c>
      <c r="O93" s="261"/>
      <c r="P93" s="63">
        <v>-2126.5042677351898</v>
      </c>
      <c r="R93" s="110">
        <v>36190.75</v>
      </c>
    </row>
    <row r="94" spans="1:18" ht="12.75" x14ac:dyDescent="0.2">
      <c r="A94" s="3">
        <v>2014</v>
      </c>
      <c r="B94" s="3">
        <v>1</v>
      </c>
      <c r="C94" s="260">
        <v>23336.13300446975</v>
      </c>
      <c r="E94" s="261">
        <v>8796.011649426322</v>
      </c>
      <c r="G94" s="261">
        <v>5852.8271380247998</v>
      </c>
      <c r="H94" s="63">
        <v>370.33299697275481</v>
      </c>
      <c r="J94" s="261">
        <v>11431.5231467259</v>
      </c>
      <c r="K94" s="261">
        <v>6945.7909282938408</v>
      </c>
      <c r="M94" s="63">
        <v>-13811.080707507101</v>
      </c>
      <c r="N94" s="63">
        <v>-7032.8436409327496</v>
      </c>
      <c r="O94" s="261"/>
      <c r="P94" s="63">
        <v>-1862.5757721679499</v>
      </c>
      <c r="R94" s="110">
        <v>36300</v>
      </c>
    </row>
    <row r="95" spans="1:18" ht="12.75" x14ac:dyDescent="0.2">
      <c r="A95" s="3"/>
      <c r="B95" s="3">
        <v>2</v>
      </c>
      <c r="C95" s="260">
        <v>23506.065326417938</v>
      </c>
      <c r="E95" s="261">
        <v>8792.4393683434046</v>
      </c>
      <c r="G95" s="261">
        <v>6041.8267309080002</v>
      </c>
      <c r="H95" s="63">
        <v>393.17953861584755</v>
      </c>
      <c r="J95" s="261">
        <v>11659.91332778775</v>
      </c>
      <c r="K95" s="261">
        <v>7067.1452808297599</v>
      </c>
      <c r="M95" s="63">
        <v>-14087.012023304749</v>
      </c>
      <c r="N95" s="63">
        <v>-7137.4801991633994</v>
      </c>
      <c r="O95" s="261"/>
      <c r="P95" s="63">
        <v>-1801.7927788891798</v>
      </c>
      <c r="R95" s="110">
        <v>36550</v>
      </c>
    </row>
    <row r="96" spans="1:18" ht="12.75" x14ac:dyDescent="0.2">
      <c r="A96" s="3"/>
      <c r="B96" s="3">
        <v>3</v>
      </c>
      <c r="C96" s="260">
        <v>23687.623709961877</v>
      </c>
      <c r="E96" s="261">
        <v>8800.294950853402</v>
      </c>
      <c r="G96" s="261">
        <v>6224.0714257319996</v>
      </c>
      <c r="H96" s="63">
        <v>154.30861723446895</v>
      </c>
      <c r="J96" s="261">
        <v>11856.893133875221</v>
      </c>
      <c r="K96" s="261">
        <v>7153.7421358704005</v>
      </c>
      <c r="M96" s="63">
        <v>-14324.99465822618</v>
      </c>
      <c r="N96" s="63">
        <v>-7234.1348174531995</v>
      </c>
      <c r="O96" s="261"/>
      <c r="P96" s="63">
        <v>-1867.01598160854</v>
      </c>
      <c r="R96" s="110">
        <v>36795.75</v>
      </c>
    </row>
    <row r="97" spans="1:18" ht="12.75" x14ac:dyDescent="0.2">
      <c r="A97" s="3"/>
      <c r="B97" s="3">
        <v>4</v>
      </c>
      <c r="C97" s="260">
        <v>23907.294270204624</v>
      </c>
      <c r="E97" s="261">
        <v>8808.7691790160043</v>
      </c>
      <c r="G97" s="261">
        <v>6405.7057720775992</v>
      </c>
      <c r="H97" s="63">
        <v>-15.984015984015985</v>
      </c>
      <c r="J97" s="261">
        <v>12023.857921386691</v>
      </c>
      <c r="K97" s="261">
        <v>7173.9893292087991</v>
      </c>
      <c r="M97" s="63">
        <v>-14526.714422603611</v>
      </c>
      <c r="N97" s="63">
        <v>-7360.8973777606498</v>
      </c>
      <c r="O97" s="261"/>
      <c r="P97" s="63">
        <v>-2119.9362984599102</v>
      </c>
      <c r="R97" s="110">
        <v>36830.5</v>
      </c>
    </row>
    <row r="98" spans="1:18" s="17" customFormat="1" ht="12.75" x14ac:dyDescent="0.2">
      <c r="A98" s="3">
        <v>2015</v>
      </c>
      <c r="B98" s="3">
        <v>1</v>
      </c>
      <c r="C98" s="260">
        <v>23913.711115278435</v>
      </c>
      <c r="E98" s="261">
        <v>8823.9379123322542</v>
      </c>
      <c r="G98" s="261">
        <v>6546.1859112960001</v>
      </c>
      <c r="H98" s="63">
        <v>-36.10832497492477</v>
      </c>
      <c r="J98" s="261">
        <v>12166.643300207401</v>
      </c>
      <c r="K98" s="261">
        <v>7162.2276010431997</v>
      </c>
      <c r="M98" s="63">
        <v>-14699.2216524306</v>
      </c>
      <c r="N98" s="63">
        <v>-7430.6425557176999</v>
      </c>
      <c r="O98" s="261"/>
      <c r="P98" s="63">
        <v>-2429.7433299295799</v>
      </c>
      <c r="R98" s="110">
        <v>36860.5</v>
      </c>
    </row>
    <row r="99" spans="1:18" s="17" customFormat="1" ht="12.75" x14ac:dyDescent="0.2">
      <c r="A99" s="3"/>
      <c r="B99" s="3">
        <v>2</v>
      </c>
      <c r="C99" s="260">
        <v>24102.124128500564</v>
      </c>
      <c r="E99" s="261">
        <v>8844.7662858186595</v>
      </c>
      <c r="G99" s="261">
        <v>6568.5669377040003</v>
      </c>
      <c r="H99" s="63">
        <v>282.1285140562249</v>
      </c>
      <c r="J99" s="261">
        <v>12079.69670160315</v>
      </c>
      <c r="K99" s="261">
        <v>7088.4682542771998</v>
      </c>
      <c r="M99" s="63">
        <v>-14594.17646508735</v>
      </c>
      <c r="N99" s="63">
        <v>-7467.6826446309005</v>
      </c>
      <c r="O99" s="261"/>
      <c r="P99" s="63">
        <v>-2915.7169108823696</v>
      </c>
      <c r="R99" s="110">
        <v>36852</v>
      </c>
    </row>
    <row r="100" spans="1:18" s="17" customFormat="1" ht="12.75" x14ac:dyDescent="0.2">
      <c r="A100" s="3"/>
      <c r="B100" s="3">
        <v>3</v>
      </c>
      <c r="C100" s="260">
        <v>24215.003874183127</v>
      </c>
      <c r="E100" s="261">
        <v>8866.6285100967743</v>
      </c>
      <c r="G100" s="261">
        <v>6469.2431335151996</v>
      </c>
      <c r="H100" s="63">
        <v>391.17352056168505</v>
      </c>
      <c r="J100" s="261">
        <v>12034.1426001705</v>
      </c>
      <c r="K100" s="261">
        <v>7112.1111442024003</v>
      </c>
      <c r="M100" s="63">
        <v>-14539.139934664499</v>
      </c>
      <c r="N100" s="63">
        <v>-7540.1588725604997</v>
      </c>
      <c r="O100" s="261"/>
      <c r="P100" s="63">
        <v>-3153.9787833855003</v>
      </c>
      <c r="R100" s="110">
        <v>36748.25</v>
      </c>
    </row>
    <row r="101" spans="1:18" s="17" customFormat="1" ht="12.75" x14ac:dyDescent="0.2">
      <c r="A101" s="3"/>
      <c r="B101" s="3">
        <v>4</v>
      </c>
      <c r="C101" s="260">
        <v>24494.160881070624</v>
      </c>
      <c r="E101" s="261">
        <v>8885.6673046809756</v>
      </c>
      <c r="G101" s="261">
        <v>6336.0040172904</v>
      </c>
      <c r="H101" s="63">
        <v>348.51485148514854</v>
      </c>
      <c r="J101" s="261">
        <v>12067.51739717286</v>
      </c>
      <c r="K101" s="261">
        <v>7085.1930122120002</v>
      </c>
      <c r="M101" s="63">
        <v>-14579.46194679534</v>
      </c>
      <c r="N101" s="63">
        <v>-7621.5159266400005</v>
      </c>
      <c r="O101" s="261"/>
      <c r="P101" s="63">
        <v>-3176.5597184433</v>
      </c>
      <c r="R101" s="110">
        <v>36916.25</v>
      </c>
    </row>
    <row r="102" spans="1:18" s="17" customFormat="1" ht="12.75" x14ac:dyDescent="0.2">
      <c r="A102" s="3">
        <v>2016</v>
      </c>
      <c r="B102" s="3">
        <v>1</v>
      </c>
      <c r="C102" s="260">
        <v>24545.974275167497</v>
      </c>
      <c r="E102" s="261">
        <v>8896.8568897900514</v>
      </c>
      <c r="G102" s="261">
        <v>6249.4343239968002</v>
      </c>
      <c r="H102" s="63">
        <v>91.336712253188963</v>
      </c>
      <c r="J102" s="261">
        <v>12037.21614018549</v>
      </c>
      <c r="K102" s="261">
        <v>7022.3050367842397</v>
      </c>
      <c r="M102" s="63">
        <v>-14542.85325516081</v>
      </c>
      <c r="N102" s="63">
        <v>-7594.430113390501</v>
      </c>
      <c r="O102" s="261"/>
      <c r="P102" s="63">
        <v>-3077.7621915815798</v>
      </c>
      <c r="R102" s="110">
        <v>36853.25</v>
      </c>
    </row>
    <row r="103" spans="1:18" s="17" customFormat="1" ht="12.75" x14ac:dyDescent="0.2">
      <c r="A103" s="3"/>
      <c r="B103" s="3">
        <v>2</v>
      </c>
      <c r="C103" s="260">
        <v>24604.916662064999</v>
      </c>
      <c r="E103" s="261">
        <v>8902.3334669708984</v>
      </c>
      <c r="G103" s="261">
        <v>6465.8010852360003</v>
      </c>
      <c r="H103" s="63">
        <v>44.522096242846089</v>
      </c>
      <c r="J103" s="261">
        <v>12018.998318258338</v>
      </c>
      <c r="K103" s="261">
        <v>6897.5786516324797</v>
      </c>
      <c r="M103" s="63">
        <v>-14520.843256517459</v>
      </c>
      <c r="N103" s="63">
        <v>-7502.9062050387001</v>
      </c>
      <c r="O103" s="261"/>
      <c r="P103" s="63">
        <v>-3107.1724916653402</v>
      </c>
      <c r="R103" s="110">
        <v>36978.75</v>
      </c>
    </row>
    <row r="104" spans="1:18" s="17" customFormat="1" ht="12.75" x14ac:dyDescent="0.2">
      <c r="A104" s="3"/>
      <c r="B104" s="3">
        <v>3</v>
      </c>
      <c r="C104" s="260">
        <v>24610.426812066871</v>
      </c>
      <c r="E104" s="261">
        <v>8906.4617198775759</v>
      </c>
      <c r="G104" s="261">
        <v>6595.5238841520004</v>
      </c>
      <c r="H104" s="63">
        <v>15.909598911115529</v>
      </c>
      <c r="J104" s="261">
        <v>12027.42548755092</v>
      </c>
      <c r="K104" s="261">
        <v>6925.4351974432793</v>
      </c>
      <c r="M104" s="63">
        <v>-14531.024604509479</v>
      </c>
      <c r="N104" s="63">
        <v>-7500.9414422564996</v>
      </c>
      <c r="O104" s="261"/>
      <c r="P104" s="63">
        <v>-3079.105361771778</v>
      </c>
      <c r="R104" s="110">
        <v>37078.75</v>
      </c>
    </row>
    <row r="105" spans="1:18" s="17" customFormat="1" ht="12.75" x14ac:dyDescent="0.2">
      <c r="A105" s="3"/>
      <c r="B105" s="3">
        <v>4</v>
      </c>
      <c r="C105" s="260">
        <v>24618.112128377499</v>
      </c>
      <c r="E105" s="261">
        <v>8918.5824292109992</v>
      </c>
      <c r="G105" s="261">
        <v>6640.006400784001</v>
      </c>
      <c r="H105" s="63">
        <v>65.386465856375608</v>
      </c>
      <c r="J105" s="261">
        <v>12031.654825909531</v>
      </c>
      <c r="K105" s="261">
        <v>6948.8012758824798</v>
      </c>
      <c r="M105" s="63">
        <v>-14536.134311471569</v>
      </c>
      <c r="N105" s="63">
        <v>-7414.1932856683497</v>
      </c>
      <c r="O105" s="261"/>
      <c r="P105" s="63">
        <v>-2969.8714953479093</v>
      </c>
      <c r="R105" s="110">
        <v>37090</v>
      </c>
    </row>
    <row r="106" spans="1:18" s="17" customFormat="1" ht="12.75" x14ac:dyDescent="0.2">
      <c r="A106" s="3">
        <v>2017</v>
      </c>
      <c r="B106" s="3">
        <v>1</v>
      </c>
      <c r="C106" s="260">
        <v>24652.062252749372</v>
      </c>
      <c r="E106" s="261">
        <v>8940.0132694540498</v>
      </c>
      <c r="G106" s="261">
        <v>6597.9049854239993</v>
      </c>
      <c r="H106" s="63">
        <v>-213.83654782908621</v>
      </c>
      <c r="J106" s="261">
        <v>12111.7363150401</v>
      </c>
      <c r="K106" s="261">
        <v>7028.6148578044003</v>
      </c>
      <c r="M106" s="63">
        <v>-14632.885365146898</v>
      </c>
      <c r="N106" s="63">
        <v>-7380.0092788177499</v>
      </c>
      <c r="O106" s="261"/>
      <c r="P106" s="63">
        <v>-2872.5434711201469</v>
      </c>
      <c r="R106" s="110">
        <v>37368.25</v>
      </c>
    </row>
    <row r="107" spans="1:18" s="17" customFormat="1" ht="12.75" x14ac:dyDescent="0.2">
      <c r="A107" s="3"/>
      <c r="B107" s="3">
        <v>2</v>
      </c>
      <c r="C107" s="260">
        <v>24759.5806431575</v>
      </c>
      <c r="E107" s="261">
        <v>8965.7412074265758</v>
      </c>
      <c r="G107" s="261">
        <v>6581.3035422960002</v>
      </c>
      <c r="H107" s="63">
        <v>-142.71469236065136</v>
      </c>
      <c r="J107" s="261">
        <v>12255.819040764898</v>
      </c>
      <c r="K107" s="261">
        <v>7174.0069954168002</v>
      </c>
      <c r="M107" s="63">
        <v>-14806.959994398099</v>
      </c>
      <c r="N107" s="63">
        <v>-7384.598364068549</v>
      </c>
      <c r="O107" s="261"/>
      <c r="P107" s="63">
        <v>-2761.7323222849509</v>
      </c>
      <c r="R107" s="110">
        <v>37423.25</v>
      </c>
    </row>
    <row r="108" spans="1:18" s="17" customFormat="1" ht="12.75" x14ac:dyDescent="0.2">
      <c r="A108" s="3"/>
      <c r="B108" s="3">
        <v>3</v>
      </c>
      <c r="C108" s="260">
        <v>24811.781573221248</v>
      </c>
      <c r="E108" s="261">
        <v>8986.0634190735</v>
      </c>
      <c r="G108" s="261">
        <v>6627.9631944240009</v>
      </c>
      <c r="H108" s="63">
        <v>88.287748323231142</v>
      </c>
      <c r="J108" s="261">
        <v>12387.545418572998</v>
      </c>
      <c r="K108" s="261">
        <v>7284.0969234712002</v>
      </c>
      <c r="M108" s="63">
        <v>-14966.106208936997</v>
      </c>
      <c r="N108" s="63">
        <v>-7409.4560862304497</v>
      </c>
      <c r="O108" s="261"/>
      <c r="P108" s="63">
        <v>-2703.9199531232498</v>
      </c>
      <c r="R108" s="110">
        <v>37583.5</v>
      </c>
    </row>
    <row r="109" spans="1:18" s="17" customFormat="1" ht="12.75" x14ac:dyDescent="0.2">
      <c r="A109" s="3"/>
      <c r="B109" s="3">
        <v>4</v>
      </c>
      <c r="C109" s="260">
        <v>24853.947521511251</v>
      </c>
      <c r="E109" s="261">
        <v>8999.4815367646515</v>
      </c>
      <c r="G109" s="261">
        <v>6661.986851736001</v>
      </c>
      <c r="H109" s="63">
        <v>-33.350599023535466</v>
      </c>
      <c r="J109" s="261">
        <v>12519.6480936999</v>
      </c>
      <c r="K109" s="261">
        <v>7381.2124733088003</v>
      </c>
      <c r="M109" s="63">
        <v>-15125.7070499131</v>
      </c>
      <c r="N109" s="63">
        <v>-7467.4283017103999</v>
      </c>
      <c r="O109" s="261"/>
      <c r="P109" s="63">
        <v>-2692.2747846148022</v>
      </c>
      <c r="R109" s="110">
        <v>37692</v>
      </c>
    </row>
    <row r="110" spans="1:18" s="17" customFormat="1" ht="12.75" x14ac:dyDescent="0.2">
      <c r="A110" s="3">
        <v>2018</v>
      </c>
      <c r="B110" s="3">
        <v>1</v>
      </c>
      <c r="C110" s="260">
        <v>24834.650678470625</v>
      </c>
      <c r="E110" s="261">
        <v>9016.8298083357749</v>
      </c>
      <c r="G110" s="261">
        <v>6646.3790284800007</v>
      </c>
      <c r="H110" s="63">
        <v>5.2597026013148884</v>
      </c>
      <c r="J110" s="261">
        <v>12600.798426449999</v>
      </c>
      <c r="K110" s="261">
        <v>7486.3739596072</v>
      </c>
      <c r="M110" s="63">
        <v>-15223.749435049998</v>
      </c>
      <c r="N110" s="63">
        <v>-7531.4021585895007</v>
      </c>
      <c r="O110" s="261"/>
      <c r="P110" s="63">
        <v>-2667.9792075823007</v>
      </c>
      <c r="R110" s="110">
        <v>37837</v>
      </c>
    </row>
    <row r="111" spans="1:18" s="17" customFormat="1" ht="12.75" x14ac:dyDescent="0.2">
      <c r="A111" s="3"/>
      <c r="B111" s="3">
        <v>2</v>
      </c>
      <c r="C111" s="260">
        <v>24871.490416273125</v>
      </c>
      <c r="E111" s="261">
        <v>9030.8719643496752</v>
      </c>
      <c r="G111" s="261">
        <v>6646.4708591519993</v>
      </c>
      <c r="H111" s="63">
        <v>6.1640217868639962</v>
      </c>
      <c r="J111" s="261">
        <v>12638.608419013199</v>
      </c>
      <c r="K111" s="261">
        <v>7564.4758548127993</v>
      </c>
      <c r="M111" s="63">
        <v>-15269.4298620708</v>
      </c>
      <c r="N111" s="63">
        <v>-7543.1512689074998</v>
      </c>
      <c r="O111" s="261"/>
      <c r="P111" s="63">
        <v>-2609.4968571523032</v>
      </c>
      <c r="R111" s="110">
        <v>37992.75</v>
      </c>
    </row>
    <row r="112" spans="1:18" s="17" customFormat="1" ht="12.75" x14ac:dyDescent="0.2">
      <c r="A112" s="3"/>
      <c r="B112" s="3">
        <v>3</v>
      </c>
      <c r="C112" s="260">
        <v>24917.827049838124</v>
      </c>
      <c r="E112" s="261">
        <v>9046.6739215394991</v>
      </c>
      <c r="G112" s="261">
        <v>6591.8770185599997</v>
      </c>
      <c r="H112" s="63">
        <v>59.202962018371757</v>
      </c>
      <c r="J112" s="261">
        <v>12659.994867933901</v>
      </c>
      <c r="K112" s="261">
        <v>7612.6270896760007</v>
      </c>
      <c r="M112" s="63">
        <v>-15295.268061259101</v>
      </c>
      <c r="N112" s="63">
        <v>-7514.2507726111498</v>
      </c>
      <c r="O112" s="261"/>
      <c r="P112" s="63">
        <v>-2536.8968762603481</v>
      </c>
      <c r="R112" s="110">
        <v>38065</v>
      </c>
    </row>
    <row r="113" spans="1:18" s="17" customFormat="1" ht="12.75" x14ac:dyDescent="0.2">
      <c r="A113" s="264"/>
      <c r="B113" s="264">
        <v>4</v>
      </c>
      <c r="C113" s="265">
        <v>25013.979633706251</v>
      </c>
      <c r="D113" s="28"/>
      <c r="E113" s="266">
        <v>9064.7449240801507</v>
      </c>
      <c r="F113" s="28"/>
      <c r="G113" s="266">
        <v>6541.5745650959998</v>
      </c>
      <c r="H113" s="267">
        <v>42.105065919176255</v>
      </c>
      <c r="I113" s="28"/>
      <c r="J113" s="266">
        <v>12686.0028453657</v>
      </c>
      <c r="K113" s="266">
        <v>7724.2973780952007</v>
      </c>
      <c r="L113" s="28"/>
      <c r="M113" s="267">
        <v>-15326.6897948933</v>
      </c>
      <c r="N113" s="267">
        <v>-7499.2176537358491</v>
      </c>
      <c r="O113" s="266"/>
      <c r="P113" s="267">
        <v>-2415.6072251682481</v>
      </c>
      <c r="Q113" s="28"/>
      <c r="R113" s="268">
        <v>38166.5</v>
      </c>
    </row>
    <row r="114" spans="1:18" ht="5.25" customHeight="1" x14ac:dyDescent="0.2">
      <c r="A114" s="35"/>
      <c r="B114" s="263"/>
      <c r="J114" s="261">
        <v>0</v>
      </c>
    </row>
    <row r="115" spans="1:18" ht="12.95" customHeight="1" x14ac:dyDescent="0.2">
      <c r="A115" s="4" t="s">
        <v>35</v>
      </c>
      <c r="B115" s="35"/>
    </row>
    <row r="116" spans="1:18" ht="12.95" customHeight="1" x14ac:dyDescent="0.2">
      <c r="A116" s="4">
        <v>2016</v>
      </c>
      <c r="B116" s="35"/>
      <c r="C116" s="40">
        <v>1.710447018517125E-2</v>
      </c>
      <c r="E116" s="40">
        <v>5.7376836579059454E-3</v>
      </c>
      <c r="G116" s="40">
        <v>1.1869480850090763E-3</v>
      </c>
      <c r="J116" s="40">
        <v>-4.81313037258424E-3</v>
      </c>
      <c r="K116" s="40">
        <v>-2.2985090330518543E-2</v>
      </c>
      <c r="M116" s="40">
        <v>-4.813130372584129E-3</v>
      </c>
      <c r="N116" s="40">
        <v>-1.5811361675237556E-3</v>
      </c>
      <c r="R116" s="40">
        <v>4.2340392327160359E-3</v>
      </c>
    </row>
    <row r="117" spans="1:18" ht="12.95" customHeight="1" x14ac:dyDescent="0.2">
      <c r="A117" s="4">
        <v>2017</v>
      </c>
      <c r="B117" s="35"/>
      <c r="C117" s="40">
        <v>7.0943907057634537E-3</v>
      </c>
      <c r="E117" s="40">
        <v>7.4967204369089657E-3</v>
      </c>
      <c r="G117" s="40">
        <v>1.9976014805130893E-2</v>
      </c>
      <c r="J117" s="40">
        <v>2.4097412302473309E-2</v>
      </c>
      <c r="K117" s="40">
        <v>3.8634469521247272E-2</v>
      </c>
      <c r="M117" s="40">
        <v>2.4097412302473309E-2</v>
      </c>
      <c r="N117" s="40">
        <v>-1.2360828768611776E-2</v>
      </c>
      <c r="R117" s="40">
        <v>1.3959365139424751E-2</v>
      </c>
    </row>
    <row r="118" spans="1:18" ht="12.95" customHeight="1" x14ac:dyDescent="0.2">
      <c r="A118" s="4">
        <v>2018</v>
      </c>
      <c r="B118" s="35"/>
      <c r="C118" s="40">
        <v>5.657959798345269E-3</v>
      </c>
      <c r="E118" s="40">
        <v>7.462008615441329E-3</v>
      </c>
      <c r="G118" s="40">
        <v>-1.6191335464020851E-3</v>
      </c>
      <c r="J118" s="40">
        <v>2.6598931923405678E-2</v>
      </c>
      <c r="K118" s="40">
        <v>5.2648145065467444E-2</v>
      </c>
      <c r="M118" s="40">
        <v>2.6598931923405678E-2</v>
      </c>
      <c r="N118" s="40">
        <v>1.5064350423131811E-2</v>
      </c>
      <c r="R118" s="40">
        <v>1.3287398295428021E-2</v>
      </c>
    </row>
    <row r="119" spans="1:18" ht="9.9499999999999993" customHeight="1" x14ac:dyDescent="0.2">
      <c r="C119" s="1"/>
      <c r="E119" s="1"/>
      <c r="G119" s="1"/>
      <c r="J119" s="1"/>
      <c r="K119" s="1"/>
      <c r="M119" s="1"/>
      <c r="N119" s="1"/>
      <c r="R119" s="1"/>
    </row>
    <row r="120" spans="1:18" ht="12.95" customHeight="1" x14ac:dyDescent="0.2">
      <c r="A120" s="4" t="s">
        <v>34</v>
      </c>
      <c r="B120" s="35"/>
      <c r="C120" s="1"/>
      <c r="E120" s="1"/>
      <c r="G120" s="1"/>
      <c r="J120" s="1"/>
      <c r="K120" s="1"/>
      <c r="M120" s="1"/>
      <c r="N120" s="1"/>
      <c r="R120" s="1"/>
    </row>
    <row r="121" spans="1:18" ht="12.95" customHeight="1" x14ac:dyDescent="0.2">
      <c r="A121" s="4">
        <v>2017</v>
      </c>
      <c r="B121" s="4">
        <v>4</v>
      </c>
      <c r="C121" s="40">
        <v>1.6994325121542087E-3</v>
      </c>
      <c r="E121" s="40">
        <v>1.4932142213319732E-3</v>
      </c>
      <c r="G121" s="40">
        <v>5.1333503693296034E-3</v>
      </c>
      <c r="J121" s="40">
        <v>1.0664152635827095E-2</v>
      </c>
      <c r="K121" s="40">
        <v>1.3332544975434013E-2</v>
      </c>
      <c r="M121" s="40">
        <v>1.0664152635827095E-2</v>
      </c>
      <c r="N121" s="40">
        <v>7.824085169717776E-3</v>
      </c>
      <c r="R121" s="40">
        <v>2.8869051578486182E-3</v>
      </c>
    </row>
    <row r="122" spans="1:18" ht="12.95" customHeight="1" x14ac:dyDescent="0.2">
      <c r="A122" s="4">
        <v>2018</v>
      </c>
      <c r="B122" s="4">
        <v>1</v>
      </c>
      <c r="C122" s="40">
        <v>-7.7640958338409671E-4</v>
      </c>
      <c r="E122" s="40">
        <v>1.9276967790036181E-3</v>
      </c>
      <c r="G122" s="40">
        <v>-2.3428180816558175E-3</v>
      </c>
      <c r="J122" s="40">
        <v>6.4818381589284435E-3</v>
      </c>
      <c r="K122" s="40">
        <v>1.424718319363838E-2</v>
      </c>
      <c r="M122" s="40">
        <v>6.4818381589282215E-3</v>
      </c>
      <c r="N122" s="40">
        <v>8.5670533809407701E-3</v>
      </c>
      <c r="R122" s="40">
        <v>3.8469701793484301E-3</v>
      </c>
    </row>
    <row r="123" spans="1:18" ht="12.95" customHeight="1" x14ac:dyDescent="0.2">
      <c r="B123" s="4">
        <v>2</v>
      </c>
      <c r="C123" s="40">
        <v>1.4834006839659075E-3</v>
      </c>
      <c r="E123" s="40">
        <v>1.5573273880493677E-3</v>
      </c>
      <c r="G123" s="40">
        <v>1.3816646869724281E-5</v>
      </c>
      <c r="J123" s="40">
        <v>3.0006029208302643E-3</v>
      </c>
      <c r="K123" s="40">
        <v>1.0432539922130335E-2</v>
      </c>
      <c r="M123" s="40">
        <v>3.0006029208304863E-3</v>
      </c>
      <c r="N123" s="40">
        <v>1.5600163250610866E-3</v>
      </c>
      <c r="R123" s="40">
        <v>4.1163411475539924E-3</v>
      </c>
    </row>
    <row r="124" spans="1:18" ht="12.95" customHeight="1" x14ac:dyDescent="0.2">
      <c r="B124" s="4">
        <v>3</v>
      </c>
      <c r="C124" s="40">
        <v>1.8630420931542435E-3</v>
      </c>
      <c r="E124" s="40">
        <v>1.7497709249121307E-3</v>
      </c>
      <c r="G124" s="40">
        <v>-8.2139592197001399E-3</v>
      </c>
      <c r="J124" s="40">
        <v>1.6921521904682546E-3</v>
      </c>
      <c r="K124" s="40">
        <v>6.3654423369685631E-3</v>
      </c>
      <c r="M124" s="40">
        <v>1.6921521904680326E-3</v>
      </c>
      <c r="N124" s="40">
        <v>-3.8313557909777085E-3</v>
      </c>
      <c r="R124" s="40">
        <v>1.9016786097347804E-3</v>
      </c>
    </row>
    <row r="125" spans="1:18" ht="12.95" customHeight="1" x14ac:dyDescent="0.2">
      <c r="A125" s="1"/>
      <c r="B125" s="4">
        <v>4</v>
      </c>
      <c r="C125" s="40">
        <v>3.8587868707737893E-3</v>
      </c>
      <c r="E125" s="40">
        <v>1.997529998027936E-3</v>
      </c>
      <c r="G125" s="40">
        <v>-7.6309757178978366E-3</v>
      </c>
      <c r="J125" s="40">
        <v>2.0543434419293405E-3</v>
      </c>
      <c r="K125" s="40">
        <v>1.4669086913589036E-2</v>
      </c>
      <c r="M125" s="40">
        <v>2.0543434419293405E-3</v>
      </c>
      <c r="N125" s="40">
        <v>-2.0006144764419531E-3</v>
      </c>
      <c r="R125" s="40">
        <v>2.6664915276499723E-3</v>
      </c>
    </row>
    <row r="126" spans="1:18" ht="9.9499999999999993" customHeight="1" x14ac:dyDescent="0.2">
      <c r="C126" s="1"/>
      <c r="E126" s="1"/>
      <c r="G126" s="1"/>
      <c r="J126" s="1"/>
      <c r="K126" s="1"/>
      <c r="M126" s="1"/>
      <c r="N126" s="1"/>
      <c r="R126" s="1"/>
    </row>
    <row r="127" spans="1:18" ht="12.95" customHeight="1" x14ac:dyDescent="0.2">
      <c r="A127" s="4" t="s">
        <v>159</v>
      </c>
      <c r="B127" s="35"/>
      <c r="C127" s="1"/>
      <c r="E127" s="1"/>
      <c r="G127" s="1"/>
      <c r="J127" s="1"/>
      <c r="K127" s="1"/>
      <c r="M127" s="1"/>
      <c r="N127" s="1"/>
      <c r="R127" s="1"/>
    </row>
    <row r="128" spans="1:18" ht="12.95" customHeight="1" x14ac:dyDescent="0.2">
      <c r="A128" s="4">
        <v>2017</v>
      </c>
      <c r="B128" s="4">
        <v>4</v>
      </c>
      <c r="C128" s="40">
        <v>9.5797513596462824E-3</v>
      </c>
      <c r="E128" s="40">
        <v>9.0708482200807516E-3</v>
      </c>
      <c r="G128" s="40">
        <v>3.3103056872663128E-3</v>
      </c>
      <c r="J128" s="40">
        <v>4.0559114673029084E-2</v>
      </c>
      <c r="K128" s="40">
        <v>6.2228171487233253E-2</v>
      </c>
      <c r="M128" s="40">
        <v>4.0559114673029306E-2</v>
      </c>
      <c r="N128" s="40">
        <v>7.1801494769436758E-3</v>
      </c>
      <c r="R128" s="40">
        <v>1.6230789970342441E-2</v>
      </c>
    </row>
    <row r="129" spans="1:18" ht="12.95" customHeight="1" x14ac:dyDescent="0.2">
      <c r="A129" s="4">
        <v>2018</v>
      </c>
      <c r="B129" s="4">
        <v>1</v>
      </c>
      <c r="C129" s="40">
        <v>7.406618718110991E-3</v>
      </c>
      <c r="E129" s="40">
        <v>8.5924412600357769E-3</v>
      </c>
      <c r="G129" s="40">
        <v>7.3468840735186891E-3</v>
      </c>
      <c r="J129" s="40">
        <v>4.037919078560126E-2</v>
      </c>
      <c r="K129" s="40">
        <v>6.5127925069690784E-2</v>
      </c>
      <c r="M129" s="40">
        <v>4.037919078560126E-2</v>
      </c>
      <c r="N129" s="40">
        <v>2.0513914556487212E-2</v>
      </c>
      <c r="R129" s="40">
        <v>1.2544071504552612E-2</v>
      </c>
    </row>
    <row r="130" spans="1:18" ht="12.95" customHeight="1" x14ac:dyDescent="0.2">
      <c r="B130" s="4">
        <v>2</v>
      </c>
      <c r="C130" s="40">
        <v>4.5198573727278646E-3</v>
      </c>
      <c r="E130" s="40">
        <v>7.2644029552346723E-3</v>
      </c>
      <c r="G130" s="40">
        <v>9.9018859162458561E-3</v>
      </c>
      <c r="J130" s="40">
        <v>3.1233275962632812E-2</v>
      </c>
      <c r="K130" s="40">
        <v>5.4428279711109084E-2</v>
      </c>
      <c r="M130" s="40">
        <v>3.1233275962632812E-2</v>
      </c>
      <c r="N130" s="40">
        <v>2.1470755350815773E-2</v>
      </c>
      <c r="R130" s="40">
        <v>1.5217812456160384E-2</v>
      </c>
    </row>
    <row r="131" spans="1:18" ht="12.95" customHeight="1" x14ac:dyDescent="0.2">
      <c r="B131" s="4">
        <v>3</v>
      </c>
      <c r="C131" s="40">
        <v>4.2739968633018766E-3</v>
      </c>
      <c r="E131" s="40">
        <v>6.7449448817988866E-3</v>
      </c>
      <c r="G131" s="40">
        <v>-5.4445347394747046E-3</v>
      </c>
      <c r="J131" s="40">
        <v>2.1993820418402921E-2</v>
      </c>
      <c r="K131" s="40">
        <v>4.510238807314515E-2</v>
      </c>
      <c r="M131" s="40">
        <v>2.1993820418402921E-2</v>
      </c>
      <c r="N131" s="40">
        <v>1.4143371006064553E-2</v>
      </c>
      <c r="R131" s="40">
        <v>1.2811473119853201E-2</v>
      </c>
    </row>
    <row r="132" spans="1:18" ht="12.95" customHeight="1" x14ac:dyDescent="0.2">
      <c r="A132" s="1"/>
      <c r="B132" s="4">
        <v>4</v>
      </c>
      <c r="C132" s="40">
        <v>6.4389011868835055E-3</v>
      </c>
      <c r="E132" s="40">
        <v>7.2519052401947004E-3</v>
      </c>
      <c r="G132" s="40">
        <v>-1.8074530814875978E-2</v>
      </c>
      <c r="J132" s="40">
        <v>1.3287494218748197E-2</v>
      </c>
      <c r="K132" s="40">
        <v>4.6480833064625804E-2</v>
      </c>
      <c r="M132" s="40">
        <v>1.3287494218748197E-2</v>
      </c>
      <c r="N132" s="40">
        <v>4.2570682624656353E-3</v>
      </c>
      <c r="R132" s="40">
        <v>1.2588878276557303E-2</v>
      </c>
    </row>
    <row r="133" spans="1:18" ht="12.95" customHeight="1" x14ac:dyDescent="0.2">
      <c r="B133" s="1"/>
    </row>
    <row r="134" spans="1:18" ht="12.95" customHeight="1" x14ac:dyDescent="0.2">
      <c r="A134" s="4" t="s">
        <v>302</v>
      </c>
      <c r="B134" s="44"/>
    </row>
    <row r="135" spans="1:18" ht="12.95" customHeight="1" x14ac:dyDescent="0.2">
      <c r="A135" s="4">
        <v>2016</v>
      </c>
      <c r="C135" s="63">
        <v>1654.4298786441504</v>
      </c>
      <c r="D135" s="63"/>
      <c r="E135" s="63">
        <v>203.23449292087025</v>
      </c>
      <c r="F135" s="63"/>
      <c r="G135" s="63">
        <v>30.765694363206421</v>
      </c>
      <c r="H135" s="63">
        <v>-770.34699762510115</v>
      </c>
      <c r="I135" s="63"/>
      <c r="J135" s="63">
        <v>-232.70522724962939</v>
      </c>
      <c r="K135" s="63">
        <v>-653.87984999231776</v>
      </c>
      <c r="L135" s="63"/>
      <c r="M135" s="63">
        <v>281.14457131846575</v>
      </c>
      <c r="N135" s="63">
        <v>47.528953195051145</v>
      </c>
      <c r="O135" s="63"/>
      <c r="P135" s="63">
        <v>-557.91279772586859</v>
      </c>
      <c r="Q135" s="63"/>
      <c r="R135" s="63">
        <v>624</v>
      </c>
    </row>
    <row r="136" spans="1:18" ht="12.95" customHeight="1" x14ac:dyDescent="0.2">
      <c r="A136" s="4">
        <v>2017</v>
      </c>
      <c r="C136" s="63">
        <v>697.94211296249705</v>
      </c>
      <c r="D136" s="63"/>
      <c r="E136" s="63">
        <v>267.06492686924321</v>
      </c>
      <c r="F136" s="63"/>
      <c r="G136" s="63">
        <v>518.39287971119847</v>
      </c>
      <c r="H136" s="63">
        <v>-516.23829787691398</v>
      </c>
      <c r="I136" s="63"/>
      <c r="J136" s="63">
        <v>1159.4540961736129</v>
      </c>
      <c r="K136" s="63">
        <v>1073.8110882587243</v>
      </c>
      <c r="L136" s="63"/>
      <c r="M136" s="63">
        <v>-1400.8031907357727</v>
      </c>
      <c r="N136" s="63">
        <v>370.97901552690018</v>
      </c>
      <c r="O136" s="63"/>
      <c r="P136" s="63">
        <v>1203.4410092234684</v>
      </c>
      <c r="Q136" s="63"/>
      <c r="R136" s="63">
        <v>2066</v>
      </c>
    </row>
    <row r="137" spans="1:18" ht="12.95" customHeight="1" x14ac:dyDescent="0.2">
      <c r="A137" s="4">
        <v>2018</v>
      </c>
      <c r="C137" s="63">
        <v>560.57578764874779</v>
      </c>
      <c r="D137" s="63"/>
      <c r="E137" s="63">
        <v>267.82118558633374</v>
      </c>
      <c r="F137" s="63"/>
      <c r="G137" s="63">
        <v>-42.857102592006413</v>
      </c>
      <c r="H137" s="63">
        <v>413.13306526003612</v>
      </c>
      <c r="I137" s="63"/>
      <c r="J137" s="63">
        <v>1310.6556906849146</v>
      </c>
      <c r="K137" s="63">
        <v>1519.8430321900014</v>
      </c>
      <c r="L137" s="63"/>
      <c r="M137" s="63">
        <v>-1583.4785348781152</v>
      </c>
      <c r="N137" s="63">
        <v>-446.52982301685188</v>
      </c>
      <c r="O137" s="63"/>
      <c r="P137" s="63">
        <v>800.49036497994166</v>
      </c>
      <c r="Q137" s="63"/>
      <c r="R137" s="63">
        <v>1994</v>
      </c>
    </row>
    <row r="138" spans="1:18" ht="12.95" customHeight="1" x14ac:dyDescent="0.2"/>
    <row r="139" spans="1:18" ht="12.95" customHeight="1" x14ac:dyDescent="0.2">
      <c r="A139" s="4" t="s">
        <v>303</v>
      </c>
      <c r="B139" s="44"/>
    </row>
    <row r="140" spans="1:18" ht="12.95" customHeight="1" x14ac:dyDescent="0.2">
      <c r="A140" s="4">
        <v>2016</v>
      </c>
      <c r="C140" s="134">
        <v>1.1225834958264365</v>
      </c>
      <c r="E140" s="134">
        <v>0.13790109238271059</v>
      </c>
      <c r="G140" s="134">
        <v>2.0875505922366443E-2</v>
      </c>
      <c r="H140" s="134">
        <v>-0.52270503377398803</v>
      </c>
      <c r="J140" s="134">
        <v>-0.15789792657580634</v>
      </c>
      <c r="K140" s="134">
        <v>-0.44367835550479962</v>
      </c>
      <c r="M140" s="134">
        <v>0.19076556811338388</v>
      </c>
      <c r="N140" s="134">
        <v>3.2249912262463258E-2</v>
      </c>
      <c r="P140" s="134">
        <v>-0.37856164647527135</v>
      </c>
      <c r="R140" s="134">
        <v>0.42340392327160359</v>
      </c>
    </row>
    <row r="141" spans="1:18" ht="12.95" customHeight="1" x14ac:dyDescent="0.2">
      <c r="A141" s="4">
        <v>2017</v>
      </c>
      <c r="C141" s="134">
        <v>0.4715793224116715</v>
      </c>
      <c r="E141" s="134">
        <v>0.18044805566803165</v>
      </c>
      <c r="G141" s="134">
        <v>0.35026309262180599</v>
      </c>
      <c r="H141" s="134">
        <v>-0.34880730392153747</v>
      </c>
      <c r="J141" s="134">
        <v>0.78340963653868179</v>
      </c>
      <c r="K141" s="134">
        <v>0.72554313028879924</v>
      </c>
      <c r="M141" s="134">
        <v>-0.94648224723871754</v>
      </c>
      <c r="N141" s="134">
        <v>0.25065980333031579</v>
      </c>
      <c r="P141" s="134">
        <v>0.81313032291908161</v>
      </c>
      <c r="R141" s="134">
        <v>1.3959365139424751</v>
      </c>
    </row>
    <row r="142" spans="1:18" ht="12.95" customHeight="1" x14ac:dyDescent="0.2">
      <c r="A142" s="4">
        <v>2018</v>
      </c>
      <c r="C142" s="134">
        <v>0.37355033928095244</v>
      </c>
      <c r="E142" s="134">
        <v>0.17846774146636724</v>
      </c>
      <c r="G142" s="134">
        <v>-2.8558645532999492E-2</v>
      </c>
      <c r="H142" s="134">
        <v>0.27529907658581532</v>
      </c>
      <c r="J142" s="134">
        <v>0.8733803505666885</v>
      </c>
      <c r="K142" s="134">
        <v>1.0127763147060973</v>
      </c>
      <c r="M142" s="134">
        <v>-1.0551810423864758</v>
      </c>
      <c r="N142" s="134">
        <v>-0.29755364138474893</v>
      </c>
      <c r="P142" s="134">
        <v>0.53342198150155629</v>
      </c>
      <c r="R142" s="134">
        <v>1.3287398295428021</v>
      </c>
    </row>
    <row r="143" spans="1:18" ht="12.95" customHeight="1" x14ac:dyDescent="0.2"/>
  </sheetData>
  <sheetProtection selectLockedCells="1" selectUnlockedCells="1"/>
  <mergeCells count="8">
    <mergeCell ref="A3:R3"/>
    <mergeCell ref="A4:R4"/>
    <mergeCell ref="C6:E6"/>
    <mergeCell ref="J6:K6"/>
    <mergeCell ref="M6:N6"/>
    <mergeCell ref="G6:H6"/>
    <mergeCell ref="C5:H5"/>
    <mergeCell ref="J5:P5"/>
  </mergeCells>
  <pageMargins left="0.74791666666666667" right="0.74791666666666667" top="0.98402777777777772" bottom="0.98402777777777772" header="0.51180555555555551" footer="0.51180555555555551"/>
  <pageSetup paperSize="9" scale="36" firstPageNumber="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U112"/>
  <sheetViews>
    <sheetView zoomScaleNormal="100" zoomScaleSheetLayoutView="100" workbookViewId="0">
      <pane ySplit="6" topLeftCell="A7" activePane="bottomLeft" state="frozen"/>
      <selection activeCell="S25" sqref="S25"/>
      <selection pane="bottomLeft"/>
    </sheetView>
  </sheetViews>
  <sheetFormatPr defaultRowHeight="9.9499999999999993" customHeight="1" x14ac:dyDescent="0.2"/>
  <cols>
    <col min="1" max="1" customWidth="true" style="4" width="6.5703125" collapsed="false"/>
    <col min="2" max="2" customWidth="true" style="4" width="6.42578125" collapsed="false"/>
    <col min="3" max="3" customWidth="true" style="4" width="11.140625" collapsed="false"/>
    <col min="4" max="4" customWidth="true" style="4" width="10.140625" collapsed="false"/>
    <col min="5" max="5" customWidth="true" style="4" width="3.0" collapsed="false"/>
    <col min="6" max="9" customWidth="true" style="1" width="10.140625" collapsed="false"/>
    <col min="10" max="10" customWidth="true" style="1" width="2.28515625" collapsed="false"/>
    <col min="11" max="17" customWidth="true" style="4" width="10.140625" collapsed="false"/>
    <col min="18" max="18" customWidth="true" style="1" width="2.85546875" collapsed="false"/>
    <col min="19" max="16384" style="1" width="9.140625" collapsed="false"/>
  </cols>
  <sheetData>
    <row r="1" spans="1:20" s="2" customFormat="1" ht="18" x14ac:dyDescent="0.25">
      <c r="A1" s="113" t="s">
        <v>29</v>
      </c>
      <c r="B1" s="95"/>
      <c r="C1" s="95"/>
      <c r="D1" s="95"/>
      <c r="E1" s="95"/>
      <c r="F1" s="95"/>
      <c r="G1" s="95"/>
      <c r="H1" s="95"/>
      <c r="I1" s="95"/>
      <c r="J1" s="105"/>
      <c r="K1" s="95"/>
      <c r="L1" s="95"/>
      <c r="M1" s="95"/>
      <c r="N1" s="95"/>
      <c r="O1" s="95"/>
      <c r="P1" s="95"/>
      <c r="Q1" s="95"/>
      <c r="R1" s="105"/>
    </row>
    <row r="2" spans="1:20" s="4" customFormat="1" ht="15.95" customHeight="1" x14ac:dyDescent="0.2">
      <c r="A2" s="17" t="s">
        <v>223</v>
      </c>
      <c r="B2" s="17"/>
      <c r="C2" s="17"/>
      <c r="D2" s="17"/>
      <c r="E2" s="17"/>
      <c r="F2" s="17"/>
      <c r="G2" s="17"/>
      <c r="H2" s="17"/>
      <c r="I2" s="17"/>
      <c r="J2" s="114"/>
      <c r="K2" s="17"/>
      <c r="L2" s="17"/>
      <c r="M2" s="17"/>
      <c r="N2" s="17"/>
      <c r="O2" s="17"/>
      <c r="P2" s="17"/>
      <c r="Q2" s="17"/>
      <c r="R2" s="104"/>
    </row>
    <row r="3" spans="1:20" ht="9.9499999999999993" customHeight="1" x14ac:dyDescent="0.2">
      <c r="A3" s="15"/>
      <c r="B3" s="15"/>
      <c r="C3" s="131"/>
      <c r="D3" s="131"/>
      <c r="E3" s="131"/>
      <c r="F3" s="28"/>
      <c r="G3" s="28"/>
      <c r="H3" s="28"/>
      <c r="I3" s="28"/>
      <c r="J3" s="28"/>
      <c r="K3" s="131"/>
      <c r="L3" s="131"/>
      <c r="M3" s="131"/>
      <c r="N3" s="131"/>
      <c r="O3" s="131"/>
      <c r="P3" s="131"/>
      <c r="Q3" s="131"/>
      <c r="R3" s="28"/>
    </row>
    <row r="4" spans="1:20" ht="24.75" customHeight="1" thickBot="1" x14ac:dyDescent="0.25">
      <c r="C4" s="303" t="s">
        <v>314</v>
      </c>
      <c r="D4" s="303"/>
      <c r="E4" s="303"/>
      <c r="F4" s="303"/>
      <c r="G4" s="303"/>
      <c r="H4" s="303"/>
      <c r="I4" s="303"/>
      <c r="J4" s="303"/>
      <c r="K4" s="303"/>
      <c r="L4" s="303"/>
      <c r="M4" s="303"/>
      <c r="N4" s="303"/>
      <c r="O4" s="303"/>
      <c r="P4" s="303"/>
      <c r="Q4" s="303"/>
      <c r="R4" s="303"/>
    </row>
    <row r="5" spans="1:20" ht="21.75" customHeight="1" thickTop="1" x14ac:dyDescent="0.2">
      <c r="C5" s="301" t="s">
        <v>126</v>
      </c>
      <c r="D5" s="301"/>
      <c r="F5" s="302" t="s">
        <v>103</v>
      </c>
      <c r="G5" s="302"/>
      <c r="H5" s="302"/>
      <c r="I5" s="302"/>
      <c r="K5" s="290" t="s">
        <v>127</v>
      </c>
      <c r="L5" s="290"/>
      <c r="M5" s="290"/>
      <c r="N5" s="290"/>
      <c r="O5" s="290"/>
      <c r="P5" s="290"/>
      <c r="Q5" s="290"/>
    </row>
    <row r="6" spans="1:20" s="13" customFormat="1" ht="67.5" x14ac:dyDescent="0.2">
      <c r="A6" s="29" t="s">
        <v>22</v>
      </c>
      <c r="B6" s="29" t="s">
        <v>23</v>
      </c>
      <c r="C6" s="209" t="s">
        <v>3</v>
      </c>
      <c r="D6" s="252" t="s">
        <v>4</v>
      </c>
      <c r="E6" s="252"/>
      <c r="F6" s="253" t="s">
        <v>56</v>
      </c>
      <c r="G6" s="253" t="s">
        <v>61</v>
      </c>
      <c r="H6" s="253" t="s">
        <v>57</v>
      </c>
      <c r="I6" s="253" t="s">
        <v>48</v>
      </c>
      <c r="J6" s="30"/>
      <c r="K6" s="252" t="s">
        <v>307</v>
      </c>
      <c r="L6" s="252" t="s">
        <v>308</v>
      </c>
      <c r="M6" s="252" t="s">
        <v>309</v>
      </c>
      <c r="N6" s="252" t="s">
        <v>43</v>
      </c>
      <c r="O6" s="209" t="s">
        <v>24</v>
      </c>
      <c r="P6" s="209" t="s">
        <v>104</v>
      </c>
      <c r="Q6" s="209" t="s">
        <v>105</v>
      </c>
      <c r="R6" s="30"/>
      <c r="T6" s="46"/>
    </row>
    <row r="7" spans="1:20" ht="27" customHeight="1" x14ac:dyDescent="0.2">
      <c r="A7" s="3">
        <v>1998</v>
      </c>
      <c r="C7" s="11">
        <v>0</v>
      </c>
      <c r="D7" s="11">
        <v>0</v>
      </c>
      <c r="E7" s="11"/>
      <c r="F7" s="11">
        <v>0</v>
      </c>
      <c r="G7" s="11">
        <v>0</v>
      </c>
      <c r="H7" s="11">
        <v>0</v>
      </c>
      <c r="I7" s="11">
        <v>0</v>
      </c>
      <c r="J7" s="11"/>
      <c r="K7" s="11">
        <v>0</v>
      </c>
      <c r="L7" s="11">
        <v>0</v>
      </c>
      <c r="M7" s="11">
        <v>0</v>
      </c>
      <c r="N7" s="11">
        <v>0</v>
      </c>
      <c r="O7" s="11">
        <v>0</v>
      </c>
      <c r="P7" s="11">
        <v>0</v>
      </c>
      <c r="Q7" s="11">
        <v>0</v>
      </c>
      <c r="R7" s="11"/>
      <c r="S7" s="10"/>
    </row>
    <row r="8" spans="1:20" ht="12.75" customHeight="1" x14ac:dyDescent="0.2">
      <c r="A8" s="3">
        <v>1999</v>
      </c>
      <c r="C8" s="11">
        <v>0</v>
      </c>
      <c r="D8" s="11">
        <v>0</v>
      </c>
      <c r="E8" s="11"/>
      <c r="F8" s="11">
        <v>0</v>
      </c>
      <c r="G8" s="11">
        <v>0</v>
      </c>
      <c r="H8" s="11">
        <v>0</v>
      </c>
      <c r="I8" s="11">
        <v>0</v>
      </c>
      <c r="J8" s="11"/>
      <c r="K8" s="11">
        <v>0</v>
      </c>
      <c r="L8" s="11">
        <v>0</v>
      </c>
      <c r="M8" s="11">
        <v>0</v>
      </c>
      <c r="N8" s="11">
        <v>0</v>
      </c>
      <c r="O8" s="11">
        <v>0</v>
      </c>
      <c r="P8" s="11">
        <v>0</v>
      </c>
      <c r="Q8" s="11">
        <v>0</v>
      </c>
      <c r="R8" s="11"/>
      <c r="S8" s="10"/>
    </row>
    <row r="9" spans="1:20" ht="12.75" customHeight="1" x14ac:dyDescent="0.2">
      <c r="A9" s="3">
        <v>2000</v>
      </c>
      <c r="C9" s="11">
        <v>0</v>
      </c>
      <c r="D9" s="11">
        <v>0</v>
      </c>
      <c r="E9" s="11"/>
      <c r="F9" s="11">
        <v>0</v>
      </c>
      <c r="G9" s="11">
        <v>0</v>
      </c>
      <c r="H9" s="11">
        <v>0</v>
      </c>
      <c r="I9" s="11">
        <v>0</v>
      </c>
      <c r="J9" s="11"/>
      <c r="K9" s="11">
        <v>0</v>
      </c>
      <c r="L9" s="11">
        <v>0</v>
      </c>
      <c r="M9" s="11">
        <v>0</v>
      </c>
      <c r="N9" s="11">
        <v>0</v>
      </c>
      <c r="O9" s="11">
        <v>0</v>
      </c>
      <c r="P9" s="11">
        <v>0</v>
      </c>
      <c r="Q9" s="11">
        <v>0</v>
      </c>
      <c r="R9" s="11"/>
      <c r="S9" s="10"/>
    </row>
    <row r="10" spans="1:20" ht="12.75" customHeight="1" x14ac:dyDescent="0.2">
      <c r="A10" s="3">
        <v>2001</v>
      </c>
      <c r="C10" s="11">
        <v>0</v>
      </c>
      <c r="D10" s="11">
        <v>0</v>
      </c>
      <c r="E10" s="11"/>
      <c r="F10" s="11">
        <v>0</v>
      </c>
      <c r="G10" s="11">
        <v>0</v>
      </c>
      <c r="H10" s="11">
        <v>0</v>
      </c>
      <c r="I10" s="11">
        <v>0</v>
      </c>
      <c r="J10" s="11"/>
      <c r="K10" s="11">
        <v>0</v>
      </c>
      <c r="L10" s="11">
        <v>0</v>
      </c>
      <c r="M10" s="11">
        <v>0</v>
      </c>
      <c r="N10" s="11">
        <v>0</v>
      </c>
      <c r="O10" s="11">
        <v>0</v>
      </c>
      <c r="P10" s="11">
        <v>0</v>
      </c>
      <c r="Q10" s="11">
        <v>0</v>
      </c>
      <c r="R10" s="11"/>
      <c r="S10" s="10"/>
    </row>
    <row r="11" spans="1:20" ht="12.75" customHeight="1" x14ac:dyDescent="0.2">
      <c r="A11" s="3">
        <v>2002</v>
      </c>
      <c r="C11" s="11">
        <v>0</v>
      </c>
      <c r="D11" s="11">
        <v>0</v>
      </c>
      <c r="E11" s="11"/>
      <c r="F11" s="11">
        <v>0</v>
      </c>
      <c r="G11" s="11">
        <v>0</v>
      </c>
      <c r="H11" s="11">
        <v>0</v>
      </c>
      <c r="I11" s="11">
        <v>0</v>
      </c>
      <c r="J11" s="11"/>
      <c r="K11" s="11">
        <v>0</v>
      </c>
      <c r="L11" s="11">
        <v>0</v>
      </c>
      <c r="M11" s="11">
        <v>0</v>
      </c>
      <c r="N11" s="11">
        <v>0</v>
      </c>
      <c r="O11" s="11">
        <v>0</v>
      </c>
      <c r="P11" s="11">
        <v>0</v>
      </c>
      <c r="Q11" s="11">
        <v>0</v>
      </c>
      <c r="R11" s="11"/>
      <c r="S11" s="10"/>
    </row>
    <row r="12" spans="1:20" ht="12.75" customHeight="1" x14ac:dyDescent="0.2">
      <c r="A12" s="3">
        <v>2003</v>
      </c>
      <c r="C12" s="11">
        <v>0</v>
      </c>
      <c r="D12" s="11">
        <v>0</v>
      </c>
      <c r="E12" s="11"/>
      <c r="F12" s="11">
        <v>0</v>
      </c>
      <c r="G12" s="11">
        <v>0</v>
      </c>
      <c r="H12" s="11">
        <v>0</v>
      </c>
      <c r="I12" s="11">
        <v>0</v>
      </c>
      <c r="J12" s="11"/>
      <c r="K12" s="11">
        <v>0</v>
      </c>
      <c r="L12" s="11">
        <v>0</v>
      </c>
      <c r="M12" s="11">
        <v>0</v>
      </c>
      <c r="N12" s="11">
        <v>0</v>
      </c>
      <c r="O12" s="11">
        <v>0</v>
      </c>
      <c r="P12" s="11">
        <v>0</v>
      </c>
      <c r="Q12" s="11">
        <v>0</v>
      </c>
      <c r="R12" s="11"/>
      <c r="S12" s="10"/>
    </row>
    <row r="13" spans="1:20" ht="12.75" customHeight="1" x14ac:dyDescent="0.2">
      <c r="A13" s="3">
        <v>2004</v>
      </c>
      <c r="C13" s="11">
        <v>0</v>
      </c>
      <c r="D13" s="11">
        <v>0</v>
      </c>
      <c r="E13" s="11"/>
      <c r="F13" s="11">
        <v>0</v>
      </c>
      <c r="G13" s="11">
        <v>0</v>
      </c>
      <c r="H13" s="11">
        <v>0</v>
      </c>
      <c r="I13" s="11">
        <v>0</v>
      </c>
      <c r="J13" s="11"/>
      <c r="K13" s="11">
        <v>0</v>
      </c>
      <c r="L13" s="11">
        <v>0</v>
      </c>
      <c r="M13" s="11">
        <v>0</v>
      </c>
      <c r="N13" s="11">
        <v>0</v>
      </c>
      <c r="O13" s="11">
        <v>0</v>
      </c>
      <c r="P13" s="11">
        <v>0</v>
      </c>
      <c r="Q13" s="11">
        <v>0</v>
      </c>
      <c r="R13" s="11"/>
      <c r="S13" s="10"/>
    </row>
    <row r="14" spans="1:20" ht="12.75" customHeight="1" x14ac:dyDescent="0.2">
      <c r="A14" s="3">
        <v>2005</v>
      </c>
      <c r="C14" s="11">
        <v>0</v>
      </c>
      <c r="D14" s="11">
        <v>0</v>
      </c>
      <c r="E14" s="11"/>
      <c r="F14" s="11">
        <v>0</v>
      </c>
      <c r="G14" s="11">
        <v>0</v>
      </c>
      <c r="H14" s="11">
        <v>0</v>
      </c>
      <c r="I14" s="11">
        <v>0</v>
      </c>
      <c r="J14" s="11"/>
      <c r="K14" s="11">
        <v>0</v>
      </c>
      <c r="L14" s="11">
        <v>0</v>
      </c>
      <c r="M14" s="11">
        <v>0</v>
      </c>
      <c r="N14" s="11">
        <v>0</v>
      </c>
      <c r="O14" s="11">
        <v>0</v>
      </c>
      <c r="P14" s="11">
        <v>0</v>
      </c>
      <c r="Q14" s="11">
        <v>0</v>
      </c>
      <c r="R14" s="11"/>
      <c r="S14" s="10"/>
    </row>
    <row r="15" spans="1:20" ht="12.75" customHeight="1" x14ac:dyDescent="0.2">
      <c r="A15" s="3">
        <v>2006</v>
      </c>
      <c r="C15" s="11">
        <v>0</v>
      </c>
      <c r="D15" s="11">
        <v>0</v>
      </c>
      <c r="E15" s="11"/>
      <c r="F15" s="11">
        <v>0</v>
      </c>
      <c r="G15" s="11">
        <v>0</v>
      </c>
      <c r="H15" s="11">
        <v>0</v>
      </c>
      <c r="I15" s="11">
        <v>0</v>
      </c>
      <c r="J15" s="11"/>
      <c r="K15" s="11">
        <v>0</v>
      </c>
      <c r="L15" s="11">
        <v>0</v>
      </c>
      <c r="M15" s="11">
        <v>0</v>
      </c>
      <c r="N15" s="11">
        <v>0</v>
      </c>
      <c r="O15" s="11">
        <v>0</v>
      </c>
      <c r="P15" s="11">
        <v>0</v>
      </c>
      <c r="Q15" s="11">
        <v>0</v>
      </c>
      <c r="R15" s="11"/>
      <c r="S15" s="10"/>
    </row>
    <row r="16" spans="1:20" ht="12.75" customHeight="1" x14ac:dyDescent="0.2">
      <c r="A16" s="3">
        <v>2007</v>
      </c>
      <c r="C16" s="11">
        <v>0</v>
      </c>
      <c r="D16" s="11">
        <v>0</v>
      </c>
      <c r="E16" s="11"/>
      <c r="F16" s="11">
        <v>0</v>
      </c>
      <c r="G16" s="11">
        <v>0</v>
      </c>
      <c r="H16" s="11">
        <v>0</v>
      </c>
      <c r="I16" s="11">
        <v>0</v>
      </c>
      <c r="J16" s="11"/>
      <c r="K16" s="11">
        <v>0</v>
      </c>
      <c r="L16" s="11">
        <v>0</v>
      </c>
      <c r="M16" s="11">
        <v>0</v>
      </c>
      <c r="N16" s="11">
        <v>-2</v>
      </c>
      <c r="O16" s="11">
        <v>0</v>
      </c>
      <c r="P16" s="11">
        <v>-2</v>
      </c>
      <c r="Q16" s="11">
        <v>2</v>
      </c>
      <c r="R16" s="11"/>
      <c r="S16" s="10"/>
    </row>
    <row r="17" spans="1:21" ht="12.75" customHeight="1" x14ac:dyDescent="0.2">
      <c r="A17" s="3">
        <v>2008</v>
      </c>
      <c r="C17" s="11">
        <v>0</v>
      </c>
      <c r="D17" s="11">
        <v>0</v>
      </c>
      <c r="E17" s="11"/>
      <c r="F17" s="11">
        <v>0</v>
      </c>
      <c r="G17" s="11">
        <v>0</v>
      </c>
      <c r="H17" s="11">
        <v>0</v>
      </c>
      <c r="I17" s="11">
        <v>0</v>
      </c>
      <c r="J17" s="11"/>
      <c r="K17" s="11">
        <v>0</v>
      </c>
      <c r="L17" s="11">
        <v>0</v>
      </c>
      <c r="M17" s="11">
        <v>0</v>
      </c>
      <c r="N17" s="11">
        <v>2</v>
      </c>
      <c r="O17" s="11">
        <v>0</v>
      </c>
      <c r="P17" s="11">
        <v>2</v>
      </c>
      <c r="Q17" s="11">
        <v>-2</v>
      </c>
      <c r="R17" s="11"/>
      <c r="S17" s="10"/>
    </row>
    <row r="18" spans="1:21" ht="12.75" customHeight="1" x14ac:dyDescent="0.2">
      <c r="A18" s="3">
        <v>2009</v>
      </c>
      <c r="C18" s="11">
        <v>0</v>
      </c>
      <c r="D18" s="11">
        <v>0</v>
      </c>
      <c r="E18" s="11"/>
      <c r="F18" s="11">
        <v>0</v>
      </c>
      <c r="G18" s="11">
        <v>0</v>
      </c>
      <c r="H18" s="11">
        <v>0</v>
      </c>
      <c r="I18" s="11">
        <v>0</v>
      </c>
      <c r="J18" s="11"/>
      <c r="K18" s="11">
        <v>0</v>
      </c>
      <c r="L18" s="11">
        <v>0</v>
      </c>
      <c r="M18" s="11">
        <v>0</v>
      </c>
      <c r="N18" s="11">
        <v>-1</v>
      </c>
      <c r="O18" s="11">
        <v>0</v>
      </c>
      <c r="P18" s="11">
        <v>-1</v>
      </c>
      <c r="Q18" s="11">
        <v>1</v>
      </c>
      <c r="R18" s="11"/>
      <c r="S18" s="10"/>
    </row>
    <row r="19" spans="1:21" ht="12.75" customHeight="1" x14ac:dyDescent="0.2">
      <c r="A19" s="3">
        <v>2010</v>
      </c>
      <c r="C19" s="11">
        <v>0</v>
      </c>
      <c r="D19" s="11">
        <v>0</v>
      </c>
      <c r="E19" s="11"/>
      <c r="F19" s="11">
        <v>0</v>
      </c>
      <c r="G19" s="11">
        <v>0</v>
      </c>
      <c r="H19" s="11">
        <v>0</v>
      </c>
      <c r="I19" s="11">
        <v>0</v>
      </c>
      <c r="J19" s="11"/>
      <c r="K19" s="11">
        <v>0</v>
      </c>
      <c r="L19" s="11">
        <v>0</v>
      </c>
      <c r="M19" s="11">
        <v>0</v>
      </c>
      <c r="N19" s="11">
        <v>0</v>
      </c>
      <c r="O19" s="11">
        <v>0</v>
      </c>
      <c r="P19" s="11">
        <v>-1</v>
      </c>
      <c r="Q19" s="11">
        <v>0</v>
      </c>
      <c r="R19" s="11"/>
      <c r="S19" s="10"/>
    </row>
    <row r="20" spans="1:21" ht="12.75" customHeight="1" x14ac:dyDescent="0.2">
      <c r="A20" s="3">
        <v>2011</v>
      </c>
      <c r="C20" s="11">
        <v>0</v>
      </c>
      <c r="D20" s="11">
        <v>0</v>
      </c>
      <c r="E20" s="11"/>
      <c r="F20" s="11">
        <v>0</v>
      </c>
      <c r="G20" s="11">
        <v>0</v>
      </c>
      <c r="H20" s="11">
        <v>0</v>
      </c>
      <c r="I20" s="11">
        <v>0</v>
      </c>
      <c r="J20" s="11"/>
      <c r="K20" s="11">
        <v>0</v>
      </c>
      <c r="L20" s="11">
        <v>0</v>
      </c>
      <c r="M20" s="11">
        <v>0</v>
      </c>
      <c r="N20" s="11">
        <v>0</v>
      </c>
      <c r="O20" s="11">
        <v>0</v>
      </c>
      <c r="P20" s="11">
        <v>0</v>
      </c>
      <c r="Q20" s="11">
        <v>0</v>
      </c>
      <c r="R20" s="11"/>
      <c r="S20" s="10"/>
    </row>
    <row r="21" spans="1:21" ht="12.75" customHeight="1" x14ac:dyDescent="0.2">
      <c r="A21" s="3">
        <v>2012</v>
      </c>
      <c r="C21" s="11">
        <v>0</v>
      </c>
      <c r="D21" s="11">
        <v>0</v>
      </c>
      <c r="E21" s="11"/>
      <c r="F21" s="11">
        <v>0</v>
      </c>
      <c r="G21" s="11">
        <v>0</v>
      </c>
      <c r="H21" s="11">
        <v>0</v>
      </c>
      <c r="I21" s="11">
        <v>0</v>
      </c>
      <c r="J21" s="11"/>
      <c r="K21" s="11">
        <v>0</v>
      </c>
      <c r="L21" s="11">
        <v>0</v>
      </c>
      <c r="M21" s="11">
        <v>0</v>
      </c>
      <c r="N21" s="11">
        <v>0</v>
      </c>
      <c r="O21" s="11">
        <v>0</v>
      </c>
      <c r="P21" s="11">
        <v>0</v>
      </c>
      <c r="Q21" s="11">
        <v>0</v>
      </c>
      <c r="R21" s="11"/>
      <c r="S21" s="10"/>
    </row>
    <row r="22" spans="1:21" ht="12.75" customHeight="1" x14ac:dyDescent="0.2">
      <c r="A22" s="3">
        <v>2013</v>
      </c>
      <c r="C22" s="11">
        <v>0</v>
      </c>
      <c r="D22" s="11">
        <v>0</v>
      </c>
      <c r="E22" s="11"/>
      <c r="F22" s="11">
        <v>0</v>
      </c>
      <c r="G22" s="11">
        <v>0</v>
      </c>
      <c r="H22" s="11">
        <v>0</v>
      </c>
      <c r="I22" s="11">
        <v>0</v>
      </c>
      <c r="J22" s="11"/>
      <c r="K22" s="11">
        <v>0</v>
      </c>
      <c r="L22" s="11">
        <v>0</v>
      </c>
      <c r="M22" s="11">
        <v>0</v>
      </c>
      <c r="N22" s="11">
        <v>0</v>
      </c>
      <c r="O22" s="11">
        <v>0</v>
      </c>
      <c r="P22" s="11">
        <v>0</v>
      </c>
      <c r="Q22" s="11">
        <v>0</v>
      </c>
      <c r="R22" s="11"/>
      <c r="S22" s="10"/>
    </row>
    <row r="23" spans="1:21" ht="12.75" customHeight="1" x14ac:dyDescent="0.2">
      <c r="A23" s="3">
        <v>2014</v>
      </c>
      <c r="C23" s="11">
        <v>0</v>
      </c>
      <c r="D23" s="11">
        <v>0</v>
      </c>
      <c r="E23" s="11"/>
      <c r="F23" s="11">
        <v>0</v>
      </c>
      <c r="G23" s="11">
        <v>0</v>
      </c>
      <c r="H23" s="11">
        <v>0</v>
      </c>
      <c r="I23" s="11">
        <v>0</v>
      </c>
      <c r="J23" s="11"/>
      <c r="K23" s="11">
        <v>0</v>
      </c>
      <c r="L23" s="11">
        <v>0</v>
      </c>
      <c r="M23" s="11">
        <v>0</v>
      </c>
      <c r="N23" s="11">
        <v>0</v>
      </c>
      <c r="O23" s="11">
        <v>0</v>
      </c>
      <c r="P23" s="11">
        <v>0</v>
      </c>
      <c r="Q23" s="11">
        <v>0</v>
      </c>
      <c r="R23" s="11"/>
      <c r="S23" s="10"/>
      <c r="T23" s="10"/>
      <c r="U23" s="10"/>
    </row>
    <row r="24" spans="1:21" ht="12.75" customHeight="1" x14ac:dyDescent="0.2">
      <c r="A24" s="3">
        <v>2015</v>
      </c>
      <c r="C24" s="11">
        <v>0</v>
      </c>
      <c r="D24" s="11">
        <v>0</v>
      </c>
      <c r="E24" s="11"/>
      <c r="F24" s="11">
        <v>0</v>
      </c>
      <c r="G24" s="11">
        <v>0</v>
      </c>
      <c r="H24" s="11">
        <v>0</v>
      </c>
      <c r="I24" s="11">
        <v>0</v>
      </c>
      <c r="J24" s="11"/>
      <c r="K24" s="11">
        <v>0</v>
      </c>
      <c r="L24" s="11">
        <v>0</v>
      </c>
      <c r="M24" s="11">
        <v>0</v>
      </c>
      <c r="N24" s="11">
        <v>0</v>
      </c>
      <c r="O24" s="11">
        <v>0</v>
      </c>
      <c r="P24" s="11">
        <v>0</v>
      </c>
      <c r="Q24" s="11">
        <v>0</v>
      </c>
      <c r="R24" s="11"/>
      <c r="S24" s="10"/>
      <c r="T24" s="10"/>
    </row>
    <row r="25" spans="1:21" ht="12.75" customHeight="1" x14ac:dyDescent="0.2">
      <c r="A25" s="3">
        <v>2016</v>
      </c>
      <c r="C25" s="11">
        <v>0</v>
      </c>
      <c r="D25" s="11">
        <v>128</v>
      </c>
      <c r="E25" s="11"/>
      <c r="F25" s="11">
        <v>131</v>
      </c>
      <c r="G25" s="11">
        <v>202</v>
      </c>
      <c r="H25" s="11">
        <v>202</v>
      </c>
      <c r="I25" s="11">
        <v>202</v>
      </c>
      <c r="J25" s="11"/>
      <c r="K25" s="11">
        <v>-1117</v>
      </c>
      <c r="L25" s="11">
        <v>-3</v>
      </c>
      <c r="M25" s="11">
        <v>0</v>
      </c>
      <c r="N25" s="11">
        <v>305</v>
      </c>
      <c r="O25" s="11">
        <v>93</v>
      </c>
      <c r="P25" s="11">
        <v>-924</v>
      </c>
      <c r="Q25" s="11">
        <v>1017</v>
      </c>
      <c r="R25" s="11"/>
      <c r="S25" s="10"/>
      <c r="T25" s="10"/>
    </row>
    <row r="26" spans="1:21" ht="12.75" customHeight="1" x14ac:dyDescent="0.2">
      <c r="A26" s="3">
        <v>2017</v>
      </c>
      <c r="C26" s="11">
        <v>-2</v>
      </c>
      <c r="D26" s="11">
        <v>146</v>
      </c>
      <c r="E26" s="11"/>
      <c r="F26" s="11">
        <v>153</v>
      </c>
      <c r="G26" s="11">
        <v>202</v>
      </c>
      <c r="H26" s="11">
        <v>199</v>
      </c>
      <c r="I26" s="11">
        <v>202</v>
      </c>
      <c r="J26" s="11"/>
      <c r="K26" s="11">
        <v>-986</v>
      </c>
      <c r="L26" s="11">
        <v>-6</v>
      </c>
      <c r="M26" s="11">
        <v>0</v>
      </c>
      <c r="N26" s="11">
        <v>44</v>
      </c>
      <c r="O26" s="11">
        <v>-30</v>
      </c>
      <c r="P26" s="11">
        <v>-1181</v>
      </c>
      <c r="Q26" s="11">
        <v>1151</v>
      </c>
      <c r="R26" s="11"/>
      <c r="S26" s="10"/>
      <c r="T26" s="10"/>
    </row>
    <row r="27" spans="1:21" ht="27" hidden="1" customHeight="1" x14ac:dyDescent="0.2">
      <c r="A27" s="3">
        <v>1998</v>
      </c>
      <c r="B27" s="3">
        <v>1</v>
      </c>
      <c r="C27" s="11">
        <v>2</v>
      </c>
      <c r="D27" s="11">
        <v>-3</v>
      </c>
      <c r="E27" s="11"/>
      <c r="F27" s="11">
        <v>-1</v>
      </c>
      <c r="G27" s="11">
        <v>-4</v>
      </c>
      <c r="H27" s="11">
        <v>-4</v>
      </c>
      <c r="I27" s="11">
        <v>-4</v>
      </c>
      <c r="J27" s="11"/>
      <c r="K27" s="11">
        <v>-18</v>
      </c>
      <c r="L27" s="11">
        <v>0</v>
      </c>
      <c r="M27" s="11">
        <v>0</v>
      </c>
      <c r="N27" s="11">
        <v>7</v>
      </c>
      <c r="O27" s="11">
        <v>2</v>
      </c>
      <c r="P27" s="11">
        <v>-5</v>
      </c>
      <c r="Q27" s="11">
        <v>7</v>
      </c>
      <c r="R27" s="11"/>
    </row>
    <row r="28" spans="1:21" ht="12.75" hidden="1" customHeight="1" x14ac:dyDescent="0.2">
      <c r="B28" s="3">
        <v>2</v>
      </c>
      <c r="C28" s="11">
        <v>1</v>
      </c>
      <c r="D28" s="11">
        <v>0</v>
      </c>
      <c r="E28" s="11"/>
      <c r="F28" s="11">
        <v>1</v>
      </c>
      <c r="G28" s="11">
        <v>1</v>
      </c>
      <c r="H28" s="11">
        <v>1</v>
      </c>
      <c r="I28" s="11">
        <v>1</v>
      </c>
      <c r="J28" s="11"/>
      <c r="K28" s="11">
        <v>-1</v>
      </c>
      <c r="L28" s="11">
        <v>0</v>
      </c>
      <c r="M28" s="11">
        <v>0</v>
      </c>
      <c r="N28" s="11">
        <v>0</v>
      </c>
      <c r="O28" s="11">
        <v>0</v>
      </c>
      <c r="P28" s="11">
        <v>-1</v>
      </c>
      <c r="Q28" s="11">
        <v>1</v>
      </c>
      <c r="R28" s="11"/>
    </row>
    <row r="29" spans="1:21" ht="12.75" hidden="1" customHeight="1" x14ac:dyDescent="0.2">
      <c r="B29" s="3">
        <v>3</v>
      </c>
      <c r="C29" s="11">
        <v>-1</v>
      </c>
      <c r="D29" s="11">
        <v>3</v>
      </c>
      <c r="E29" s="11"/>
      <c r="F29" s="11">
        <v>2</v>
      </c>
      <c r="G29" s="11">
        <v>3</v>
      </c>
      <c r="H29" s="11">
        <v>3</v>
      </c>
      <c r="I29" s="11">
        <v>3</v>
      </c>
      <c r="J29" s="11"/>
      <c r="K29" s="11">
        <v>8</v>
      </c>
      <c r="L29" s="11">
        <v>0</v>
      </c>
      <c r="M29" s="11">
        <v>0</v>
      </c>
      <c r="N29" s="11">
        <v>-3</v>
      </c>
      <c r="O29" s="11">
        <v>-1</v>
      </c>
      <c r="P29" s="11">
        <v>1</v>
      </c>
      <c r="Q29" s="11">
        <v>-2</v>
      </c>
      <c r="R29" s="11"/>
    </row>
    <row r="30" spans="1:21" ht="12.75" hidden="1" customHeight="1" x14ac:dyDescent="0.2">
      <c r="B30" s="3">
        <v>4</v>
      </c>
      <c r="C30" s="11">
        <v>-2</v>
      </c>
      <c r="D30" s="11">
        <v>0</v>
      </c>
      <c r="E30" s="11"/>
      <c r="F30" s="11">
        <v>-2</v>
      </c>
      <c r="G30" s="11">
        <v>0</v>
      </c>
      <c r="H30" s="11">
        <v>0</v>
      </c>
      <c r="I30" s="11">
        <v>0</v>
      </c>
      <c r="J30" s="11"/>
      <c r="K30" s="11">
        <v>10</v>
      </c>
      <c r="L30" s="11">
        <v>0</v>
      </c>
      <c r="M30" s="11">
        <v>0</v>
      </c>
      <c r="N30" s="11">
        <v>-4</v>
      </c>
      <c r="O30" s="11">
        <v>-1</v>
      </c>
      <c r="P30" s="11">
        <v>6</v>
      </c>
      <c r="Q30" s="11">
        <v>-7</v>
      </c>
      <c r="R30" s="11"/>
    </row>
    <row r="31" spans="1:21" ht="21" hidden="1" customHeight="1" x14ac:dyDescent="0.2">
      <c r="A31" s="3">
        <v>1999</v>
      </c>
      <c r="B31" s="3">
        <v>1</v>
      </c>
      <c r="C31" s="11">
        <v>-1</v>
      </c>
      <c r="D31" s="11">
        <v>-2</v>
      </c>
      <c r="E31" s="11"/>
      <c r="F31" s="11">
        <v>-3</v>
      </c>
      <c r="G31" s="11">
        <v>-2</v>
      </c>
      <c r="H31" s="11">
        <v>-2</v>
      </c>
      <c r="I31" s="11">
        <v>-2</v>
      </c>
      <c r="J31" s="11"/>
      <c r="K31" s="11">
        <v>6</v>
      </c>
      <c r="L31" s="11">
        <v>0</v>
      </c>
      <c r="M31" s="11">
        <v>0</v>
      </c>
      <c r="N31" s="11">
        <v>-2</v>
      </c>
      <c r="O31" s="11">
        <v>0</v>
      </c>
      <c r="P31" s="11">
        <v>5</v>
      </c>
      <c r="Q31" s="11">
        <v>-6</v>
      </c>
      <c r="R31" s="11"/>
    </row>
    <row r="32" spans="1:21" ht="12.75" hidden="1" customHeight="1" x14ac:dyDescent="0.2">
      <c r="B32" s="3">
        <v>2</v>
      </c>
      <c r="C32" s="11">
        <v>1</v>
      </c>
      <c r="D32" s="11">
        <v>-2</v>
      </c>
      <c r="E32" s="11"/>
      <c r="F32" s="11">
        <v>-1</v>
      </c>
      <c r="G32" s="11">
        <v>-1</v>
      </c>
      <c r="H32" s="11">
        <v>-1</v>
      </c>
      <c r="I32" s="11">
        <v>-1</v>
      </c>
      <c r="J32" s="11"/>
      <c r="K32" s="11">
        <v>1</v>
      </c>
      <c r="L32" s="11">
        <v>0</v>
      </c>
      <c r="M32" s="11">
        <v>0</v>
      </c>
      <c r="N32" s="11">
        <v>0</v>
      </c>
      <c r="O32" s="11">
        <v>0</v>
      </c>
      <c r="P32" s="11">
        <v>1</v>
      </c>
      <c r="Q32" s="11">
        <v>-2</v>
      </c>
      <c r="R32" s="11"/>
    </row>
    <row r="33" spans="1:18" ht="12.75" hidden="1" customHeight="1" x14ac:dyDescent="0.2">
      <c r="B33" s="3">
        <v>3</v>
      </c>
      <c r="C33" s="11">
        <v>0</v>
      </c>
      <c r="D33" s="11">
        <v>3</v>
      </c>
      <c r="E33" s="11"/>
      <c r="F33" s="11">
        <v>3</v>
      </c>
      <c r="G33" s="11">
        <v>3</v>
      </c>
      <c r="H33" s="11">
        <v>3</v>
      </c>
      <c r="I33" s="11">
        <v>3</v>
      </c>
      <c r="J33" s="11"/>
      <c r="K33" s="11">
        <v>-3</v>
      </c>
      <c r="L33" s="11">
        <v>0</v>
      </c>
      <c r="M33" s="11">
        <v>0</v>
      </c>
      <c r="N33" s="11">
        <v>1</v>
      </c>
      <c r="O33" s="11">
        <v>0</v>
      </c>
      <c r="P33" s="11">
        <v>-4</v>
      </c>
      <c r="Q33" s="11">
        <v>4</v>
      </c>
      <c r="R33" s="11"/>
    </row>
    <row r="34" spans="1:18" ht="12.75" hidden="1" customHeight="1" x14ac:dyDescent="0.2">
      <c r="B34" s="3">
        <v>4</v>
      </c>
      <c r="C34" s="11">
        <v>0</v>
      </c>
      <c r="D34" s="11">
        <v>1</v>
      </c>
      <c r="E34" s="11"/>
      <c r="F34" s="11">
        <v>1</v>
      </c>
      <c r="G34" s="11">
        <v>0</v>
      </c>
      <c r="H34" s="11">
        <v>0</v>
      </c>
      <c r="I34" s="11">
        <v>0</v>
      </c>
      <c r="J34" s="11"/>
      <c r="K34" s="11">
        <v>-4</v>
      </c>
      <c r="L34" s="11">
        <v>0</v>
      </c>
      <c r="M34" s="11">
        <v>0</v>
      </c>
      <c r="N34" s="11">
        <v>1</v>
      </c>
      <c r="O34" s="11">
        <v>0</v>
      </c>
      <c r="P34" s="11">
        <v>-3</v>
      </c>
      <c r="Q34" s="11">
        <v>3</v>
      </c>
      <c r="R34" s="11"/>
    </row>
    <row r="35" spans="1:18" ht="24" hidden="1" customHeight="1" x14ac:dyDescent="0.2">
      <c r="A35" s="3">
        <v>2000</v>
      </c>
      <c r="B35" s="3">
        <v>1</v>
      </c>
      <c r="C35" s="11">
        <v>0</v>
      </c>
      <c r="D35" s="11">
        <v>1</v>
      </c>
      <c r="E35" s="11"/>
      <c r="F35" s="11">
        <v>1</v>
      </c>
      <c r="G35" s="11">
        <v>1</v>
      </c>
      <c r="H35" s="11">
        <v>1</v>
      </c>
      <c r="I35" s="11">
        <v>1</v>
      </c>
      <c r="J35" s="11"/>
      <c r="K35" s="11">
        <v>-1</v>
      </c>
      <c r="L35" s="11">
        <v>0</v>
      </c>
      <c r="M35" s="11">
        <v>0</v>
      </c>
      <c r="N35" s="11">
        <v>0</v>
      </c>
      <c r="O35" s="11">
        <v>0</v>
      </c>
      <c r="P35" s="11">
        <v>-1</v>
      </c>
      <c r="Q35" s="11">
        <v>1</v>
      </c>
      <c r="R35" s="11"/>
    </row>
    <row r="36" spans="1:18" ht="12.75" hidden="1" customHeight="1" x14ac:dyDescent="0.2">
      <c r="B36" s="3">
        <v>2</v>
      </c>
      <c r="C36" s="11">
        <v>0</v>
      </c>
      <c r="D36" s="11">
        <v>0</v>
      </c>
      <c r="E36" s="11"/>
      <c r="F36" s="11">
        <v>0</v>
      </c>
      <c r="G36" s="11">
        <v>-1</v>
      </c>
      <c r="H36" s="11">
        <v>-1</v>
      </c>
      <c r="I36" s="11">
        <v>-1</v>
      </c>
      <c r="J36" s="11"/>
      <c r="K36" s="11">
        <v>1</v>
      </c>
      <c r="L36" s="11">
        <v>0</v>
      </c>
      <c r="M36" s="11">
        <v>0</v>
      </c>
      <c r="N36" s="11">
        <v>0</v>
      </c>
      <c r="O36" s="11">
        <v>0</v>
      </c>
      <c r="P36" s="11">
        <v>1</v>
      </c>
      <c r="Q36" s="11">
        <v>-1</v>
      </c>
      <c r="R36" s="11"/>
    </row>
    <row r="37" spans="1:18" ht="12.75" hidden="1" customHeight="1" x14ac:dyDescent="0.2">
      <c r="B37" s="3">
        <v>3</v>
      </c>
      <c r="C37" s="11">
        <v>0</v>
      </c>
      <c r="D37" s="11">
        <v>0</v>
      </c>
      <c r="E37" s="11"/>
      <c r="F37" s="11">
        <v>0</v>
      </c>
      <c r="G37" s="11">
        <v>0</v>
      </c>
      <c r="H37" s="11">
        <v>0</v>
      </c>
      <c r="I37" s="11">
        <v>0</v>
      </c>
      <c r="J37" s="11"/>
      <c r="K37" s="11">
        <v>0</v>
      </c>
      <c r="L37" s="11">
        <v>0</v>
      </c>
      <c r="M37" s="11">
        <v>0</v>
      </c>
      <c r="N37" s="11">
        <v>0</v>
      </c>
      <c r="O37" s="11">
        <v>0</v>
      </c>
      <c r="P37" s="11">
        <v>0</v>
      </c>
      <c r="Q37" s="11">
        <v>0</v>
      </c>
      <c r="R37" s="11"/>
    </row>
    <row r="38" spans="1:18" ht="12.75" hidden="1" customHeight="1" x14ac:dyDescent="0.2">
      <c r="B38" s="3">
        <v>4</v>
      </c>
      <c r="C38" s="11">
        <v>0</v>
      </c>
      <c r="D38" s="11">
        <v>-1</v>
      </c>
      <c r="E38" s="11"/>
      <c r="F38" s="11">
        <v>-1</v>
      </c>
      <c r="G38" s="11">
        <v>0</v>
      </c>
      <c r="H38" s="11">
        <v>0</v>
      </c>
      <c r="I38" s="11">
        <v>0</v>
      </c>
      <c r="J38" s="11"/>
      <c r="K38" s="11">
        <v>-1</v>
      </c>
      <c r="L38" s="11">
        <v>0</v>
      </c>
      <c r="M38" s="11">
        <v>0</v>
      </c>
      <c r="N38" s="11">
        <v>0</v>
      </c>
      <c r="O38" s="11">
        <v>0</v>
      </c>
      <c r="P38" s="11">
        <v>0</v>
      </c>
      <c r="Q38" s="11">
        <v>0</v>
      </c>
      <c r="R38" s="11"/>
    </row>
    <row r="39" spans="1:18" ht="18.75" hidden="1" customHeight="1" x14ac:dyDescent="0.2">
      <c r="A39" s="3">
        <v>2001</v>
      </c>
      <c r="B39" s="3">
        <v>1</v>
      </c>
      <c r="C39" s="11">
        <v>0</v>
      </c>
      <c r="D39" s="11">
        <v>-1</v>
      </c>
      <c r="E39" s="11"/>
      <c r="F39" s="11">
        <v>-1</v>
      </c>
      <c r="G39" s="11">
        <v>-1</v>
      </c>
      <c r="H39" s="11">
        <v>-1</v>
      </c>
      <c r="I39" s="11">
        <v>-1</v>
      </c>
      <c r="J39" s="11"/>
      <c r="K39" s="11">
        <v>-2</v>
      </c>
      <c r="L39" s="11">
        <v>0</v>
      </c>
      <c r="M39" s="11">
        <v>0</v>
      </c>
      <c r="N39" s="11">
        <v>1</v>
      </c>
      <c r="O39" s="11">
        <v>0</v>
      </c>
      <c r="P39" s="11">
        <v>0</v>
      </c>
      <c r="Q39" s="11">
        <v>0</v>
      </c>
      <c r="R39" s="11"/>
    </row>
    <row r="40" spans="1:18" ht="12.75" hidden="1" customHeight="1" x14ac:dyDescent="0.2">
      <c r="B40" s="3">
        <v>2</v>
      </c>
      <c r="C40" s="11">
        <v>0</v>
      </c>
      <c r="D40" s="11">
        <v>1</v>
      </c>
      <c r="E40" s="11"/>
      <c r="F40" s="11">
        <v>1</v>
      </c>
      <c r="G40" s="11">
        <v>1</v>
      </c>
      <c r="H40" s="11">
        <v>1</v>
      </c>
      <c r="I40" s="11">
        <v>1</v>
      </c>
      <c r="J40" s="11"/>
      <c r="K40" s="11">
        <v>-2</v>
      </c>
      <c r="L40" s="11">
        <v>0</v>
      </c>
      <c r="M40" s="11">
        <v>0</v>
      </c>
      <c r="N40" s="11">
        <v>1</v>
      </c>
      <c r="O40" s="11">
        <v>0</v>
      </c>
      <c r="P40" s="11">
        <v>-2</v>
      </c>
      <c r="Q40" s="11">
        <v>2</v>
      </c>
      <c r="R40" s="11"/>
    </row>
    <row r="41" spans="1:18" ht="12.75" hidden="1" customHeight="1" x14ac:dyDescent="0.2">
      <c r="B41" s="3">
        <v>3</v>
      </c>
      <c r="C41" s="11">
        <v>0</v>
      </c>
      <c r="D41" s="11">
        <v>0</v>
      </c>
      <c r="E41" s="11"/>
      <c r="F41" s="11">
        <v>-1</v>
      </c>
      <c r="G41" s="11">
        <v>-1</v>
      </c>
      <c r="H41" s="11">
        <v>-1</v>
      </c>
      <c r="I41" s="11">
        <v>-1</v>
      </c>
      <c r="J41" s="11"/>
      <c r="K41" s="11">
        <v>1</v>
      </c>
      <c r="L41" s="11">
        <v>0</v>
      </c>
      <c r="M41" s="11">
        <v>0</v>
      </c>
      <c r="N41" s="11">
        <v>0</v>
      </c>
      <c r="O41" s="11">
        <v>0</v>
      </c>
      <c r="P41" s="11">
        <v>1</v>
      </c>
      <c r="Q41" s="11">
        <v>-1</v>
      </c>
      <c r="R41" s="11"/>
    </row>
    <row r="42" spans="1:18" ht="12.75" hidden="1" customHeight="1" x14ac:dyDescent="0.2">
      <c r="B42" s="3">
        <v>4</v>
      </c>
      <c r="C42" s="11">
        <v>0</v>
      </c>
      <c r="D42" s="11">
        <v>0</v>
      </c>
      <c r="E42" s="11"/>
      <c r="F42" s="11">
        <v>0</v>
      </c>
      <c r="G42" s="11">
        <v>0</v>
      </c>
      <c r="H42" s="11">
        <v>0</v>
      </c>
      <c r="I42" s="11">
        <v>0</v>
      </c>
      <c r="J42" s="11"/>
      <c r="K42" s="11">
        <v>3</v>
      </c>
      <c r="L42" s="11">
        <v>0</v>
      </c>
      <c r="M42" s="11">
        <v>0</v>
      </c>
      <c r="N42" s="11">
        <v>-1</v>
      </c>
      <c r="O42" s="11">
        <v>0</v>
      </c>
      <c r="P42" s="11">
        <v>1</v>
      </c>
      <c r="Q42" s="11">
        <v>-1</v>
      </c>
      <c r="R42" s="11"/>
    </row>
    <row r="43" spans="1:18" ht="20.25" hidden="1" customHeight="1" x14ac:dyDescent="0.2">
      <c r="A43" s="3">
        <v>2002</v>
      </c>
      <c r="B43" s="3">
        <v>1</v>
      </c>
      <c r="C43" s="11">
        <v>0</v>
      </c>
      <c r="D43" s="11">
        <v>-1</v>
      </c>
      <c r="E43" s="11"/>
      <c r="F43" s="11">
        <v>-1</v>
      </c>
      <c r="G43" s="11">
        <v>0</v>
      </c>
      <c r="H43" s="11">
        <v>0</v>
      </c>
      <c r="I43" s="11">
        <v>0</v>
      </c>
      <c r="J43" s="11"/>
      <c r="K43" s="11">
        <v>1</v>
      </c>
      <c r="L43" s="11">
        <v>0</v>
      </c>
      <c r="M43" s="11">
        <v>0</v>
      </c>
      <c r="N43" s="11">
        <v>0</v>
      </c>
      <c r="O43" s="11">
        <v>0</v>
      </c>
      <c r="P43" s="11">
        <v>1</v>
      </c>
      <c r="Q43" s="11">
        <v>-1</v>
      </c>
      <c r="R43" s="11"/>
    </row>
    <row r="44" spans="1:18" ht="12.75" hidden="1" customHeight="1" x14ac:dyDescent="0.2">
      <c r="B44" s="3">
        <v>2</v>
      </c>
      <c r="C44" s="11">
        <v>0</v>
      </c>
      <c r="D44" s="11">
        <v>-1</v>
      </c>
      <c r="E44" s="11"/>
      <c r="F44" s="11">
        <v>-1</v>
      </c>
      <c r="G44" s="11">
        <v>-1</v>
      </c>
      <c r="H44" s="11">
        <v>-1</v>
      </c>
      <c r="I44" s="11">
        <v>-1</v>
      </c>
      <c r="J44" s="11"/>
      <c r="K44" s="11">
        <v>1</v>
      </c>
      <c r="L44" s="11">
        <v>0</v>
      </c>
      <c r="M44" s="11">
        <v>0</v>
      </c>
      <c r="N44" s="11">
        <v>-1</v>
      </c>
      <c r="O44" s="11">
        <v>0</v>
      </c>
      <c r="P44" s="11">
        <v>1</v>
      </c>
      <c r="Q44" s="11">
        <v>-1</v>
      </c>
      <c r="R44" s="11"/>
    </row>
    <row r="45" spans="1:18" ht="12.75" hidden="1" customHeight="1" x14ac:dyDescent="0.2">
      <c r="B45" s="3">
        <v>3</v>
      </c>
      <c r="C45" s="11">
        <v>0</v>
      </c>
      <c r="D45" s="11">
        <v>2</v>
      </c>
      <c r="E45" s="11"/>
      <c r="F45" s="11">
        <v>2</v>
      </c>
      <c r="G45" s="11">
        <v>2</v>
      </c>
      <c r="H45" s="11">
        <v>2</v>
      </c>
      <c r="I45" s="11">
        <v>2</v>
      </c>
      <c r="J45" s="11"/>
      <c r="K45" s="11">
        <v>0</v>
      </c>
      <c r="L45" s="11">
        <v>0</v>
      </c>
      <c r="M45" s="11">
        <v>0</v>
      </c>
      <c r="N45" s="11">
        <v>0</v>
      </c>
      <c r="O45" s="11">
        <v>0</v>
      </c>
      <c r="P45" s="11">
        <v>-2</v>
      </c>
      <c r="Q45" s="11">
        <v>2</v>
      </c>
      <c r="R45" s="11"/>
    </row>
    <row r="46" spans="1:18" ht="12.75" hidden="1" customHeight="1" x14ac:dyDescent="0.2">
      <c r="B46" s="3">
        <v>4</v>
      </c>
      <c r="C46" s="11">
        <v>0</v>
      </c>
      <c r="D46" s="11">
        <v>0</v>
      </c>
      <c r="E46" s="11"/>
      <c r="F46" s="11">
        <v>0</v>
      </c>
      <c r="G46" s="11">
        <v>-1</v>
      </c>
      <c r="H46" s="11">
        <v>-1</v>
      </c>
      <c r="I46" s="11">
        <v>-1</v>
      </c>
      <c r="J46" s="11"/>
      <c r="K46" s="11">
        <v>-2</v>
      </c>
      <c r="L46" s="11">
        <v>0</v>
      </c>
      <c r="M46" s="11">
        <v>0</v>
      </c>
      <c r="N46" s="11">
        <v>1</v>
      </c>
      <c r="O46" s="11">
        <v>0</v>
      </c>
      <c r="P46" s="11">
        <v>0</v>
      </c>
      <c r="Q46" s="11">
        <v>0</v>
      </c>
      <c r="R46" s="11"/>
    </row>
    <row r="47" spans="1:18" ht="18" hidden="1" customHeight="1" x14ac:dyDescent="0.2">
      <c r="A47" s="3">
        <v>2003</v>
      </c>
      <c r="B47" s="3">
        <v>1</v>
      </c>
      <c r="C47" s="11">
        <v>0</v>
      </c>
      <c r="D47" s="11">
        <v>1</v>
      </c>
      <c r="E47" s="11"/>
      <c r="F47" s="11">
        <v>1</v>
      </c>
      <c r="G47" s="11">
        <v>2</v>
      </c>
      <c r="H47" s="11">
        <v>2</v>
      </c>
      <c r="I47" s="11">
        <v>2</v>
      </c>
      <c r="J47" s="11"/>
      <c r="K47" s="11">
        <v>1</v>
      </c>
      <c r="L47" s="11">
        <v>0</v>
      </c>
      <c r="M47" s="11">
        <v>0</v>
      </c>
      <c r="N47" s="11">
        <v>0</v>
      </c>
      <c r="O47" s="11">
        <v>0</v>
      </c>
      <c r="P47" s="11">
        <v>0</v>
      </c>
      <c r="Q47" s="11">
        <v>1</v>
      </c>
      <c r="R47" s="11"/>
    </row>
    <row r="48" spans="1:18" ht="12.75" hidden="1" customHeight="1" x14ac:dyDescent="0.2">
      <c r="B48" s="3">
        <v>2</v>
      </c>
      <c r="C48" s="11">
        <v>0</v>
      </c>
      <c r="D48" s="11">
        <v>4</v>
      </c>
      <c r="E48" s="11"/>
      <c r="F48" s="11">
        <v>3</v>
      </c>
      <c r="G48" s="11">
        <v>3</v>
      </c>
      <c r="H48" s="11">
        <v>3</v>
      </c>
      <c r="I48" s="11">
        <v>3</v>
      </c>
      <c r="J48" s="11"/>
      <c r="K48" s="11">
        <v>0</v>
      </c>
      <c r="L48" s="11">
        <v>0</v>
      </c>
      <c r="M48" s="11">
        <v>0</v>
      </c>
      <c r="N48" s="11">
        <v>0</v>
      </c>
      <c r="O48" s="11">
        <v>1</v>
      </c>
      <c r="P48" s="11">
        <v>-2</v>
      </c>
      <c r="Q48" s="11">
        <v>3</v>
      </c>
      <c r="R48" s="11"/>
    </row>
    <row r="49" spans="1:18" ht="12.75" hidden="1" customHeight="1" x14ac:dyDescent="0.2">
      <c r="B49" s="3">
        <v>3</v>
      </c>
      <c r="C49" s="11">
        <v>0</v>
      </c>
      <c r="D49" s="11">
        <v>1</v>
      </c>
      <c r="E49" s="11"/>
      <c r="F49" s="11">
        <v>1</v>
      </c>
      <c r="G49" s="11">
        <v>1</v>
      </c>
      <c r="H49" s="11">
        <v>1</v>
      </c>
      <c r="I49" s="11">
        <v>1</v>
      </c>
      <c r="J49" s="11"/>
      <c r="K49" s="11">
        <v>-1</v>
      </c>
      <c r="L49" s="11">
        <v>0</v>
      </c>
      <c r="M49" s="11">
        <v>0</v>
      </c>
      <c r="N49" s="11">
        <v>1</v>
      </c>
      <c r="O49" s="11">
        <v>0</v>
      </c>
      <c r="P49" s="11">
        <v>-1</v>
      </c>
      <c r="Q49" s="11">
        <v>1</v>
      </c>
      <c r="R49" s="11"/>
    </row>
    <row r="50" spans="1:18" ht="12.75" hidden="1" customHeight="1" x14ac:dyDescent="0.2">
      <c r="B50" s="3">
        <v>4</v>
      </c>
      <c r="C50" s="11">
        <v>0</v>
      </c>
      <c r="D50" s="11">
        <v>-5</v>
      </c>
      <c r="E50" s="11"/>
      <c r="F50" s="11">
        <v>-5</v>
      </c>
      <c r="G50" s="11">
        <v>-6</v>
      </c>
      <c r="H50" s="11">
        <v>-6</v>
      </c>
      <c r="I50" s="11">
        <v>-6</v>
      </c>
      <c r="J50" s="11"/>
      <c r="K50" s="11">
        <v>0</v>
      </c>
      <c r="L50" s="11">
        <v>0</v>
      </c>
      <c r="M50" s="11">
        <v>0</v>
      </c>
      <c r="N50" s="11">
        <v>0</v>
      </c>
      <c r="O50" s="11">
        <v>-1</v>
      </c>
      <c r="P50" s="11">
        <v>4</v>
      </c>
      <c r="Q50" s="11">
        <v>-5</v>
      </c>
      <c r="R50" s="11"/>
    </row>
    <row r="51" spans="1:18" ht="21" hidden="1" customHeight="1" x14ac:dyDescent="0.2">
      <c r="A51" s="3">
        <v>2004</v>
      </c>
      <c r="B51" s="3">
        <v>1</v>
      </c>
      <c r="C51" s="11">
        <v>0</v>
      </c>
      <c r="D51" s="11">
        <v>-2</v>
      </c>
      <c r="E51" s="11"/>
      <c r="F51" s="11">
        <v>-2</v>
      </c>
      <c r="G51" s="11">
        <v>-3</v>
      </c>
      <c r="H51" s="11">
        <v>-3</v>
      </c>
      <c r="I51" s="11">
        <v>-3</v>
      </c>
      <c r="J51" s="11"/>
      <c r="K51" s="11">
        <v>0</v>
      </c>
      <c r="L51" s="11">
        <v>0</v>
      </c>
      <c r="M51" s="11">
        <v>0</v>
      </c>
      <c r="N51" s="11">
        <v>0</v>
      </c>
      <c r="O51" s="11">
        <v>0</v>
      </c>
      <c r="P51" s="11">
        <v>2</v>
      </c>
      <c r="Q51" s="11">
        <v>-2</v>
      </c>
      <c r="R51" s="11"/>
    </row>
    <row r="52" spans="1:18" ht="12.75" hidden="1" customHeight="1" x14ac:dyDescent="0.2">
      <c r="B52" s="3">
        <v>2</v>
      </c>
      <c r="C52" s="11">
        <v>0</v>
      </c>
      <c r="D52" s="11">
        <v>2</v>
      </c>
      <c r="E52" s="11"/>
      <c r="F52" s="11">
        <v>1</v>
      </c>
      <c r="G52" s="11">
        <v>1</v>
      </c>
      <c r="H52" s="11">
        <v>1</v>
      </c>
      <c r="I52" s="11">
        <v>1</v>
      </c>
      <c r="J52" s="11"/>
      <c r="K52" s="11">
        <v>0</v>
      </c>
      <c r="L52" s="11">
        <v>0</v>
      </c>
      <c r="M52" s="11">
        <v>0</v>
      </c>
      <c r="N52" s="11">
        <v>0</v>
      </c>
      <c r="O52" s="11">
        <v>0</v>
      </c>
      <c r="P52" s="11">
        <v>0</v>
      </c>
      <c r="Q52" s="11">
        <v>1</v>
      </c>
      <c r="R52" s="11"/>
    </row>
    <row r="53" spans="1:18" ht="12.75" hidden="1" customHeight="1" x14ac:dyDescent="0.2">
      <c r="B53" s="3">
        <v>3</v>
      </c>
      <c r="C53" s="11">
        <v>0</v>
      </c>
      <c r="D53" s="11">
        <v>2</v>
      </c>
      <c r="E53" s="11"/>
      <c r="F53" s="11">
        <v>2</v>
      </c>
      <c r="G53" s="11">
        <v>2</v>
      </c>
      <c r="H53" s="11">
        <v>2</v>
      </c>
      <c r="I53" s="11">
        <v>2</v>
      </c>
      <c r="J53" s="11"/>
      <c r="K53" s="11">
        <v>1</v>
      </c>
      <c r="L53" s="11">
        <v>0</v>
      </c>
      <c r="M53" s="11">
        <v>0</v>
      </c>
      <c r="N53" s="11">
        <v>0</v>
      </c>
      <c r="O53" s="11">
        <v>0</v>
      </c>
      <c r="P53" s="11">
        <v>-1</v>
      </c>
      <c r="Q53" s="11">
        <v>2</v>
      </c>
      <c r="R53" s="11"/>
    </row>
    <row r="54" spans="1:18" ht="12.75" hidden="1" customHeight="1" x14ac:dyDescent="0.2">
      <c r="B54" s="3">
        <v>4</v>
      </c>
      <c r="C54" s="11">
        <v>0</v>
      </c>
      <c r="D54" s="11">
        <v>-2</v>
      </c>
      <c r="E54" s="11"/>
      <c r="F54" s="11">
        <v>-2</v>
      </c>
      <c r="G54" s="11">
        <v>0</v>
      </c>
      <c r="H54" s="11">
        <v>0</v>
      </c>
      <c r="I54" s="11">
        <v>0</v>
      </c>
      <c r="J54" s="11"/>
      <c r="K54" s="11">
        <v>-1</v>
      </c>
      <c r="L54" s="11">
        <v>0</v>
      </c>
      <c r="M54" s="11">
        <v>0</v>
      </c>
      <c r="N54" s="11">
        <v>1</v>
      </c>
      <c r="O54" s="11">
        <v>0</v>
      </c>
      <c r="P54" s="11">
        <v>0</v>
      </c>
      <c r="Q54" s="11">
        <v>0</v>
      </c>
      <c r="R54" s="11"/>
    </row>
    <row r="55" spans="1:18" ht="19.5" hidden="1" customHeight="1" x14ac:dyDescent="0.2">
      <c r="A55" s="3">
        <v>2005</v>
      </c>
      <c r="B55" s="3">
        <v>1</v>
      </c>
      <c r="C55" s="11">
        <v>1</v>
      </c>
      <c r="D55" s="11">
        <v>0</v>
      </c>
      <c r="E55" s="11"/>
      <c r="F55" s="11">
        <v>0</v>
      </c>
      <c r="G55" s="11">
        <v>-1</v>
      </c>
      <c r="H55" s="11">
        <v>-1</v>
      </c>
      <c r="I55" s="11">
        <v>-1</v>
      </c>
      <c r="J55" s="11"/>
      <c r="K55" s="11">
        <v>-4</v>
      </c>
      <c r="L55" s="11">
        <v>0</v>
      </c>
      <c r="M55" s="11">
        <v>0</v>
      </c>
      <c r="N55" s="11">
        <v>1</v>
      </c>
      <c r="O55" s="11">
        <v>0</v>
      </c>
      <c r="P55" s="11">
        <v>-2</v>
      </c>
      <c r="Q55" s="11">
        <v>2</v>
      </c>
      <c r="R55" s="11"/>
    </row>
    <row r="56" spans="1:18" ht="12.75" hidden="1" customHeight="1" x14ac:dyDescent="0.2">
      <c r="B56" s="3">
        <v>2</v>
      </c>
      <c r="C56" s="11">
        <v>0</v>
      </c>
      <c r="D56" s="11">
        <v>4</v>
      </c>
      <c r="E56" s="11"/>
      <c r="F56" s="11">
        <v>4</v>
      </c>
      <c r="G56" s="11">
        <v>4</v>
      </c>
      <c r="H56" s="11">
        <v>4</v>
      </c>
      <c r="I56" s="11">
        <v>4</v>
      </c>
      <c r="J56" s="11"/>
      <c r="K56" s="11">
        <v>-3</v>
      </c>
      <c r="L56" s="11">
        <v>0</v>
      </c>
      <c r="M56" s="11">
        <v>0</v>
      </c>
      <c r="N56" s="11">
        <v>1</v>
      </c>
      <c r="O56" s="11">
        <v>1</v>
      </c>
      <c r="P56" s="11">
        <v>-5</v>
      </c>
      <c r="Q56" s="11">
        <v>6</v>
      </c>
      <c r="R56" s="11"/>
    </row>
    <row r="57" spans="1:18" ht="12.75" hidden="1" customHeight="1" x14ac:dyDescent="0.2">
      <c r="B57" s="3">
        <v>3</v>
      </c>
      <c r="C57" s="11">
        <v>0</v>
      </c>
      <c r="D57" s="11">
        <v>2</v>
      </c>
      <c r="E57" s="11"/>
      <c r="F57" s="11">
        <v>2</v>
      </c>
      <c r="G57" s="11">
        <v>3</v>
      </c>
      <c r="H57" s="11">
        <v>3</v>
      </c>
      <c r="I57" s="11">
        <v>3</v>
      </c>
      <c r="J57" s="11"/>
      <c r="K57" s="11">
        <v>1</v>
      </c>
      <c r="L57" s="11">
        <v>0</v>
      </c>
      <c r="M57" s="11">
        <v>0</v>
      </c>
      <c r="N57" s="11">
        <v>0</v>
      </c>
      <c r="O57" s="11">
        <v>0</v>
      </c>
      <c r="P57" s="11">
        <v>-1</v>
      </c>
      <c r="Q57" s="11">
        <v>1</v>
      </c>
      <c r="R57" s="11"/>
    </row>
    <row r="58" spans="1:18" ht="12.75" hidden="1" customHeight="1" x14ac:dyDescent="0.2">
      <c r="B58" s="3">
        <v>4</v>
      </c>
      <c r="C58" s="11">
        <v>0</v>
      </c>
      <c r="D58" s="11">
        <v>-6</v>
      </c>
      <c r="E58" s="11"/>
      <c r="F58" s="11">
        <v>-6</v>
      </c>
      <c r="G58" s="11">
        <v>-6</v>
      </c>
      <c r="H58" s="11">
        <v>-6</v>
      </c>
      <c r="I58" s="11">
        <v>-6</v>
      </c>
      <c r="J58" s="11"/>
      <c r="K58" s="11">
        <v>7</v>
      </c>
      <c r="L58" s="11">
        <v>0</v>
      </c>
      <c r="M58" s="11">
        <v>0</v>
      </c>
      <c r="N58" s="11">
        <v>-2</v>
      </c>
      <c r="O58" s="11">
        <v>-1</v>
      </c>
      <c r="P58" s="11">
        <v>8</v>
      </c>
      <c r="Q58" s="11">
        <v>-10</v>
      </c>
      <c r="R58" s="11"/>
    </row>
    <row r="59" spans="1:18" ht="23.25" hidden="1" customHeight="1" x14ac:dyDescent="0.2">
      <c r="A59" s="3">
        <v>2006</v>
      </c>
      <c r="B59" s="3">
        <v>1</v>
      </c>
      <c r="C59" s="11">
        <v>0</v>
      </c>
      <c r="D59" s="11">
        <v>-3</v>
      </c>
      <c r="E59" s="11"/>
      <c r="F59" s="11">
        <v>-3</v>
      </c>
      <c r="G59" s="11">
        <v>-2</v>
      </c>
      <c r="H59" s="11">
        <v>-2</v>
      </c>
      <c r="I59" s="11">
        <v>-2</v>
      </c>
      <c r="J59" s="11"/>
      <c r="K59" s="11">
        <v>10</v>
      </c>
      <c r="L59" s="11">
        <v>0</v>
      </c>
      <c r="M59" s="11">
        <v>0</v>
      </c>
      <c r="N59" s="11">
        <v>-3</v>
      </c>
      <c r="O59" s="11">
        <v>-1</v>
      </c>
      <c r="P59" s="11">
        <v>9</v>
      </c>
      <c r="Q59" s="11">
        <v>-10</v>
      </c>
      <c r="R59" s="11"/>
    </row>
    <row r="60" spans="1:18" ht="12.75" hidden="1" customHeight="1" x14ac:dyDescent="0.2">
      <c r="B60" s="3">
        <v>2</v>
      </c>
      <c r="C60" s="11">
        <v>0</v>
      </c>
      <c r="D60" s="11">
        <v>0</v>
      </c>
      <c r="E60" s="11"/>
      <c r="F60" s="11">
        <v>-1</v>
      </c>
      <c r="G60" s="11">
        <v>-1</v>
      </c>
      <c r="H60" s="11">
        <v>-1</v>
      </c>
      <c r="I60" s="11">
        <v>-1</v>
      </c>
      <c r="J60" s="11"/>
      <c r="K60" s="11">
        <v>8</v>
      </c>
      <c r="L60" s="11">
        <v>0</v>
      </c>
      <c r="M60" s="11">
        <v>0</v>
      </c>
      <c r="N60" s="11">
        <v>-2</v>
      </c>
      <c r="O60" s="11">
        <v>-1</v>
      </c>
      <c r="P60" s="11">
        <v>6</v>
      </c>
      <c r="Q60" s="11">
        <v>-7</v>
      </c>
      <c r="R60" s="11"/>
    </row>
    <row r="61" spans="1:18" ht="12.75" hidden="1" customHeight="1" x14ac:dyDescent="0.2">
      <c r="B61" s="3">
        <v>3</v>
      </c>
      <c r="C61" s="11">
        <v>0</v>
      </c>
      <c r="D61" s="11">
        <v>0</v>
      </c>
      <c r="E61" s="11"/>
      <c r="F61" s="11">
        <v>0</v>
      </c>
      <c r="G61" s="11">
        <v>0</v>
      </c>
      <c r="H61" s="11">
        <v>0</v>
      </c>
      <c r="I61" s="11">
        <v>0</v>
      </c>
      <c r="J61" s="11"/>
      <c r="K61" s="11">
        <v>-3</v>
      </c>
      <c r="L61" s="11">
        <v>0</v>
      </c>
      <c r="M61" s="11">
        <v>0</v>
      </c>
      <c r="N61" s="11">
        <v>0</v>
      </c>
      <c r="O61" s="11">
        <v>0</v>
      </c>
      <c r="P61" s="11">
        <v>-2</v>
      </c>
      <c r="Q61" s="11">
        <v>2</v>
      </c>
      <c r="R61" s="11"/>
    </row>
    <row r="62" spans="1:18" ht="12.75" hidden="1" customHeight="1" x14ac:dyDescent="0.2">
      <c r="B62" s="3">
        <v>4</v>
      </c>
      <c r="C62" s="11">
        <v>0</v>
      </c>
      <c r="D62" s="11">
        <v>4</v>
      </c>
      <c r="E62" s="11"/>
      <c r="F62" s="11">
        <v>4</v>
      </c>
      <c r="G62" s="11">
        <v>3</v>
      </c>
      <c r="H62" s="11">
        <v>3</v>
      </c>
      <c r="I62" s="11">
        <v>3</v>
      </c>
      <c r="J62" s="11"/>
      <c r="K62" s="11">
        <v>-16</v>
      </c>
      <c r="L62" s="11">
        <v>0</v>
      </c>
      <c r="M62" s="11">
        <v>0</v>
      </c>
      <c r="N62" s="11">
        <v>5</v>
      </c>
      <c r="O62" s="11">
        <v>1</v>
      </c>
      <c r="P62" s="11">
        <v>-13</v>
      </c>
      <c r="Q62" s="11">
        <v>15</v>
      </c>
      <c r="R62" s="11"/>
    </row>
    <row r="63" spans="1:18" ht="21" hidden="1" customHeight="1" x14ac:dyDescent="0.2">
      <c r="A63" s="3">
        <v>2007</v>
      </c>
      <c r="B63" s="3">
        <v>1</v>
      </c>
      <c r="C63" s="11">
        <v>1</v>
      </c>
      <c r="D63" s="11">
        <v>0</v>
      </c>
      <c r="E63" s="11"/>
      <c r="F63" s="11">
        <v>2</v>
      </c>
      <c r="G63" s="11">
        <v>1</v>
      </c>
      <c r="H63" s="11">
        <v>1</v>
      </c>
      <c r="I63" s="11">
        <v>1</v>
      </c>
      <c r="J63" s="11"/>
      <c r="K63" s="11">
        <v>-13</v>
      </c>
      <c r="L63" s="11">
        <v>0</v>
      </c>
      <c r="M63" s="11">
        <v>0</v>
      </c>
      <c r="N63" s="11">
        <v>4</v>
      </c>
      <c r="O63" s="11">
        <v>1</v>
      </c>
      <c r="P63" s="11">
        <v>-10</v>
      </c>
      <c r="Q63" s="11">
        <v>11</v>
      </c>
      <c r="R63" s="11"/>
    </row>
    <row r="64" spans="1:18" ht="12.75" hidden="1" customHeight="1" x14ac:dyDescent="0.2">
      <c r="B64" s="3">
        <v>2</v>
      </c>
      <c r="C64" s="11">
        <v>0</v>
      </c>
      <c r="D64" s="11">
        <v>2</v>
      </c>
      <c r="E64" s="11"/>
      <c r="F64" s="11">
        <v>2</v>
      </c>
      <c r="G64" s="11">
        <v>2</v>
      </c>
      <c r="H64" s="11">
        <v>2</v>
      </c>
      <c r="I64" s="11">
        <v>2</v>
      </c>
      <c r="J64" s="11"/>
      <c r="K64" s="11">
        <v>-13</v>
      </c>
      <c r="L64" s="11">
        <v>0</v>
      </c>
      <c r="M64" s="11">
        <v>0</v>
      </c>
      <c r="N64" s="11">
        <v>4</v>
      </c>
      <c r="O64" s="11">
        <v>1</v>
      </c>
      <c r="P64" s="11">
        <v>-9</v>
      </c>
      <c r="Q64" s="11">
        <v>10</v>
      </c>
      <c r="R64" s="11"/>
    </row>
    <row r="65" spans="1:18" ht="12.75" hidden="1" customHeight="1" x14ac:dyDescent="0.2">
      <c r="B65" s="3">
        <v>3</v>
      </c>
      <c r="C65" s="11">
        <v>0</v>
      </c>
      <c r="D65" s="11">
        <v>0</v>
      </c>
      <c r="E65" s="11"/>
      <c r="F65" s="11">
        <v>0</v>
      </c>
      <c r="G65" s="11">
        <v>0</v>
      </c>
      <c r="H65" s="11">
        <v>0</v>
      </c>
      <c r="I65" s="11">
        <v>0</v>
      </c>
      <c r="J65" s="11"/>
      <c r="K65" s="11">
        <v>4</v>
      </c>
      <c r="L65" s="11">
        <v>0</v>
      </c>
      <c r="M65" s="11">
        <v>0</v>
      </c>
      <c r="N65" s="11">
        <v>-1</v>
      </c>
      <c r="O65" s="11">
        <v>0</v>
      </c>
      <c r="P65" s="11">
        <v>2</v>
      </c>
      <c r="Q65" s="11">
        <v>-3</v>
      </c>
      <c r="R65" s="11"/>
    </row>
    <row r="66" spans="1:18" ht="12.75" hidden="1" customHeight="1" x14ac:dyDescent="0.2">
      <c r="B66" s="3">
        <v>4</v>
      </c>
      <c r="C66" s="11">
        <v>0</v>
      </c>
      <c r="D66" s="11">
        <v>-3</v>
      </c>
      <c r="E66" s="11"/>
      <c r="F66" s="11">
        <v>-4</v>
      </c>
      <c r="G66" s="11">
        <v>-3</v>
      </c>
      <c r="H66" s="11">
        <v>-3</v>
      </c>
      <c r="I66" s="11">
        <v>-3</v>
      </c>
      <c r="J66" s="11"/>
      <c r="K66" s="11">
        <v>22</v>
      </c>
      <c r="L66" s="11">
        <v>0</v>
      </c>
      <c r="M66" s="11">
        <v>0</v>
      </c>
      <c r="N66" s="11">
        <v>-8</v>
      </c>
      <c r="O66" s="11">
        <v>-2</v>
      </c>
      <c r="P66" s="11">
        <v>15</v>
      </c>
      <c r="Q66" s="11">
        <v>-17</v>
      </c>
      <c r="R66" s="11"/>
    </row>
    <row r="67" spans="1:18" ht="21.75" hidden="1" customHeight="1" x14ac:dyDescent="0.2">
      <c r="A67" s="3">
        <v>2008</v>
      </c>
      <c r="B67" s="3">
        <v>1</v>
      </c>
      <c r="C67" s="11">
        <v>1</v>
      </c>
      <c r="D67" s="11">
        <v>1</v>
      </c>
      <c r="E67" s="11"/>
      <c r="F67" s="11">
        <v>2</v>
      </c>
      <c r="G67" s="11">
        <v>2</v>
      </c>
      <c r="H67" s="11">
        <v>2</v>
      </c>
      <c r="I67" s="11">
        <v>2</v>
      </c>
      <c r="J67" s="11"/>
      <c r="K67" s="11">
        <v>-7</v>
      </c>
      <c r="L67" s="11">
        <v>0</v>
      </c>
      <c r="M67" s="11">
        <v>0</v>
      </c>
      <c r="N67" s="11">
        <v>4</v>
      </c>
      <c r="O67" s="11">
        <v>1</v>
      </c>
      <c r="P67" s="11">
        <v>-4</v>
      </c>
      <c r="Q67" s="11">
        <v>5</v>
      </c>
      <c r="R67" s="11"/>
    </row>
    <row r="68" spans="1:18" ht="12.75" hidden="1" customHeight="1" x14ac:dyDescent="0.2">
      <c r="B68" s="3">
        <v>2</v>
      </c>
      <c r="C68" s="11">
        <v>0</v>
      </c>
      <c r="D68" s="11">
        <v>1</v>
      </c>
      <c r="E68" s="11"/>
      <c r="F68" s="11">
        <v>0</v>
      </c>
      <c r="G68" s="11">
        <v>0</v>
      </c>
      <c r="H68" s="11">
        <v>0</v>
      </c>
      <c r="I68" s="11">
        <v>0</v>
      </c>
      <c r="J68" s="11"/>
      <c r="K68" s="11">
        <v>-1</v>
      </c>
      <c r="L68" s="11">
        <v>0</v>
      </c>
      <c r="M68" s="11">
        <v>0</v>
      </c>
      <c r="N68" s="11">
        <v>0</v>
      </c>
      <c r="O68" s="11">
        <v>0</v>
      </c>
      <c r="P68" s="11">
        <v>-1</v>
      </c>
      <c r="Q68" s="11">
        <v>1</v>
      </c>
      <c r="R68" s="11"/>
    </row>
    <row r="69" spans="1:18" ht="12.75" hidden="1" customHeight="1" x14ac:dyDescent="0.2">
      <c r="B69" s="3">
        <v>3</v>
      </c>
      <c r="C69" s="11">
        <v>0</v>
      </c>
      <c r="D69" s="11">
        <v>2</v>
      </c>
      <c r="E69" s="11"/>
      <c r="F69" s="11">
        <v>2</v>
      </c>
      <c r="G69" s="11">
        <v>2</v>
      </c>
      <c r="H69" s="11">
        <v>2</v>
      </c>
      <c r="I69" s="11">
        <v>2</v>
      </c>
      <c r="J69" s="11"/>
      <c r="K69" s="11">
        <v>4</v>
      </c>
      <c r="L69" s="11">
        <v>0</v>
      </c>
      <c r="M69" s="11">
        <v>0</v>
      </c>
      <c r="N69" s="11">
        <v>-1</v>
      </c>
      <c r="O69" s="11">
        <v>0</v>
      </c>
      <c r="P69" s="11">
        <v>1</v>
      </c>
      <c r="Q69" s="11">
        <v>-1</v>
      </c>
      <c r="R69" s="11"/>
    </row>
    <row r="70" spans="1:18" ht="12.75" hidden="1" customHeight="1" x14ac:dyDescent="0.2">
      <c r="B70" s="3">
        <v>4</v>
      </c>
      <c r="C70" s="11">
        <v>0</v>
      </c>
      <c r="D70" s="11">
        <v>-4</v>
      </c>
      <c r="E70" s="11"/>
      <c r="F70" s="11">
        <v>-4</v>
      </c>
      <c r="G70" s="11">
        <v>-4</v>
      </c>
      <c r="H70" s="11">
        <v>-4</v>
      </c>
      <c r="I70" s="11">
        <v>-4</v>
      </c>
      <c r="J70" s="11"/>
      <c r="K70" s="11">
        <v>4</v>
      </c>
      <c r="L70" s="11">
        <v>0</v>
      </c>
      <c r="M70" s="11">
        <v>0</v>
      </c>
      <c r="N70" s="11">
        <v>-1</v>
      </c>
      <c r="O70" s="11">
        <v>-1</v>
      </c>
      <c r="P70" s="11">
        <v>6</v>
      </c>
      <c r="Q70" s="11">
        <v>-7</v>
      </c>
      <c r="R70" s="11"/>
    </row>
    <row r="71" spans="1:18" ht="20.25" hidden="1" customHeight="1" x14ac:dyDescent="0.2">
      <c r="A71" s="3">
        <v>2009</v>
      </c>
      <c r="B71" s="3">
        <v>1</v>
      </c>
      <c r="C71" s="11">
        <v>1</v>
      </c>
      <c r="D71" s="11">
        <v>-3</v>
      </c>
      <c r="E71" s="11"/>
      <c r="F71" s="11">
        <v>-2</v>
      </c>
      <c r="G71" s="11">
        <v>-1</v>
      </c>
      <c r="H71" s="11">
        <v>-1</v>
      </c>
      <c r="I71" s="11">
        <v>-1</v>
      </c>
      <c r="J71" s="11"/>
      <c r="K71" s="11">
        <v>39</v>
      </c>
      <c r="L71" s="11">
        <v>0</v>
      </c>
      <c r="M71" s="11">
        <v>0</v>
      </c>
      <c r="N71" s="11">
        <v>-6</v>
      </c>
      <c r="O71" s="11">
        <v>-1</v>
      </c>
      <c r="P71" s="11">
        <v>33</v>
      </c>
      <c r="Q71" s="11">
        <v>-34</v>
      </c>
      <c r="R71" s="11"/>
    </row>
    <row r="72" spans="1:18" ht="12.75" hidden="1" customHeight="1" x14ac:dyDescent="0.2">
      <c r="B72" s="3">
        <v>2</v>
      </c>
      <c r="C72" s="11">
        <v>0</v>
      </c>
      <c r="D72" s="11">
        <v>1</v>
      </c>
      <c r="E72" s="11"/>
      <c r="F72" s="11">
        <v>1</v>
      </c>
      <c r="G72" s="11">
        <v>1</v>
      </c>
      <c r="H72" s="11">
        <v>1</v>
      </c>
      <c r="I72" s="11">
        <v>1</v>
      </c>
      <c r="J72" s="11"/>
      <c r="K72" s="11">
        <v>7</v>
      </c>
      <c r="L72" s="11">
        <v>0</v>
      </c>
      <c r="M72" s="11">
        <v>0</v>
      </c>
      <c r="N72" s="11">
        <v>0</v>
      </c>
      <c r="O72" s="11">
        <v>0</v>
      </c>
      <c r="P72" s="11">
        <v>5</v>
      </c>
      <c r="Q72" s="11">
        <v>-5</v>
      </c>
      <c r="R72" s="11"/>
    </row>
    <row r="73" spans="1:18" ht="12.75" hidden="1" customHeight="1" x14ac:dyDescent="0.2">
      <c r="B73" s="3">
        <v>3</v>
      </c>
      <c r="C73" s="11">
        <v>0</v>
      </c>
      <c r="D73" s="11">
        <v>1</v>
      </c>
      <c r="E73" s="11"/>
      <c r="F73" s="11">
        <v>1</v>
      </c>
      <c r="G73" s="11">
        <v>1</v>
      </c>
      <c r="H73" s="11">
        <v>1</v>
      </c>
      <c r="I73" s="11">
        <v>1</v>
      </c>
      <c r="J73" s="11"/>
      <c r="K73" s="11">
        <v>-23</v>
      </c>
      <c r="L73" s="11">
        <v>0</v>
      </c>
      <c r="M73" s="11">
        <v>0</v>
      </c>
      <c r="N73" s="11">
        <v>3</v>
      </c>
      <c r="O73" s="11">
        <v>1</v>
      </c>
      <c r="P73" s="11">
        <v>-20</v>
      </c>
      <c r="Q73" s="11">
        <v>21</v>
      </c>
      <c r="R73" s="11"/>
    </row>
    <row r="74" spans="1:18" ht="12.75" hidden="1" customHeight="1" x14ac:dyDescent="0.2">
      <c r="B74" s="3">
        <v>4</v>
      </c>
      <c r="C74" s="11">
        <v>0</v>
      </c>
      <c r="D74" s="11">
        <v>0</v>
      </c>
      <c r="E74" s="11"/>
      <c r="F74" s="11">
        <v>0</v>
      </c>
      <c r="G74" s="11">
        <v>0</v>
      </c>
      <c r="H74" s="11">
        <v>0</v>
      </c>
      <c r="I74" s="11">
        <v>0</v>
      </c>
      <c r="J74" s="11"/>
      <c r="K74" s="11">
        <v>-23</v>
      </c>
      <c r="L74" s="11">
        <v>0</v>
      </c>
      <c r="M74" s="11">
        <v>0</v>
      </c>
      <c r="N74" s="11">
        <v>3</v>
      </c>
      <c r="O74" s="11">
        <v>0</v>
      </c>
      <c r="P74" s="11">
        <v>-20</v>
      </c>
      <c r="Q74" s="11">
        <v>20</v>
      </c>
      <c r="R74" s="11"/>
    </row>
    <row r="75" spans="1:18" ht="21.75" hidden="1" customHeight="1" x14ac:dyDescent="0.2">
      <c r="A75" s="3">
        <v>2010</v>
      </c>
      <c r="B75" s="3">
        <v>1</v>
      </c>
      <c r="C75" s="11">
        <v>1</v>
      </c>
      <c r="D75" s="11">
        <v>-3</v>
      </c>
      <c r="E75" s="11"/>
      <c r="F75" s="11">
        <v>-2</v>
      </c>
      <c r="G75" s="11">
        <v>-2</v>
      </c>
      <c r="H75" s="11">
        <v>-2</v>
      </c>
      <c r="I75" s="11">
        <v>-2</v>
      </c>
      <c r="J75" s="11"/>
      <c r="K75" s="11">
        <v>-26</v>
      </c>
      <c r="L75" s="11">
        <v>0</v>
      </c>
      <c r="M75" s="11">
        <v>0</v>
      </c>
      <c r="N75" s="11">
        <v>4</v>
      </c>
      <c r="O75" s="11">
        <v>0</v>
      </c>
      <c r="P75" s="11">
        <v>-20</v>
      </c>
      <c r="Q75" s="11">
        <v>21</v>
      </c>
      <c r="R75" s="11"/>
    </row>
    <row r="76" spans="1:18" ht="12.75" hidden="1" customHeight="1" x14ac:dyDescent="0.2">
      <c r="B76" s="3">
        <v>2</v>
      </c>
      <c r="C76" s="11">
        <v>0</v>
      </c>
      <c r="D76" s="11">
        <v>0</v>
      </c>
      <c r="E76" s="11"/>
      <c r="F76" s="11">
        <v>-1</v>
      </c>
      <c r="G76" s="11">
        <v>-1</v>
      </c>
      <c r="H76" s="11">
        <v>-1</v>
      </c>
      <c r="I76" s="11">
        <v>-1</v>
      </c>
      <c r="J76" s="11"/>
      <c r="K76" s="11">
        <v>0</v>
      </c>
      <c r="L76" s="11">
        <v>0</v>
      </c>
      <c r="M76" s="11">
        <v>0</v>
      </c>
      <c r="N76" s="11">
        <v>0</v>
      </c>
      <c r="O76" s="11">
        <v>0</v>
      </c>
      <c r="P76" s="11">
        <v>0</v>
      </c>
      <c r="Q76" s="11">
        <v>0</v>
      </c>
      <c r="R76" s="11"/>
    </row>
    <row r="77" spans="1:18" ht="12.75" hidden="1" customHeight="1" x14ac:dyDescent="0.2">
      <c r="B77" s="3">
        <v>3</v>
      </c>
      <c r="C77" s="11">
        <v>-1</v>
      </c>
      <c r="D77" s="11">
        <v>0</v>
      </c>
      <c r="E77" s="11"/>
      <c r="F77" s="11">
        <v>0</v>
      </c>
      <c r="G77" s="11">
        <v>0</v>
      </c>
      <c r="H77" s="11">
        <v>0</v>
      </c>
      <c r="I77" s="11">
        <v>0</v>
      </c>
      <c r="J77" s="11"/>
      <c r="K77" s="11">
        <v>15</v>
      </c>
      <c r="L77" s="11">
        <v>0</v>
      </c>
      <c r="M77" s="11">
        <v>0</v>
      </c>
      <c r="N77" s="11">
        <v>-3</v>
      </c>
      <c r="O77" s="11">
        <v>0</v>
      </c>
      <c r="P77" s="11">
        <v>12</v>
      </c>
      <c r="Q77" s="11">
        <v>-12</v>
      </c>
      <c r="R77" s="11"/>
    </row>
    <row r="78" spans="1:18" ht="12.75" hidden="1" customHeight="1" x14ac:dyDescent="0.2">
      <c r="B78" s="3">
        <v>4</v>
      </c>
      <c r="C78" s="11">
        <v>0</v>
      </c>
      <c r="D78" s="11">
        <v>3</v>
      </c>
      <c r="E78" s="11"/>
      <c r="F78" s="11">
        <v>3</v>
      </c>
      <c r="G78" s="11">
        <v>3</v>
      </c>
      <c r="H78" s="11">
        <v>3</v>
      </c>
      <c r="I78" s="11">
        <v>3</v>
      </c>
      <c r="J78" s="11"/>
      <c r="K78" s="11">
        <v>11</v>
      </c>
      <c r="L78" s="11">
        <v>0</v>
      </c>
      <c r="M78" s="11">
        <v>0</v>
      </c>
      <c r="N78" s="11">
        <v>-1</v>
      </c>
      <c r="O78" s="11">
        <v>0</v>
      </c>
      <c r="P78" s="11">
        <v>8</v>
      </c>
      <c r="Q78" s="11">
        <v>-7</v>
      </c>
      <c r="R78" s="11"/>
    </row>
    <row r="79" spans="1:18" ht="19.5" hidden="1" customHeight="1" x14ac:dyDescent="0.2">
      <c r="A79" s="3">
        <v>2011</v>
      </c>
      <c r="B79" s="3">
        <v>1</v>
      </c>
      <c r="C79" s="11">
        <v>1</v>
      </c>
      <c r="D79" s="11">
        <v>-1</v>
      </c>
      <c r="E79" s="11"/>
      <c r="F79" s="11">
        <v>0</v>
      </c>
      <c r="G79" s="11">
        <v>0</v>
      </c>
      <c r="H79" s="11">
        <v>0</v>
      </c>
      <c r="I79" s="11">
        <v>0</v>
      </c>
      <c r="J79" s="11"/>
      <c r="K79" s="11">
        <v>10</v>
      </c>
      <c r="L79" s="11">
        <v>0</v>
      </c>
      <c r="M79" s="11">
        <v>0</v>
      </c>
      <c r="N79" s="11">
        <v>-1</v>
      </c>
      <c r="O79" s="11">
        <v>0</v>
      </c>
      <c r="P79" s="11">
        <v>8</v>
      </c>
      <c r="Q79" s="11">
        <v>-8</v>
      </c>
      <c r="R79" s="11"/>
    </row>
    <row r="80" spans="1:18" ht="12.75" hidden="1" customHeight="1" x14ac:dyDescent="0.2">
      <c r="B80" s="3">
        <v>2</v>
      </c>
      <c r="C80" s="11">
        <v>0</v>
      </c>
      <c r="D80" s="11">
        <v>0</v>
      </c>
      <c r="E80" s="11"/>
      <c r="F80" s="11">
        <v>0</v>
      </c>
      <c r="G80" s="11">
        <v>0</v>
      </c>
      <c r="H80" s="11">
        <v>0</v>
      </c>
      <c r="I80" s="11">
        <v>0</v>
      </c>
      <c r="J80" s="11"/>
      <c r="K80" s="11">
        <v>-2</v>
      </c>
      <c r="L80" s="11">
        <v>0</v>
      </c>
      <c r="M80" s="11">
        <v>0</v>
      </c>
      <c r="N80" s="11">
        <v>0</v>
      </c>
      <c r="O80" s="11">
        <v>0</v>
      </c>
      <c r="P80" s="11">
        <v>-2</v>
      </c>
      <c r="Q80" s="11">
        <v>2</v>
      </c>
      <c r="R80" s="11"/>
    </row>
    <row r="81" spans="1:20" ht="12.75" hidden="1" customHeight="1" x14ac:dyDescent="0.2">
      <c r="B81" s="3">
        <v>3</v>
      </c>
      <c r="C81" s="11">
        <v>0</v>
      </c>
      <c r="D81" s="11">
        <v>2</v>
      </c>
      <c r="E81" s="11"/>
      <c r="F81" s="11">
        <v>2</v>
      </c>
      <c r="G81" s="11">
        <v>2</v>
      </c>
      <c r="H81" s="11">
        <v>2</v>
      </c>
      <c r="I81" s="11">
        <v>2</v>
      </c>
      <c r="J81" s="11"/>
      <c r="K81" s="11">
        <v>-6</v>
      </c>
      <c r="L81" s="11">
        <v>0</v>
      </c>
      <c r="M81" s="11">
        <v>0</v>
      </c>
      <c r="N81" s="11">
        <v>1</v>
      </c>
      <c r="O81" s="11">
        <v>0</v>
      </c>
      <c r="P81" s="11">
        <v>-6</v>
      </c>
      <c r="Q81" s="11">
        <v>6</v>
      </c>
      <c r="R81" s="11"/>
    </row>
    <row r="82" spans="1:20" ht="12.75" hidden="1" customHeight="1" x14ac:dyDescent="0.2">
      <c r="B82" s="3">
        <v>4</v>
      </c>
      <c r="C82" s="11">
        <v>0</v>
      </c>
      <c r="D82" s="11">
        <v>-2</v>
      </c>
      <c r="E82" s="11"/>
      <c r="F82" s="11">
        <v>-2</v>
      </c>
      <c r="G82" s="11">
        <v>-2</v>
      </c>
      <c r="H82" s="11">
        <v>-2</v>
      </c>
      <c r="I82" s="11">
        <v>-2</v>
      </c>
      <c r="J82" s="11"/>
      <c r="K82" s="11">
        <v>-1</v>
      </c>
      <c r="L82" s="11">
        <v>0</v>
      </c>
      <c r="M82" s="11">
        <v>0</v>
      </c>
      <c r="N82" s="11">
        <v>0</v>
      </c>
      <c r="O82" s="11">
        <v>0</v>
      </c>
      <c r="P82" s="11">
        <v>0</v>
      </c>
      <c r="Q82" s="11">
        <v>0</v>
      </c>
      <c r="R82" s="11"/>
    </row>
    <row r="83" spans="1:20" ht="19.5" hidden="1" customHeight="1" x14ac:dyDescent="0.2">
      <c r="A83" s="4">
        <v>2012</v>
      </c>
      <c r="B83" s="3">
        <v>1</v>
      </c>
      <c r="C83" s="11">
        <v>1</v>
      </c>
      <c r="D83" s="11">
        <v>-1</v>
      </c>
      <c r="E83" s="11"/>
      <c r="F83" s="11">
        <v>0</v>
      </c>
      <c r="G83" s="11">
        <v>1</v>
      </c>
      <c r="H83" s="11">
        <v>1</v>
      </c>
      <c r="I83" s="11">
        <v>1</v>
      </c>
      <c r="J83" s="11"/>
      <c r="K83" s="11">
        <v>-10</v>
      </c>
      <c r="L83" s="11">
        <v>0</v>
      </c>
      <c r="M83" s="11">
        <v>0</v>
      </c>
      <c r="N83" s="11">
        <v>2</v>
      </c>
      <c r="O83" s="11">
        <v>0</v>
      </c>
      <c r="P83" s="11">
        <v>-9</v>
      </c>
      <c r="Q83" s="11">
        <v>9</v>
      </c>
      <c r="R83" s="11"/>
    </row>
    <row r="84" spans="1:20" ht="12.75" hidden="1" x14ac:dyDescent="0.2">
      <c r="B84" s="3">
        <v>2</v>
      </c>
      <c r="C84" s="11">
        <v>0</v>
      </c>
      <c r="D84" s="11">
        <v>9</v>
      </c>
      <c r="E84" s="11"/>
      <c r="F84" s="11">
        <v>8</v>
      </c>
      <c r="G84" s="11">
        <v>8</v>
      </c>
      <c r="H84" s="11">
        <v>8</v>
      </c>
      <c r="I84" s="11">
        <v>8</v>
      </c>
      <c r="J84" s="11"/>
      <c r="K84" s="11">
        <v>1</v>
      </c>
      <c r="L84" s="11">
        <v>0</v>
      </c>
      <c r="M84" s="11">
        <v>0</v>
      </c>
      <c r="N84" s="11">
        <v>0</v>
      </c>
      <c r="O84" s="11">
        <v>2</v>
      </c>
      <c r="P84" s="11">
        <v>-6</v>
      </c>
      <c r="Q84" s="11">
        <v>7</v>
      </c>
      <c r="R84" s="11"/>
    </row>
    <row r="85" spans="1:20" s="13" customFormat="1" ht="12.75" hidden="1" x14ac:dyDescent="0.2">
      <c r="A85" s="4"/>
      <c r="B85" s="3">
        <v>3</v>
      </c>
      <c r="C85" s="11">
        <v>0</v>
      </c>
      <c r="D85" s="11">
        <v>1</v>
      </c>
      <c r="E85" s="11"/>
      <c r="F85" s="11">
        <v>1</v>
      </c>
      <c r="G85" s="11">
        <v>0</v>
      </c>
      <c r="H85" s="11">
        <v>0</v>
      </c>
      <c r="I85" s="11">
        <v>0</v>
      </c>
      <c r="J85" s="11"/>
      <c r="K85" s="11">
        <v>6</v>
      </c>
      <c r="L85" s="11">
        <v>0</v>
      </c>
      <c r="M85" s="11">
        <v>0</v>
      </c>
      <c r="N85" s="11">
        <v>-1</v>
      </c>
      <c r="O85" s="11">
        <v>0</v>
      </c>
      <c r="P85" s="11">
        <v>4</v>
      </c>
      <c r="Q85" s="11">
        <v>-4</v>
      </c>
      <c r="R85" s="11"/>
    </row>
    <row r="86" spans="1:20" s="13" customFormat="1" ht="12.75" hidden="1" x14ac:dyDescent="0.2">
      <c r="A86" s="4"/>
      <c r="B86" s="3">
        <v>4</v>
      </c>
      <c r="C86" s="11">
        <v>0</v>
      </c>
      <c r="D86" s="11">
        <v>-8</v>
      </c>
      <c r="E86" s="11"/>
      <c r="F86" s="11">
        <v>-9</v>
      </c>
      <c r="G86" s="11">
        <v>-9</v>
      </c>
      <c r="H86" s="11">
        <v>-9</v>
      </c>
      <c r="I86" s="11">
        <v>-9</v>
      </c>
      <c r="J86" s="11"/>
      <c r="K86" s="11">
        <v>3</v>
      </c>
      <c r="L86" s="11">
        <v>0</v>
      </c>
      <c r="M86" s="11">
        <v>0</v>
      </c>
      <c r="N86" s="11">
        <v>-1</v>
      </c>
      <c r="O86" s="11">
        <v>-2</v>
      </c>
      <c r="P86" s="11">
        <v>10</v>
      </c>
      <c r="Q86" s="11">
        <v>-12</v>
      </c>
      <c r="R86" s="11"/>
    </row>
    <row r="87" spans="1:20" s="6" customFormat="1" ht="26.25" hidden="1" customHeight="1" x14ac:dyDescent="0.2">
      <c r="A87" s="4">
        <v>2013</v>
      </c>
      <c r="B87" s="3">
        <v>1</v>
      </c>
      <c r="C87" s="11">
        <v>0</v>
      </c>
      <c r="D87" s="11">
        <v>-5</v>
      </c>
      <c r="E87" s="11"/>
      <c r="F87" s="11">
        <v>-5</v>
      </c>
      <c r="G87" s="11">
        <v>-5</v>
      </c>
      <c r="H87" s="11">
        <v>-5</v>
      </c>
      <c r="I87" s="11">
        <v>-5</v>
      </c>
      <c r="J87" s="11"/>
      <c r="K87" s="11">
        <v>17</v>
      </c>
      <c r="L87" s="11">
        <v>0</v>
      </c>
      <c r="M87" s="11">
        <v>0</v>
      </c>
      <c r="N87" s="11">
        <v>-2</v>
      </c>
      <c r="O87" s="11">
        <v>-2</v>
      </c>
      <c r="P87" s="11">
        <v>18</v>
      </c>
      <c r="Q87" s="11">
        <v>-20</v>
      </c>
      <c r="R87" s="11"/>
    </row>
    <row r="88" spans="1:20" s="6" customFormat="1" ht="12.75" hidden="1" x14ac:dyDescent="0.2">
      <c r="A88" s="4"/>
      <c r="B88" s="3">
        <v>2</v>
      </c>
      <c r="C88" s="11">
        <v>0</v>
      </c>
      <c r="D88" s="11">
        <v>0</v>
      </c>
      <c r="E88" s="11"/>
      <c r="F88" s="11">
        <v>0</v>
      </c>
      <c r="G88" s="11">
        <v>0</v>
      </c>
      <c r="H88" s="11">
        <v>0</v>
      </c>
      <c r="I88" s="11">
        <v>0</v>
      </c>
      <c r="J88" s="11"/>
      <c r="K88" s="11">
        <v>6</v>
      </c>
      <c r="L88" s="11">
        <v>0</v>
      </c>
      <c r="M88" s="11">
        <v>0</v>
      </c>
      <c r="N88" s="11">
        <v>0</v>
      </c>
      <c r="O88" s="11">
        <v>-1</v>
      </c>
      <c r="P88" s="11">
        <v>6</v>
      </c>
      <c r="Q88" s="11">
        <v>-6</v>
      </c>
      <c r="R88" s="11"/>
    </row>
    <row r="89" spans="1:20" s="6" customFormat="1" ht="12.75" hidden="1" x14ac:dyDescent="0.2">
      <c r="A89" s="4"/>
      <c r="B89" s="3">
        <v>3</v>
      </c>
      <c r="C89" s="11">
        <v>0</v>
      </c>
      <c r="D89" s="11">
        <v>2</v>
      </c>
      <c r="E89" s="11"/>
      <c r="F89" s="11">
        <v>1</v>
      </c>
      <c r="G89" s="11">
        <v>1</v>
      </c>
      <c r="H89" s="11">
        <v>1</v>
      </c>
      <c r="I89" s="11">
        <v>1</v>
      </c>
      <c r="J89" s="11"/>
      <c r="K89" s="11">
        <v>-8</v>
      </c>
      <c r="L89" s="11">
        <v>0</v>
      </c>
      <c r="M89" s="11">
        <v>0</v>
      </c>
      <c r="N89" s="11">
        <v>1</v>
      </c>
      <c r="O89" s="11">
        <v>1</v>
      </c>
      <c r="P89" s="11">
        <v>-8</v>
      </c>
      <c r="Q89" s="11">
        <v>8</v>
      </c>
      <c r="R89" s="11"/>
    </row>
    <row r="90" spans="1:20" s="6" customFormat="1" ht="12.75" hidden="1" x14ac:dyDescent="0.2">
      <c r="A90" s="4"/>
      <c r="B90" s="3">
        <v>4</v>
      </c>
      <c r="C90" s="11">
        <v>0</v>
      </c>
      <c r="D90" s="11">
        <v>3</v>
      </c>
      <c r="E90" s="11"/>
      <c r="F90" s="11">
        <v>3</v>
      </c>
      <c r="G90" s="11">
        <v>4</v>
      </c>
      <c r="H90" s="11">
        <v>4</v>
      </c>
      <c r="I90" s="11">
        <v>4</v>
      </c>
      <c r="J90" s="11"/>
      <c r="K90" s="11">
        <v>-15</v>
      </c>
      <c r="L90" s="11">
        <v>0</v>
      </c>
      <c r="M90" s="11">
        <v>0</v>
      </c>
      <c r="N90" s="11">
        <v>1</v>
      </c>
      <c r="O90" s="11">
        <v>2</v>
      </c>
      <c r="P90" s="11">
        <v>-16</v>
      </c>
      <c r="Q90" s="11">
        <v>18</v>
      </c>
      <c r="R90" s="11"/>
    </row>
    <row r="91" spans="1:20" ht="32.25" hidden="1" customHeight="1" x14ac:dyDescent="0.2">
      <c r="A91" s="4">
        <v>2014</v>
      </c>
      <c r="B91" s="3">
        <v>1</v>
      </c>
      <c r="C91" s="11">
        <v>1</v>
      </c>
      <c r="D91" s="11">
        <v>-3</v>
      </c>
      <c r="E91" s="11"/>
      <c r="F91" s="11">
        <v>-2</v>
      </c>
      <c r="G91" s="11">
        <v>0</v>
      </c>
      <c r="H91" s="11">
        <v>0</v>
      </c>
      <c r="I91" s="11">
        <v>0</v>
      </c>
      <c r="J91" s="11"/>
      <c r="K91" s="11">
        <v>-36</v>
      </c>
      <c r="L91" s="11">
        <v>0</v>
      </c>
      <c r="M91" s="11">
        <v>0</v>
      </c>
      <c r="N91" s="11">
        <v>3</v>
      </c>
      <c r="O91" s="11">
        <v>-1</v>
      </c>
      <c r="P91" s="11">
        <v>-34</v>
      </c>
      <c r="Q91" s="11">
        <v>33</v>
      </c>
      <c r="R91" s="11"/>
      <c r="T91" s="10"/>
    </row>
    <row r="92" spans="1:20" ht="12.75" hidden="1" x14ac:dyDescent="0.2">
      <c r="B92" s="4">
        <v>2</v>
      </c>
      <c r="C92" s="11">
        <v>0</v>
      </c>
      <c r="D92" s="11">
        <v>-1</v>
      </c>
      <c r="E92" s="11"/>
      <c r="F92" s="11">
        <v>-1</v>
      </c>
      <c r="G92" s="11">
        <v>-1</v>
      </c>
      <c r="H92" s="11">
        <v>-1</v>
      </c>
      <c r="I92" s="11">
        <v>-1</v>
      </c>
      <c r="J92" s="11"/>
      <c r="K92" s="11">
        <v>-22</v>
      </c>
      <c r="L92" s="11">
        <v>0</v>
      </c>
      <c r="M92" s="11">
        <v>0</v>
      </c>
      <c r="N92" s="11">
        <v>0</v>
      </c>
      <c r="O92" s="11">
        <v>0</v>
      </c>
      <c r="P92" s="11">
        <v>-21</v>
      </c>
      <c r="Q92" s="11">
        <v>21</v>
      </c>
      <c r="R92" s="11"/>
      <c r="T92" s="10"/>
    </row>
    <row r="93" spans="1:20" ht="12.75" hidden="1" customHeight="1" x14ac:dyDescent="0.2">
      <c r="B93" s="4">
        <v>3</v>
      </c>
      <c r="C93" s="11">
        <v>0</v>
      </c>
      <c r="D93" s="11">
        <v>1</v>
      </c>
      <c r="E93" s="11"/>
      <c r="F93" s="11">
        <v>1</v>
      </c>
      <c r="G93" s="11">
        <v>0</v>
      </c>
      <c r="H93" s="11">
        <v>0</v>
      </c>
      <c r="I93" s="11">
        <v>0</v>
      </c>
      <c r="J93" s="11"/>
      <c r="K93" s="11">
        <v>12</v>
      </c>
      <c r="L93" s="11">
        <v>0</v>
      </c>
      <c r="M93" s="11">
        <v>0</v>
      </c>
      <c r="N93" s="11">
        <v>-2</v>
      </c>
      <c r="O93" s="11">
        <v>0</v>
      </c>
      <c r="P93" s="11">
        <v>9</v>
      </c>
      <c r="Q93" s="11">
        <v>-9</v>
      </c>
      <c r="R93" s="11"/>
      <c r="T93" s="10"/>
    </row>
    <row r="94" spans="1:20" ht="12.75" hidden="1" customHeight="1" x14ac:dyDescent="0.2">
      <c r="B94" s="4">
        <v>4</v>
      </c>
      <c r="C94" s="11">
        <v>0</v>
      </c>
      <c r="D94" s="11">
        <v>3</v>
      </c>
      <c r="E94" s="11"/>
      <c r="F94" s="11">
        <v>2</v>
      </c>
      <c r="G94" s="11">
        <v>0</v>
      </c>
      <c r="H94" s="11">
        <v>0</v>
      </c>
      <c r="I94" s="11">
        <v>0</v>
      </c>
      <c r="J94" s="11"/>
      <c r="K94" s="11">
        <v>46</v>
      </c>
      <c r="L94" s="11">
        <v>0</v>
      </c>
      <c r="M94" s="11">
        <v>0</v>
      </c>
      <c r="N94" s="11">
        <v>-2</v>
      </c>
      <c r="O94" s="11">
        <v>0</v>
      </c>
      <c r="P94" s="11">
        <v>45</v>
      </c>
      <c r="Q94" s="11">
        <v>-45</v>
      </c>
      <c r="R94" s="11"/>
      <c r="T94" s="10"/>
    </row>
    <row r="95" spans="1:20" ht="18.75" hidden="1" customHeight="1" x14ac:dyDescent="0.2">
      <c r="A95" s="4">
        <v>2015</v>
      </c>
      <c r="B95" s="3">
        <v>1</v>
      </c>
      <c r="C95" s="11">
        <v>1</v>
      </c>
      <c r="D95" s="11">
        <v>-6</v>
      </c>
      <c r="E95" s="11"/>
      <c r="F95" s="11">
        <v>-5</v>
      </c>
      <c r="G95" s="11">
        <v>-8</v>
      </c>
      <c r="H95" s="11">
        <v>-8</v>
      </c>
      <c r="I95" s="11">
        <v>-8</v>
      </c>
      <c r="J95" s="11"/>
      <c r="K95" s="11">
        <v>87</v>
      </c>
      <c r="L95" s="11">
        <v>0</v>
      </c>
      <c r="M95" s="11">
        <v>0</v>
      </c>
      <c r="N95" s="11">
        <v>-1</v>
      </c>
      <c r="O95" s="11">
        <v>-4</v>
      </c>
      <c r="P95" s="11">
        <v>90</v>
      </c>
      <c r="Q95" s="11">
        <v>-94</v>
      </c>
      <c r="R95" s="11"/>
      <c r="T95" s="10"/>
    </row>
    <row r="96" spans="1:20" ht="12.75" hidden="1" customHeight="1" x14ac:dyDescent="0.2">
      <c r="B96" s="3">
        <v>2</v>
      </c>
      <c r="C96" s="11">
        <v>-1</v>
      </c>
      <c r="D96" s="11">
        <v>3</v>
      </c>
      <c r="E96" s="11"/>
      <c r="F96" s="11">
        <v>3</v>
      </c>
      <c r="G96" s="11">
        <v>0</v>
      </c>
      <c r="H96" s="11">
        <v>0</v>
      </c>
      <c r="I96" s="11">
        <v>1</v>
      </c>
      <c r="J96" s="11"/>
      <c r="K96" s="11">
        <v>70</v>
      </c>
      <c r="L96" s="11">
        <v>0</v>
      </c>
      <c r="M96" s="11">
        <v>0</v>
      </c>
      <c r="N96" s="11">
        <v>2</v>
      </c>
      <c r="O96" s="11">
        <v>-4</v>
      </c>
      <c r="P96" s="11">
        <v>67</v>
      </c>
      <c r="Q96" s="11">
        <v>-71</v>
      </c>
      <c r="R96" s="11"/>
      <c r="T96" s="10"/>
    </row>
    <row r="97" spans="1:20" ht="12.75" hidden="1" customHeight="1" x14ac:dyDescent="0.2">
      <c r="B97" s="3">
        <v>3</v>
      </c>
      <c r="C97" s="11">
        <v>1</v>
      </c>
      <c r="D97" s="11">
        <v>3</v>
      </c>
      <c r="E97" s="11"/>
      <c r="F97" s="11">
        <v>4</v>
      </c>
      <c r="G97" s="11">
        <v>4</v>
      </c>
      <c r="H97" s="11">
        <v>4</v>
      </c>
      <c r="I97" s="11">
        <v>4</v>
      </c>
      <c r="J97" s="11"/>
      <c r="K97" s="11">
        <v>-17</v>
      </c>
      <c r="L97" s="11">
        <v>0</v>
      </c>
      <c r="M97" s="11">
        <v>0</v>
      </c>
      <c r="N97" s="11">
        <v>2</v>
      </c>
      <c r="O97" s="11">
        <v>1</v>
      </c>
      <c r="P97" s="11">
        <v>-17</v>
      </c>
      <c r="Q97" s="11">
        <v>18</v>
      </c>
      <c r="R97" s="11"/>
      <c r="T97" s="10"/>
    </row>
    <row r="98" spans="1:20" ht="12.75" hidden="1" customHeight="1" x14ac:dyDescent="0.2">
      <c r="B98" s="3">
        <v>4</v>
      </c>
      <c r="C98" s="11">
        <v>-2</v>
      </c>
      <c r="D98" s="11">
        <v>0</v>
      </c>
      <c r="E98" s="11"/>
      <c r="F98" s="11">
        <v>-1</v>
      </c>
      <c r="G98" s="11">
        <v>5</v>
      </c>
      <c r="H98" s="11">
        <v>5</v>
      </c>
      <c r="I98" s="11">
        <v>4</v>
      </c>
      <c r="J98" s="11"/>
      <c r="K98" s="11">
        <v>-140</v>
      </c>
      <c r="L98" s="11">
        <v>0</v>
      </c>
      <c r="M98" s="11">
        <v>0</v>
      </c>
      <c r="N98" s="11">
        <v>-3</v>
      </c>
      <c r="O98" s="11">
        <v>8</v>
      </c>
      <c r="P98" s="11">
        <v>-140</v>
      </c>
      <c r="Q98" s="11">
        <v>147</v>
      </c>
      <c r="R98" s="11"/>
      <c r="T98" s="10"/>
    </row>
    <row r="99" spans="1:20" ht="22.5" customHeight="1" x14ac:dyDescent="0.2">
      <c r="A99" s="4">
        <v>2016</v>
      </c>
      <c r="B99" s="3">
        <v>1</v>
      </c>
      <c r="C99" s="11">
        <v>1</v>
      </c>
      <c r="D99" s="11">
        <v>20</v>
      </c>
      <c r="E99" s="11"/>
      <c r="F99" s="11">
        <v>22</v>
      </c>
      <c r="G99" s="11">
        <v>38</v>
      </c>
      <c r="H99" s="11">
        <v>38</v>
      </c>
      <c r="I99" s="11">
        <v>38</v>
      </c>
      <c r="J99" s="11"/>
      <c r="K99" s="11">
        <v>-319</v>
      </c>
      <c r="L99" s="11">
        <v>0</v>
      </c>
      <c r="M99" s="11">
        <v>0</v>
      </c>
      <c r="N99" s="11">
        <v>130</v>
      </c>
      <c r="O99" s="11">
        <v>21</v>
      </c>
      <c r="P99" s="11">
        <v>-206</v>
      </c>
      <c r="Q99" s="11">
        <v>227</v>
      </c>
      <c r="R99" s="11"/>
      <c r="T99" s="10"/>
    </row>
    <row r="100" spans="1:20" ht="12.75" x14ac:dyDescent="0.2">
      <c r="B100" s="3">
        <v>2</v>
      </c>
      <c r="C100" s="11">
        <v>0</v>
      </c>
      <c r="D100" s="11">
        <v>23</v>
      </c>
      <c r="E100" s="11"/>
      <c r="F100" s="11">
        <v>24</v>
      </c>
      <c r="G100" s="11">
        <v>35</v>
      </c>
      <c r="H100" s="11">
        <v>35</v>
      </c>
      <c r="I100" s="11">
        <v>35</v>
      </c>
      <c r="J100" s="11"/>
      <c r="K100" s="11">
        <v>-210</v>
      </c>
      <c r="L100" s="11">
        <v>-1</v>
      </c>
      <c r="M100" s="11">
        <v>0</v>
      </c>
      <c r="N100" s="11">
        <v>81</v>
      </c>
      <c r="O100" s="11">
        <v>14</v>
      </c>
      <c r="P100" s="11">
        <v>-152</v>
      </c>
      <c r="Q100" s="11">
        <v>165</v>
      </c>
      <c r="R100" s="11"/>
      <c r="T100" s="10"/>
    </row>
    <row r="101" spans="1:20" ht="12.75" x14ac:dyDescent="0.2">
      <c r="B101" s="4">
        <v>3</v>
      </c>
      <c r="C101" s="11">
        <v>-1</v>
      </c>
      <c r="D101" s="11">
        <v>29</v>
      </c>
      <c r="E101" s="11"/>
      <c r="F101" s="11">
        <v>29</v>
      </c>
      <c r="G101" s="11">
        <v>52</v>
      </c>
      <c r="H101" s="11">
        <v>52</v>
      </c>
      <c r="I101" s="11">
        <v>52</v>
      </c>
      <c r="J101" s="11"/>
      <c r="K101" s="11">
        <v>-315</v>
      </c>
      <c r="L101" s="11">
        <v>-1</v>
      </c>
      <c r="M101" s="11">
        <v>0</v>
      </c>
      <c r="N101" s="11">
        <v>90</v>
      </c>
      <c r="O101" s="11">
        <v>27</v>
      </c>
      <c r="P101" s="11">
        <v>-251</v>
      </c>
      <c r="Q101" s="11">
        <v>278</v>
      </c>
      <c r="R101" s="11"/>
    </row>
    <row r="102" spans="1:20" ht="12.75" x14ac:dyDescent="0.2">
      <c r="B102" s="4">
        <v>4</v>
      </c>
      <c r="C102" s="11">
        <v>-1</v>
      </c>
      <c r="D102" s="11">
        <v>56</v>
      </c>
      <c r="E102" s="11"/>
      <c r="F102" s="11">
        <v>56</v>
      </c>
      <c r="G102" s="11">
        <v>77</v>
      </c>
      <c r="H102" s="11">
        <v>76</v>
      </c>
      <c r="I102" s="11">
        <v>77</v>
      </c>
      <c r="J102" s="11"/>
      <c r="K102" s="11">
        <v>-273</v>
      </c>
      <c r="L102" s="11">
        <v>-1</v>
      </c>
      <c r="M102" s="11">
        <v>0</v>
      </c>
      <c r="N102" s="11">
        <v>4</v>
      </c>
      <c r="O102" s="11">
        <v>31</v>
      </c>
      <c r="P102" s="11">
        <v>-316</v>
      </c>
      <c r="Q102" s="11">
        <v>346</v>
      </c>
      <c r="R102" s="11"/>
    </row>
    <row r="103" spans="1:20" ht="12.75" x14ac:dyDescent="0.2">
      <c r="A103" s="4">
        <v>2017</v>
      </c>
      <c r="B103" s="4">
        <v>1</v>
      </c>
      <c r="C103" s="11">
        <v>0</v>
      </c>
      <c r="D103" s="11">
        <v>25</v>
      </c>
      <c r="E103" s="11"/>
      <c r="F103" s="11">
        <v>28</v>
      </c>
      <c r="G103" s="11">
        <v>46</v>
      </c>
      <c r="H103" s="11">
        <v>46</v>
      </c>
      <c r="I103" s="11">
        <v>46</v>
      </c>
      <c r="J103" s="11"/>
      <c r="K103" s="11">
        <v>-382</v>
      </c>
      <c r="L103" s="11">
        <v>-1</v>
      </c>
      <c r="M103" s="11">
        <v>0</v>
      </c>
      <c r="N103" s="11">
        <v>10</v>
      </c>
      <c r="O103" s="11">
        <v>0</v>
      </c>
      <c r="P103" s="11">
        <v>-420</v>
      </c>
      <c r="Q103" s="11">
        <v>419</v>
      </c>
      <c r="R103" s="11"/>
    </row>
    <row r="104" spans="1:20" ht="12.75" x14ac:dyDescent="0.2">
      <c r="B104" s="4">
        <v>2</v>
      </c>
      <c r="C104" s="11">
        <v>-1</v>
      </c>
      <c r="D104" s="11">
        <v>33</v>
      </c>
      <c r="E104" s="11"/>
      <c r="F104" s="11">
        <v>35</v>
      </c>
      <c r="G104" s="11">
        <v>46</v>
      </c>
      <c r="H104" s="11">
        <v>45</v>
      </c>
      <c r="I104" s="11">
        <v>46</v>
      </c>
      <c r="J104" s="11"/>
      <c r="K104" s="11">
        <v>-230</v>
      </c>
      <c r="L104" s="11">
        <v>-2</v>
      </c>
      <c r="M104" s="11">
        <v>0</v>
      </c>
      <c r="N104" s="11">
        <v>4</v>
      </c>
      <c r="O104" s="11">
        <v>-11</v>
      </c>
      <c r="P104" s="11">
        <v>-283</v>
      </c>
      <c r="Q104" s="11">
        <v>273</v>
      </c>
      <c r="R104" s="11"/>
    </row>
    <row r="105" spans="1:20" ht="12.75" x14ac:dyDescent="0.2">
      <c r="B105" s="4">
        <v>3</v>
      </c>
      <c r="C105" s="11">
        <v>-1</v>
      </c>
      <c r="D105" s="11">
        <v>30</v>
      </c>
      <c r="E105" s="11"/>
      <c r="F105" s="11">
        <v>31</v>
      </c>
      <c r="G105" s="11">
        <v>42</v>
      </c>
      <c r="H105" s="11">
        <v>41</v>
      </c>
      <c r="I105" s="11">
        <v>42</v>
      </c>
      <c r="J105" s="11"/>
      <c r="K105" s="11">
        <v>-185</v>
      </c>
      <c r="L105" s="11">
        <v>-2</v>
      </c>
      <c r="M105" s="11">
        <v>0</v>
      </c>
      <c r="N105" s="11">
        <v>2</v>
      </c>
      <c r="O105" s="11">
        <v>-28</v>
      </c>
      <c r="P105" s="11">
        <v>-255</v>
      </c>
      <c r="Q105" s="11">
        <v>227</v>
      </c>
      <c r="R105" s="11"/>
    </row>
    <row r="106" spans="1:20" ht="12.75" x14ac:dyDescent="0.2">
      <c r="B106" s="4">
        <v>4</v>
      </c>
      <c r="C106" s="11">
        <v>-1</v>
      </c>
      <c r="D106" s="11">
        <v>57</v>
      </c>
      <c r="E106" s="11"/>
      <c r="F106" s="11">
        <v>59</v>
      </c>
      <c r="G106" s="11">
        <v>68</v>
      </c>
      <c r="H106" s="11">
        <v>67</v>
      </c>
      <c r="I106" s="11">
        <v>68</v>
      </c>
      <c r="J106" s="11"/>
      <c r="K106" s="11">
        <v>-189</v>
      </c>
      <c r="L106" s="11">
        <v>-2</v>
      </c>
      <c r="M106" s="11">
        <v>0</v>
      </c>
      <c r="N106" s="11">
        <v>28</v>
      </c>
      <c r="O106" s="11">
        <v>9</v>
      </c>
      <c r="P106" s="11">
        <v>-223</v>
      </c>
      <c r="Q106" s="11">
        <v>232</v>
      </c>
      <c r="R106" s="11"/>
    </row>
    <row r="107" spans="1:20" ht="12.75" x14ac:dyDescent="0.2">
      <c r="A107" s="4">
        <v>2018</v>
      </c>
      <c r="B107" s="4">
        <v>1</v>
      </c>
      <c r="C107" s="11">
        <v>-16</v>
      </c>
      <c r="D107" s="11">
        <v>42</v>
      </c>
      <c r="E107" s="11"/>
      <c r="F107" s="11">
        <v>25</v>
      </c>
      <c r="G107" s="11">
        <v>31</v>
      </c>
      <c r="H107" s="11">
        <v>30</v>
      </c>
      <c r="I107" s="11">
        <v>30</v>
      </c>
      <c r="J107" s="11"/>
      <c r="K107" s="11">
        <v>-291</v>
      </c>
      <c r="L107" s="11">
        <v>1</v>
      </c>
      <c r="M107" s="11">
        <v>0</v>
      </c>
      <c r="N107" s="11">
        <v>67</v>
      </c>
      <c r="O107" s="11">
        <v>-48</v>
      </c>
      <c r="P107" s="11">
        <v>-303</v>
      </c>
      <c r="Q107" s="11">
        <v>254</v>
      </c>
      <c r="R107" s="11"/>
    </row>
    <row r="108" spans="1:20" ht="12.75" x14ac:dyDescent="0.2">
      <c r="B108" s="4">
        <v>2</v>
      </c>
      <c r="C108" s="11">
        <v>45</v>
      </c>
      <c r="D108" s="11">
        <v>-80</v>
      </c>
      <c r="E108" s="11"/>
      <c r="F108" s="11">
        <v>-37</v>
      </c>
      <c r="G108" s="11">
        <v>-10</v>
      </c>
      <c r="H108" s="11">
        <v>-11</v>
      </c>
      <c r="I108" s="11">
        <v>-9</v>
      </c>
      <c r="J108" s="11"/>
      <c r="K108" s="11">
        <v>-320</v>
      </c>
      <c r="L108" s="11">
        <v>1</v>
      </c>
      <c r="M108" s="11">
        <v>-14</v>
      </c>
      <c r="N108" s="11">
        <v>61</v>
      </c>
      <c r="O108" s="11">
        <v>-136</v>
      </c>
      <c r="P108" s="11">
        <v>-398</v>
      </c>
      <c r="Q108" s="11">
        <v>262</v>
      </c>
      <c r="R108" s="11"/>
    </row>
    <row r="109" spans="1:20" ht="12.75" x14ac:dyDescent="0.2">
      <c r="B109" s="4">
        <v>3</v>
      </c>
      <c r="C109" s="11">
        <v>56</v>
      </c>
      <c r="D109" s="11">
        <v>-166</v>
      </c>
      <c r="E109" s="11"/>
      <c r="F109" s="11">
        <v>-115</v>
      </c>
      <c r="G109" s="11">
        <v>-66</v>
      </c>
      <c r="H109" s="11">
        <v>-67</v>
      </c>
      <c r="I109" s="11">
        <v>-71</v>
      </c>
      <c r="J109" s="11"/>
      <c r="K109" s="11">
        <v>-65</v>
      </c>
      <c r="L109" s="11">
        <v>-2</v>
      </c>
      <c r="M109" s="11">
        <v>-7</v>
      </c>
      <c r="N109" s="11">
        <v>173</v>
      </c>
      <c r="O109" s="11">
        <v>-58</v>
      </c>
      <c r="P109" s="11">
        <v>107</v>
      </c>
      <c r="Q109" s="11">
        <v>-166</v>
      </c>
      <c r="R109" s="11"/>
    </row>
    <row r="110" spans="1:20" ht="9.9499999999999993" customHeight="1" x14ac:dyDescent="0.2">
      <c r="C110" s="11"/>
      <c r="D110" s="11"/>
      <c r="E110" s="11"/>
      <c r="F110" s="11"/>
      <c r="G110" s="11"/>
      <c r="H110" s="11"/>
      <c r="I110" s="11"/>
      <c r="J110" s="11"/>
      <c r="K110" s="11"/>
      <c r="L110" s="11"/>
      <c r="M110" s="11"/>
      <c r="N110" s="11"/>
      <c r="O110" s="11"/>
      <c r="P110" s="11"/>
      <c r="Q110" s="11"/>
      <c r="R110" s="11"/>
    </row>
    <row r="111" spans="1:20" ht="12.75" x14ac:dyDescent="0.2"/>
    <row r="112" spans="1:20" ht="12.75" x14ac:dyDescent="0.2"/>
  </sheetData>
  <sheetProtection selectLockedCells="1" selectUnlockedCells="1"/>
  <mergeCells count="4">
    <mergeCell ref="C5:D5"/>
    <mergeCell ref="F5:I5"/>
    <mergeCell ref="K5:Q5"/>
    <mergeCell ref="C4:R4"/>
  </mergeCells>
  <phoneticPr fontId="2" type="noConversion"/>
  <pageMargins left="0.74791666666666667" right="0.74791666666666667" top="0.98402777777777772" bottom="0.98402777777777772" header="0.51180555555555551" footer="0.51180555555555551"/>
  <pageSetup paperSize="9" scale="57"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131"/>
  <sheetViews>
    <sheetView zoomScaleNormal="100" zoomScaleSheetLayoutView="80" workbookViewId="0">
      <pane ySplit="5" topLeftCell="A6" activePane="bottomLeft" state="frozen"/>
      <selection sqref="A1:Q1"/>
      <selection pane="bottomLeft"/>
    </sheetView>
  </sheetViews>
  <sheetFormatPr defaultRowHeight="9.9499999999999993" customHeight="1" x14ac:dyDescent="0.2"/>
  <cols>
    <col min="1" max="1" customWidth="true" style="132" width="6.5703125" collapsed="false"/>
    <col min="2" max="2" customWidth="true" style="132" width="10.5703125" collapsed="false"/>
    <col min="3" max="4" customWidth="true" style="17" width="14.28515625" collapsed="false"/>
    <col min="5" max="5" customWidth="true" style="17" width="3.7109375" collapsed="false"/>
    <col min="6" max="7" customWidth="true" style="17" width="14.28515625" collapsed="false"/>
    <col min="8" max="8" customWidth="true" style="17" width="3.7109375" collapsed="false"/>
    <col min="9" max="10" customWidth="true" style="17" width="14.140625" collapsed="false"/>
    <col min="11" max="11" customWidth="true" style="17" width="3.0" collapsed="false"/>
    <col min="12" max="13" customWidth="true" style="17" width="14.28515625" collapsed="false"/>
    <col min="14" max="14" customWidth="true" style="17" width="3.85546875" collapsed="false"/>
    <col min="15" max="15" customWidth="true" style="17" width="19.7109375" collapsed="false"/>
    <col min="16" max="16384" style="17" width="9.140625" collapsed="false"/>
  </cols>
  <sheetData>
    <row r="1" spans="1:15" s="173" customFormat="1" ht="18" customHeight="1" x14ac:dyDescent="0.25">
      <c r="A1" s="171" t="s">
        <v>269</v>
      </c>
      <c r="B1" s="172"/>
      <c r="C1" s="172"/>
      <c r="D1" s="172"/>
      <c r="E1" s="172"/>
      <c r="F1" s="172"/>
      <c r="G1" s="172"/>
      <c r="H1" s="172"/>
      <c r="I1" s="172"/>
      <c r="J1" s="172"/>
      <c r="K1" s="172"/>
      <c r="L1" s="172"/>
      <c r="M1" s="172"/>
      <c r="N1" s="172"/>
      <c r="O1" s="172"/>
    </row>
    <row r="2" spans="1:15" s="132" customFormat="1" ht="15" customHeight="1" x14ac:dyDescent="0.2">
      <c r="A2" s="17" t="s">
        <v>271</v>
      </c>
      <c r="B2" s="17"/>
    </row>
    <row r="3" spans="1:15" ht="32.25" customHeight="1" x14ac:dyDescent="0.25">
      <c r="A3" s="173"/>
      <c r="B3" s="173"/>
      <c r="C3" s="269" t="s">
        <v>30</v>
      </c>
      <c r="D3" s="269"/>
      <c r="E3" s="269"/>
      <c r="F3" s="269"/>
      <c r="G3" s="269"/>
      <c r="H3" s="174"/>
      <c r="I3" s="269" t="s">
        <v>265</v>
      </c>
      <c r="J3" s="269"/>
      <c r="K3" s="269"/>
      <c r="L3" s="269"/>
      <c r="M3" s="269"/>
      <c r="N3" s="175"/>
      <c r="O3" s="176" t="s">
        <v>266</v>
      </c>
    </row>
    <row r="4" spans="1:15" ht="33" customHeight="1" x14ac:dyDescent="0.2">
      <c r="A4" s="173"/>
      <c r="B4" s="173"/>
      <c r="C4" s="270" t="s">
        <v>147</v>
      </c>
      <c r="D4" s="270"/>
      <c r="F4" s="270" t="s">
        <v>263</v>
      </c>
      <c r="G4" s="270"/>
      <c r="I4" s="271" t="s">
        <v>264</v>
      </c>
      <c r="J4" s="271"/>
      <c r="K4" s="177"/>
      <c r="L4" s="254" t="s">
        <v>294</v>
      </c>
      <c r="M4" s="254" t="s">
        <v>295</v>
      </c>
      <c r="N4" s="231"/>
      <c r="O4" s="227" t="s">
        <v>242</v>
      </c>
    </row>
    <row r="5" spans="1:15" ht="50.25" customHeight="1" x14ac:dyDescent="0.2">
      <c r="A5" s="178" t="s">
        <v>22</v>
      </c>
      <c r="B5" s="178" t="s">
        <v>116</v>
      </c>
      <c r="C5" s="179" t="s">
        <v>62</v>
      </c>
      <c r="D5" s="179" t="s">
        <v>26</v>
      </c>
      <c r="E5" s="180"/>
      <c r="F5" s="179" t="s">
        <v>62</v>
      </c>
      <c r="G5" s="179" t="s">
        <v>26</v>
      </c>
      <c r="H5" s="180"/>
      <c r="I5" s="180" t="s">
        <v>26</v>
      </c>
      <c r="J5" s="181" t="s">
        <v>268</v>
      </c>
      <c r="K5" s="181"/>
      <c r="L5" s="179" t="s">
        <v>26</v>
      </c>
      <c r="M5" s="181" t="s">
        <v>268</v>
      </c>
      <c r="N5" s="181"/>
      <c r="O5" s="179" t="s">
        <v>267</v>
      </c>
    </row>
    <row r="6" spans="1:15" ht="27" customHeight="1" x14ac:dyDescent="0.2">
      <c r="A6" s="228">
        <v>1998</v>
      </c>
      <c r="C6" s="182">
        <v>69344</v>
      </c>
      <c r="D6" s="182">
        <v>77936</v>
      </c>
      <c r="E6" s="182"/>
      <c r="F6" s="182">
        <v>13658.241812569073</v>
      </c>
      <c r="G6" s="182">
        <v>15350.552807804326</v>
      </c>
      <c r="H6" s="182"/>
      <c r="I6" s="183">
        <v>78.264529999999993</v>
      </c>
      <c r="J6" s="183">
        <v>82.826381027261334</v>
      </c>
      <c r="K6" s="183"/>
      <c r="L6" s="182">
        <v>115344</v>
      </c>
      <c r="M6" s="182">
        <v>22718.599584319178</v>
      </c>
      <c r="N6" s="183"/>
      <c r="O6" s="183">
        <v>67.599999999999994</v>
      </c>
    </row>
    <row r="7" spans="1:15" ht="12.75" customHeight="1" x14ac:dyDescent="0.2">
      <c r="A7" s="228">
        <v>1999</v>
      </c>
      <c r="C7" s="182">
        <v>69519</v>
      </c>
      <c r="D7" s="182">
        <v>78546</v>
      </c>
      <c r="E7" s="182"/>
      <c r="F7" s="182">
        <v>13706.511218818569</v>
      </c>
      <c r="G7" s="182">
        <v>15486.293390200137</v>
      </c>
      <c r="H7" s="182"/>
      <c r="I7" s="183">
        <v>79.069829999999996</v>
      </c>
      <c r="J7" s="183">
        <v>83.76308446851084</v>
      </c>
      <c r="K7" s="183"/>
      <c r="L7" s="182">
        <v>116531</v>
      </c>
      <c r="M7" s="182">
        <v>22975.529684935274</v>
      </c>
      <c r="N7" s="183"/>
      <c r="O7" s="183">
        <v>67.400000000000006</v>
      </c>
    </row>
    <row r="8" spans="1:15" ht="12.75" customHeight="1" x14ac:dyDescent="0.2">
      <c r="A8" s="228">
        <v>2000</v>
      </c>
      <c r="C8" s="182">
        <v>72824</v>
      </c>
      <c r="D8" s="182">
        <v>82226</v>
      </c>
      <c r="E8" s="182"/>
      <c r="F8" s="182">
        <v>14383.717625327699</v>
      </c>
      <c r="G8" s="182">
        <v>16240.738842417271</v>
      </c>
      <c r="H8" s="182"/>
      <c r="I8" s="183">
        <v>81.965680000000006</v>
      </c>
      <c r="J8" s="183">
        <v>86.985346454261702</v>
      </c>
      <c r="K8" s="183"/>
      <c r="L8" s="182">
        <v>120799</v>
      </c>
      <c r="M8" s="182">
        <v>23859.369820193053</v>
      </c>
      <c r="N8" s="183"/>
      <c r="O8" s="183">
        <v>68.099999999999994</v>
      </c>
    </row>
    <row r="9" spans="1:15" ht="12.75" customHeight="1" x14ac:dyDescent="0.2">
      <c r="A9" s="228">
        <v>2001</v>
      </c>
      <c r="C9" s="182">
        <v>76650</v>
      </c>
      <c r="D9" s="182">
        <v>86301</v>
      </c>
      <c r="E9" s="182"/>
      <c r="F9" s="182">
        <v>15135.688036981235</v>
      </c>
      <c r="G9" s="182">
        <v>17041.422221520126</v>
      </c>
      <c r="H9" s="182"/>
      <c r="I9" s="183">
        <v>83.828450000000004</v>
      </c>
      <c r="J9" s="183">
        <v>88.940059478223318</v>
      </c>
      <c r="K9" s="183"/>
      <c r="L9" s="182">
        <v>123544</v>
      </c>
      <c r="M9" s="182">
        <v>24395.53163171807</v>
      </c>
      <c r="N9" s="183"/>
      <c r="O9" s="183">
        <v>69.900000000000006</v>
      </c>
    </row>
    <row r="10" spans="1:15" ht="12.75" customHeight="1" x14ac:dyDescent="0.2">
      <c r="A10" s="228">
        <v>2002</v>
      </c>
      <c r="C10" s="182">
        <v>80049</v>
      </c>
      <c r="D10" s="182">
        <v>89868</v>
      </c>
      <c r="E10" s="182"/>
      <c r="F10" s="182">
        <v>15801.223845242796</v>
      </c>
      <c r="G10" s="182">
        <v>17739.439399921041</v>
      </c>
      <c r="H10" s="182"/>
      <c r="I10" s="183">
        <v>85.565070000000006</v>
      </c>
      <c r="J10" s="183">
        <v>90.750324149920317</v>
      </c>
      <c r="K10" s="183"/>
      <c r="L10" s="182">
        <v>126103</v>
      </c>
      <c r="M10" s="182">
        <v>24892.072440429569</v>
      </c>
      <c r="N10" s="183"/>
      <c r="O10" s="183">
        <v>71.3</v>
      </c>
    </row>
    <row r="11" spans="1:15" ht="12.75" customHeight="1" x14ac:dyDescent="0.2">
      <c r="A11" s="228">
        <v>2003</v>
      </c>
      <c r="C11" s="182">
        <v>84863</v>
      </c>
      <c r="D11" s="182">
        <v>95189</v>
      </c>
      <c r="E11" s="182"/>
      <c r="F11" s="182">
        <v>16743.270768932092</v>
      </c>
      <c r="G11" s="182">
        <v>18780.566338968416</v>
      </c>
      <c r="H11" s="182"/>
      <c r="I11" s="183">
        <v>88.353650000000002</v>
      </c>
      <c r="J11" s="183">
        <v>93.661671393978267</v>
      </c>
      <c r="K11" s="183"/>
      <c r="L11" s="182">
        <v>130213</v>
      </c>
      <c r="M11" s="182">
        <v>25690.631202364293</v>
      </c>
      <c r="N11" s="183"/>
      <c r="O11" s="183">
        <v>73.099999999999994</v>
      </c>
    </row>
    <row r="12" spans="1:15" ht="12.75" customHeight="1" x14ac:dyDescent="0.2">
      <c r="A12" s="228">
        <v>2004</v>
      </c>
      <c r="C12" s="182">
        <v>90190</v>
      </c>
      <c r="D12" s="182">
        <v>101115</v>
      </c>
      <c r="E12" s="182"/>
      <c r="F12" s="182">
        <v>17739.036915252484</v>
      </c>
      <c r="G12" s="182">
        <v>19887.822571080553</v>
      </c>
      <c r="H12" s="182"/>
      <c r="I12" s="183">
        <v>90.355400000000003</v>
      </c>
      <c r="J12" s="183">
        <v>95.48602178639301</v>
      </c>
      <c r="K12" s="183"/>
      <c r="L12" s="182">
        <v>133163</v>
      </c>
      <c r="M12" s="182">
        <v>26191.035609181541</v>
      </c>
      <c r="N12" s="183"/>
      <c r="O12" s="183">
        <v>75.900000000000006</v>
      </c>
    </row>
    <row r="13" spans="1:15" ht="12.75" customHeight="1" x14ac:dyDescent="0.2">
      <c r="A13" s="228">
        <v>2005</v>
      </c>
      <c r="C13" s="182">
        <v>96024</v>
      </c>
      <c r="D13" s="182">
        <v>107808</v>
      </c>
      <c r="E13" s="182"/>
      <c r="F13" s="182">
        <v>18790.859905317735</v>
      </c>
      <c r="G13" s="182">
        <v>21096.861458307241</v>
      </c>
      <c r="H13" s="182"/>
      <c r="I13" s="183">
        <v>91.756280000000004</v>
      </c>
      <c r="J13" s="183">
        <v>96.474992896553744</v>
      </c>
      <c r="K13" s="183"/>
      <c r="L13" s="182">
        <v>135228</v>
      </c>
      <c r="M13" s="182">
        <v>26462.302304327939</v>
      </c>
      <c r="N13" s="183"/>
      <c r="O13" s="183">
        <v>79.7</v>
      </c>
    </row>
    <row r="14" spans="1:15" ht="12.75" customHeight="1" x14ac:dyDescent="0.2">
      <c r="A14" s="228">
        <v>2006</v>
      </c>
      <c r="C14" s="182">
        <v>101993</v>
      </c>
      <c r="D14" s="182">
        <v>114359</v>
      </c>
      <c r="E14" s="182"/>
      <c r="F14" s="182">
        <v>19869.932624616406</v>
      </c>
      <c r="G14" s="182">
        <v>22279.035081020342</v>
      </c>
      <c r="H14" s="182"/>
      <c r="I14" s="183">
        <v>94.788849999999996</v>
      </c>
      <c r="J14" s="183">
        <v>99.218895871867886</v>
      </c>
      <c r="K14" s="183"/>
      <c r="L14" s="182">
        <v>139697</v>
      </c>
      <c r="M14" s="182">
        <v>27214.932471446627</v>
      </c>
      <c r="N14" s="183"/>
      <c r="O14" s="183">
        <v>81.900000000000006</v>
      </c>
    </row>
    <row r="15" spans="1:15" ht="12.75" customHeight="1" x14ac:dyDescent="0.2">
      <c r="A15" s="228">
        <v>2007</v>
      </c>
      <c r="C15" s="182">
        <v>105894</v>
      </c>
      <c r="D15" s="182">
        <v>119094</v>
      </c>
      <c r="E15" s="182"/>
      <c r="F15" s="182">
        <v>20482.762942783509</v>
      </c>
      <c r="G15" s="182">
        <v>23035.999866922197</v>
      </c>
      <c r="H15" s="182"/>
      <c r="I15" s="183">
        <v>95.255309999999994</v>
      </c>
      <c r="J15" s="183">
        <v>98.995514012590689</v>
      </c>
      <c r="K15" s="183"/>
      <c r="L15" s="182">
        <v>140384</v>
      </c>
      <c r="M15" s="182">
        <v>27153.660652584364</v>
      </c>
      <c r="N15" s="183"/>
      <c r="O15" s="183">
        <v>84.8</v>
      </c>
    </row>
    <row r="16" spans="1:15" ht="12.75" customHeight="1" x14ac:dyDescent="0.2">
      <c r="A16" s="228">
        <v>2008</v>
      </c>
      <c r="C16" s="182">
        <v>110976</v>
      </c>
      <c r="D16" s="182">
        <v>124116</v>
      </c>
      <c r="E16" s="182"/>
      <c r="F16" s="182">
        <v>21329.81116728322</v>
      </c>
      <c r="G16" s="182">
        <v>23855.345685900771</v>
      </c>
      <c r="H16" s="182"/>
      <c r="I16" s="183">
        <v>95.869129999999998</v>
      </c>
      <c r="J16" s="183">
        <v>99.003410309461884</v>
      </c>
      <c r="K16" s="183"/>
      <c r="L16" s="182">
        <v>141289</v>
      </c>
      <c r="M16" s="182">
        <v>27155.826542299579</v>
      </c>
      <c r="N16" s="183"/>
      <c r="O16" s="183">
        <v>87.8</v>
      </c>
    </row>
    <row r="17" spans="1:15" ht="12.75" customHeight="1" x14ac:dyDescent="0.2">
      <c r="A17" s="228">
        <v>2009</v>
      </c>
      <c r="C17" s="182">
        <v>111411</v>
      </c>
      <c r="D17" s="182">
        <v>123494</v>
      </c>
      <c r="E17" s="182"/>
      <c r="F17" s="182">
        <v>21294.822944530933</v>
      </c>
      <c r="G17" s="182">
        <v>23604.337675022245</v>
      </c>
      <c r="H17" s="182"/>
      <c r="I17" s="183">
        <v>93.588369999999998</v>
      </c>
      <c r="J17" s="183">
        <v>96.112371019326631</v>
      </c>
      <c r="K17" s="183"/>
      <c r="L17" s="182">
        <v>137928</v>
      </c>
      <c r="M17" s="182">
        <v>26362.838086200074</v>
      </c>
      <c r="N17" s="183"/>
      <c r="O17" s="183">
        <v>89.5</v>
      </c>
    </row>
    <row r="18" spans="1:15" ht="12.75" customHeight="1" x14ac:dyDescent="0.2">
      <c r="A18" s="228">
        <v>2010</v>
      </c>
      <c r="C18" s="182">
        <v>110091</v>
      </c>
      <c r="D18" s="182">
        <v>123732</v>
      </c>
      <c r="E18" s="182"/>
      <c r="F18" s="182">
        <v>20921.45546178244</v>
      </c>
      <c r="G18" s="182">
        <v>23513.761589932554</v>
      </c>
      <c r="H18" s="182"/>
      <c r="I18" s="183">
        <v>94.466579999999993</v>
      </c>
      <c r="J18" s="183">
        <v>96.455652885590098</v>
      </c>
      <c r="K18" s="183"/>
      <c r="L18" s="182">
        <v>139222</v>
      </c>
      <c r="M18" s="182">
        <v>26456.997497337823</v>
      </c>
      <c r="N18" s="183"/>
      <c r="O18" s="183">
        <v>88.9</v>
      </c>
    </row>
    <row r="19" spans="1:15" ht="12.75" customHeight="1" x14ac:dyDescent="0.2">
      <c r="A19" s="228">
        <v>2011</v>
      </c>
      <c r="C19" s="182">
        <v>113234</v>
      </c>
      <c r="D19" s="182">
        <v>128329</v>
      </c>
      <c r="E19" s="182"/>
      <c r="F19" s="182">
        <v>21365.586940413759</v>
      </c>
      <c r="G19" s="182">
        <v>24213.790968051624</v>
      </c>
      <c r="H19" s="182"/>
      <c r="I19" s="183">
        <v>95.275350000000003</v>
      </c>
      <c r="J19" s="183">
        <v>96.589457147434459</v>
      </c>
      <c r="K19" s="183"/>
      <c r="L19" s="182">
        <v>140414</v>
      </c>
      <c r="M19" s="182">
        <v>26493.698913116412</v>
      </c>
      <c r="N19" s="183"/>
      <c r="O19" s="183">
        <v>91.4</v>
      </c>
    </row>
    <row r="20" spans="1:15" ht="12.75" customHeight="1" x14ac:dyDescent="0.2">
      <c r="A20" s="228">
        <v>2012</v>
      </c>
      <c r="C20" s="182">
        <v>116845</v>
      </c>
      <c r="D20" s="182">
        <v>132248</v>
      </c>
      <c r="E20" s="182"/>
      <c r="F20" s="182">
        <v>21989.849420015253</v>
      </c>
      <c r="G20" s="182">
        <v>24888.643982183035</v>
      </c>
      <c r="H20" s="182"/>
      <c r="I20" s="183">
        <v>95.506020000000007</v>
      </c>
      <c r="J20" s="183">
        <v>96.573670815252285</v>
      </c>
      <c r="K20" s="183"/>
      <c r="L20" s="182">
        <v>140754</v>
      </c>
      <c r="M20" s="182">
        <v>26489.368851180789</v>
      </c>
      <c r="N20" s="183"/>
      <c r="O20" s="183">
        <v>94</v>
      </c>
    </row>
    <row r="21" spans="1:15" ht="12.75" customHeight="1" x14ac:dyDescent="0.2">
      <c r="A21" s="228">
        <v>2013</v>
      </c>
      <c r="C21" s="182">
        <v>122610</v>
      </c>
      <c r="D21" s="182">
        <v>138937</v>
      </c>
      <c r="E21" s="182"/>
      <c r="F21" s="182">
        <v>23013.855989308628</v>
      </c>
      <c r="G21" s="182">
        <v>26078.428428240542</v>
      </c>
      <c r="H21" s="182"/>
      <c r="I21" s="183">
        <v>97.505499999999998</v>
      </c>
      <c r="J21" s="183">
        <v>98.334563522918046</v>
      </c>
      <c r="K21" s="183"/>
      <c r="L21" s="182">
        <v>143701</v>
      </c>
      <c r="M21" s="182">
        <v>26972.367333551265</v>
      </c>
      <c r="N21" s="183"/>
      <c r="O21" s="183">
        <v>96.7</v>
      </c>
    </row>
    <row r="22" spans="1:15" ht="12.75" customHeight="1" x14ac:dyDescent="0.2">
      <c r="A22" s="228">
        <v>2014</v>
      </c>
      <c r="C22" s="182">
        <v>129070</v>
      </c>
      <c r="D22" s="182">
        <v>146013</v>
      </c>
      <c r="E22" s="182"/>
      <c r="F22" s="182">
        <v>24136.340873127036</v>
      </c>
      <c r="G22" s="182">
        <v>27304.714805205684</v>
      </c>
      <c r="H22" s="182"/>
      <c r="I22" s="183">
        <v>99.388779999999997</v>
      </c>
      <c r="J22" s="183">
        <v>99.860851360177477</v>
      </c>
      <c r="K22" s="183"/>
      <c r="L22" s="182">
        <v>146476</v>
      </c>
      <c r="M22" s="182">
        <v>27391.015616804165</v>
      </c>
      <c r="N22" s="183"/>
      <c r="O22" s="183">
        <v>99.7</v>
      </c>
    </row>
    <row r="23" spans="1:15" ht="12.75" customHeight="1" x14ac:dyDescent="0.2">
      <c r="A23" s="228">
        <v>2015</v>
      </c>
      <c r="C23" s="182">
        <v>130431</v>
      </c>
      <c r="D23" s="182">
        <v>147377</v>
      </c>
      <c r="E23" s="182"/>
      <c r="F23" s="182">
        <v>24275.265214963707</v>
      </c>
      <c r="G23" s="182">
        <v>27429.182951796018</v>
      </c>
      <c r="H23" s="182"/>
      <c r="I23" s="183">
        <v>100</v>
      </c>
      <c r="J23" s="183">
        <v>100</v>
      </c>
      <c r="K23" s="183"/>
      <c r="L23" s="182">
        <v>147377</v>
      </c>
      <c r="M23" s="182">
        <v>27429.182951796018</v>
      </c>
      <c r="N23" s="183"/>
      <c r="O23" s="183">
        <v>100</v>
      </c>
    </row>
    <row r="24" spans="1:15" ht="12.75" customHeight="1" x14ac:dyDescent="0.2">
      <c r="A24" s="228">
        <v>2016</v>
      </c>
      <c r="C24" s="182">
        <v>132626</v>
      </c>
      <c r="D24" s="182">
        <v>150104</v>
      </c>
      <c r="E24" s="182"/>
      <c r="F24" s="182">
        <v>24539.012341110516</v>
      </c>
      <c r="G24" s="182">
        <v>27772.864358798823</v>
      </c>
      <c r="H24" s="182"/>
      <c r="I24" s="183">
        <v>100.42319999999999</v>
      </c>
      <c r="J24" s="183">
        <v>99.834181644733079</v>
      </c>
      <c r="K24" s="183"/>
      <c r="L24" s="182">
        <v>148001</v>
      </c>
      <c r="M24" s="182">
        <v>27383.700331762193</v>
      </c>
      <c r="N24" s="183"/>
      <c r="O24" s="183">
        <v>101.4</v>
      </c>
    </row>
    <row r="25" spans="1:15" ht="12.75" customHeight="1" x14ac:dyDescent="0.2">
      <c r="A25" s="228">
        <v>2017</v>
      </c>
      <c r="C25" s="182">
        <v>137678</v>
      </c>
      <c r="D25" s="182">
        <v>156032</v>
      </c>
      <c r="E25" s="182"/>
      <c r="F25" s="182">
        <v>25373.765342338866</v>
      </c>
      <c r="G25" s="182">
        <v>28756.368874444848</v>
      </c>
      <c r="H25" s="182"/>
      <c r="I25" s="183">
        <v>101.8253</v>
      </c>
      <c r="J25" s="183">
        <v>100.83076063607217</v>
      </c>
      <c r="K25" s="183"/>
      <c r="L25" s="182">
        <v>150067</v>
      </c>
      <c r="M25" s="182">
        <v>27657.053806555756</v>
      </c>
      <c r="N25" s="183"/>
      <c r="O25" s="183">
        <v>104</v>
      </c>
    </row>
    <row r="26" spans="1:15" ht="12.75" customHeight="1" x14ac:dyDescent="0.2">
      <c r="A26" s="255">
        <v>2018</v>
      </c>
      <c r="C26" s="182">
        <v>143328</v>
      </c>
      <c r="D26" s="182">
        <v>162386</v>
      </c>
      <c r="E26" s="182"/>
      <c r="F26" s="182">
        <v>26303.155762073598</v>
      </c>
      <c r="G26" s="182">
        <v>29800.626894815272</v>
      </c>
      <c r="H26" s="182"/>
      <c r="I26" s="183">
        <v>103.1784</v>
      </c>
      <c r="J26" s="183">
        <v>101.73781235439536</v>
      </c>
      <c r="K26" s="183"/>
      <c r="L26" s="182">
        <v>152061</v>
      </c>
      <c r="M26" s="182">
        <v>27905.850681842036</v>
      </c>
      <c r="N26" s="183"/>
      <c r="O26" s="183">
        <v>106.8</v>
      </c>
    </row>
    <row r="27" spans="1:15" ht="22.5" customHeight="1" x14ac:dyDescent="0.2">
      <c r="A27" s="173" t="s">
        <v>163</v>
      </c>
      <c r="C27" s="182"/>
      <c r="D27" s="182"/>
      <c r="E27" s="182"/>
      <c r="F27" s="182"/>
      <c r="G27" s="182"/>
      <c r="H27" s="182"/>
      <c r="I27" s="183"/>
      <c r="J27" s="183"/>
      <c r="K27" s="183"/>
      <c r="L27" s="182"/>
      <c r="M27" s="182"/>
      <c r="N27" s="183"/>
      <c r="O27" s="183"/>
    </row>
    <row r="28" spans="1:15" ht="27" customHeight="1" x14ac:dyDescent="0.2">
      <c r="A28" s="228">
        <v>1998</v>
      </c>
      <c r="B28" s="228">
        <v>1</v>
      </c>
      <c r="C28" s="182">
        <v>17393</v>
      </c>
      <c r="D28" s="182">
        <v>19472</v>
      </c>
      <c r="E28" s="182"/>
      <c r="F28" s="182">
        <v>3426</v>
      </c>
      <c r="G28" s="182">
        <v>3835</v>
      </c>
      <c r="H28" s="182"/>
      <c r="I28" s="183">
        <v>78.495419999999996</v>
      </c>
      <c r="J28" s="183">
        <v>83.112245737356488</v>
      </c>
      <c r="K28" s="183"/>
      <c r="L28" s="182">
        <v>28921</v>
      </c>
      <c r="M28" s="182">
        <v>5699.2524846614497</v>
      </c>
      <c r="N28" s="183"/>
      <c r="O28" s="183">
        <v>67.3</v>
      </c>
    </row>
    <row r="29" spans="1:15" ht="12.75" customHeight="1" x14ac:dyDescent="0.2">
      <c r="B29" s="228">
        <v>2</v>
      </c>
      <c r="C29" s="182">
        <v>17440</v>
      </c>
      <c r="D29" s="182">
        <v>19581</v>
      </c>
      <c r="E29" s="182"/>
      <c r="F29" s="182">
        <v>3436</v>
      </c>
      <c r="G29" s="182">
        <v>3858</v>
      </c>
      <c r="H29" s="182"/>
      <c r="I29" s="183">
        <v>78.512829999999994</v>
      </c>
      <c r="J29" s="183">
        <v>83.156349760284172</v>
      </c>
      <c r="K29" s="183"/>
      <c r="L29" s="182">
        <v>28927.5</v>
      </c>
      <c r="M29" s="182">
        <v>5702.2768279459342</v>
      </c>
      <c r="N29" s="183"/>
      <c r="O29" s="183">
        <v>67.7</v>
      </c>
    </row>
    <row r="30" spans="1:15" ht="12.75" customHeight="1" x14ac:dyDescent="0.2">
      <c r="B30" s="228">
        <v>3</v>
      </c>
      <c r="C30" s="182">
        <v>17354</v>
      </c>
      <c r="D30" s="182">
        <v>19543</v>
      </c>
      <c r="E30" s="182"/>
      <c r="F30" s="182">
        <v>3420</v>
      </c>
      <c r="G30" s="182">
        <v>3851</v>
      </c>
      <c r="H30" s="182"/>
      <c r="I30" s="183">
        <v>78.034459999999996</v>
      </c>
      <c r="J30" s="183">
        <v>82.670523927307414</v>
      </c>
      <c r="K30" s="183"/>
      <c r="L30" s="182">
        <v>28751.25</v>
      </c>
      <c r="M30" s="182">
        <v>5668.962313807363</v>
      </c>
      <c r="N30" s="183"/>
      <c r="O30" s="183">
        <v>68</v>
      </c>
    </row>
    <row r="31" spans="1:15" ht="12.75" customHeight="1" x14ac:dyDescent="0.2">
      <c r="B31" s="228">
        <v>4</v>
      </c>
      <c r="C31" s="182">
        <v>17156</v>
      </c>
      <c r="D31" s="182">
        <v>19339</v>
      </c>
      <c r="E31" s="182"/>
      <c r="F31" s="182">
        <v>3382</v>
      </c>
      <c r="G31" s="182">
        <v>3812</v>
      </c>
      <c r="H31" s="182"/>
      <c r="I31" s="183">
        <v>78.015420000000006</v>
      </c>
      <c r="J31" s="183">
        <v>82.671201606140244</v>
      </c>
      <c r="K31" s="183"/>
      <c r="L31" s="182">
        <v>28744.25</v>
      </c>
      <c r="M31" s="182">
        <v>5669.0087842490839</v>
      </c>
      <c r="N31" s="183"/>
      <c r="O31" s="183">
        <v>67.3</v>
      </c>
    </row>
    <row r="32" spans="1:15" ht="21" customHeight="1" x14ac:dyDescent="0.2">
      <c r="A32" s="228">
        <v>1999</v>
      </c>
      <c r="B32" s="228">
        <v>1</v>
      </c>
      <c r="C32" s="182">
        <v>17260</v>
      </c>
      <c r="D32" s="182">
        <v>19493</v>
      </c>
      <c r="E32" s="182"/>
      <c r="F32" s="182">
        <v>3403</v>
      </c>
      <c r="G32" s="182">
        <v>3843</v>
      </c>
      <c r="H32" s="182"/>
      <c r="I32" s="183">
        <v>78.269949999999994</v>
      </c>
      <c r="J32" s="183">
        <v>82.961849820636928</v>
      </c>
      <c r="K32" s="183"/>
      <c r="L32" s="182">
        <v>28838</v>
      </c>
      <c r="M32" s="182">
        <v>5688.9393918741898</v>
      </c>
      <c r="N32" s="183"/>
      <c r="O32" s="183">
        <v>67.599999999999994</v>
      </c>
    </row>
    <row r="33" spans="1:15" ht="12.75" customHeight="1" x14ac:dyDescent="0.2">
      <c r="B33" s="228">
        <v>2</v>
      </c>
      <c r="C33" s="182">
        <v>17193</v>
      </c>
      <c r="D33" s="182">
        <v>19400</v>
      </c>
      <c r="E33" s="182"/>
      <c r="F33" s="182">
        <v>3391</v>
      </c>
      <c r="G33" s="182">
        <v>3827</v>
      </c>
      <c r="H33" s="182"/>
      <c r="I33" s="183">
        <v>78.285629999999998</v>
      </c>
      <c r="J33" s="183">
        <v>82.999407066736509</v>
      </c>
      <c r="K33" s="183"/>
      <c r="L33" s="182">
        <v>28843.75</v>
      </c>
      <c r="M33" s="182">
        <v>5691.5148033102678</v>
      </c>
      <c r="N33" s="183"/>
      <c r="O33" s="183">
        <v>67.3</v>
      </c>
    </row>
    <row r="34" spans="1:15" ht="12.75" customHeight="1" x14ac:dyDescent="0.2">
      <c r="B34" s="228">
        <v>3</v>
      </c>
      <c r="C34" s="182">
        <v>17380</v>
      </c>
      <c r="D34" s="182">
        <v>19644</v>
      </c>
      <c r="E34" s="182"/>
      <c r="F34" s="182">
        <v>3430</v>
      </c>
      <c r="G34" s="182">
        <v>3877</v>
      </c>
      <c r="H34" s="182"/>
      <c r="I34" s="183">
        <v>79.2911</v>
      </c>
      <c r="J34" s="183">
        <v>84.102775279894132</v>
      </c>
      <c r="K34" s="183"/>
      <c r="L34" s="182">
        <v>29214.25</v>
      </c>
      <c r="M34" s="182">
        <v>5767.17602476501</v>
      </c>
      <c r="N34" s="183"/>
      <c r="O34" s="183">
        <v>67.2</v>
      </c>
    </row>
    <row r="35" spans="1:15" ht="12.75" customHeight="1" x14ac:dyDescent="0.2">
      <c r="B35" s="228">
        <v>4</v>
      </c>
      <c r="C35" s="182">
        <v>17686</v>
      </c>
      <c r="D35" s="182">
        <v>20010</v>
      </c>
      <c r="E35" s="182"/>
      <c r="F35" s="182">
        <v>3492</v>
      </c>
      <c r="G35" s="182">
        <v>3950</v>
      </c>
      <c r="H35" s="182"/>
      <c r="I35" s="183">
        <v>80.43262</v>
      </c>
      <c r="J35" s="183">
        <v>85.351490008271341</v>
      </c>
      <c r="K35" s="183"/>
      <c r="L35" s="182">
        <v>29634.75</v>
      </c>
      <c r="M35" s="182">
        <v>5852.8040866131605</v>
      </c>
      <c r="N35" s="183"/>
      <c r="O35" s="183">
        <v>67.5</v>
      </c>
    </row>
    <row r="36" spans="1:15" ht="24" customHeight="1" x14ac:dyDescent="0.2">
      <c r="A36" s="228">
        <v>2000</v>
      </c>
      <c r="B36" s="228">
        <v>1</v>
      </c>
      <c r="C36" s="182">
        <v>17867</v>
      </c>
      <c r="D36" s="182">
        <v>20195</v>
      </c>
      <c r="E36" s="182"/>
      <c r="F36" s="182">
        <v>3529</v>
      </c>
      <c r="G36" s="182">
        <v>3989</v>
      </c>
      <c r="H36" s="182"/>
      <c r="I36" s="183">
        <v>81.446169999999995</v>
      </c>
      <c r="J36" s="183">
        <v>86.465454097899013</v>
      </c>
      <c r="K36" s="183"/>
      <c r="L36" s="182">
        <v>30008.25</v>
      </c>
      <c r="M36" s="182">
        <v>5929.1918986534811</v>
      </c>
      <c r="N36" s="183"/>
      <c r="O36" s="183">
        <v>67.3</v>
      </c>
    </row>
    <row r="37" spans="1:15" ht="12.75" customHeight="1" x14ac:dyDescent="0.2">
      <c r="B37" s="228">
        <v>2</v>
      </c>
      <c r="C37" s="182">
        <v>18127</v>
      </c>
      <c r="D37" s="182">
        <v>20482</v>
      </c>
      <c r="E37" s="182"/>
      <c r="F37" s="182">
        <v>3580</v>
      </c>
      <c r="G37" s="182">
        <v>4045</v>
      </c>
      <c r="H37" s="182"/>
      <c r="I37" s="183">
        <v>81.609210000000004</v>
      </c>
      <c r="J37" s="183">
        <v>86.677085158711307</v>
      </c>
      <c r="K37" s="183"/>
      <c r="L37" s="182">
        <v>30068.25</v>
      </c>
      <c r="M37" s="182">
        <v>5943.7040663667394</v>
      </c>
      <c r="N37" s="183"/>
      <c r="O37" s="183">
        <v>68.099999999999994</v>
      </c>
    </row>
    <row r="38" spans="1:15" ht="12.75" customHeight="1" x14ac:dyDescent="0.2">
      <c r="B38" s="228">
        <v>3</v>
      </c>
      <c r="C38" s="182">
        <v>18339</v>
      </c>
      <c r="D38" s="182">
        <v>20693</v>
      </c>
      <c r="E38" s="182"/>
      <c r="F38" s="182">
        <v>3622</v>
      </c>
      <c r="G38" s="182">
        <v>4087</v>
      </c>
      <c r="H38" s="182"/>
      <c r="I38" s="183">
        <v>82.365480000000005</v>
      </c>
      <c r="J38" s="183">
        <v>87.47488019104054</v>
      </c>
      <c r="K38" s="183"/>
      <c r="L38" s="182">
        <v>30347</v>
      </c>
      <c r="M38" s="182">
        <v>5998.4112311162207</v>
      </c>
      <c r="N38" s="183"/>
      <c r="O38" s="183">
        <v>68.2</v>
      </c>
    </row>
    <row r="39" spans="1:15" ht="12.75" customHeight="1" x14ac:dyDescent="0.2">
      <c r="B39" s="228">
        <v>4</v>
      </c>
      <c r="C39" s="182">
        <v>18491</v>
      </c>
      <c r="D39" s="182">
        <v>20855</v>
      </c>
      <c r="E39" s="182"/>
      <c r="F39" s="182">
        <v>3652</v>
      </c>
      <c r="G39" s="182">
        <v>4118</v>
      </c>
      <c r="H39" s="182"/>
      <c r="I39" s="183">
        <v>82.441850000000002</v>
      </c>
      <c r="J39" s="183">
        <v>87.550544419571153</v>
      </c>
      <c r="K39" s="183"/>
      <c r="L39" s="182">
        <v>30375</v>
      </c>
      <c r="M39" s="182">
        <v>6003.5997510344023</v>
      </c>
      <c r="N39" s="183"/>
      <c r="O39" s="183">
        <v>68.7</v>
      </c>
    </row>
    <row r="40" spans="1:15" ht="18.75" customHeight="1" x14ac:dyDescent="0.2">
      <c r="A40" s="228">
        <v>2001</v>
      </c>
      <c r="B40" s="228">
        <v>1</v>
      </c>
      <c r="C40" s="182">
        <v>18859</v>
      </c>
      <c r="D40" s="182">
        <v>21248</v>
      </c>
      <c r="E40" s="182"/>
      <c r="F40" s="182">
        <v>3724</v>
      </c>
      <c r="G40" s="182">
        <v>4196</v>
      </c>
      <c r="H40" s="182"/>
      <c r="I40" s="183">
        <v>83.442980000000006</v>
      </c>
      <c r="J40" s="183">
        <v>88.608191133999213</v>
      </c>
      <c r="K40" s="183"/>
      <c r="L40" s="182">
        <v>30744</v>
      </c>
      <c r="M40" s="182">
        <v>6076.1257141054357</v>
      </c>
      <c r="N40" s="183"/>
      <c r="O40" s="183">
        <v>69.099999999999994</v>
      </c>
    </row>
    <row r="41" spans="1:15" ht="12.75" customHeight="1" x14ac:dyDescent="0.2">
      <c r="B41" s="228">
        <v>2</v>
      </c>
      <c r="C41" s="182">
        <v>19050</v>
      </c>
      <c r="D41" s="182">
        <v>21460</v>
      </c>
      <c r="E41" s="182"/>
      <c r="F41" s="182">
        <v>3761</v>
      </c>
      <c r="G41" s="182">
        <v>4237</v>
      </c>
      <c r="H41" s="182"/>
      <c r="I41" s="183">
        <v>83.252070000000003</v>
      </c>
      <c r="J41" s="183">
        <v>88.399966765007221</v>
      </c>
      <c r="K41" s="183"/>
      <c r="L41" s="182">
        <v>30673.5</v>
      </c>
      <c r="M41" s="182">
        <v>6061.8471533251768</v>
      </c>
      <c r="N41" s="183"/>
      <c r="O41" s="183">
        <v>70</v>
      </c>
    </row>
    <row r="42" spans="1:15" ht="12.75" customHeight="1" x14ac:dyDescent="0.2">
      <c r="B42" s="228">
        <v>3</v>
      </c>
      <c r="C42" s="182">
        <v>19224</v>
      </c>
      <c r="D42" s="182">
        <v>21665</v>
      </c>
      <c r="E42" s="182"/>
      <c r="F42" s="182">
        <v>3795</v>
      </c>
      <c r="G42" s="182">
        <v>4277</v>
      </c>
      <c r="H42" s="182"/>
      <c r="I42" s="183">
        <v>83.696449999999999</v>
      </c>
      <c r="J42" s="183">
        <v>88.863929871389558</v>
      </c>
      <c r="K42" s="183"/>
      <c r="L42" s="182">
        <v>30837.25</v>
      </c>
      <c r="M42" s="182">
        <v>6093.6624756447882</v>
      </c>
      <c r="N42" s="183"/>
      <c r="O42" s="183">
        <v>70.3</v>
      </c>
    </row>
    <row r="43" spans="1:15" ht="12.75" customHeight="1" x14ac:dyDescent="0.2">
      <c r="B43" s="228">
        <v>4</v>
      </c>
      <c r="C43" s="182">
        <v>19515</v>
      </c>
      <c r="D43" s="182">
        <v>21928</v>
      </c>
      <c r="E43" s="182"/>
      <c r="F43" s="182">
        <v>3852</v>
      </c>
      <c r="G43" s="182">
        <v>4329</v>
      </c>
      <c r="H43" s="182"/>
      <c r="I43" s="183">
        <v>84.922300000000007</v>
      </c>
      <c r="J43" s="183">
        <v>90.157449023969306</v>
      </c>
      <c r="K43" s="183"/>
      <c r="L43" s="182">
        <v>31289</v>
      </c>
      <c r="M43" s="182">
        <v>6182.362909364193</v>
      </c>
      <c r="N43" s="183"/>
      <c r="O43" s="183">
        <v>70.099999999999994</v>
      </c>
    </row>
    <row r="44" spans="1:15" ht="20.25" customHeight="1" x14ac:dyDescent="0.2">
      <c r="A44" s="228">
        <v>2002</v>
      </c>
      <c r="B44" s="228">
        <v>1</v>
      </c>
      <c r="C44" s="182">
        <v>19678</v>
      </c>
      <c r="D44" s="182">
        <v>22104</v>
      </c>
      <c r="E44" s="182"/>
      <c r="F44" s="182">
        <v>3884</v>
      </c>
      <c r="G44" s="182">
        <v>4363</v>
      </c>
      <c r="H44" s="182"/>
      <c r="I44" s="183">
        <v>84.693129999999996</v>
      </c>
      <c r="J44" s="183">
        <v>89.906173982357288</v>
      </c>
      <c r="K44" s="183"/>
      <c r="L44" s="182">
        <v>31204.5</v>
      </c>
      <c r="M44" s="182">
        <v>6165.1322366452032</v>
      </c>
      <c r="N44" s="183"/>
      <c r="O44" s="183">
        <v>70.8</v>
      </c>
    </row>
    <row r="45" spans="1:15" ht="12.75" customHeight="1" x14ac:dyDescent="0.2">
      <c r="B45" s="228">
        <v>2</v>
      </c>
      <c r="C45" s="182">
        <v>19837</v>
      </c>
      <c r="D45" s="182">
        <v>22305</v>
      </c>
      <c r="E45" s="182"/>
      <c r="F45" s="182">
        <v>3915</v>
      </c>
      <c r="G45" s="182">
        <v>4402</v>
      </c>
      <c r="H45" s="182"/>
      <c r="I45" s="183">
        <v>84.891360000000006</v>
      </c>
      <c r="J45" s="183">
        <v>90.108600548137176</v>
      </c>
      <c r="K45" s="183"/>
      <c r="L45" s="182">
        <v>31277.5</v>
      </c>
      <c r="M45" s="182">
        <v>6179.0132249129038</v>
      </c>
      <c r="N45" s="183"/>
      <c r="O45" s="183">
        <v>71.3</v>
      </c>
    </row>
    <row r="46" spans="1:15" ht="12.75" customHeight="1" x14ac:dyDescent="0.2">
      <c r="B46" s="228">
        <v>3</v>
      </c>
      <c r="C46" s="182">
        <v>20209</v>
      </c>
      <c r="D46" s="182">
        <v>22660</v>
      </c>
      <c r="E46" s="182"/>
      <c r="F46" s="182">
        <v>3988</v>
      </c>
      <c r="G46" s="182">
        <v>4472</v>
      </c>
      <c r="H46" s="182"/>
      <c r="I46" s="183">
        <v>86.257890000000003</v>
      </c>
      <c r="J46" s="183">
        <v>91.547817455772503</v>
      </c>
      <c r="K46" s="183"/>
      <c r="L46" s="182">
        <v>31781</v>
      </c>
      <c r="M46" s="182">
        <v>6277.704584580023</v>
      </c>
      <c r="N46" s="183"/>
      <c r="O46" s="183">
        <v>71.3</v>
      </c>
    </row>
    <row r="47" spans="1:15" ht="12.75" customHeight="1" x14ac:dyDescent="0.2">
      <c r="B47" s="228">
        <v>4</v>
      </c>
      <c r="C47" s="182">
        <v>20325</v>
      </c>
      <c r="D47" s="182">
        <v>22799</v>
      </c>
      <c r="E47" s="182"/>
      <c r="F47" s="182">
        <v>4011</v>
      </c>
      <c r="G47" s="182">
        <v>4499</v>
      </c>
      <c r="H47" s="182"/>
      <c r="I47" s="183">
        <v>86.417900000000003</v>
      </c>
      <c r="J47" s="183">
        <v>91.70633068024739</v>
      </c>
      <c r="K47" s="183"/>
      <c r="L47" s="182">
        <v>31840</v>
      </c>
      <c r="M47" s="182">
        <v>6288.5743051660247</v>
      </c>
      <c r="N47" s="183"/>
      <c r="O47" s="183">
        <v>71.599999999999994</v>
      </c>
    </row>
    <row r="48" spans="1:15" ht="18" customHeight="1" x14ac:dyDescent="0.2">
      <c r="A48" s="228">
        <v>2003</v>
      </c>
      <c r="B48" s="228">
        <v>1</v>
      </c>
      <c r="C48" s="182">
        <v>20693</v>
      </c>
      <c r="D48" s="182">
        <v>23137</v>
      </c>
      <c r="E48" s="182"/>
      <c r="F48" s="182">
        <v>4083</v>
      </c>
      <c r="G48" s="182">
        <v>4565</v>
      </c>
      <c r="H48" s="182"/>
      <c r="I48" s="183">
        <v>87.030709999999999</v>
      </c>
      <c r="J48" s="183">
        <v>92.345250512573841</v>
      </c>
      <c r="K48" s="183"/>
      <c r="L48" s="182">
        <v>32065.75</v>
      </c>
      <c r="M48" s="182">
        <v>6332.3869275970574</v>
      </c>
      <c r="N48" s="183"/>
      <c r="O48" s="183">
        <v>72.2</v>
      </c>
    </row>
    <row r="49" spans="1:15" ht="12.75" customHeight="1" x14ac:dyDescent="0.2">
      <c r="B49" s="228">
        <v>2</v>
      </c>
      <c r="C49" s="182">
        <v>21042</v>
      </c>
      <c r="D49" s="182">
        <v>23686</v>
      </c>
      <c r="E49" s="182"/>
      <c r="F49" s="182">
        <v>4148</v>
      </c>
      <c r="G49" s="182">
        <v>4670</v>
      </c>
      <c r="H49" s="182"/>
      <c r="I49" s="183">
        <v>88.112650000000002</v>
      </c>
      <c r="J49" s="183">
        <v>93.481729426049256</v>
      </c>
      <c r="K49" s="183"/>
      <c r="L49" s="182">
        <v>32464.5</v>
      </c>
      <c r="M49" s="182">
        <v>6410.3186476934961</v>
      </c>
      <c r="N49" s="183"/>
      <c r="O49" s="183">
        <v>73</v>
      </c>
    </row>
    <row r="50" spans="1:15" ht="12.75" customHeight="1" x14ac:dyDescent="0.2">
      <c r="B50" s="228">
        <v>3</v>
      </c>
      <c r="C50" s="182">
        <v>21565</v>
      </c>
      <c r="D50" s="182">
        <v>24112</v>
      </c>
      <c r="E50" s="182"/>
      <c r="F50" s="182">
        <v>4248</v>
      </c>
      <c r="G50" s="182">
        <v>4750</v>
      </c>
      <c r="H50" s="182"/>
      <c r="I50" s="183">
        <v>89.023859999999999</v>
      </c>
      <c r="J50" s="183">
        <v>94.37491060154079</v>
      </c>
      <c r="K50" s="183"/>
      <c r="L50" s="182">
        <v>32800.25</v>
      </c>
      <c r="M50" s="182">
        <v>6471.5667223726405</v>
      </c>
      <c r="N50" s="183"/>
      <c r="O50" s="183">
        <v>73.5</v>
      </c>
    </row>
    <row r="51" spans="1:15" ht="12.75" customHeight="1" x14ac:dyDescent="0.2">
      <c r="B51" s="228">
        <v>4</v>
      </c>
      <c r="C51" s="182">
        <v>21562</v>
      </c>
      <c r="D51" s="182">
        <v>24254</v>
      </c>
      <c r="E51" s="182"/>
      <c r="F51" s="182">
        <v>4244</v>
      </c>
      <c r="G51" s="182">
        <v>4774</v>
      </c>
      <c r="H51" s="182"/>
      <c r="I51" s="183">
        <v>89.247389999999996</v>
      </c>
      <c r="J51" s="183">
        <v>94.538261827398713</v>
      </c>
      <c r="K51" s="183"/>
      <c r="L51" s="182">
        <v>32882.5</v>
      </c>
      <c r="M51" s="182">
        <v>6482.7681990212832</v>
      </c>
      <c r="N51" s="183"/>
      <c r="O51" s="183">
        <v>73.8</v>
      </c>
    </row>
    <row r="52" spans="1:15" ht="21" customHeight="1" x14ac:dyDescent="0.2">
      <c r="A52" s="228">
        <v>2004</v>
      </c>
      <c r="B52" s="228">
        <v>1</v>
      </c>
      <c r="C52" s="182">
        <v>22038</v>
      </c>
      <c r="D52" s="182">
        <v>24757</v>
      </c>
      <c r="E52" s="182"/>
      <c r="F52" s="182">
        <v>4335</v>
      </c>
      <c r="G52" s="182">
        <v>4869</v>
      </c>
      <c r="H52" s="182"/>
      <c r="I52" s="183">
        <v>90.038740000000004</v>
      </c>
      <c r="J52" s="183">
        <v>95.302368697085043</v>
      </c>
      <c r="K52" s="183"/>
      <c r="L52" s="182">
        <v>33174</v>
      </c>
      <c r="M52" s="182">
        <v>6535.1652668296583</v>
      </c>
      <c r="N52" s="183"/>
      <c r="O52" s="183">
        <v>74.599999999999994</v>
      </c>
    </row>
    <row r="53" spans="1:15" ht="12.75" customHeight="1" x14ac:dyDescent="0.2">
      <c r="B53" s="228">
        <v>2</v>
      </c>
      <c r="C53" s="182">
        <v>22374</v>
      </c>
      <c r="D53" s="182">
        <v>25094</v>
      </c>
      <c r="E53" s="182"/>
      <c r="F53" s="182">
        <v>4395</v>
      </c>
      <c r="G53" s="182">
        <v>4929</v>
      </c>
      <c r="H53" s="182"/>
      <c r="I53" s="183">
        <v>90.215260000000001</v>
      </c>
      <c r="J53" s="183">
        <v>95.415017870618584</v>
      </c>
      <c r="K53" s="183"/>
      <c r="L53" s="182">
        <v>33239.25</v>
      </c>
      <c r="M53" s="182">
        <v>6542.8899538052092</v>
      </c>
      <c r="N53" s="183"/>
      <c r="O53" s="183">
        <v>75.5</v>
      </c>
    </row>
    <row r="54" spans="1:15" ht="12.75" customHeight="1" x14ac:dyDescent="0.2">
      <c r="B54" s="228">
        <v>3</v>
      </c>
      <c r="C54" s="182">
        <v>22725</v>
      </c>
      <c r="D54" s="182">
        <v>25410</v>
      </c>
      <c r="E54" s="182"/>
      <c r="F54" s="182">
        <v>4458</v>
      </c>
      <c r="G54" s="182">
        <v>4985</v>
      </c>
      <c r="H54" s="182"/>
      <c r="I54" s="183">
        <v>90.067800000000005</v>
      </c>
      <c r="J54" s="183">
        <v>95.137899382220141</v>
      </c>
      <c r="K54" s="183"/>
      <c r="L54" s="182">
        <v>33184.75</v>
      </c>
      <c r="M54" s="182">
        <v>6523.8871195111933</v>
      </c>
      <c r="N54" s="183"/>
      <c r="O54" s="183">
        <v>76.599999999999994</v>
      </c>
    </row>
    <row r="55" spans="1:15" ht="12.75" customHeight="1" x14ac:dyDescent="0.2">
      <c r="B55" s="228">
        <v>4</v>
      </c>
      <c r="C55" s="182">
        <v>23053</v>
      </c>
      <c r="D55" s="182">
        <v>25853</v>
      </c>
      <c r="E55" s="182"/>
      <c r="F55" s="182">
        <v>4517</v>
      </c>
      <c r="G55" s="182">
        <v>5066</v>
      </c>
      <c r="H55" s="182"/>
      <c r="I55" s="183">
        <v>91.099819999999994</v>
      </c>
      <c r="J55" s="183">
        <v>96.105775491182982</v>
      </c>
      <c r="K55" s="183"/>
      <c r="L55" s="182">
        <v>33565</v>
      </c>
      <c r="M55" s="182">
        <v>6590.2572466797292</v>
      </c>
      <c r="N55" s="183"/>
      <c r="O55" s="183">
        <v>77</v>
      </c>
    </row>
    <row r="56" spans="1:15" ht="19.5" customHeight="1" x14ac:dyDescent="0.2">
      <c r="A56" s="228">
        <v>2005</v>
      </c>
      <c r="B56" s="228">
        <v>1</v>
      </c>
      <c r="C56" s="182">
        <v>23328</v>
      </c>
      <c r="D56" s="182">
        <v>26209</v>
      </c>
      <c r="E56" s="182"/>
      <c r="F56" s="182">
        <v>4565</v>
      </c>
      <c r="G56" s="182">
        <v>5129</v>
      </c>
      <c r="H56" s="182"/>
      <c r="I56" s="183">
        <v>91.009240000000005</v>
      </c>
      <c r="J56" s="183">
        <v>95.888412453991421</v>
      </c>
      <c r="K56" s="183"/>
      <c r="L56" s="182">
        <v>33531.75</v>
      </c>
      <c r="M56" s="182">
        <v>6575.3520203945163</v>
      </c>
      <c r="N56" s="183"/>
      <c r="O56" s="183">
        <v>78.2</v>
      </c>
    </row>
    <row r="57" spans="1:15" ht="12.75" customHeight="1" x14ac:dyDescent="0.2">
      <c r="B57" s="228">
        <v>2</v>
      </c>
      <c r="C57" s="182">
        <v>23791</v>
      </c>
      <c r="D57" s="182">
        <v>26696</v>
      </c>
      <c r="E57" s="182"/>
      <c r="F57" s="182">
        <v>4650</v>
      </c>
      <c r="G57" s="182">
        <v>5218</v>
      </c>
      <c r="H57" s="182"/>
      <c r="I57" s="183">
        <v>91.165490000000005</v>
      </c>
      <c r="J57" s="183">
        <v>95.931335500448867</v>
      </c>
      <c r="K57" s="183"/>
      <c r="L57" s="182">
        <v>33589.25</v>
      </c>
      <c r="M57" s="182">
        <v>6578.2953806298401</v>
      </c>
      <c r="N57" s="183"/>
      <c r="O57" s="183">
        <v>79.5</v>
      </c>
    </row>
    <row r="58" spans="1:15" ht="12.75" customHeight="1" x14ac:dyDescent="0.2">
      <c r="B58" s="228">
        <v>3</v>
      </c>
      <c r="C58" s="182">
        <v>24085</v>
      </c>
      <c r="D58" s="182">
        <v>27086</v>
      </c>
      <c r="E58" s="182"/>
      <c r="F58" s="182">
        <v>4703</v>
      </c>
      <c r="G58" s="182">
        <v>5289</v>
      </c>
      <c r="H58" s="182"/>
      <c r="I58" s="183">
        <v>91.660269999999997</v>
      </c>
      <c r="J58" s="183">
        <v>96.344042288600349</v>
      </c>
      <c r="K58" s="183"/>
      <c r="L58" s="182">
        <v>33771.5</v>
      </c>
      <c r="M58" s="182">
        <v>6606.5959056239781</v>
      </c>
      <c r="N58" s="183"/>
      <c r="O58" s="183">
        <v>80.2</v>
      </c>
    </row>
    <row r="59" spans="1:15" ht="12.75" customHeight="1" x14ac:dyDescent="0.2">
      <c r="B59" s="228">
        <v>4</v>
      </c>
      <c r="C59" s="182">
        <v>24821</v>
      </c>
      <c r="D59" s="182">
        <v>27817</v>
      </c>
      <c r="E59" s="182"/>
      <c r="F59" s="182">
        <v>4841</v>
      </c>
      <c r="G59" s="182">
        <v>5425</v>
      </c>
      <c r="H59" s="182"/>
      <c r="I59" s="183">
        <v>93.19014</v>
      </c>
      <c r="J59" s="183">
        <v>97.842596787233049</v>
      </c>
      <c r="K59" s="183"/>
      <c r="L59" s="182">
        <v>34335.25</v>
      </c>
      <c r="M59" s="182">
        <v>6709.3562193895614</v>
      </c>
      <c r="N59" s="183"/>
      <c r="O59" s="183">
        <v>81</v>
      </c>
    </row>
    <row r="60" spans="1:15" ht="23.25" customHeight="1" x14ac:dyDescent="0.2">
      <c r="A60" s="228">
        <v>2006</v>
      </c>
      <c r="B60" s="228">
        <v>1</v>
      </c>
      <c r="C60" s="182">
        <v>25128</v>
      </c>
      <c r="D60" s="182">
        <v>28141</v>
      </c>
      <c r="E60" s="182"/>
      <c r="F60" s="182">
        <v>4895</v>
      </c>
      <c r="G60" s="182">
        <v>5482</v>
      </c>
      <c r="H60" s="182"/>
      <c r="I60" s="183">
        <v>94.270939999999996</v>
      </c>
      <c r="J60" s="183">
        <v>98.866849175774703</v>
      </c>
      <c r="K60" s="183"/>
      <c r="L60" s="182">
        <v>34733.5</v>
      </c>
      <c r="M60" s="182">
        <v>6779.5922347748692</v>
      </c>
      <c r="N60" s="183"/>
      <c r="O60" s="183">
        <v>81</v>
      </c>
    </row>
    <row r="61" spans="1:15" ht="12.75" customHeight="1" x14ac:dyDescent="0.2">
      <c r="B61" s="228">
        <v>2</v>
      </c>
      <c r="C61" s="182">
        <v>25394</v>
      </c>
      <c r="D61" s="182">
        <v>28399</v>
      </c>
      <c r="E61" s="182"/>
      <c r="F61" s="182">
        <v>4938</v>
      </c>
      <c r="G61" s="182">
        <v>5523</v>
      </c>
      <c r="H61" s="182"/>
      <c r="I61" s="183">
        <v>94.626230000000007</v>
      </c>
      <c r="J61" s="183">
        <v>99.128771420091525</v>
      </c>
      <c r="K61" s="183"/>
      <c r="L61" s="182">
        <v>34864.25</v>
      </c>
      <c r="M61" s="182">
        <v>6797.5530176711463</v>
      </c>
      <c r="N61" s="183"/>
      <c r="O61" s="183">
        <v>81.5</v>
      </c>
    </row>
    <row r="62" spans="1:15" ht="12.75" customHeight="1" x14ac:dyDescent="0.2">
      <c r="B62" s="228">
        <v>3</v>
      </c>
      <c r="C62" s="182">
        <v>25554</v>
      </c>
      <c r="D62" s="182">
        <v>28669</v>
      </c>
      <c r="E62" s="182"/>
      <c r="F62" s="182">
        <v>4960</v>
      </c>
      <c r="G62" s="182">
        <v>5565</v>
      </c>
      <c r="H62" s="182"/>
      <c r="I62" s="183">
        <v>94.709289999999996</v>
      </c>
      <c r="J62" s="183">
        <v>99.037798234203521</v>
      </c>
      <c r="K62" s="183"/>
      <c r="L62" s="182">
        <v>34895</v>
      </c>
      <c r="M62" s="182">
        <v>6791.3147172725721</v>
      </c>
      <c r="N62" s="183"/>
      <c r="O62" s="183">
        <v>82.2</v>
      </c>
    </row>
    <row r="63" spans="1:15" ht="12.75" customHeight="1" x14ac:dyDescent="0.2">
      <c r="B63" s="228">
        <v>4</v>
      </c>
      <c r="C63" s="182">
        <v>25918</v>
      </c>
      <c r="D63" s="182">
        <v>29150</v>
      </c>
      <c r="E63" s="182"/>
      <c r="F63" s="182">
        <v>5022</v>
      </c>
      <c r="G63" s="182">
        <v>5648</v>
      </c>
      <c r="H63" s="182"/>
      <c r="I63" s="183">
        <v>95.548950000000005</v>
      </c>
      <c r="J63" s="183">
        <v>99.736915478379203</v>
      </c>
      <c r="K63" s="183"/>
      <c r="L63" s="182">
        <v>35204.25</v>
      </c>
      <c r="M63" s="182">
        <v>6839.2552542606982</v>
      </c>
      <c r="N63" s="183"/>
      <c r="O63" s="183">
        <v>82.8</v>
      </c>
    </row>
    <row r="64" spans="1:15" ht="27" customHeight="1" x14ac:dyDescent="0.2">
      <c r="A64" s="228">
        <v>2007</v>
      </c>
      <c r="B64" s="228">
        <v>1</v>
      </c>
      <c r="C64" s="182">
        <v>26071</v>
      </c>
      <c r="D64" s="182">
        <v>29305</v>
      </c>
      <c r="E64" s="182"/>
      <c r="F64" s="182">
        <v>5043</v>
      </c>
      <c r="G64" s="182">
        <v>5668</v>
      </c>
      <c r="H64" s="182"/>
      <c r="I64" s="183">
        <v>95.548429999999996</v>
      </c>
      <c r="J64" s="183">
        <v>99.558088213308949</v>
      </c>
      <c r="K64" s="183"/>
      <c r="L64" s="182">
        <v>35204</v>
      </c>
      <c r="M64" s="182">
        <v>6826.992539834745</v>
      </c>
      <c r="N64" s="183"/>
      <c r="O64" s="183">
        <v>83.2</v>
      </c>
    </row>
    <row r="65" spans="1:15" ht="12.75" customHeight="1" x14ac:dyDescent="0.2">
      <c r="B65" s="228">
        <v>2</v>
      </c>
      <c r="C65" s="182">
        <v>26129</v>
      </c>
      <c r="D65" s="182">
        <v>29417</v>
      </c>
      <c r="E65" s="182"/>
      <c r="F65" s="182">
        <v>5046</v>
      </c>
      <c r="G65" s="182">
        <v>5681</v>
      </c>
      <c r="H65" s="182"/>
      <c r="I65" s="183">
        <v>94.726960000000005</v>
      </c>
      <c r="J65" s="183">
        <v>98.526024790864241</v>
      </c>
      <c r="K65" s="183"/>
      <c r="L65" s="182">
        <v>34901.5</v>
      </c>
      <c r="M65" s="182">
        <v>6756.2208987545127</v>
      </c>
      <c r="N65" s="183"/>
      <c r="O65" s="183">
        <v>84.3</v>
      </c>
    </row>
    <row r="66" spans="1:15" ht="12.75" customHeight="1" x14ac:dyDescent="0.2">
      <c r="B66" s="228">
        <v>3</v>
      </c>
      <c r="C66" s="182">
        <v>26537</v>
      </c>
      <c r="D66" s="182">
        <v>29883</v>
      </c>
      <c r="E66" s="182"/>
      <c r="F66" s="182">
        <v>5117</v>
      </c>
      <c r="G66" s="182">
        <v>5762</v>
      </c>
      <c r="H66" s="182"/>
      <c r="I66" s="183">
        <v>94.977590000000006</v>
      </c>
      <c r="J66" s="183">
        <v>98.629801945352995</v>
      </c>
      <c r="K66" s="183"/>
      <c r="L66" s="182">
        <v>34993.75</v>
      </c>
      <c r="M66" s="182">
        <v>6763.3372051462347</v>
      </c>
      <c r="N66" s="183"/>
      <c r="O66" s="183">
        <v>85.4</v>
      </c>
    </row>
    <row r="67" spans="1:15" ht="12.75" customHeight="1" x14ac:dyDescent="0.2">
      <c r="B67" s="228">
        <v>4</v>
      </c>
      <c r="C67" s="182">
        <v>27157</v>
      </c>
      <c r="D67" s="182">
        <v>30489</v>
      </c>
      <c r="E67" s="182"/>
      <c r="F67" s="182">
        <v>5228</v>
      </c>
      <c r="G67" s="182">
        <v>5869</v>
      </c>
      <c r="H67" s="182"/>
      <c r="I67" s="183">
        <v>95.768280000000004</v>
      </c>
      <c r="J67" s="183">
        <v>99.293176003317626</v>
      </c>
      <c r="K67" s="183"/>
      <c r="L67" s="182">
        <v>35285</v>
      </c>
      <c r="M67" s="182">
        <v>6808.8267261497031</v>
      </c>
      <c r="N67" s="183"/>
      <c r="O67" s="183">
        <v>86.4</v>
      </c>
    </row>
    <row r="68" spans="1:15" ht="21" customHeight="1" x14ac:dyDescent="0.2">
      <c r="A68" s="228">
        <v>2008</v>
      </c>
      <c r="B68" s="228">
        <v>1</v>
      </c>
      <c r="C68" s="182">
        <v>27246</v>
      </c>
      <c r="D68" s="182">
        <v>30529</v>
      </c>
      <c r="E68" s="182"/>
      <c r="F68" s="182">
        <v>5237</v>
      </c>
      <c r="G68" s="182">
        <v>5868</v>
      </c>
      <c r="H68" s="182"/>
      <c r="I68" s="183">
        <v>96.623249999999999</v>
      </c>
      <c r="J68" s="183">
        <v>100.02099543412329</v>
      </c>
      <c r="K68" s="183"/>
      <c r="L68" s="182">
        <v>35600</v>
      </c>
      <c r="M68" s="182">
        <v>6858.735456958304</v>
      </c>
      <c r="N68" s="183"/>
      <c r="O68" s="183">
        <v>85.8</v>
      </c>
    </row>
    <row r="69" spans="1:15" ht="12.75" customHeight="1" x14ac:dyDescent="0.2">
      <c r="B69" s="228">
        <v>2</v>
      </c>
      <c r="C69" s="182">
        <v>27862</v>
      </c>
      <c r="D69" s="182">
        <v>31324</v>
      </c>
      <c r="E69" s="182"/>
      <c r="F69" s="182">
        <v>5348</v>
      </c>
      <c r="G69" s="182">
        <v>6012</v>
      </c>
      <c r="H69" s="182"/>
      <c r="I69" s="183">
        <v>96.891840000000002</v>
      </c>
      <c r="J69" s="183">
        <v>100.14047322235655</v>
      </c>
      <c r="K69" s="183"/>
      <c r="L69" s="182">
        <v>35699</v>
      </c>
      <c r="M69" s="182">
        <v>6866.92840223862</v>
      </c>
      <c r="N69" s="183"/>
      <c r="O69" s="183">
        <v>87.7</v>
      </c>
    </row>
    <row r="70" spans="1:15" ht="12.75" customHeight="1" x14ac:dyDescent="0.2">
      <c r="B70" s="228">
        <v>3</v>
      </c>
      <c r="C70" s="182">
        <v>28017</v>
      </c>
      <c r="D70" s="182">
        <v>31265</v>
      </c>
      <c r="E70" s="182"/>
      <c r="F70" s="182">
        <v>5370</v>
      </c>
      <c r="G70" s="182">
        <v>5992</v>
      </c>
      <c r="H70" s="182"/>
      <c r="I70" s="183">
        <v>95.493740000000003</v>
      </c>
      <c r="J70" s="183">
        <v>98.558160584060886</v>
      </c>
      <c r="K70" s="183"/>
      <c r="L70" s="182">
        <v>35184</v>
      </c>
      <c r="M70" s="182">
        <v>6758.4245451317429</v>
      </c>
      <c r="N70" s="183"/>
      <c r="O70" s="183">
        <v>88.9</v>
      </c>
    </row>
    <row r="71" spans="1:15" ht="12.75" customHeight="1" x14ac:dyDescent="0.2">
      <c r="B71" s="228">
        <v>4</v>
      </c>
      <c r="C71" s="182">
        <v>27852</v>
      </c>
      <c r="D71" s="182">
        <v>30998</v>
      </c>
      <c r="E71" s="182"/>
      <c r="F71" s="182">
        <v>5331</v>
      </c>
      <c r="G71" s="182">
        <v>5933</v>
      </c>
      <c r="H71" s="182"/>
      <c r="I71" s="183">
        <v>94.467699999999994</v>
      </c>
      <c r="J71" s="183">
        <v>97.363709815375458</v>
      </c>
      <c r="K71" s="183"/>
      <c r="L71" s="182">
        <v>34806</v>
      </c>
      <c r="M71" s="182">
        <v>6676.5175234787775</v>
      </c>
      <c r="N71" s="183"/>
      <c r="O71" s="183">
        <v>89.1</v>
      </c>
    </row>
    <row r="72" spans="1:15" ht="21" customHeight="1" x14ac:dyDescent="0.2">
      <c r="A72" s="228">
        <v>2009</v>
      </c>
      <c r="B72" s="228">
        <v>1</v>
      </c>
      <c r="C72" s="182">
        <v>27953</v>
      </c>
      <c r="D72" s="182">
        <v>30754</v>
      </c>
      <c r="E72" s="182"/>
      <c r="F72" s="182">
        <v>5343</v>
      </c>
      <c r="G72" s="182">
        <v>5878</v>
      </c>
      <c r="H72" s="182"/>
      <c r="I72" s="183">
        <v>94.191770000000005</v>
      </c>
      <c r="J72" s="183">
        <v>96.94460781818519</v>
      </c>
      <c r="K72" s="183"/>
      <c r="L72" s="182">
        <v>34704.25</v>
      </c>
      <c r="M72" s="182">
        <v>6647.7784600877903</v>
      </c>
      <c r="N72" s="183"/>
      <c r="O72" s="183">
        <v>88.6</v>
      </c>
    </row>
    <row r="73" spans="1:15" ht="12.75" customHeight="1" x14ac:dyDescent="0.2">
      <c r="B73" s="228">
        <v>2</v>
      </c>
      <c r="C73" s="182">
        <v>27827</v>
      </c>
      <c r="D73" s="182">
        <v>30822</v>
      </c>
      <c r="E73" s="182"/>
      <c r="F73" s="182">
        <v>5311</v>
      </c>
      <c r="G73" s="182">
        <v>5883</v>
      </c>
      <c r="H73" s="182"/>
      <c r="I73" s="183">
        <v>93.491759999999999</v>
      </c>
      <c r="J73" s="183">
        <v>96.090797138697624</v>
      </c>
      <c r="K73" s="183"/>
      <c r="L73" s="182">
        <v>34446.25</v>
      </c>
      <c r="M73" s="182">
        <v>6589.2301367531363</v>
      </c>
      <c r="N73" s="183"/>
      <c r="O73" s="183">
        <v>89.5</v>
      </c>
    </row>
    <row r="74" spans="1:15" ht="12.75" customHeight="1" x14ac:dyDescent="0.2">
      <c r="B74" s="228">
        <v>3</v>
      </c>
      <c r="C74" s="182">
        <v>28057</v>
      </c>
      <c r="D74" s="182">
        <v>31150</v>
      </c>
      <c r="E74" s="182"/>
      <c r="F74" s="182">
        <v>5347</v>
      </c>
      <c r="G74" s="182">
        <v>5937</v>
      </c>
      <c r="H74" s="182"/>
      <c r="I74" s="183">
        <v>93.631749999999997</v>
      </c>
      <c r="J74" s="183">
        <v>96.095547469285009</v>
      </c>
      <c r="K74" s="183"/>
      <c r="L74" s="182">
        <v>34498</v>
      </c>
      <c r="M74" s="182">
        <v>6589.5558809700433</v>
      </c>
      <c r="N74" s="183"/>
      <c r="O74" s="183">
        <v>90.3</v>
      </c>
    </row>
    <row r="75" spans="1:15" ht="12.75" customHeight="1" x14ac:dyDescent="0.2">
      <c r="B75" s="228">
        <v>4</v>
      </c>
      <c r="C75" s="182">
        <v>27574</v>
      </c>
      <c r="D75" s="182">
        <v>30768</v>
      </c>
      <c r="E75" s="182"/>
      <c r="F75" s="182">
        <v>5248</v>
      </c>
      <c r="G75" s="182">
        <v>5855</v>
      </c>
      <c r="H75" s="182"/>
      <c r="I75" s="183">
        <v>93.038210000000007</v>
      </c>
      <c r="J75" s="183">
        <v>95.3485458611556</v>
      </c>
      <c r="K75" s="183"/>
      <c r="L75" s="182">
        <v>34279.25</v>
      </c>
      <c r="M75" s="182">
        <v>6538.3317715333751</v>
      </c>
      <c r="N75" s="183"/>
      <c r="O75" s="183">
        <v>89.8</v>
      </c>
    </row>
    <row r="76" spans="1:15" ht="21" customHeight="1" x14ac:dyDescent="0.2">
      <c r="A76" s="228">
        <v>2010</v>
      </c>
      <c r="B76" s="228">
        <v>1</v>
      </c>
      <c r="C76" s="182">
        <v>27400</v>
      </c>
      <c r="D76" s="182">
        <v>30674</v>
      </c>
      <c r="E76" s="182"/>
      <c r="F76" s="182">
        <v>5207</v>
      </c>
      <c r="G76" s="182">
        <v>5829</v>
      </c>
      <c r="H76" s="182"/>
      <c r="I76" s="183">
        <v>93.709879999999998</v>
      </c>
      <c r="J76" s="183">
        <v>95.898448064143764</v>
      </c>
      <c r="K76" s="183"/>
      <c r="L76" s="182">
        <v>34526.75</v>
      </c>
      <c r="M76" s="182">
        <v>6576.0401918617699</v>
      </c>
      <c r="N76" s="183"/>
      <c r="O76" s="183">
        <v>88.8</v>
      </c>
    </row>
    <row r="77" spans="1:15" ht="12.75" customHeight="1" x14ac:dyDescent="0.2">
      <c r="B77" s="228">
        <v>2</v>
      </c>
      <c r="C77" s="182">
        <v>27504</v>
      </c>
      <c r="D77" s="182">
        <v>31052</v>
      </c>
      <c r="E77" s="182"/>
      <c r="F77" s="182">
        <v>5217</v>
      </c>
      <c r="G77" s="182">
        <v>5890</v>
      </c>
      <c r="H77" s="182"/>
      <c r="I77" s="183">
        <v>94.616110000000006</v>
      </c>
      <c r="J77" s="183">
        <v>96.686462548785983</v>
      </c>
      <c r="K77" s="183"/>
      <c r="L77" s="182">
        <v>34860.5</v>
      </c>
      <c r="M77" s="182">
        <v>6630.0766755315617</v>
      </c>
      <c r="N77" s="183"/>
      <c r="O77" s="183">
        <v>89.1</v>
      </c>
    </row>
    <row r="78" spans="1:15" ht="12.75" customHeight="1" x14ac:dyDescent="0.2">
      <c r="B78" s="228">
        <v>3</v>
      </c>
      <c r="C78" s="182">
        <v>27639</v>
      </c>
      <c r="D78" s="182">
        <v>31009</v>
      </c>
      <c r="E78" s="182"/>
      <c r="F78" s="182">
        <v>5234</v>
      </c>
      <c r="G78" s="182">
        <v>5872</v>
      </c>
      <c r="H78" s="182"/>
      <c r="I78" s="183">
        <v>95.157849999999996</v>
      </c>
      <c r="J78" s="183">
        <v>97.066204662590465</v>
      </c>
      <c r="K78" s="183"/>
      <c r="L78" s="182">
        <v>35060.25</v>
      </c>
      <c r="M78" s="182">
        <v>6656.1167153166734</v>
      </c>
      <c r="N78" s="183"/>
      <c r="O78" s="183">
        <v>88.4</v>
      </c>
    </row>
    <row r="79" spans="1:15" ht="12.75" customHeight="1" x14ac:dyDescent="0.2">
      <c r="B79" s="228">
        <v>4</v>
      </c>
      <c r="C79" s="182">
        <v>27548</v>
      </c>
      <c r="D79" s="182">
        <v>30997</v>
      </c>
      <c r="E79" s="182"/>
      <c r="F79" s="182">
        <v>5207</v>
      </c>
      <c r="G79" s="182">
        <v>5859</v>
      </c>
      <c r="H79" s="182"/>
      <c r="I79" s="183">
        <v>94.382469999999998</v>
      </c>
      <c r="J79" s="183">
        <v>96.103451124513782</v>
      </c>
      <c r="K79" s="183"/>
      <c r="L79" s="182">
        <v>34774.5</v>
      </c>
      <c r="M79" s="182">
        <v>6590.0978579831881</v>
      </c>
      <c r="N79" s="183"/>
      <c r="O79" s="183">
        <v>89.1</v>
      </c>
    </row>
    <row r="80" spans="1:15" ht="21" customHeight="1" x14ac:dyDescent="0.2">
      <c r="A80" s="228">
        <v>2011</v>
      </c>
      <c r="B80" s="228">
        <v>1</v>
      </c>
      <c r="C80" s="182">
        <v>27979</v>
      </c>
      <c r="D80" s="182">
        <v>31654</v>
      </c>
      <c r="E80" s="182"/>
      <c r="F80" s="182">
        <v>5279</v>
      </c>
      <c r="G80" s="182">
        <v>5973</v>
      </c>
      <c r="H80" s="182"/>
      <c r="I80" s="183">
        <v>95.055980000000005</v>
      </c>
      <c r="J80" s="183">
        <v>96.616809947784603</v>
      </c>
      <c r="K80" s="183"/>
      <c r="L80" s="182">
        <v>35022.75</v>
      </c>
      <c r="M80" s="182">
        <v>6625.3003906917229</v>
      </c>
      <c r="N80" s="183"/>
      <c r="O80" s="183">
        <v>90.4</v>
      </c>
    </row>
    <row r="81" spans="1:15" ht="12.75" customHeight="1" x14ac:dyDescent="0.2">
      <c r="B81" s="228">
        <v>2</v>
      </c>
      <c r="C81" s="182">
        <v>28207</v>
      </c>
      <c r="D81" s="182">
        <v>31949</v>
      </c>
      <c r="E81" s="182"/>
      <c r="F81" s="182">
        <v>5319</v>
      </c>
      <c r="G81" s="182">
        <v>6024</v>
      </c>
      <c r="H81" s="182"/>
      <c r="I81" s="183">
        <v>95.000489999999999</v>
      </c>
      <c r="J81" s="183">
        <v>96.388695631016986</v>
      </c>
      <c r="K81" s="183"/>
      <c r="L81" s="182">
        <v>35002.25</v>
      </c>
      <c r="M81" s="182">
        <v>6609.6579173703658</v>
      </c>
      <c r="N81" s="183"/>
      <c r="O81" s="183">
        <v>91.3</v>
      </c>
    </row>
    <row r="82" spans="1:15" ht="12.75" customHeight="1" x14ac:dyDescent="0.2">
      <c r="B82" s="228">
        <v>3</v>
      </c>
      <c r="C82" s="182">
        <v>28326</v>
      </c>
      <c r="D82" s="182">
        <v>32194</v>
      </c>
      <c r="E82" s="182"/>
      <c r="F82" s="182">
        <v>5338</v>
      </c>
      <c r="G82" s="182">
        <v>6067</v>
      </c>
      <c r="H82" s="182"/>
      <c r="I82" s="183">
        <v>95.195499999999996</v>
      </c>
      <c r="J82" s="183">
        <v>96.524169011270615</v>
      </c>
      <c r="K82" s="183"/>
      <c r="L82" s="182">
        <v>35074</v>
      </c>
      <c r="M82" s="182">
        <v>6618.9477277005535</v>
      </c>
      <c r="N82" s="183"/>
      <c r="O82" s="183">
        <v>91.8</v>
      </c>
    </row>
    <row r="83" spans="1:15" ht="12.75" customHeight="1" x14ac:dyDescent="0.2">
      <c r="B83" s="228">
        <v>4</v>
      </c>
      <c r="C83" s="182">
        <v>28721</v>
      </c>
      <c r="D83" s="182">
        <v>32532</v>
      </c>
      <c r="E83" s="182"/>
      <c r="F83" s="182">
        <v>5409</v>
      </c>
      <c r="G83" s="182">
        <v>6126</v>
      </c>
      <c r="H83" s="182"/>
      <c r="I83" s="183">
        <v>95.849440000000001</v>
      </c>
      <c r="J83" s="183">
        <v>97.124513070502374</v>
      </c>
      <c r="K83" s="183"/>
      <c r="L83" s="182">
        <v>35315</v>
      </c>
      <c r="M83" s="182">
        <v>6660.1150952872831</v>
      </c>
      <c r="N83" s="183"/>
      <c r="O83" s="183">
        <v>92.1</v>
      </c>
    </row>
    <row r="84" spans="1:15" ht="21" customHeight="1" x14ac:dyDescent="0.2">
      <c r="A84" s="132">
        <v>2012</v>
      </c>
      <c r="B84" s="228">
        <v>1</v>
      </c>
      <c r="C84" s="182">
        <v>28716</v>
      </c>
      <c r="D84" s="182">
        <v>32533</v>
      </c>
      <c r="E84" s="182"/>
      <c r="F84" s="182">
        <v>5404</v>
      </c>
      <c r="G84" s="182">
        <v>6123</v>
      </c>
      <c r="H84" s="182"/>
      <c r="I84" s="183">
        <v>94.997330000000005</v>
      </c>
      <c r="J84" s="183">
        <v>96.198986987311713</v>
      </c>
      <c r="K84" s="183"/>
      <c r="L84" s="182">
        <v>35001</v>
      </c>
      <c r="M84" s="182">
        <v>6596.6490346310429</v>
      </c>
      <c r="N84" s="183"/>
      <c r="O84" s="183">
        <v>92.9</v>
      </c>
    </row>
    <row r="85" spans="1:15" ht="12.75" x14ac:dyDescent="0.2">
      <c r="B85" s="228">
        <v>2</v>
      </c>
      <c r="C85" s="182">
        <v>29158</v>
      </c>
      <c r="D85" s="182">
        <v>32923</v>
      </c>
      <c r="E85" s="182"/>
      <c r="F85" s="182">
        <v>5484</v>
      </c>
      <c r="G85" s="182">
        <v>6192</v>
      </c>
      <c r="H85" s="182"/>
      <c r="I85" s="183">
        <v>95.226439999999997</v>
      </c>
      <c r="J85" s="183">
        <v>96.368829725250563</v>
      </c>
      <c r="K85" s="183"/>
      <c r="L85" s="182">
        <v>35085.5</v>
      </c>
      <c r="M85" s="182">
        <v>6608.2956534609402</v>
      </c>
      <c r="N85" s="183"/>
      <c r="O85" s="183">
        <v>93.8</v>
      </c>
    </row>
    <row r="86" spans="1:15" ht="12.75" x14ac:dyDescent="0.2">
      <c r="B86" s="228">
        <v>3</v>
      </c>
      <c r="C86" s="182">
        <v>29351</v>
      </c>
      <c r="D86" s="182">
        <v>33197</v>
      </c>
      <c r="E86" s="182"/>
      <c r="F86" s="182">
        <v>5516</v>
      </c>
      <c r="G86" s="182">
        <v>6239</v>
      </c>
      <c r="H86" s="182"/>
      <c r="I86" s="183">
        <v>95.310419999999993</v>
      </c>
      <c r="J86" s="183">
        <v>96.389881288810074</v>
      </c>
      <c r="K86" s="183"/>
      <c r="L86" s="182">
        <v>35116.5</v>
      </c>
      <c r="M86" s="182">
        <v>6609.7392214316778</v>
      </c>
      <c r="N86" s="183"/>
      <c r="O86" s="183">
        <v>94.5</v>
      </c>
    </row>
    <row r="87" spans="1:15" ht="12.75" x14ac:dyDescent="0.2">
      <c r="B87" s="228">
        <v>4</v>
      </c>
      <c r="C87" s="182">
        <v>29621</v>
      </c>
      <c r="D87" s="182">
        <v>33597</v>
      </c>
      <c r="E87" s="182"/>
      <c r="F87" s="182">
        <v>5563</v>
      </c>
      <c r="G87" s="182">
        <v>6310</v>
      </c>
      <c r="H87" s="182"/>
      <c r="I87" s="183">
        <v>96.489900000000006</v>
      </c>
      <c r="J87" s="183">
        <v>97.518062549688025</v>
      </c>
      <c r="K87" s="183"/>
      <c r="L87" s="182">
        <v>35551</v>
      </c>
      <c r="M87" s="182">
        <v>6687.1019469502007</v>
      </c>
      <c r="N87" s="183"/>
      <c r="O87" s="183">
        <v>94.5</v>
      </c>
    </row>
    <row r="88" spans="1:15" ht="21" customHeight="1" x14ac:dyDescent="0.2">
      <c r="A88" s="132">
        <v>2013</v>
      </c>
      <c r="B88" s="228">
        <v>1</v>
      </c>
      <c r="C88" s="182">
        <v>30162</v>
      </c>
      <c r="D88" s="182">
        <v>34116</v>
      </c>
      <c r="E88" s="182"/>
      <c r="F88" s="182">
        <v>5661</v>
      </c>
      <c r="G88" s="182">
        <v>6404</v>
      </c>
      <c r="H88" s="182"/>
      <c r="I88" s="183">
        <v>96.628649999999993</v>
      </c>
      <c r="J88" s="183">
        <v>97.593640485885601</v>
      </c>
      <c r="K88" s="183"/>
      <c r="L88" s="182">
        <v>35602</v>
      </c>
      <c r="M88" s="182">
        <v>6692.2845495479078</v>
      </c>
      <c r="N88" s="183"/>
      <c r="O88" s="183">
        <v>95.8</v>
      </c>
    </row>
    <row r="89" spans="1:15" ht="12.75" x14ac:dyDescent="0.2">
      <c r="A89" s="228"/>
      <c r="B89" s="228">
        <v>2</v>
      </c>
      <c r="C89" s="182">
        <v>30376</v>
      </c>
      <c r="D89" s="182">
        <v>34415</v>
      </c>
      <c r="E89" s="182"/>
      <c r="F89" s="182">
        <v>5696</v>
      </c>
      <c r="G89" s="182">
        <v>6454</v>
      </c>
      <c r="H89" s="182"/>
      <c r="I89" s="183">
        <v>97.410730000000001</v>
      </c>
      <c r="J89" s="183">
        <v>98.318432777909379</v>
      </c>
      <c r="K89" s="183"/>
      <c r="L89" s="182">
        <v>35890.25</v>
      </c>
      <c r="M89" s="182">
        <v>6741.9857004978367</v>
      </c>
      <c r="N89" s="183"/>
      <c r="O89" s="183">
        <v>95.9</v>
      </c>
    </row>
    <row r="90" spans="1:15" ht="12.75" x14ac:dyDescent="0.2">
      <c r="A90" s="228"/>
      <c r="B90" s="228">
        <v>3</v>
      </c>
      <c r="C90" s="182">
        <v>30840</v>
      </c>
      <c r="D90" s="182">
        <v>35012</v>
      </c>
      <c r="E90" s="182"/>
      <c r="F90" s="182">
        <v>5778</v>
      </c>
      <c r="G90" s="182">
        <v>6559</v>
      </c>
      <c r="H90" s="182"/>
      <c r="I90" s="183">
        <v>97.756469999999993</v>
      </c>
      <c r="J90" s="183">
        <v>98.575347169460329</v>
      </c>
      <c r="K90" s="183"/>
      <c r="L90" s="182">
        <v>36017.75</v>
      </c>
      <c r="M90" s="182">
        <v>6759.6030801198376</v>
      </c>
      <c r="N90" s="183"/>
      <c r="O90" s="183">
        <v>97.2</v>
      </c>
    </row>
    <row r="91" spans="1:15" ht="12.75" x14ac:dyDescent="0.2">
      <c r="A91" s="228"/>
      <c r="B91" s="228">
        <v>4</v>
      </c>
      <c r="C91" s="182">
        <v>31233</v>
      </c>
      <c r="D91" s="182">
        <v>35394</v>
      </c>
      <c r="E91" s="182"/>
      <c r="F91" s="182">
        <v>5846</v>
      </c>
      <c r="G91" s="182">
        <v>6625</v>
      </c>
      <c r="H91" s="182"/>
      <c r="I91" s="183">
        <v>98.226150000000004</v>
      </c>
      <c r="J91" s="183">
        <v>98.956640393994249</v>
      </c>
      <c r="K91" s="183"/>
      <c r="L91" s="182">
        <v>36190.75</v>
      </c>
      <c r="M91" s="182">
        <v>6785.7494841548905</v>
      </c>
      <c r="N91" s="183"/>
      <c r="O91" s="183">
        <v>97.8</v>
      </c>
    </row>
    <row r="92" spans="1:15" ht="21" customHeight="1" x14ac:dyDescent="0.2">
      <c r="A92" s="132">
        <v>2014</v>
      </c>
      <c r="B92" s="228">
        <v>1</v>
      </c>
      <c r="C92" s="182">
        <v>31733</v>
      </c>
      <c r="D92" s="182">
        <v>35974</v>
      </c>
      <c r="E92" s="182"/>
      <c r="F92" s="182">
        <v>5934</v>
      </c>
      <c r="G92" s="182">
        <v>6727</v>
      </c>
      <c r="H92" s="182"/>
      <c r="I92" s="183">
        <v>98.522670000000005</v>
      </c>
      <c r="J92" s="183">
        <v>99.162941207757939</v>
      </c>
      <c r="K92" s="183"/>
      <c r="L92" s="182">
        <v>36300</v>
      </c>
      <c r="M92" s="182">
        <v>6799.8961410644624</v>
      </c>
      <c r="N92" s="183"/>
      <c r="O92" s="183">
        <v>99.1</v>
      </c>
    </row>
    <row r="93" spans="1:15" ht="12.75" x14ac:dyDescent="0.2">
      <c r="B93" s="228">
        <v>2</v>
      </c>
      <c r="C93" s="182">
        <v>32205</v>
      </c>
      <c r="D93" s="182">
        <v>36443</v>
      </c>
      <c r="E93" s="182"/>
      <c r="F93" s="182">
        <v>6015</v>
      </c>
      <c r="G93" s="182">
        <v>6807</v>
      </c>
      <c r="H93" s="182"/>
      <c r="I93" s="183">
        <v>99.201080000000005</v>
      </c>
      <c r="J93" s="183">
        <v>99.75287407124442</v>
      </c>
      <c r="K93" s="183"/>
      <c r="L93" s="182">
        <v>36550</v>
      </c>
      <c r="M93" s="182">
        <v>6840.3495821690813</v>
      </c>
      <c r="N93" s="183"/>
      <c r="O93" s="183">
        <v>99.7</v>
      </c>
    </row>
    <row r="94" spans="1:15" ht="12.75" x14ac:dyDescent="0.2">
      <c r="B94" s="228">
        <v>3</v>
      </c>
      <c r="C94" s="182">
        <v>32529</v>
      </c>
      <c r="D94" s="182">
        <v>36730</v>
      </c>
      <c r="E94" s="182"/>
      <c r="F94" s="182">
        <v>6069</v>
      </c>
      <c r="G94" s="182">
        <v>6852</v>
      </c>
      <c r="H94" s="182"/>
      <c r="I94" s="183">
        <v>99.868510000000001</v>
      </c>
      <c r="J94" s="183">
        <v>100.30490530556703</v>
      </c>
      <c r="K94" s="183"/>
      <c r="L94" s="182">
        <v>36795.75</v>
      </c>
      <c r="M94" s="182">
        <v>6878.2039964724336</v>
      </c>
      <c r="N94" s="183"/>
      <c r="O94" s="183">
        <v>99.8</v>
      </c>
    </row>
    <row r="95" spans="1:15" ht="12.75" x14ac:dyDescent="0.2">
      <c r="B95" s="228">
        <v>4</v>
      </c>
      <c r="C95" s="182">
        <v>32602</v>
      </c>
      <c r="D95" s="182">
        <v>36866</v>
      </c>
      <c r="E95" s="182"/>
      <c r="F95" s="182">
        <v>6075</v>
      </c>
      <c r="G95" s="182">
        <v>6869</v>
      </c>
      <c r="H95" s="182"/>
      <c r="I95" s="183">
        <v>99.96284</v>
      </c>
      <c r="J95" s="183">
        <v>100.28070847809836</v>
      </c>
      <c r="K95" s="183"/>
      <c r="L95" s="182">
        <v>36830.5</v>
      </c>
      <c r="M95" s="182">
        <v>6876.5447484537044</v>
      </c>
      <c r="N95" s="183"/>
      <c r="O95" s="183">
        <v>100.1</v>
      </c>
    </row>
    <row r="96" spans="1:15" ht="21" customHeight="1" x14ac:dyDescent="0.2">
      <c r="A96" s="132">
        <v>2015</v>
      </c>
      <c r="B96" s="132">
        <v>1</v>
      </c>
      <c r="C96" s="182">
        <v>32560</v>
      </c>
      <c r="D96" s="182">
        <v>36758</v>
      </c>
      <c r="E96" s="182"/>
      <c r="F96" s="182">
        <v>6060</v>
      </c>
      <c r="G96" s="182">
        <v>6841</v>
      </c>
      <c r="H96" s="182"/>
      <c r="I96" s="183">
        <v>100.04389999999999</v>
      </c>
      <c r="J96" s="183">
        <v>100.2432976960386</v>
      </c>
      <c r="K96" s="183"/>
      <c r="L96" s="182">
        <v>36860.5</v>
      </c>
      <c r="M96" s="182">
        <v>6873.9793804899873</v>
      </c>
      <c r="N96" s="183"/>
      <c r="O96" s="183">
        <v>99.7</v>
      </c>
    </row>
    <row r="97" spans="1:15" ht="12.75" x14ac:dyDescent="0.2">
      <c r="B97" s="132">
        <v>2</v>
      </c>
      <c r="C97" s="182">
        <v>32461</v>
      </c>
      <c r="D97" s="182">
        <v>36690</v>
      </c>
      <c r="E97" s="182"/>
      <c r="F97" s="182">
        <v>6033</v>
      </c>
      <c r="G97" s="182">
        <v>6819</v>
      </c>
      <c r="H97" s="182"/>
      <c r="I97" s="183">
        <v>100.02070000000001</v>
      </c>
      <c r="J97" s="183">
        <v>100.10161979572922</v>
      </c>
      <c r="K97" s="183"/>
      <c r="L97" s="182">
        <v>36852</v>
      </c>
      <c r="M97" s="182">
        <v>6864.2641078704573</v>
      </c>
      <c r="N97" s="183"/>
      <c r="O97" s="183">
        <v>99.6</v>
      </c>
    </row>
    <row r="98" spans="1:15" ht="12.75" x14ac:dyDescent="0.2">
      <c r="B98" s="132">
        <v>3</v>
      </c>
      <c r="C98" s="182">
        <v>32386</v>
      </c>
      <c r="D98" s="182">
        <v>36644</v>
      </c>
      <c r="E98" s="182"/>
      <c r="F98" s="182">
        <v>6010</v>
      </c>
      <c r="G98" s="182">
        <v>6800</v>
      </c>
      <c r="H98" s="182"/>
      <c r="I98" s="183">
        <v>99.739779999999996</v>
      </c>
      <c r="J98" s="183">
        <v>99.673429488612683</v>
      </c>
      <c r="K98" s="183"/>
      <c r="L98" s="182">
        <v>36748.25</v>
      </c>
      <c r="M98" s="182">
        <v>6834.901832190244</v>
      </c>
      <c r="N98" s="183"/>
      <c r="O98" s="183">
        <v>99.7</v>
      </c>
    </row>
    <row r="99" spans="1:15" ht="12.75" x14ac:dyDescent="0.2">
      <c r="B99" s="132">
        <v>4</v>
      </c>
      <c r="C99" s="182">
        <v>33023</v>
      </c>
      <c r="D99" s="182">
        <v>37285</v>
      </c>
      <c r="E99" s="182"/>
      <c r="F99" s="182">
        <v>6119</v>
      </c>
      <c r="G99" s="182">
        <v>6909</v>
      </c>
      <c r="H99" s="182"/>
      <c r="I99" s="183">
        <v>100.1956</v>
      </c>
      <c r="J99" s="183">
        <v>99.981653019619458</v>
      </c>
      <c r="K99" s="183"/>
      <c r="L99" s="182">
        <v>36916.25</v>
      </c>
      <c r="M99" s="182">
        <v>6856.0376312453272</v>
      </c>
      <c r="N99" s="183"/>
      <c r="O99" s="183">
        <v>101</v>
      </c>
    </row>
    <row r="100" spans="1:15" ht="20.25" customHeight="1" x14ac:dyDescent="0.2">
      <c r="A100" s="132">
        <v>2016</v>
      </c>
      <c r="B100" s="132">
        <v>1</v>
      </c>
      <c r="C100" s="182">
        <v>32605</v>
      </c>
      <c r="D100" s="182">
        <v>36929</v>
      </c>
      <c r="E100" s="182"/>
      <c r="F100" s="182">
        <v>6033</v>
      </c>
      <c r="G100" s="182">
        <v>6833</v>
      </c>
      <c r="H100" s="182"/>
      <c r="I100" s="183">
        <v>100.02460000000001</v>
      </c>
      <c r="J100" s="183">
        <v>99.664470368593996</v>
      </c>
      <c r="K100" s="183"/>
      <c r="L100" s="182">
        <v>36853.25</v>
      </c>
      <c r="M100" s="182">
        <v>6834.2874788350446</v>
      </c>
      <c r="N100" s="183"/>
      <c r="O100" s="183">
        <v>100.2</v>
      </c>
    </row>
    <row r="101" spans="1:15" ht="12.75" x14ac:dyDescent="0.2">
      <c r="B101" s="132">
        <v>2</v>
      </c>
      <c r="C101" s="182">
        <v>33032</v>
      </c>
      <c r="D101" s="182">
        <v>37361</v>
      </c>
      <c r="E101" s="182"/>
      <c r="F101" s="182">
        <v>6106</v>
      </c>
      <c r="G101" s="182">
        <v>6906</v>
      </c>
      <c r="H101" s="182"/>
      <c r="I101" s="183">
        <v>100.3651</v>
      </c>
      <c r="J101" s="183">
        <v>99.857153518116931</v>
      </c>
      <c r="K101" s="183"/>
      <c r="L101" s="182">
        <v>36978.75</v>
      </c>
      <c r="M101" s="182">
        <v>6847.5003322350267</v>
      </c>
      <c r="N101" s="183"/>
      <c r="O101" s="183">
        <v>101</v>
      </c>
    </row>
    <row r="102" spans="1:15" ht="12.75" x14ac:dyDescent="0.2">
      <c r="B102" s="132">
        <v>3</v>
      </c>
      <c r="C102" s="182">
        <v>33503</v>
      </c>
      <c r="D102" s="182">
        <v>37852</v>
      </c>
      <c r="E102" s="182"/>
      <c r="F102" s="182">
        <v>6187</v>
      </c>
      <c r="G102" s="182">
        <v>6990</v>
      </c>
      <c r="H102" s="182"/>
      <c r="I102" s="183">
        <v>100.6362</v>
      </c>
      <c r="J102" s="183">
        <v>100.02829970527897</v>
      </c>
      <c r="K102" s="183"/>
      <c r="L102" s="182">
        <v>37078.75</v>
      </c>
      <c r="M102" s="182">
        <v>6859.2363324329517</v>
      </c>
      <c r="N102" s="183"/>
      <c r="O102" s="183">
        <v>102.1</v>
      </c>
    </row>
    <row r="103" spans="1:15" ht="12.75" x14ac:dyDescent="0.2">
      <c r="B103" s="132">
        <v>4</v>
      </c>
      <c r="C103" s="182">
        <v>33487</v>
      </c>
      <c r="D103" s="182">
        <v>37962</v>
      </c>
      <c r="E103" s="182"/>
      <c r="F103" s="182">
        <v>6178</v>
      </c>
      <c r="G103" s="182">
        <v>7003</v>
      </c>
      <c r="H103" s="182"/>
      <c r="I103" s="183">
        <v>100.6669</v>
      </c>
      <c r="J103" s="183">
        <v>99.960391455493678</v>
      </c>
      <c r="K103" s="183"/>
      <c r="L103" s="182">
        <v>37090</v>
      </c>
      <c r="M103" s="182">
        <v>6854.5796629147089</v>
      </c>
      <c r="N103" s="183"/>
      <c r="O103" s="183">
        <v>102.4</v>
      </c>
    </row>
    <row r="104" spans="1:15" ht="21.75" customHeight="1" x14ac:dyDescent="0.2">
      <c r="A104" s="132">
        <v>2017</v>
      </c>
      <c r="B104" s="132">
        <v>1</v>
      </c>
      <c r="C104" s="182">
        <v>33901</v>
      </c>
      <c r="D104" s="182">
        <v>38350</v>
      </c>
      <c r="E104" s="182"/>
      <c r="F104" s="182">
        <v>6248</v>
      </c>
      <c r="G104" s="182">
        <v>7068</v>
      </c>
      <c r="H104" s="182"/>
      <c r="I104" s="183">
        <v>101.42230000000001</v>
      </c>
      <c r="J104" s="183">
        <v>100.611624241958</v>
      </c>
      <c r="K104" s="183"/>
      <c r="L104" s="182">
        <v>37368.25</v>
      </c>
      <c r="M104" s="182">
        <v>6899.236621025053</v>
      </c>
      <c r="N104" s="183"/>
      <c r="O104" s="183">
        <v>102.6</v>
      </c>
    </row>
    <row r="105" spans="1:15" ht="12.75" customHeight="1" x14ac:dyDescent="0.2">
      <c r="B105" s="132">
        <v>2</v>
      </c>
      <c r="C105" s="182">
        <v>34250</v>
      </c>
      <c r="D105" s="182">
        <v>38823</v>
      </c>
      <c r="E105" s="182"/>
      <c r="F105" s="182">
        <v>6305</v>
      </c>
      <c r="G105" s="182">
        <v>7147</v>
      </c>
      <c r="H105" s="182"/>
      <c r="I105" s="183">
        <v>101.57170000000001</v>
      </c>
      <c r="J105" s="183">
        <v>100.66091607365418</v>
      </c>
      <c r="K105" s="183"/>
      <c r="L105" s="182">
        <v>37423.25</v>
      </c>
      <c r="M105" s="182">
        <v>6902.6167076991114</v>
      </c>
      <c r="N105" s="183"/>
      <c r="O105" s="183">
        <v>103.7</v>
      </c>
    </row>
    <row r="106" spans="1:15" ht="12.75" customHeight="1" x14ac:dyDescent="0.2">
      <c r="B106" s="132">
        <v>3</v>
      </c>
      <c r="C106" s="182">
        <v>34582</v>
      </c>
      <c r="D106" s="182">
        <v>39234</v>
      </c>
      <c r="E106" s="182"/>
      <c r="F106" s="182">
        <v>6360</v>
      </c>
      <c r="G106" s="182">
        <v>7215</v>
      </c>
      <c r="H106" s="182"/>
      <c r="I106" s="183">
        <v>102.0065</v>
      </c>
      <c r="J106" s="183">
        <v>100.98449206974854</v>
      </c>
      <c r="K106" s="183"/>
      <c r="L106" s="182">
        <v>37583.5</v>
      </c>
      <c r="M106" s="182">
        <v>6924.8052706883163</v>
      </c>
      <c r="N106" s="183"/>
      <c r="O106" s="183">
        <v>104.4</v>
      </c>
    </row>
    <row r="107" spans="1:15" ht="12.75" customHeight="1" x14ac:dyDescent="0.2">
      <c r="B107" s="132">
        <v>4</v>
      </c>
      <c r="C107" s="182">
        <v>34945</v>
      </c>
      <c r="D107" s="182">
        <v>39626</v>
      </c>
      <c r="E107" s="182"/>
      <c r="F107" s="182">
        <v>6420</v>
      </c>
      <c r="G107" s="182">
        <v>7280</v>
      </c>
      <c r="H107" s="182"/>
      <c r="I107" s="183">
        <v>102.3008</v>
      </c>
      <c r="J107" s="183">
        <v>101.16833119008894</v>
      </c>
      <c r="K107" s="183"/>
      <c r="L107" s="182">
        <v>37692</v>
      </c>
      <c r="M107" s="182">
        <v>6937.4116628521024</v>
      </c>
      <c r="N107" s="183"/>
      <c r="O107" s="183">
        <v>105.1</v>
      </c>
    </row>
    <row r="108" spans="1:15" ht="21.75" customHeight="1" x14ac:dyDescent="0.2">
      <c r="A108" s="132">
        <v>2018</v>
      </c>
      <c r="B108" s="132">
        <v>1</v>
      </c>
      <c r="C108" s="182">
        <v>35309</v>
      </c>
      <c r="D108" s="182">
        <v>39881</v>
      </c>
      <c r="E108" s="182"/>
      <c r="F108" s="182">
        <v>6480</v>
      </c>
      <c r="G108" s="182">
        <v>7319</v>
      </c>
      <c r="H108" s="182"/>
      <c r="I108" s="183">
        <v>102.6943</v>
      </c>
      <c r="J108" s="183">
        <v>101.44984140312825</v>
      </c>
      <c r="K108" s="183"/>
      <c r="L108" s="182">
        <v>37837</v>
      </c>
      <c r="M108" s="182">
        <v>6956.7156506927377</v>
      </c>
      <c r="N108" s="183"/>
      <c r="O108" s="183">
        <v>105.4</v>
      </c>
    </row>
    <row r="109" spans="1:15" ht="12.75" x14ac:dyDescent="0.2">
      <c r="B109" s="132">
        <v>2</v>
      </c>
      <c r="C109" s="182">
        <v>35669</v>
      </c>
      <c r="D109" s="182">
        <v>40569</v>
      </c>
      <c r="E109" s="182"/>
      <c r="F109" s="182">
        <v>6540</v>
      </c>
      <c r="G109" s="182">
        <v>7438</v>
      </c>
      <c r="H109" s="182"/>
      <c r="I109" s="183">
        <v>103.1174</v>
      </c>
      <c r="J109" s="183">
        <v>101.75990741255141</v>
      </c>
      <c r="K109" s="183"/>
      <c r="L109" s="182">
        <v>37992.75</v>
      </c>
      <c r="M109" s="182">
        <v>6977.9777939417409</v>
      </c>
      <c r="N109" s="183"/>
      <c r="O109" s="183">
        <v>106.8</v>
      </c>
    </row>
    <row r="110" spans="1:15" ht="12.75" x14ac:dyDescent="0.2">
      <c r="B110" s="132">
        <v>3</v>
      </c>
      <c r="C110" s="182">
        <v>35988</v>
      </c>
      <c r="D110" s="182">
        <v>40785</v>
      </c>
      <c r="E110" s="182"/>
      <c r="F110" s="182">
        <v>6592</v>
      </c>
      <c r="G110" s="182">
        <v>7470</v>
      </c>
      <c r="H110" s="182"/>
      <c r="I110" s="183">
        <v>103.31310000000001</v>
      </c>
      <c r="J110" s="183">
        <v>101.85378991551001</v>
      </c>
      <c r="K110" s="183"/>
      <c r="L110" s="182">
        <v>38065</v>
      </c>
      <c r="M110" s="182">
        <v>6984.4155948157995</v>
      </c>
      <c r="N110" s="183"/>
      <c r="O110" s="183">
        <v>107.1</v>
      </c>
    </row>
    <row r="111" spans="1:15" ht="12.75" x14ac:dyDescent="0.2">
      <c r="B111" s="132">
        <v>4</v>
      </c>
      <c r="C111" s="182">
        <v>36362</v>
      </c>
      <c r="D111" s="182">
        <v>41151</v>
      </c>
      <c r="E111" s="182"/>
      <c r="F111" s="182">
        <v>6654</v>
      </c>
      <c r="G111" s="182">
        <v>7530</v>
      </c>
      <c r="H111" s="182"/>
      <c r="I111" s="183">
        <v>103.5887</v>
      </c>
      <c r="J111" s="183">
        <v>102.02609526521721</v>
      </c>
      <c r="K111" s="183"/>
      <c r="L111" s="182">
        <v>38166.5</v>
      </c>
      <c r="M111" s="182">
        <v>6996.2310822175295</v>
      </c>
      <c r="N111" s="183"/>
      <c r="O111" s="183">
        <v>107.8</v>
      </c>
    </row>
    <row r="112" spans="1:15" s="132" customFormat="1" ht="12.75" customHeight="1" x14ac:dyDescent="0.2">
      <c r="A112" s="184"/>
      <c r="B112" s="184"/>
      <c r="C112" s="184"/>
      <c r="D112" s="185"/>
      <c r="E112" s="185"/>
      <c r="F112" s="185"/>
      <c r="G112" s="185"/>
      <c r="H112" s="185"/>
      <c r="I112" s="212"/>
      <c r="J112" s="212"/>
      <c r="K112" s="212"/>
      <c r="L112" s="212"/>
      <c r="M112" s="212"/>
      <c r="N112" s="185"/>
      <c r="O112" s="185"/>
    </row>
    <row r="113" spans="1:15" s="132" customFormat="1" ht="12.75" customHeight="1" x14ac:dyDescent="0.2">
      <c r="A113" s="132" t="s">
        <v>35</v>
      </c>
      <c r="B113" s="142"/>
      <c r="C113" s="142"/>
      <c r="D113" s="186"/>
      <c r="E113" s="186"/>
      <c r="F113" s="186"/>
      <c r="G113" s="186"/>
      <c r="H113" s="186"/>
      <c r="I113" s="186"/>
      <c r="J113" s="186"/>
      <c r="K113" s="186"/>
      <c r="L113" s="186"/>
      <c r="M113" s="186"/>
      <c r="N113" s="186"/>
      <c r="O113" s="17"/>
    </row>
    <row r="114" spans="1:15" s="132" customFormat="1" ht="12.75" customHeight="1" x14ac:dyDescent="0.2">
      <c r="A114" s="132">
        <v>2015</v>
      </c>
      <c r="B114" s="142"/>
      <c r="C114" s="187">
        <v>1.0544665685287002E-2</v>
      </c>
      <c r="D114" s="187">
        <v>9.3416339640990387E-3</v>
      </c>
      <c r="E114" s="187"/>
      <c r="F114" s="187">
        <v>5.7558162012596448E-3</v>
      </c>
      <c r="G114" s="187">
        <v>4.5584855025331272E-3</v>
      </c>
      <c r="H114" s="187"/>
      <c r="I114" s="187">
        <v>6.1497887387289563E-3</v>
      </c>
      <c r="J114" s="187">
        <v>1.393425330619813E-3</v>
      </c>
      <c r="K114" s="187"/>
      <c r="L114" s="187">
        <v>6.1511783500367567E-3</v>
      </c>
      <c r="M114" s="187">
        <v>1.393425330619591E-3</v>
      </c>
      <c r="N114" s="187"/>
      <c r="O114" s="187">
        <v>3.0090270812437314E-3</v>
      </c>
    </row>
    <row r="115" spans="1:15" s="132" customFormat="1" ht="12.75" customHeight="1" x14ac:dyDescent="0.2">
      <c r="A115" s="132">
        <v>2016</v>
      </c>
      <c r="B115" s="142"/>
      <c r="C115" s="187">
        <v>1.682882136915298E-2</v>
      </c>
      <c r="D115" s="187">
        <v>1.8503565685283219E-2</v>
      </c>
      <c r="E115" s="187"/>
      <c r="F115" s="187">
        <v>1.0864850448028429E-2</v>
      </c>
      <c r="G115" s="187">
        <v>1.2529771944238766E-2</v>
      </c>
      <c r="H115" s="187"/>
      <c r="I115" s="187">
        <v>4.2320000000000135E-3</v>
      </c>
      <c r="J115" s="187">
        <v>-1.6581835526692235E-3</v>
      </c>
      <c r="K115" s="187"/>
      <c r="L115" s="187">
        <v>4.2340392327160359E-3</v>
      </c>
      <c r="M115" s="187">
        <v>-1.6581835526693345E-3</v>
      </c>
      <c r="N115" s="187"/>
      <c r="O115" s="187">
        <v>1.4000000000000012E-2</v>
      </c>
    </row>
    <row r="116" spans="1:15" s="132" customFormat="1" ht="12.75" customHeight="1" x14ac:dyDescent="0.2">
      <c r="A116" s="132">
        <v>2017</v>
      </c>
      <c r="B116" s="142"/>
      <c r="C116" s="187">
        <v>3.8092078476316793E-2</v>
      </c>
      <c r="D116" s="187">
        <v>3.9492618451207218E-2</v>
      </c>
      <c r="E116" s="187"/>
      <c r="F116" s="187">
        <v>3.4017383814175739E-2</v>
      </c>
      <c r="G116" s="187">
        <v>3.541242642242759E-2</v>
      </c>
      <c r="H116" s="187"/>
      <c r="I116" s="187">
        <v>1.3961913183407892E-2</v>
      </c>
      <c r="J116" s="187">
        <v>9.9823424694909235E-3</v>
      </c>
      <c r="K116" s="187"/>
      <c r="L116" s="187">
        <v>1.3959365139424751E-2</v>
      </c>
      <c r="M116" s="187">
        <v>9.9823424694909235E-3</v>
      </c>
      <c r="N116" s="187"/>
      <c r="O116" s="187">
        <v>2.564102564102555E-2</v>
      </c>
    </row>
    <row r="117" spans="1:15" s="132" customFormat="1" ht="12.75" customHeight="1" x14ac:dyDescent="0.2">
      <c r="A117" s="132">
        <v>2018</v>
      </c>
      <c r="B117" s="142"/>
      <c r="C117" s="187">
        <v>4.1037783814407591E-2</v>
      </c>
      <c r="D117" s="187">
        <v>4.0722415914684174E-2</v>
      </c>
      <c r="E117" s="187"/>
      <c r="F117" s="187">
        <v>3.6628005626896165E-2</v>
      </c>
      <c r="G117" s="187">
        <v>3.6313973608066874E-2</v>
      </c>
      <c r="H117" s="187"/>
      <c r="I117" s="187">
        <v>1.3288445995248699E-2</v>
      </c>
      <c r="J117" s="187">
        <v>8.9957837529066609E-3</v>
      </c>
      <c r="K117" s="187"/>
      <c r="L117" s="187">
        <v>1.3287398295428021E-2</v>
      </c>
      <c r="M117" s="187">
        <v>8.9957837529066609E-3</v>
      </c>
      <c r="N117" s="187"/>
      <c r="O117" s="187">
        <v>2.6923076923076827E-2</v>
      </c>
    </row>
    <row r="118" spans="1:15" s="132" customFormat="1" ht="12.75" customHeight="1" x14ac:dyDescent="0.2"/>
    <row r="119" spans="1:15" s="132" customFormat="1" ht="12.75" customHeight="1" x14ac:dyDescent="0.2">
      <c r="A119" s="132" t="s">
        <v>34</v>
      </c>
      <c r="B119" s="142"/>
      <c r="C119" s="142"/>
      <c r="D119" s="186"/>
      <c r="E119" s="186"/>
      <c r="F119" s="186"/>
      <c r="G119" s="186"/>
      <c r="H119" s="186"/>
      <c r="I119" s="186"/>
      <c r="J119" s="186"/>
      <c r="K119" s="186"/>
      <c r="L119" s="17"/>
      <c r="M119" s="186"/>
      <c r="N119" s="186"/>
      <c r="O119" s="17"/>
    </row>
    <row r="120" spans="1:15" s="132" customFormat="1" ht="12.75" customHeight="1" x14ac:dyDescent="0.2">
      <c r="A120" s="132">
        <v>2017</v>
      </c>
      <c r="B120" s="132">
        <v>4</v>
      </c>
      <c r="C120" s="187">
        <v>1.0496790237696008E-2</v>
      </c>
      <c r="D120" s="187">
        <v>9.9913340470001444E-3</v>
      </c>
      <c r="E120" s="187"/>
      <c r="F120" s="187">
        <v>9.4339622641510523E-3</v>
      </c>
      <c r="G120" s="187">
        <v>9.009009009008917E-3</v>
      </c>
      <c r="H120" s="187"/>
      <c r="I120" s="187">
        <v>2.8851102625813141E-3</v>
      </c>
      <c r="J120" s="187">
        <v>1.8204688321195039E-3</v>
      </c>
      <c r="K120" s="187"/>
      <c r="L120" s="187">
        <v>2.8869051578486182E-3</v>
      </c>
      <c r="M120" s="187">
        <v>1.820468832119726E-3</v>
      </c>
      <c r="N120" s="187"/>
      <c r="O120" s="187">
        <v>6.7049808429118229E-3</v>
      </c>
    </row>
    <row r="121" spans="1:15" s="132" customFormat="1" ht="12.75" customHeight="1" x14ac:dyDescent="0.2">
      <c r="A121" s="132">
        <v>2018</v>
      </c>
      <c r="B121" s="132">
        <v>1</v>
      </c>
      <c r="C121" s="187">
        <v>1.0416368579195812E-2</v>
      </c>
      <c r="D121" s="187">
        <v>6.4351688285468889E-3</v>
      </c>
      <c r="E121" s="187"/>
      <c r="F121" s="187">
        <v>9.3457943925232545E-3</v>
      </c>
      <c r="G121" s="187">
        <v>5.3571428571428381E-3</v>
      </c>
      <c r="H121" s="187"/>
      <c r="I121" s="187">
        <v>3.8464997341174367E-3</v>
      </c>
      <c r="J121" s="187">
        <v>2.7825922373907463E-3</v>
      </c>
      <c r="K121" s="187"/>
      <c r="L121" s="187">
        <v>3.8469701793484301E-3</v>
      </c>
      <c r="M121" s="187">
        <v>2.7825922373905243E-3</v>
      </c>
      <c r="N121" s="187"/>
      <c r="O121" s="187">
        <v>2.8544243577546258E-3</v>
      </c>
    </row>
    <row r="122" spans="1:15" s="132" customFormat="1" ht="12.75" customHeight="1" x14ac:dyDescent="0.2">
      <c r="B122" s="132">
        <v>2</v>
      </c>
      <c r="C122" s="187">
        <v>1.0195700812823949E-2</v>
      </c>
      <c r="D122" s="187">
        <v>1.7251322684987747E-2</v>
      </c>
      <c r="E122" s="187"/>
      <c r="F122" s="187">
        <v>9.2592592592593004E-3</v>
      </c>
      <c r="G122" s="187">
        <v>1.6259051783030554E-2</v>
      </c>
      <c r="H122" s="187"/>
      <c r="I122" s="187">
        <v>4.1199949753785159E-3</v>
      </c>
      <c r="J122" s="187">
        <v>3.0563478969973801E-3</v>
      </c>
      <c r="K122" s="187"/>
      <c r="L122" s="187">
        <v>4.1163411475539924E-3</v>
      </c>
      <c r="M122" s="187">
        <v>3.0563478969973801E-3</v>
      </c>
      <c r="N122" s="187"/>
      <c r="O122" s="187">
        <v>1.3282732447817747E-2</v>
      </c>
    </row>
    <row r="123" spans="1:15" s="132" customFormat="1" ht="12.75" customHeight="1" x14ac:dyDescent="0.2">
      <c r="B123" s="132">
        <v>3</v>
      </c>
      <c r="C123" s="187">
        <v>8.9433401553169478E-3</v>
      </c>
      <c r="D123" s="187">
        <v>5.3242623678178003E-3</v>
      </c>
      <c r="E123" s="187"/>
      <c r="F123" s="187">
        <v>7.9510703363914192E-3</v>
      </c>
      <c r="G123" s="187">
        <v>4.3022317827372536E-3</v>
      </c>
      <c r="H123" s="187"/>
      <c r="I123" s="187">
        <v>1.8978368345206054E-3</v>
      </c>
      <c r="J123" s="187">
        <v>9.2258832919323019E-4</v>
      </c>
      <c r="K123" s="187"/>
      <c r="L123" s="187">
        <v>1.9016786097347804E-3</v>
      </c>
      <c r="M123" s="187">
        <v>9.2258832919300815E-4</v>
      </c>
      <c r="N123" s="187"/>
      <c r="O123" s="187">
        <v>2.8089887640450062E-3</v>
      </c>
    </row>
    <row r="124" spans="1:15" s="132" customFormat="1" ht="12.75" customHeight="1" x14ac:dyDescent="0.2">
      <c r="B124" s="132">
        <v>4</v>
      </c>
      <c r="C124" s="187">
        <v>1.039235300655772E-2</v>
      </c>
      <c r="D124" s="187">
        <v>8.9738874586244854E-3</v>
      </c>
      <c r="E124" s="187"/>
      <c r="F124" s="187">
        <v>9.4053398058251414E-3</v>
      </c>
      <c r="G124" s="187">
        <v>8.0321285140563248E-3</v>
      </c>
      <c r="H124" s="187"/>
      <c r="I124" s="187">
        <v>2.6676191112260383E-3</v>
      </c>
      <c r="J124" s="187">
        <v>1.6916930616930337E-3</v>
      </c>
      <c r="K124" s="187"/>
      <c r="L124" s="187">
        <v>2.6664915276499723E-3</v>
      </c>
      <c r="M124" s="187">
        <v>1.6916930616930337E-3</v>
      </c>
      <c r="N124" s="187"/>
      <c r="O124" s="187">
        <v>6.5359477124182774E-3</v>
      </c>
    </row>
    <row r="125" spans="1:15" s="132" customFormat="1" ht="12.75" customHeight="1" x14ac:dyDescent="0.2">
      <c r="C125" s="187"/>
      <c r="D125" s="187"/>
      <c r="E125" s="187"/>
      <c r="F125" s="187"/>
      <c r="G125" s="187"/>
      <c r="H125" s="187"/>
      <c r="I125" s="187"/>
      <c r="J125" s="187"/>
      <c r="K125" s="187"/>
      <c r="L125" s="187"/>
      <c r="M125" s="187"/>
      <c r="N125" s="187"/>
      <c r="O125" s="187"/>
    </row>
    <row r="126" spans="1:15" ht="9.9499999999999993" customHeight="1" x14ac:dyDescent="0.2">
      <c r="A126" s="132" t="s">
        <v>159</v>
      </c>
      <c r="B126" s="142"/>
      <c r="C126" s="187"/>
      <c r="D126" s="187"/>
      <c r="E126" s="187"/>
      <c r="F126" s="187"/>
      <c r="G126" s="187"/>
      <c r="H126" s="187"/>
      <c r="I126" s="187"/>
      <c r="J126" s="187"/>
      <c r="K126" s="187"/>
      <c r="L126" s="187"/>
      <c r="M126" s="187"/>
      <c r="N126" s="187"/>
      <c r="O126" s="187"/>
    </row>
    <row r="127" spans="1:15" s="132" customFormat="1" ht="12.75" customHeight="1" x14ac:dyDescent="0.2">
      <c r="A127" s="132">
        <v>2017</v>
      </c>
      <c r="B127" s="132">
        <v>4</v>
      </c>
      <c r="C127" s="187">
        <v>4.353928390121542E-2</v>
      </c>
      <c r="D127" s="187">
        <v>4.3833306991201804E-2</v>
      </c>
      <c r="E127" s="187"/>
      <c r="F127" s="187">
        <v>3.9171252832632009E-2</v>
      </c>
      <c r="G127" s="187">
        <v>3.9554476652863046E-2</v>
      </c>
      <c r="H127" s="187"/>
      <c r="I127" s="187">
        <v>1.6230757081026503E-2</v>
      </c>
      <c r="J127" s="187">
        <v>1.2084183715237673E-2</v>
      </c>
      <c r="K127" s="187"/>
      <c r="L127" s="187">
        <v>1.6230789970342441E-2</v>
      </c>
      <c r="M127" s="187">
        <v>1.2084183715237673E-2</v>
      </c>
      <c r="N127" s="187"/>
      <c r="O127" s="187">
        <v>2.6367187499999778E-2</v>
      </c>
    </row>
    <row r="128" spans="1:15" s="132" customFormat="1" ht="12.75" customHeight="1" x14ac:dyDescent="0.2">
      <c r="A128" s="132">
        <v>2018</v>
      </c>
      <c r="B128" s="132">
        <v>1</v>
      </c>
      <c r="C128" s="187">
        <v>4.1532698150497094E-2</v>
      </c>
      <c r="D128" s="187">
        <v>3.9921773142112205E-2</v>
      </c>
      <c r="E128" s="187"/>
      <c r="F128" s="187">
        <v>3.7131882202304789E-2</v>
      </c>
      <c r="G128" s="187">
        <v>3.5512167515563187E-2</v>
      </c>
      <c r="H128" s="187"/>
      <c r="I128" s="187">
        <v>1.2541620531184794E-2</v>
      </c>
      <c r="J128" s="187">
        <v>8.3312158757564703E-3</v>
      </c>
      <c r="K128" s="187"/>
      <c r="L128" s="187">
        <v>1.2544071504552612E-2</v>
      </c>
      <c r="M128" s="187">
        <v>8.3312158757564703E-3</v>
      </c>
      <c r="N128" s="187"/>
      <c r="O128" s="187">
        <v>2.7290448343080032E-2</v>
      </c>
    </row>
    <row r="129" spans="2:15" s="132" customFormat="1" ht="12.75" customHeight="1" x14ac:dyDescent="0.2">
      <c r="B129" s="132">
        <v>2</v>
      </c>
      <c r="C129" s="187">
        <v>4.1430656934306587E-2</v>
      </c>
      <c r="D129" s="187">
        <v>4.4973340545552798E-2</v>
      </c>
      <c r="E129" s="187"/>
      <c r="F129" s="187">
        <v>3.7272006344171382E-2</v>
      </c>
      <c r="G129" s="187">
        <v>4.0716384496991775E-2</v>
      </c>
      <c r="H129" s="187"/>
      <c r="I129" s="187">
        <v>1.5217821499492468E-2</v>
      </c>
      <c r="J129" s="187">
        <v>1.0917756183473459E-2</v>
      </c>
      <c r="K129" s="187"/>
      <c r="L129" s="187">
        <v>1.5217812456160384E-2</v>
      </c>
      <c r="M129" s="187">
        <v>1.0917756183473459E-2</v>
      </c>
      <c r="N129" s="187"/>
      <c r="O129" s="187">
        <v>2.9893924783027881E-2</v>
      </c>
    </row>
    <row r="130" spans="2:15" s="132" customFormat="1" ht="12.75" customHeight="1" x14ac:dyDescent="0.2">
      <c r="B130" s="132">
        <v>3</v>
      </c>
      <c r="C130" s="187">
        <v>4.065698918512517E-2</v>
      </c>
      <c r="D130" s="187">
        <v>3.953203853800269E-2</v>
      </c>
      <c r="E130" s="187"/>
      <c r="F130" s="187">
        <v>3.647798742138364E-2</v>
      </c>
      <c r="G130" s="187">
        <v>3.5343035343035289E-2</v>
      </c>
      <c r="H130" s="187"/>
      <c r="I130" s="187">
        <v>1.2808987662551008E-2</v>
      </c>
      <c r="J130" s="187">
        <v>8.6082311050399429E-3</v>
      </c>
      <c r="K130" s="187"/>
      <c r="L130" s="187">
        <v>1.2811473119853201E-2</v>
      </c>
      <c r="M130" s="187">
        <v>8.6082311050399429E-3</v>
      </c>
      <c r="N130" s="187"/>
      <c r="O130" s="187">
        <v>2.5862068965517127E-2</v>
      </c>
    </row>
    <row r="131" spans="2:15" s="132" customFormat="1" ht="12.75" customHeight="1" x14ac:dyDescent="0.2">
      <c r="B131" s="132">
        <v>4</v>
      </c>
      <c r="C131" s="187">
        <v>4.0549434826155473E-2</v>
      </c>
      <c r="D131" s="187">
        <v>3.8484833190329581E-2</v>
      </c>
      <c r="E131" s="187"/>
      <c r="F131" s="187">
        <v>3.6448598130841114E-2</v>
      </c>
      <c r="G131" s="187">
        <v>3.4340659340659441E-2</v>
      </c>
      <c r="H131" s="187"/>
      <c r="I131" s="187">
        <v>1.2589344364853483E-2</v>
      </c>
      <c r="J131" s="187">
        <v>8.4785828236761951E-3</v>
      </c>
      <c r="K131" s="187"/>
      <c r="L131" s="187">
        <v>1.2588878276557303E-2</v>
      </c>
      <c r="M131" s="187">
        <v>8.478582823675973E-3</v>
      </c>
      <c r="N131" s="187"/>
      <c r="O131" s="187">
        <v>2.5689819219790744E-2</v>
      </c>
    </row>
  </sheetData>
  <sheetProtection selectLockedCells="1" selectUnlockedCells="1"/>
  <mergeCells count="5">
    <mergeCell ref="C3:G3"/>
    <mergeCell ref="C4:D4"/>
    <mergeCell ref="F4:G4"/>
    <mergeCell ref="I4:J4"/>
    <mergeCell ref="I3:M3"/>
  </mergeCells>
  <pageMargins left="0.74791666666666667" right="0.74791666666666667" top="0.98402777777777772" bottom="0.98402777777777772" header="0.51180555555555551" footer="0.51180555555555551"/>
  <pageSetup paperSize="9" scale="36"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I137"/>
  <sheetViews>
    <sheetView zoomScaleNormal="100" zoomScaleSheetLayoutView="100" workbookViewId="0"/>
  </sheetViews>
  <sheetFormatPr defaultRowHeight="9.9499999999999993" customHeight="1" x14ac:dyDescent="0.2"/>
  <cols>
    <col min="1" max="1" customWidth="true" style="4" width="6.5703125" collapsed="false"/>
    <col min="2" max="2" customWidth="true" style="4" width="6.85546875" collapsed="false"/>
    <col min="3" max="5" customWidth="true" style="1" width="14.28515625" collapsed="false"/>
    <col min="6" max="6" customWidth="true" style="1" width="3.7109375" collapsed="false"/>
    <col min="7" max="7" customWidth="true" style="1" width="13.140625" collapsed="false"/>
    <col min="8" max="8" customWidth="true" style="1" width="14.140625" collapsed="false"/>
    <col min="9" max="9" customWidth="true" style="1" width="14.85546875" collapsed="false"/>
    <col min="10" max="16384" style="1" width="9.140625" collapsed="false"/>
  </cols>
  <sheetData>
    <row r="1" spans="1:9" s="2" customFormat="1" ht="18" x14ac:dyDescent="0.25">
      <c r="A1" s="113" t="s">
        <v>270</v>
      </c>
      <c r="B1" s="113"/>
      <c r="C1" s="62"/>
      <c r="D1" s="62"/>
      <c r="E1" s="62"/>
      <c r="F1" s="62"/>
      <c r="G1" s="62"/>
      <c r="H1" s="62"/>
      <c r="I1" s="62"/>
    </row>
    <row r="2" spans="1:9" s="4" customFormat="1" ht="12.75" x14ac:dyDescent="0.2">
      <c r="A2" s="17"/>
      <c r="B2" s="17"/>
      <c r="C2" s="70"/>
      <c r="D2" s="70"/>
      <c r="E2" s="70"/>
      <c r="F2" s="129"/>
      <c r="G2" s="129"/>
      <c r="H2" s="129"/>
      <c r="I2" s="129"/>
    </row>
    <row r="3" spans="1:9" s="4" customFormat="1" ht="9.75" customHeight="1" x14ac:dyDescent="0.25">
      <c r="A3" s="23"/>
      <c r="B3" s="23"/>
      <c r="C3" s="24"/>
      <c r="D3" s="24"/>
      <c r="E3" s="25"/>
      <c r="F3" s="25"/>
      <c r="G3" s="23"/>
      <c r="H3" s="23"/>
      <c r="I3" s="24"/>
    </row>
    <row r="4" spans="1:9" ht="20.25" customHeight="1" x14ac:dyDescent="0.25">
      <c r="C4" s="39"/>
      <c r="D4" s="38"/>
      <c r="E4" s="38"/>
      <c r="F4" s="45" t="s">
        <v>203</v>
      </c>
      <c r="G4" s="39"/>
      <c r="H4" s="38"/>
      <c r="I4" s="38"/>
    </row>
    <row r="5" spans="1:9" ht="16.5" customHeight="1" x14ac:dyDescent="0.2">
      <c r="C5" s="272" t="s">
        <v>147</v>
      </c>
      <c r="D5" s="272"/>
      <c r="E5" s="272"/>
      <c r="G5" s="272" t="s">
        <v>273</v>
      </c>
      <c r="H5" s="272"/>
      <c r="I5" s="272"/>
    </row>
    <row r="6" spans="1:9" s="9" customFormat="1" ht="67.5" x14ac:dyDescent="0.2">
      <c r="A6" s="20" t="s">
        <v>22</v>
      </c>
      <c r="B6" s="20" t="s">
        <v>23</v>
      </c>
      <c r="C6" s="21" t="s">
        <v>138</v>
      </c>
      <c r="D6" s="21" t="s">
        <v>170</v>
      </c>
      <c r="E6" s="21" t="s">
        <v>166</v>
      </c>
      <c r="F6" s="21"/>
      <c r="G6" s="21" t="s">
        <v>138</v>
      </c>
      <c r="H6" s="21" t="s">
        <v>170</v>
      </c>
      <c r="I6" s="21" t="s">
        <v>166</v>
      </c>
    </row>
    <row r="7" spans="1:9" ht="12.75" x14ac:dyDescent="0.2">
      <c r="A7" s="116">
        <v>1998</v>
      </c>
      <c r="B7" s="115"/>
      <c r="C7" s="11">
        <v>77936</v>
      </c>
      <c r="D7" s="11">
        <v>79097</v>
      </c>
      <c r="E7" s="11">
        <v>86202</v>
      </c>
      <c r="F7" s="11"/>
      <c r="G7" s="11">
        <v>15350.552807804326</v>
      </c>
      <c r="H7" s="11">
        <v>15579.227512816911</v>
      </c>
      <c r="I7" s="11">
        <v>16978.653679151466</v>
      </c>
    </row>
    <row r="8" spans="1:9" ht="12.75" customHeight="1" x14ac:dyDescent="0.2">
      <c r="A8" s="116">
        <v>1999</v>
      </c>
      <c r="B8" s="115"/>
      <c r="C8" s="11">
        <v>78546</v>
      </c>
      <c r="D8" s="11">
        <v>79836</v>
      </c>
      <c r="E8" s="11">
        <v>88415</v>
      </c>
      <c r="F8" s="11"/>
      <c r="G8" s="11">
        <v>15486.293390200137</v>
      </c>
      <c r="H8" s="11">
        <v>15740.632484149646</v>
      </c>
      <c r="I8" s="11">
        <v>17432.086039958052</v>
      </c>
    </row>
    <row r="9" spans="1:9" ht="12.75" customHeight="1" x14ac:dyDescent="0.2">
      <c r="A9" s="116">
        <v>2000</v>
      </c>
      <c r="B9" s="115"/>
      <c r="C9" s="11">
        <v>82226</v>
      </c>
      <c r="D9" s="11">
        <v>84100</v>
      </c>
      <c r="E9" s="11">
        <v>98537</v>
      </c>
      <c r="F9" s="11"/>
      <c r="G9" s="11">
        <v>16240.738842417271</v>
      </c>
      <c r="H9" s="11">
        <v>16610.878999918426</v>
      </c>
      <c r="I9" s="11">
        <v>19462.380309333676</v>
      </c>
    </row>
    <row r="10" spans="1:9" ht="12.75" customHeight="1" x14ac:dyDescent="0.2">
      <c r="A10" s="116">
        <v>2001</v>
      </c>
      <c r="B10" s="115"/>
      <c r="C10" s="11">
        <v>86301</v>
      </c>
      <c r="D10" s="11">
        <v>88048</v>
      </c>
      <c r="E10" s="11">
        <v>101187</v>
      </c>
      <c r="F10" s="11"/>
      <c r="G10" s="11">
        <v>17041.422221520126</v>
      </c>
      <c r="H10" s="11">
        <v>17386.393480497376</v>
      </c>
      <c r="I10" s="11">
        <v>19980.88539332055</v>
      </c>
    </row>
    <row r="11" spans="1:9" ht="12.75" customHeight="1" x14ac:dyDescent="0.2">
      <c r="A11" s="116">
        <v>2002</v>
      </c>
      <c r="B11" s="115"/>
      <c r="C11" s="11">
        <v>89868</v>
      </c>
      <c r="D11" s="11">
        <v>91565</v>
      </c>
      <c r="E11" s="11">
        <v>104658</v>
      </c>
      <c r="F11" s="11"/>
      <c r="G11" s="11">
        <v>17739.439399921041</v>
      </c>
      <c r="H11" s="11">
        <v>18074.417686537701</v>
      </c>
      <c r="I11" s="11">
        <v>20658.902487169365</v>
      </c>
    </row>
    <row r="12" spans="1:9" ht="12.75" customHeight="1" x14ac:dyDescent="0.2">
      <c r="A12" s="116">
        <v>2003</v>
      </c>
      <c r="B12" s="115"/>
      <c r="C12" s="11">
        <v>95189</v>
      </c>
      <c r="D12" s="11">
        <v>96881</v>
      </c>
      <c r="E12" s="11">
        <v>109716</v>
      </c>
      <c r="F12" s="11"/>
      <c r="G12" s="11">
        <v>18780.566338968416</v>
      </c>
      <c r="H12" s="11">
        <v>19114.393968689652</v>
      </c>
      <c r="I12" s="11">
        <v>21646.709351356341</v>
      </c>
    </row>
    <row r="13" spans="1:9" ht="12.75" customHeight="1" x14ac:dyDescent="0.2">
      <c r="A13" s="116">
        <v>2004</v>
      </c>
      <c r="B13" s="115"/>
      <c r="C13" s="11">
        <v>101115</v>
      </c>
      <c r="D13" s="11">
        <v>102862</v>
      </c>
      <c r="E13" s="11">
        <v>116432</v>
      </c>
      <c r="F13" s="11"/>
      <c r="G13" s="11">
        <v>19887.822571080553</v>
      </c>
      <c r="H13" s="11">
        <v>20231.431590827153</v>
      </c>
      <c r="I13" s="11">
        <v>22900.449563329385</v>
      </c>
    </row>
    <row r="14" spans="1:9" ht="12.75" customHeight="1" x14ac:dyDescent="0.2">
      <c r="A14" s="116">
        <v>2005</v>
      </c>
      <c r="B14" s="115"/>
      <c r="C14" s="11">
        <v>107808</v>
      </c>
      <c r="D14" s="11">
        <v>109851</v>
      </c>
      <c r="E14" s="11">
        <v>126354</v>
      </c>
      <c r="F14" s="11"/>
      <c r="G14" s="11">
        <v>21096.861458307241</v>
      </c>
      <c r="H14" s="11">
        <v>21496.654497407508</v>
      </c>
      <c r="I14" s="11">
        <v>24726.113393282067</v>
      </c>
    </row>
    <row r="15" spans="1:9" ht="12.75" customHeight="1" x14ac:dyDescent="0.2">
      <c r="A15" s="116">
        <v>2006</v>
      </c>
      <c r="B15" s="115"/>
      <c r="C15" s="11">
        <v>114359</v>
      </c>
      <c r="D15" s="11">
        <v>116793</v>
      </c>
      <c r="E15" s="11">
        <v>136122</v>
      </c>
      <c r="F15" s="11"/>
      <c r="G15" s="11">
        <v>22279.035081020342</v>
      </c>
      <c r="H15" s="11">
        <v>22753.218760373984</v>
      </c>
      <c r="I15" s="11">
        <v>26518.829416999542</v>
      </c>
    </row>
    <row r="16" spans="1:9" ht="12.75" customHeight="1" x14ac:dyDescent="0.2">
      <c r="A16" s="116">
        <v>2007</v>
      </c>
      <c r="B16" s="115"/>
      <c r="C16" s="11">
        <v>119094</v>
      </c>
      <c r="D16" s="11">
        <v>121453</v>
      </c>
      <c r="E16" s="11">
        <v>141729</v>
      </c>
      <c r="F16" s="11"/>
      <c r="G16" s="11">
        <v>23035.999866922197</v>
      </c>
      <c r="H16" s="11">
        <v>23492.294253592132</v>
      </c>
      <c r="I16" s="11">
        <v>27414.220910700926</v>
      </c>
    </row>
    <row r="17" spans="1:9" ht="12.75" customHeight="1" x14ac:dyDescent="0.2">
      <c r="A17" s="116">
        <v>2008</v>
      </c>
      <c r="B17" s="115"/>
      <c r="C17" s="11">
        <v>124116</v>
      </c>
      <c r="D17" s="11">
        <v>126806</v>
      </c>
      <c r="E17" s="11">
        <v>149801</v>
      </c>
      <c r="F17" s="11"/>
      <c r="G17" s="11">
        <v>23855.345685900771</v>
      </c>
      <c r="H17" s="11">
        <v>24372.369114750178</v>
      </c>
      <c r="I17" s="11">
        <v>28792.054522330895</v>
      </c>
    </row>
    <row r="18" spans="1:9" ht="12.75" customHeight="1" x14ac:dyDescent="0.2">
      <c r="A18" s="116">
        <v>2009</v>
      </c>
      <c r="B18" s="115"/>
      <c r="C18" s="11">
        <v>123494</v>
      </c>
      <c r="D18" s="11">
        <v>125486</v>
      </c>
      <c r="E18" s="11">
        <v>142198</v>
      </c>
      <c r="F18" s="11"/>
      <c r="G18" s="11">
        <v>23604.337675022245</v>
      </c>
      <c r="H18" s="11">
        <v>23985.083627446202</v>
      </c>
      <c r="I18" s="11">
        <v>27179.373967260053</v>
      </c>
    </row>
    <row r="19" spans="1:9" ht="12.75" customHeight="1" x14ac:dyDescent="0.2">
      <c r="A19" s="116">
        <v>2010</v>
      </c>
      <c r="B19" s="115"/>
      <c r="C19" s="11">
        <v>123732</v>
      </c>
      <c r="D19" s="11">
        <v>126037</v>
      </c>
      <c r="E19" s="11">
        <v>145809</v>
      </c>
      <c r="F19" s="11"/>
      <c r="G19" s="11">
        <v>23513.761589932554</v>
      </c>
      <c r="H19" s="11">
        <v>23951.798803141704</v>
      </c>
      <c r="I19" s="11">
        <v>27709.226907077198</v>
      </c>
    </row>
    <row r="20" spans="1:9" ht="12.75" customHeight="1" x14ac:dyDescent="0.2">
      <c r="A20" s="116">
        <v>2011</v>
      </c>
      <c r="B20" s="115"/>
      <c r="C20" s="11">
        <v>128329</v>
      </c>
      <c r="D20" s="11">
        <v>130733</v>
      </c>
      <c r="E20" s="11">
        <v>151489</v>
      </c>
      <c r="F20" s="11"/>
      <c r="G20" s="11">
        <v>24213.790968051624</v>
      </c>
      <c r="H20" s="11">
        <v>24667.39033754095</v>
      </c>
      <c r="I20" s="11">
        <v>28583.741632516205</v>
      </c>
    </row>
    <row r="21" spans="1:9" ht="12.75" customHeight="1" x14ac:dyDescent="0.2">
      <c r="A21" s="116">
        <v>2012</v>
      </c>
      <c r="B21" s="115"/>
      <c r="C21" s="11">
        <v>132248</v>
      </c>
      <c r="D21" s="11">
        <v>134259</v>
      </c>
      <c r="E21" s="11">
        <v>151091</v>
      </c>
      <c r="F21" s="11"/>
      <c r="G21" s="11">
        <v>24888.643982183035</v>
      </c>
      <c r="H21" s="11">
        <v>25267.107649294601</v>
      </c>
      <c r="I21" s="11">
        <v>28434.835369245789</v>
      </c>
    </row>
    <row r="22" spans="1:9" ht="12.75" customHeight="1" x14ac:dyDescent="0.2">
      <c r="A22" s="116">
        <v>2013</v>
      </c>
      <c r="B22" s="115"/>
      <c r="C22" s="11">
        <v>138937</v>
      </c>
      <c r="D22" s="11">
        <v>140912</v>
      </c>
      <c r="E22" s="11">
        <v>157139</v>
      </c>
      <c r="F22" s="11"/>
      <c r="G22" s="11">
        <v>26078.428428240542</v>
      </c>
      <c r="H22" s="11">
        <v>26449.135267640951</v>
      </c>
      <c r="I22" s="11">
        <v>29494.937740020949</v>
      </c>
    </row>
    <row r="23" spans="1:9" ht="12.75" customHeight="1" x14ac:dyDescent="0.2">
      <c r="A23" s="116">
        <v>2014</v>
      </c>
      <c r="B23" s="115"/>
      <c r="C23" s="11">
        <v>146013</v>
      </c>
      <c r="D23" s="11">
        <v>147702</v>
      </c>
      <c r="E23" s="11">
        <v>161480</v>
      </c>
      <c r="F23" s="11"/>
      <c r="G23" s="11">
        <v>27304.714805205684</v>
      </c>
      <c r="H23" s="11">
        <v>27620.56108811195</v>
      </c>
      <c r="I23" s="11">
        <v>30197.073868385789</v>
      </c>
    </row>
    <row r="24" spans="1:9" ht="12.75" customHeight="1" x14ac:dyDescent="0.2">
      <c r="A24" s="116">
        <v>2015</v>
      </c>
      <c r="B24" s="115"/>
      <c r="C24" s="11">
        <v>147377</v>
      </c>
      <c r="D24" s="11">
        <v>148734</v>
      </c>
      <c r="E24" s="11">
        <v>159334</v>
      </c>
      <c r="F24" s="11"/>
      <c r="G24" s="11">
        <v>27429.182951796018</v>
      </c>
      <c r="H24" s="11">
        <v>27681.74204355109</v>
      </c>
      <c r="I24" s="11">
        <v>29654.569142006327</v>
      </c>
    </row>
    <row r="25" spans="1:9" ht="12.75" customHeight="1" x14ac:dyDescent="0.2">
      <c r="A25" s="116">
        <v>2016</v>
      </c>
      <c r="B25" s="115"/>
      <c r="C25" s="11">
        <v>150104</v>
      </c>
      <c r="D25" s="11">
        <v>151276</v>
      </c>
      <c r="E25" s="11">
        <v>160419</v>
      </c>
      <c r="F25" s="11"/>
      <c r="G25" s="11">
        <v>27772.864358798823</v>
      </c>
      <c r="H25" s="11">
        <v>27989.712657501805</v>
      </c>
      <c r="I25" s="11">
        <v>29681.388421188964</v>
      </c>
    </row>
    <row r="26" spans="1:9" ht="12.75" customHeight="1" x14ac:dyDescent="0.2">
      <c r="A26" s="116">
        <v>2017</v>
      </c>
      <c r="B26" s="115"/>
      <c r="C26" s="11">
        <v>156032</v>
      </c>
      <c r="D26" s="11">
        <v>157364</v>
      </c>
      <c r="E26" s="11">
        <v>167917</v>
      </c>
      <c r="F26" s="11"/>
      <c r="G26" s="11">
        <v>28756.368874444848</v>
      </c>
      <c r="H26" s="11">
        <v>29001.853668209977</v>
      </c>
      <c r="I26" s="11">
        <v>30946.749335329649</v>
      </c>
    </row>
    <row r="27" spans="1:9" ht="12.75" customHeight="1" x14ac:dyDescent="0.2">
      <c r="A27" s="116">
        <v>2018</v>
      </c>
      <c r="B27" s="115"/>
      <c r="C27" s="11">
        <v>162386</v>
      </c>
      <c r="D27" s="11">
        <v>164163</v>
      </c>
      <c r="E27" s="11">
        <v>178574</v>
      </c>
      <c r="F27" s="11"/>
      <c r="G27" s="11">
        <v>29800.626894815272</v>
      </c>
      <c r="H27" s="11">
        <v>30126.736990464444</v>
      </c>
      <c r="I27" s="11">
        <v>32771.403613086979</v>
      </c>
    </row>
    <row r="28" spans="1:9" ht="26.25" customHeight="1" x14ac:dyDescent="0.2">
      <c r="A28" s="189" t="s">
        <v>172</v>
      </c>
      <c r="B28" s="115"/>
      <c r="C28" s="11"/>
      <c r="D28" s="11"/>
      <c r="E28" s="11"/>
      <c r="F28" s="11"/>
      <c r="G28" s="11"/>
      <c r="H28" s="11"/>
      <c r="I28" s="11"/>
    </row>
    <row r="29" spans="1:9" ht="27" customHeight="1" x14ac:dyDescent="0.2">
      <c r="A29" s="116">
        <v>1998</v>
      </c>
      <c r="B29" s="116">
        <v>1</v>
      </c>
      <c r="C29" s="130" t="s">
        <v>128</v>
      </c>
      <c r="D29" s="130" t="s">
        <v>128</v>
      </c>
      <c r="E29" s="130" t="s">
        <v>128</v>
      </c>
      <c r="F29" s="11"/>
      <c r="G29" s="130" t="s">
        <v>128</v>
      </c>
      <c r="H29" s="130" t="s">
        <v>128</v>
      </c>
      <c r="I29" s="130" t="s">
        <v>128</v>
      </c>
    </row>
    <row r="30" spans="1:9" ht="12.75" customHeight="1" x14ac:dyDescent="0.2">
      <c r="A30" s="115"/>
      <c r="B30" s="116">
        <v>2</v>
      </c>
      <c r="C30" s="130" t="s">
        <v>128</v>
      </c>
      <c r="D30" s="130" t="s">
        <v>128</v>
      </c>
      <c r="E30" s="130" t="s">
        <v>128</v>
      </c>
      <c r="F30" s="11"/>
      <c r="G30" s="130" t="s">
        <v>128</v>
      </c>
      <c r="H30" s="130" t="s">
        <v>128</v>
      </c>
      <c r="I30" s="130" t="s">
        <v>128</v>
      </c>
    </row>
    <row r="31" spans="1:9" ht="12.75" customHeight="1" x14ac:dyDescent="0.2">
      <c r="A31" s="115"/>
      <c r="B31" s="116">
        <v>3</v>
      </c>
      <c r="C31" s="130" t="s">
        <v>128</v>
      </c>
      <c r="D31" s="130" t="s">
        <v>128</v>
      </c>
      <c r="E31" s="130" t="s">
        <v>128</v>
      </c>
      <c r="F31" s="11"/>
      <c r="G31" s="130" t="s">
        <v>128</v>
      </c>
      <c r="H31" s="130" t="s">
        <v>128</v>
      </c>
      <c r="I31" s="130" t="s">
        <v>128</v>
      </c>
    </row>
    <row r="32" spans="1:9" ht="12.75" customHeight="1" x14ac:dyDescent="0.2">
      <c r="A32" s="115"/>
      <c r="B32" s="116">
        <v>4</v>
      </c>
      <c r="C32" s="11">
        <v>77936</v>
      </c>
      <c r="D32" s="11">
        <v>79098</v>
      </c>
      <c r="E32" s="11">
        <v>86203</v>
      </c>
      <c r="F32" s="11"/>
      <c r="G32" s="11">
        <v>15356</v>
      </c>
      <c r="H32" s="11">
        <v>15585</v>
      </c>
      <c r="I32" s="11">
        <v>16985</v>
      </c>
    </row>
    <row r="33" spans="1:9" ht="21" customHeight="1" x14ac:dyDescent="0.2">
      <c r="A33" s="116">
        <v>1999</v>
      </c>
      <c r="B33" s="116">
        <v>1</v>
      </c>
      <c r="C33" s="11">
        <v>77958</v>
      </c>
      <c r="D33" s="11">
        <v>79065</v>
      </c>
      <c r="E33" s="11">
        <v>85773</v>
      </c>
      <c r="F33" s="11"/>
      <c r="G33" s="11">
        <v>15365</v>
      </c>
      <c r="H33" s="11">
        <v>15583</v>
      </c>
      <c r="I33" s="11">
        <v>16905</v>
      </c>
    </row>
    <row r="34" spans="1:9" ht="12.75" customHeight="1" x14ac:dyDescent="0.2">
      <c r="A34" s="115"/>
      <c r="B34" s="116">
        <v>2</v>
      </c>
      <c r="C34" s="11">
        <v>77776</v>
      </c>
      <c r="D34" s="11">
        <v>78882</v>
      </c>
      <c r="E34" s="11">
        <v>85647</v>
      </c>
      <c r="F34" s="11"/>
      <c r="G34" s="11">
        <v>15333</v>
      </c>
      <c r="H34" s="11">
        <v>15551</v>
      </c>
      <c r="I34" s="11">
        <v>16885</v>
      </c>
    </row>
    <row r="35" spans="1:9" ht="12.75" customHeight="1" x14ac:dyDescent="0.2">
      <c r="A35" s="115"/>
      <c r="B35" s="116">
        <v>3</v>
      </c>
      <c r="C35" s="11">
        <v>77875</v>
      </c>
      <c r="D35" s="11">
        <v>79049</v>
      </c>
      <c r="E35" s="11">
        <v>86478</v>
      </c>
      <c r="F35" s="11"/>
      <c r="G35" s="11">
        <v>15358</v>
      </c>
      <c r="H35" s="11">
        <v>15590</v>
      </c>
      <c r="I35" s="11">
        <v>17055</v>
      </c>
    </row>
    <row r="36" spans="1:9" ht="12.75" customHeight="1" x14ac:dyDescent="0.2">
      <c r="A36" s="115"/>
      <c r="B36" s="116">
        <v>4</v>
      </c>
      <c r="C36" s="11">
        <v>78546</v>
      </c>
      <c r="D36" s="11">
        <v>79836</v>
      </c>
      <c r="E36" s="11">
        <v>88415</v>
      </c>
      <c r="F36" s="11"/>
      <c r="G36" s="11">
        <v>15497</v>
      </c>
      <c r="H36" s="11">
        <v>15751</v>
      </c>
      <c r="I36" s="11">
        <v>17444</v>
      </c>
    </row>
    <row r="37" spans="1:9" ht="24" customHeight="1" x14ac:dyDescent="0.2">
      <c r="A37" s="116">
        <v>2000</v>
      </c>
      <c r="B37" s="116">
        <v>1</v>
      </c>
      <c r="C37" s="11">
        <v>79244</v>
      </c>
      <c r="D37" s="11">
        <v>80701</v>
      </c>
      <c r="E37" s="11">
        <v>90930</v>
      </c>
      <c r="F37" s="11"/>
      <c r="G37" s="11">
        <v>15641</v>
      </c>
      <c r="H37" s="11">
        <v>15929</v>
      </c>
      <c r="I37" s="11">
        <v>17948</v>
      </c>
    </row>
    <row r="38" spans="1:9" ht="12.75" customHeight="1" x14ac:dyDescent="0.2">
      <c r="A38" s="115"/>
      <c r="B38" s="116">
        <v>2</v>
      </c>
      <c r="C38" s="11">
        <v>80327</v>
      </c>
      <c r="D38" s="11">
        <v>81951</v>
      </c>
      <c r="E38" s="11">
        <v>93841</v>
      </c>
      <c r="F38" s="11"/>
      <c r="G38" s="11">
        <v>15860</v>
      </c>
      <c r="H38" s="11">
        <v>16181</v>
      </c>
      <c r="I38" s="11">
        <v>18528</v>
      </c>
    </row>
    <row r="39" spans="1:9" ht="12.75" customHeight="1" x14ac:dyDescent="0.2">
      <c r="A39" s="115"/>
      <c r="B39" s="116">
        <v>3</v>
      </c>
      <c r="C39" s="11">
        <v>81384</v>
      </c>
      <c r="D39" s="11">
        <v>83116</v>
      </c>
      <c r="E39" s="11">
        <v>96159</v>
      </c>
      <c r="F39" s="11"/>
      <c r="G39" s="11">
        <v>16072</v>
      </c>
      <c r="H39" s="11">
        <v>16414</v>
      </c>
      <c r="I39" s="11">
        <v>18990</v>
      </c>
    </row>
    <row r="40" spans="1:9" ht="12.75" customHeight="1" x14ac:dyDescent="0.2">
      <c r="A40" s="115"/>
      <c r="B40" s="116">
        <v>4</v>
      </c>
      <c r="C40" s="11">
        <v>82226</v>
      </c>
      <c r="D40" s="11">
        <v>84100</v>
      </c>
      <c r="E40" s="11">
        <v>98536</v>
      </c>
      <c r="F40" s="11"/>
      <c r="G40" s="11">
        <v>16239</v>
      </c>
      <c r="H40" s="11">
        <v>16609</v>
      </c>
      <c r="I40" s="11">
        <v>19460</v>
      </c>
    </row>
    <row r="41" spans="1:9" ht="18.75" customHeight="1" x14ac:dyDescent="0.2">
      <c r="A41" s="116">
        <v>2001</v>
      </c>
      <c r="B41" s="116">
        <v>1</v>
      </c>
      <c r="C41" s="11">
        <v>83271</v>
      </c>
      <c r="D41" s="11">
        <v>85211</v>
      </c>
      <c r="E41" s="11">
        <v>100231</v>
      </c>
      <c r="F41" s="11"/>
      <c r="G41" s="11">
        <v>16445</v>
      </c>
      <c r="H41" s="11">
        <v>16828</v>
      </c>
      <c r="I41" s="11">
        <v>19794</v>
      </c>
    </row>
    <row r="42" spans="1:9" ht="12.75" customHeight="1" x14ac:dyDescent="0.2">
      <c r="A42" s="115"/>
      <c r="B42" s="116">
        <v>2</v>
      </c>
      <c r="C42" s="11">
        <v>84256</v>
      </c>
      <c r="D42" s="11">
        <v>86202</v>
      </c>
      <c r="E42" s="11">
        <v>101192</v>
      </c>
      <c r="F42" s="11"/>
      <c r="G42" s="11">
        <v>16638</v>
      </c>
      <c r="H42" s="11">
        <v>17022</v>
      </c>
      <c r="I42" s="11">
        <v>19982</v>
      </c>
    </row>
    <row r="43" spans="1:9" ht="12.75" customHeight="1" x14ac:dyDescent="0.2">
      <c r="A43" s="115"/>
      <c r="B43" s="116">
        <v>3</v>
      </c>
      <c r="C43" s="11">
        <v>85224</v>
      </c>
      <c r="D43" s="11">
        <v>87111</v>
      </c>
      <c r="E43" s="11">
        <v>101509</v>
      </c>
      <c r="F43" s="11"/>
      <c r="G43" s="11">
        <v>16828</v>
      </c>
      <c r="H43" s="11">
        <v>17200</v>
      </c>
      <c r="I43" s="11">
        <v>20043</v>
      </c>
    </row>
    <row r="44" spans="1:9" ht="12.75" customHeight="1" x14ac:dyDescent="0.2">
      <c r="A44" s="115"/>
      <c r="B44" s="116">
        <v>4</v>
      </c>
      <c r="C44" s="11">
        <v>86302</v>
      </c>
      <c r="D44" s="11">
        <v>88047</v>
      </c>
      <c r="E44" s="11">
        <v>101186</v>
      </c>
      <c r="F44" s="11"/>
      <c r="G44" s="11">
        <v>17039</v>
      </c>
      <c r="H44" s="11">
        <v>17384</v>
      </c>
      <c r="I44" s="11">
        <v>19978</v>
      </c>
    </row>
    <row r="45" spans="1:9" ht="20.25" customHeight="1" x14ac:dyDescent="0.2">
      <c r="A45" s="116">
        <v>2002</v>
      </c>
      <c r="B45" s="116">
        <v>1</v>
      </c>
      <c r="C45" s="11">
        <v>87161</v>
      </c>
      <c r="D45" s="11">
        <v>88814</v>
      </c>
      <c r="E45" s="11">
        <v>101215</v>
      </c>
      <c r="F45" s="11"/>
      <c r="G45" s="11">
        <v>17207</v>
      </c>
      <c r="H45" s="11">
        <v>17534</v>
      </c>
      <c r="I45" s="11">
        <v>19982</v>
      </c>
    </row>
    <row r="46" spans="1:9" ht="12.75" customHeight="1" x14ac:dyDescent="0.2">
      <c r="A46" s="115"/>
      <c r="B46" s="116">
        <v>2</v>
      </c>
      <c r="C46" s="11">
        <v>88011</v>
      </c>
      <c r="D46" s="11">
        <v>89623</v>
      </c>
      <c r="E46" s="11">
        <v>101788</v>
      </c>
      <c r="F46" s="11"/>
      <c r="G46" s="11">
        <v>17373</v>
      </c>
      <c r="H46" s="11">
        <v>17692</v>
      </c>
      <c r="I46" s="11">
        <v>20093</v>
      </c>
    </row>
    <row r="47" spans="1:9" ht="12.75" customHeight="1" x14ac:dyDescent="0.2">
      <c r="A47" s="115"/>
      <c r="B47" s="116">
        <v>3</v>
      </c>
      <c r="C47" s="11">
        <v>88990</v>
      </c>
      <c r="D47" s="11">
        <v>90601</v>
      </c>
      <c r="E47" s="11">
        <v>102860</v>
      </c>
      <c r="F47" s="11"/>
      <c r="G47" s="11">
        <v>17565</v>
      </c>
      <c r="H47" s="11">
        <v>17883</v>
      </c>
      <c r="I47" s="11">
        <v>20303</v>
      </c>
    </row>
    <row r="48" spans="1:9" ht="12.75" customHeight="1" x14ac:dyDescent="0.2">
      <c r="A48" s="115"/>
      <c r="B48" s="116">
        <v>4</v>
      </c>
      <c r="C48" s="11">
        <v>89869</v>
      </c>
      <c r="D48" s="11">
        <v>91565</v>
      </c>
      <c r="E48" s="11">
        <v>104658</v>
      </c>
      <c r="F48" s="11"/>
      <c r="G48" s="11">
        <v>17736</v>
      </c>
      <c r="H48" s="11">
        <v>18071</v>
      </c>
      <c r="I48" s="11">
        <v>20655</v>
      </c>
    </row>
    <row r="49" spans="1:9" ht="18" customHeight="1" x14ac:dyDescent="0.2">
      <c r="A49" s="116">
        <v>2003</v>
      </c>
      <c r="B49" s="116">
        <v>1</v>
      </c>
      <c r="C49" s="11">
        <v>90916</v>
      </c>
      <c r="D49" s="11">
        <v>92689</v>
      </c>
      <c r="E49" s="11">
        <v>106471</v>
      </c>
      <c r="F49" s="11"/>
      <c r="G49" s="11">
        <v>17941</v>
      </c>
      <c r="H49" s="11">
        <v>18291</v>
      </c>
      <c r="I49" s="11">
        <v>21010</v>
      </c>
    </row>
    <row r="50" spans="1:9" ht="12.75" customHeight="1" x14ac:dyDescent="0.2">
      <c r="A50" s="115"/>
      <c r="B50" s="116">
        <v>2</v>
      </c>
      <c r="C50" s="11">
        <v>92297</v>
      </c>
      <c r="D50" s="11">
        <v>94018</v>
      </c>
      <c r="E50" s="11">
        <v>107292</v>
      </c>
      <c r="F50" s="11"/>
      <c r="G50" s="11">
        <v>18208</v>
      </c>
      <c r="H50" s="11">
        <v>18548</v>
      </c>
      <c r="I50" s="11">
        <v>21166</v>
      </c>
    </row>
    <row r="51" spans="1:9" ht="12.75" customHeight="1" x14ac:dyDescent="0.2">
      <c r="A51" s="115"/>
      <c r="B51" s="116">
        <v>3</v>
      </c>
      <c r="C51" s="11">
        <v>93720</v>
      </c>
      <c r="D51" s="11">
        <v>95457</v>
      </c>
      <c r="E51" s="11">
        <v>108779</v>
      </c>
      <c r="F51" s="11"/>
      <c r="G51" s="11">
        <v>18480</v>
      </c>
      <c r="H51" s="11">
        <v>18823</v>
      </c>
      <c r="I51" s="11">
        <v>21450</v>
      </c>
    </row>
    <row r="52" spans="1:9" ht="12.75" customHeight="1" x14ac:dyDescent="0.2">
      <c r="A52" s="115"/>
      <c r="B52" s="116">
        <v>4</v>
      </c>
      <c r="C52" s="11">
        <v>95189</v>
      </c>
      <c r="D52" s="11">
        <v>96881</v>
      </c>
      <c r="E52" s="11">
        <v>109716</v>
      </c>
      <c r="F52" s="11"/>
      <c r="G52" s="11">
        <v>18759</v>
      </c>
      <c r="H52" s="11">
        <v>19092</v>
      </c>
      <c r="I52" s="11">
        <v>21621</v>
      </c>
    </row>
    <row r="53" spans="1:9" ht="21" customHeight="1" x14ac:dyDescent="0.2">
      <c r="A53" s="116">
        <v>2004</v>
      </c>
      <c r="B53" s="116">
        <v>1</v>
      </c>
      <c r="C53" s="11">
        <v>96815</v>
      </c>
      <c r="D53" s="11">
        <v>98470</v>
      </c>
      <c r="E53" s="11">
        <v>110956</v>
      </c>
      <c r="F53" s="11"/>
      <c r="G53" s="11">
        <v>19064</v>
      </c>
      <c r="H53" s="11">
        <v>19390</v>
      </c>
      <c r="I53" s="11">
        <v>21849</v>
      </c>
    </row>
    <row r="54" spans="1:9" ht="12.75" customHeight="1" x14ac:dyDescent="0.2">
      <c r="A54" s="115"/>
      <c r="B54" s="116">
        <v>2</v>
      </c>
      <c r="C54" s="11">
        <v>98222</v>
      </c>
      <c r="D54" s="11">
        <v>99931</v>
      </c>
      <c r="E54" s="11">
        <v>112924</v>
      </c>
      <c r="F54" s="11"/>
      <c r="G54" s="11">
        <v>19324</v>
      </c>
      <c r="H54" s="11">
        <v>19660</v>
      </c>
      <c r="I54" s="11">
        <v>22216</v>
      </c>
    </row>
    <row r="55" spans="1:9" ht="12.75" customHeight="1" x14ac:dyDescent="0.2">
      <c r="A55" s="115"/>
      <c r="B55" s="116">
        <v>3</v>
      </c>
      <c r="C55" s="11">
        <v>99500</v>
      </c>
      <c r="D55" s="11">
        <v>101251</v>
      </c>
      <c r="E55" s="11">
        <v>114707</v>
      </c>
      <c r="F55" s="11"/>
      <c r="G55" s="11">
        <v>19555</v>
      </c>
      <c r="H55" s="11">
        <v>19899</v>
      </c>
      <c r="I55" s="11">
        <v>22544</v>
      </c>
    </row>
    <row r="56" spans="1:9" ht="12.75" customHeight="1" x14ac:dyDescent="0.2">
      <c r="A56" s="115"/>
      <c r="B56" s="116">
        <v>4</v>
      </c>
      <c r="C56" s="11">
        <v>101115</v>
      </c>
      <c r="D56" s="11">
        <v>102862</v>
      </c>
      <c r="E56" s="11">
        <v>116432</v>
      </c>
      <c r="F56" s="11"/>
      <c r="G56" s="11">
        <v>19850</v>
      </c>
      <c r="H56" s="11">
        <v>20193</v>
      </c>
      <c r="I56" s="11">
        <v>22857</v>
      </c>
    </row>
    <row r="57" spans="1:9" ht="19.5" customHeight="1" x14ac:dyDescent="0.2">
      <c r="A57" s="116">
        <v>2005</v>
      </c>
      <c r="B57" s="116">
        <v>1</v>
      </c>
      <c r="C57" s="11">
        <v>102582</v>
      </c>
      <c r="D57" s="11">
        <v>104391</v>
      </c>
      <c r="E57" s="11">
        <v>118696</v>
      </c>
      <c r="F57" s="11"/>
      <c r="G57" s="11">
        <v>20112</v>
      </c>
      <c r="H57" s="11">
        <v>20467</v>
      </c>
      <c r="I57" s="11">
        <v>23272</v>
      </c>
    </row>
    <row r="58" spans="1:9" ht="12.75" customHeight="1" x14ac:dyDescent="0.2">
      <c r="A58" s="115"/>
      <c r="B58" s="116">
        <v>2</v>
      </c>
      <c r="C58" s="11">
        <v>104176</v>
      </c>
      <c r="D58" s="11">
        <v>106071</v>
      </c>
      <c r="E58" s="11">
        <v>121283</v>
      </c>
      <c r="F58" s="11"/>
      <c r="G58" s="11">
        <v>20400</v>
      </c>
      <c r="H58" s="11">
        <v>20771</v>
      </c>
      <c r="I58" s="11">
        <v>23749</v>
      </c>
    </row>
    <row r="59" spans="1:9" ht="12.75" customHeight="1" x14ac:dyDescent="0.2">
      <c r="A59" s="115"/>
      <c r="B59" s="116">
        <v>3</v>
      </c>
      <c r="C59" s="11">
        <v>105826</v>
      </c>
      <c r="D59" s="11">
        <v>107769</v>
      </c>
      <c r="E59" s="11">
        <v>123454</v>
      </c>
      <c r="F59" s="11"/>
      <c r="G59" s="11">
        <v>20698</v>
      </c>
      <c r="H59" s="11">
        <v>21078</v>
      </c>
      <c r="I59" s="11">
        <v>24146</v>
      </c>
    </row>
    <row r="60" spans="1:9" ht="12.75" customHeight="1" x14ac:dyDescent="0.2">
      <c r="A60" s="115"/>
      <c r="B60" s="116">
        <v>4</v>
      </c>
      <c r="C60" s="11">
        <v>107809</v>
      </c>
      <c r="D60" s="11">
        <v>109851</v>
      </c>
      <c r="E60" s="11">
        <v>126354</v>
      </c>
      <c r="F60" s="11"/>
      <c r="G60" s="11">
        <v>21061</v>
      </c>
      <c r="H60" s="11">
        <v>21460</v>
      </c>
      <c r="I60" s="11">
        <v>24684</v>
      </c>
    </row>
    <row r="61" spans="1:9" ht="23.25" customHeight="1" x14ac:dyDescent="0.2">
      <c r="A61" s="116">
        <v>2006</v>
      </c>
      <c r="B61" s="116">
        <v>1</v>
      </c>
      <c r="C61" s="11">
        <v>109766</v>
      </c>
      <c r="D61" s="11">
        <v>111994</v>
      </c>
      <c r="E61" s="11">
        <v>129889</v>
      </c>
      <c r="F61" s="11"/>
      <c r="G61" s="11">
        <v>21420</v>
      </c>
      <c r="H61" s="11">
        <v>21855</v>
      </c>
      <c r="I61" s="11">
        <v>25347</v>
      </c>
    </row>
    <row r="62" spans="1:9" ht="12.75" customHeight="1" x14ac:dyDescent="0.2">
      <c r="A62" s="115"/>
      <c r="B62" s="116">
        <v>2</v>
      </c>
      <c r="C62" s="11">
        <v>111450</v>
      </c>
      <c r="D62" s="11">
        <v>113844</v>
      </c>
      <c r="E62" s="11">
        <v>132944</v>
      </c>
      <c r="F62" s="11"/>
      <c r="G62" s="11">
        <v>21720</v>
      </c>
      <c r="H62" s="11">
        <v>22187</v>
      </c>
      <c r="I62" s="11">
        <v>25909</v>
      </c>
    </row>
    <row r="63" spans="1:9" ht="12.75" customHeight="1" x14ac:dyDescent="0.2">
      <c r="A63" s="115"/>
      <c r="B63" s="116">
        <v>3</v>
      </c>
      <c r="C63" s="11">
        <v>113005</v>
      </c>
      <c r="D63" s="11">
        <v>115454</v>
      </c>
      <c r="E63" s="11">
        <v>134887</v>
      </c>
      <c r="F63" s="11"/>
      <c r="G63" s="11">
        <v>21991</v>
      </c>
      <c r="H63" s="11">
        <v>22468</v>
      </c>
      <c r="I63" s="11">
        <v>26250</v>
      </c>
    </row>
    <row r="64" spans="1:9" ht="12.75" customHeight="1" x14ac:dyDescent="0.2">
      <c r="A64" s="115"/>
      <c r="B64" s="116">
        <v>4</v>
      </c>
      <c r="C64" s="11">
        <v>114359</v>
      </c>
      <c r="D64" s="11">
        <v>116793</v>
      </c>
      <c r="E64" s="11">
        <v>136122</v>
      </c>
      <c r="F64" s="11"/>
      <c r="G64" s="11">
        <v>22219</v>
      </c>
      <c r="H64" s="11">
        <v>22692</v>
      </c>
      <c r="I64" s="11">
        <v>26447</v>
      </c>
    </row>
    <row r="65" spans="1:9" ht="27" customHeight="1" x14ac:dyDescent="0.2">
      <c r="A65" s="116">
        <v>2007</v>
      </c>
      <c r="B65" s="116">
        <v>1</v>
      </c>
      <c r="C65" s="11">
        <v>115548</v>
      </c>
      <c r="D65" s="11">
        <v>117780</v>
      </c>
      <c r="E65" s="11">
        <v>135623</v>
      </c>
      <c r="F65" s="11"/>
      <c r="G65" s="11">
        <v>22410</v>
      </c>
      <c r="H65" s="11">
        <v>22843</v>
      </c>
      <c r="I65" s="11">
        <v>26303</v>
      </c>
    </row>
    <row r="66" spans="1:9" ht="12.75" customHeight="1" x14ac:dyDescent="0.2">
      <c r="A66" s="115"/>
      <c r="B66" s="116">
        <v>2</v>
      </c>
      <c r="C66" s="11">
        <v>116542</v>
      </c>
      <c r="D66" s="11">
        <v>118650</v>
      </c>
      <c r="E66" s="11">
        <v>135836</v>
      </c>
      <c r="F66" s="11"/>
      <c r="G66" s="11">
        <v>22563</v>
      </c>
      <c r="H66" s="11">
        <v>22971</v>
      </c>
      <c r="I66" s="11">
        <v>26299</v>
      </c>
    </row>
    <row r="67" spans="1:9" ht="12.75" customHeight="1" x14ac:dyDescent="0.2">
      <c r="A67" s="115"/>
      <c r="B67" s="116">
        <v>3</v>
      </c>
      <c r="C67" s="11">
        <v>117776</v>
      </c>
      <c r="D67" s="11">
        <v>119880</v>
      </c>
      <c r="E67" s="11">
        <v>137445</v>
      </c>
      <c r="F67" s="11"/>
      <c r="G67" s="11">
        <v>22764</v>
      </c>
      <c r="H67" s="11">
        <v>23170</v>
      </c>
      <c r="I67" s="11">
        <v>26565</v>
      </c>
    </row>
    <row r="68" spans="1:9" ht="12.75" customHeight="1" x14ac:dyDescent="0.2">
      <c r="A68" s="115"/>
      <c r="B68" s="116">
        <v>4</v>
      </c>
      <c r="C68" s="11">
        <v>119093</v>
      </c>
      <c r="D68" s="11">
        <v>121452</v>
      </c>
      <c r="E68" s="11">
        <v>141728</v>
      </c>
      <c r="F68" s="11"/>
      <c r="G68" s="11">
        <v>22981</v>
      </c>
      <c r="H68" s="11">
        <v>23436</v>
      </c>
      <c r="I68" s="11">
        <v>27348</v>
      </c>
    </row>
    <row r="69" spans="1:9" ht="21" customHeight="1" x14ac:dyDescent="0.2">
      <c r="A69" s="116">
        <v>2008</v>
      </c>
      <c r="B69" s="116">
        <v>1</v>
      </c>
      <c r="C69" s="11">
        <v>120309</v>
      </c>
      <c r="D69" s="11">
        <v>122835</v>
      </c>
      <c r="E69" s="11">
        <v>144751</v>
      </c>
      <c r="F69" s="11"/>
      <c r="G69" s="11">
        <v>23178</v>
      </c>
      <c r="H69" s="11">
        <v>23665</v>
      </c>
      <c r="I69" s="11">
        <v>27887</v>
      </c>
    </row>
    <row r="70" spans="1:9" ht="12.75" customHeight="1" x14ac:dyDescent="0.2">
      <c r="A70" s="115"/>
      <c r="B70" s="116">
        <v>2</v>
      </c>
      <c r="C70" s="11">
        <v>122203</v>
      </c>
      <c r="D70" s="11">
        <v>125022</v>
      </c>
      <c r="E70" s="11">
        <v>149556</v>
      </c>
      <c r="F70" s="11"/>
      <c r="G70" s="11">
        <v>23507</v>
      </c>
      <c r="H70" s="11">
        <v>24049</v>
      </c>
      <c r="I70" s="11">
        <v>28769</v>
      </c>
    </row>
    <row r="71" spans="1:9" ht="12.75" customHeight="1" x14ac:dyDescent="0.2">
      <c r="A71" s="115"/>
      <c r="B71" s="116">
        <v>3</v>
      </c>
      <c r="C71" s="11">
        <v>123613</v>
      </c>
      <c r="D71" s="11">
        <v>126541</v>
      </c>
      <c r="E71" s="11">
        <v>151919</v>
      </c>
      <c r="F71" s="11"/>
      <c r="G71" s="11">
        <v>23743</v>
      </c>
      <c r="H71" s="11">
        <v>24305</v>
      </c>
      <c r="I71" s="11">
        <v>29180</v>
      </c>
    </row>
    <row r="72" spans="1:9" ht="12.75" customHeight="1" x14ac:dyDescent="0.2">
      <c r="A72" s="115"/>
      <c r="B72" s="116">
        <v>4</v>
      </c>
      <c r="C72" s="11">
        <v>124115</v>
      </c>
      <c r="D72" s="11">
        <v>126806</v>
      </c>
      <c r="E72" s="11">
        <v>149800</v>
      </c>
      <c r="F72" s="11"/>
      <c r="G72" s="11">
        <v>23805</v>
      </c>
      <c r="H72" s="11">
        <v>24321</v>
      </c>
      <c r="I72" s="11">
        <v>28732</v>
      </c>
    </row>
    <row r="73" spans="1:9" ht="21" customHeight="1" x14ac:dyDescent="0.2">
      <c r="A73" s="116">
        <v>2009</v>
      </c>
      <c r="B73" s="116">
        <v>1</v>
      </c>
      <c r="C73" s="11">
        <v>124386</v>
      </c>
      <c r="D73" s="11">
        <v>126969</v>
      </c>
      <c r="E73" s="11">
        <v>148899</v>
      </c>
      <c r="F73" s="11"/>
      <c r="G73" s="11">
        <v>23824</v>
      </c>
      <c r="H73" s="11">
        <v>24319</v>
      </c>
      <c r="I73" s="11">
        <v>28519</v>
      </c>
    </row>
    <row r="74" spans="1:9" ht="12.75" customHeight="1" x14ac:dyDescent="0.2">
      <c r="A74" s="115"/>
      <c r="B74" s="116">
        <v>2</v>
      </c>
      <c r="C74" s="11">
        <v>123866</v>
      </c>
      <c r="D74" s="11">
        <v>126130</v>
      </c>
      <c r="E74" s="11">
        <v>145156</v>
      </c>
      <c r="F74" s="11"/>
      <c r="G74" s="11">
        <v>23691</v>
      </c>
      <c r="H74" s="11">
        <v>24124</v>
      </c>
      <c r="I74" s="11">
        <v>27763</v>
      </c>
    </row>
    <row r="75" spans="1:9" ht="12.75" customHeight="1" x14ac:dyDescent="0.2">
      <c r="A75" s="115"/>
      <c r="B75" s="116">
        <v>3</v>
      </c>
      <c r="C75" s="11">
        <v>123736</v>
      </c>
      <c r="D75" s="11">
        <v>125759</v>
      </c>
      <c r="E75" s="11">
        <v>142649</v>
      </c>
      <c r="F75" s="11"/>
      <c r="G75" s="11">
        <v>23633</v>
      </c>
      <c r="H75" s="11">
        <v>24019</v>
      </c>
      <c r="I75" s="11">
        <v>27245</v>
      </c>
    </row>
    <row r="76" spans="1:9" ht="12.75" customHeight="1" x14ac:dyDescent="0.2">
      <c r="A76" s="115"/>
      <c r="B76" s="116">
        <v>4</v>
      </c>
      <c r="C76" s="11">
        <v>123494</v>
      </c>
      <c r="D76" s="11">
        <v>125487</v>
      </c>
      <c r="E76" s="11">
        <v>142198</v>
      </c>
      <c r="F76" s="11"/>
      <c r="G76" s="11">
        <v>23553</v>
      </c>
      <c r="H76" s="11">
        <v>23933</v>
      </c>
      <c r="I76" s="11">
        <v>27120</v>
      </c>
    </row>
    <row r="77" spans="1:9" ht="21" customHeight="1" x14ac:dyDescent="0.2">
      <c r="A77" s="116">
        <v>2010</v>
      </c>
      <c r="B77" s="116">
        <v>1</v>
      </c>
      <c r="C77" s="11">
        <v>123381</v>
      </c>
      <c r="D77" s="11">
        <v>125382</v>
      </c>
      <c r="E77" s="11">
        <v>142241</v>
      </c>
      <c r="F77" s="11"/>
      <c r="G77" s="11">
        <v>23497</v>
      </c>
      <c r="H77" s="11">
        <v>23878</v>
      </c>
      <c r="I77" s="11">
        <v>27089</v>
      </c>
    </row>
    <row r="78" spans="1:9" ht="12.75" customHeight="1" x14ac:dyDescent="0.2">
      <c r="A78" s="115"/>
      <c r="B78" s="116">
        <v>2</v>
      </c>
      <c r="C78" s="11">
        <v>123580</v>
      </c>
      <c r="D78" s="11">
        <v>125668</v>
      </c>
      <c r="E78" s="11">
        <v>143369</v>
      </c>
      <c r="F78" s="11"/>
      <c r="G78" s="11">
        <v>23499</v>
      </c>
      <c r="H78" s="11">
        <v>23896</v>
      </c>
      <c r="I78" s="11">
        <v>27262</v>
      </c>
    </row>
    <row r="79" spans="1:9" ht="12.75" customHeight="1" x14ac:dyDescent="0.2">
      <c r="A79" s="115"/>
      <c r="B79" s="116">
        <v>3</v>
      </c>
      <c r="C79" s="11">
        <v>123530</v>
      </c>
      <c r="D79" s="11">
        <v>125748</v>
      </c>
      <c r="E79" s="11">
        <v>144670</v>
      </c>
      <c r="F79" s="11"/>
      <c r="G79" s="11">
        <v>23452</v>
      </c>
      <c r="H79" s="11">
        <v>23873</v>
      </c>
      <c r="I79" s="11">
        <v>27465</v>
      </c>
    </row>
    <row r="80" spans="1:9" ht="12.75" customHeight="1" x14ac:dyDescent="0.2">
      <c r="A80" s="115"/>
      <c r="B80" s="116">
        <v>4</v>
      </c>
      <c r="C80" s="11">
        <v>123731</v>
      </c>
      <c r="D80" s="11">
        <v>126039</v>
      </c>
      <c r="E80" s="11">
        <v>145808</v>
      </c>
      <c r="F80" s="11"/>
      <c r="G80" s="11">
        <v>23450</v>
      </c>
      <c r="H80" s="11">
        <v>23888</v>
      </c>
      <c r="I80" s="11">
        <v>27634</v>
      </c>
    </row>
    <row r="81" spans="1:9" ht="21" customHeight="1" x14ac:dyDescent="0.2">
      <c r="A81" s="116">
        <v>2011</v>
      </c>
      <c r="B81" s="116">
        <v>1</v>
      </c>
      <c r="C81" s="11">
        <v>124664</v>
      </c>
      <c r="D81" s="11">
        <v>127094</v>
      </c>
      <c r="E81" s="11">
        <v>148036</v>
      </c>
      <c r="F81" s="11"/>
      <c r="G81" s="11">
        <v>23585</v>
      </c>
      <c r="H81" s="11">
        <v>24045</v>
      </c>
      <c r="I81" s="11">
        <v>28007</v>
      </c>
    </row>
    <row r="82" spans="1:9" ht="12.75" customHeight="1" x14ac:dyDescent="0.2">
      <c r="A82" s="115"/>
      <c r="B82" s="116">
        <v>2</v>
      </c>
      <c r="C82" s="11">
        <v>125546</v>
      </c>
      <c r="D82" s="11">
        <v>128036</v>
      </c>
      <c r="E82" s="11">
        <v>149568</v>
      </c>
      <c r="F82" s="11"/>
      <c r="G82" s="11">
        <v>23716</v>
      </c>
      <c r="H82" s="11">
        <v>24187</v>
      </c>
      <c r="I82" s="11">
        <v>28254</v>
      </c>
    </row>
    <row r="83" spans="1:9" ht="12.75" customHeight="1" x14ac:dyDescent="0.2">
      <c r="A83" s="115"/>
      <c r="B83" s="116">
        <v>3</v>
      </c>
      <c r="C83" s="11">
        <v>126763</v>
      </c>
      <c r="D83" s="11">
        <v>129211</v>
      </c>
      <c r="E83" s="11">
        <v>150374</v>
      </c>
      <c r="F83" s="11"/>
      <c r="G83" s="11">
        <v>23917</v>
      </c>
      <c r="H83" s="11">
        <v>24379</v>
      </c>
      <c r="I83" s="11">
        <v>28372</v>
      </c>
    </row>
    <row r="84" spans="1:9" ht="12.75" customHeight="1" x14ac:dyDescent="0.2">
      <c r="A84" s="115"/>
      <c r="B84" s="116">
        <v>4</v>
      </c>
      <c r="C84" s="11">
        <v>128328</v>
      </c>
      <c r="D84" s="11">
        <v>130732</v>
      </c>
      <c r="E84" s="11">
        <v>151489</v>
      </c>
      <c r="F84" s="11"/>
      <c r="G84" s="11">
        <v>24190</v>
      </c>
      <c r="H84" s="11">
        <v>24643</v>
      </c>
      <c r="I84" s="11">
        <v>28556</v>
      </c>
    </row>
    <row r="85" spans="1:9" ht="21" customHeight="1" x14ac:dyDescent="0.2">
      <c r="A85" s="115">
        <v>2012</v>
      </c>
      <c r="B85" s="116">
        <v>1</v>
      </c>
      <c r="C85" s="11">
        <v>129214</v>
      </c>
      <c r="D85" s="11">
        <v>131509</v>
      </c>
      <c r="E85" s="11">
        <v>151219</v>
      </c>
      <c r="F85" s="11"/>
      <c r="G85" s="11">
        <v>24341</v>
      </c>
      <c r="H85" s="11">
        <v>24773</v>
      </c>
      <c r="I85" s="11">
        <v>28486</v>
      </c>
    </row>
    <row r="86" spans="1:9" ht="12.75" x14ac:dyDescent="0.2">
      <c r="A86" s="115"/>
      <c r="B86" s="116">
        <v>2</v>
      </c>
      <c r="C86" s="11">
        <v>130152</v>
      </c>
      <c r="D86" s="11">
        <v>132299</v>
      </c>
      <c r="E86" s="11">
        <v>150566</v>
      </c>
      <c r="F86" s="11"/>
      <c r="G86" s="11">
        <v>24502</v>
      </c>
      <c r="H86" s="11">
        <v>24906</v>
      </c>
      <c r="I86" s="11">
        <v>28345</v>
      </c>
    </row>
    <row r="87" spans="1:9" ht="12.75" x14ac:dyDescent="0.2">
      <c r="A87" s="115"/>
      <c r="B87" s="116">
        <v>3</v>
      </c>
      <c r="C87" s="11">
        <v>131129</v>
      </c>
      <c r="D87" s="11">
        <v>133223</v>
      </c>
      <c r="E87" s="11">
        <v>150926</v>
      </c>
      <c r="F87" s="11"/>
      <c r="G87" s="11">
        <v>24670</v>
      </c>
      <c r="H87" s="11">
        <v>25064</v>
      </c>
      <c r="I87" s="11">
        <v>28394</v>
      </c>
    </row>
    <row r="88" spans="1:9" ht="12.75" x14ac:dyDescent="0.2">
      <c r="A88" s="115"/>
      <c r="B88" s="116">
        <v>4</v>
      </c>
      <c r="C88" s="11">
        <v>132247</v>
      </c>
      <c r="D88" s="11">
        <v>134258</v>
      </c>
      <c r="E88" s="11">
        <v>151091</v>
      </c>
      <c r="F88" s="11"/>
      <c r="G88" s="11">
        <v>24864</v>
      </c>
      <c r="H88" s="11">
        <v>25242</v>
      </c>
      <c r="I88" s="11">
        <v>28407</v>
      </c>
    </row>
    <row r="89" spans="1:9" ht="21" customHeight="1" x14ac:dyDescent="0.2">
      <c r="A89" s="115">
        <v>2013</v>
      </c>
      <c r="B89" s="116">
        <v>1</v>
      </c>
      <c r="C89" s="11">
        <v>133825</v>
      </c>
      <c r="D89" s="11">
        <v>135788</v>
      </c>
      <c r="E89" s="11">
        <v>152044</v>
      </c>
      <c r="F89" s="11"/>
      <c r="G89" s="11">
        <v>25144</v>
      </c>
      <c r="H89" s="11">
        <v>25512</v>
      </c>
      <c r="I89" s="11">
        <v>28567</v>
      </c>
    </row>
    <row r="90" spans="1:9" s="6" customFormat="1" ht="12.75" x14ac:dyDescent="0.2">
      <c r="A90" s="115"/>
      <c r="B90" s="116">
        <v>2</v>
      </c>
      <c r="C90" s="11">
        <v>135290</v>
      </c>
      <c r="D90" s="11">
        <v>137245</v>
      </c>
      <c r="E90" s="11">
        <v>153340</v>
      </c>
      <c r="F90" s="11"/>
      <c r="G90" s="11">
        <v>25400</v>
      </c>
      <c r="H90" s="11">
        <v>25767</v>
      </c>
      <c r="I90" s="11">
        <v>28789</v>
      </c>
    </row>
    <row r="91" spans="1:9" s="6" customFormat="1" ht="11.25" customHeight="1" x14ac:dyDescent="0.2">
      <c r="A91" s="115"/>
      <c r="B91" s="116">
        <v>3</v>
      </c>
      <c r="C91" s="11">
        <v>137098</v>
      </c>
      <c r="D91" s="11">
        <v>139060</v>
      </c>
      <c r="E91" s="11">
        <v>155175</v>
      </c>
      <c r="F91" s="11"/>
      <c r="G91" s="11">
        <v>25719</v>
      </c>
      <c r="H91" s="11">
        <v>26087</v>
      </c>
      <c r="I91" s="11">
        <v>29111</v>
      </c>
    </row>
    <row r="92" spans="1:9" s="6" customFormat="1" ht="11.25" customHeight="1" x14ac:dyDescent="0.2">
      <c r="A92" s="115"/>
      <c r="B92" s="116">
        <v>4</v>
      </c>
      <c r="C92" s="11">
        <v>138936</v>
      </c>
      <c r="D92" s="11">
        <v>140912</v>
      </c>
      <c r="E92" s="11">
        <v>157139</v>
      </c>
      <c r="F92" s="11"/>
      <c r="G92" s="11">
        <v>26042</v>
      </c>
      <c r="H92" s="11">
        <v>26412</v>
      </c>
      <c r="I92" s="11">
        <v>29453</v>
      </c>
    </row>
    <row r="93" spans="1:9" ht="21" customHeight="1" x14ac:dyDescent="0.2">
      <c r="A93" s="115">
        <v>2014</v>
      </c>
      <c r="B93" s="116">
        <v>1</v>
      </c>
      <c r="C93" s="11">
        <v>140764</v>
      </c>
      <c r="D93" s="11">
        <v>142722</v>
      </c>
      <c r="E93" s="11">
        <v>158828</v>
      </c>
      <c r="F93" s="11"/>
      <c r="G93" s="11">
        <v>26360</v>
      </c>
      <c r="H93" s="11">
        <v>26726</v>
      </c>
      <c r="I93" s="11">
        <v>29742</v>
      </c>
    </row>
    <row r="94" spans="1:9" ht="12.75" x14ac:dyDescent="0.2">
      <c r="A94" s="115"/>
      <c r="B94" s="116">
        <v>2</v>
      </c>
      <c r="C94" s="11">
        <v>142785</v>
      </c>
      <c r="D94" s="11">
        <v>144692</v>
      </c>
      <c r="E94" s="11">
        <v>160397</v>
      </c>
      <c r="F94" s="11"/>
      <c r="G94" s="11">
        <v>26711</v>
      </c>
      <c r="H94" s="11">
        <v>27068</v>
      </c>
      <c r="I94" s="11">
        <v>30006</v>
      </c>
    </row>
    <row r="95" spans="1:9" ht="12.75" x14ac:dyDescent="0.2">
      <c r="A95" s="115"/>
      <c r="B95" s="116">
        <v>3</v>
      </c>
      <c r="C95" s="11">
        <v>144530</v>
      </c>
      <c r="D95" s="11">
        <v>146335</v>
      </c>
      <c r="E95" s="11">
        <v>161160</v>
      </c>
      <c r="F95" s="11"/>
      <c r="G95" s="11">
        <v>27009</v>
      </c>
      <c r="H95" s="11">
        <v>27347</v>
      </c>
      <c r="I95" s="11">
        <v>30117</v>
      </c>
    </row>
    <row r="96" spans="1:9" ht="12.75" x14ac:dyDescent="0.2">
      <c r="A96" s="115"/>
      <c r="B96" s="116">
        <v>4</v>
      </c>
      <c r="C96" s="11">
        <v>146013</v>
      </c>
      <c r="D96" s="11">
        <v>147701</v>
      </c>
      <c r="E96" s="11">
        <v>161480</v>
      </c>
      <c r="F96" s="11"/>
      <c r="G96" s="11">
        <v>27256</v>
      </c>
      <c r="H96" s="11">
        <v>27571</v>
      </c>
      <c r="I96" s="11">
        <v>30143</v>
      </c>
    </row>
    <row r="97" spans="1:9" ht="21" customHeight="1" x14ac:dyDescent="0.2">
      <c r="A97" s="115">
        <v>2015</v>
      </c>
      <c r="B97" s="116">
        <v>1</v>
      </c>
      <c r="C97" s="11">
        <v>146777</v>
      </c>
      <c r="D97" s="11">
        <v>148297</v>
      </c>
      <c r="E97" s="11">
        <v>160520</v>
      </c>
      <c r="F97" s="11"/>
      <c r="G97" s="11">
        <v>27366</v>
      </c>
      <c r="H97" s="11">
        <v>27649</v>
      </c>
      <c r="I97" s="11">
        <v>29928</v>
      </c>
    </row>
    <row r="98" spans="1:9" ht="12.75" x14ac:dyDescent="0.2">
      <c r="A98" s="115"/>
      <c r="B98" s="116">
        <v>2</v>
      </c>
      <c r="C98" s="11">
        <v>147030</v>
      </c>
      <c r="D98" s="11">
        <v>148539</v>
      </c>
      <c r="E98" s="11">
        <v>160557</v>
      </c>
      <c r="F98" s="11"/>
      <c r="G98" s="11">
        <v>27379</v>
      </c>
      <c r="H98" s="11">
        <v>27660</v>
      </c>
      <c r="I98" s="11">
        <v>29898</v>
      </c>
    </row>
    <row r="99" spans="1:9" ht="12.75" x14ac:dyDescent="0.2">
      <c r="A99" s="115"/>
      <c r="B99" s="116">
        <v>3</v>
      </c>
      <c r="C99" s="11">
        <v>146954</v>
      </c>
      <c r="D99" s="11">
        <v>148404</v>
      </c>
      <c r="E99" s="11">
        <v>159849</v>
      </c>
      <c r="F99" s="11"/>
      <c r="G99" s="11">
        <v>27328</v>
      </c>
      <c r="H99" s="11">
        <v>27598</v>
      </c>
      <c r="I99" s="11">
        <v>29726</v>
      </c>
    </row>
    <row r="100" spans="1:9" ht="12.75" x14ac:dyDescent="0.2">
      <c r="A100" s="115"/>
      <c r="B100" s="116">
        <v>4</v>
      </c>
      <c r="C100" s="11">
        <v>147376</v>
      </c>
      <c r="D100" s="11">
        <v>148735</v>
      </c>
      <c r="E100" s="11">
        <v>159334</v>
      </c>
      <c r="F100" s="11"/>
      <c r="G100" s="11">
        <v>27368</v>
      </c>
      <c r="H100" s="11">
        <v>27621</v>
      </c>
      <c r="I100" s="11">
        <v>29589</v>
      </c>
    </row>
    <row r="101" spans="1:9" ht="21" customHeight="1" x14ac:dyDescent="0.2">
      <c r="A101" s="115">
        <v>2016</v>
      </c>
      <c r="B101" s="116">
        <v>1</v>
      </c>
      <c r="C101" s="11">
        <v>147513</v>
      </c>
      <c r="D101" s="11">
        <v>148874</v>
      </c>
      <c r="E101" s="11">
        <v>159501</v>
      </c>
      <c r="F101" s="11"/>
      <c r="G101" s="11">
        <v>27354</v>
      </c>
      <c r="H101" s="11">
        <v>27606</v>
      </c>
      <c r="I101" s="11">
        <v>29577</v>
      </c>
    </row>
    <row r="102" spans="1:9" ht="12.75" x14ac:dyDescent="0.2">
      <c r="A102" s="115"/>
      <c r="B102" s="116">
        <v>2</v>
      </c>
      <c r="C102" s="11">
        <v>148209</v>
      </c>
      <c r="D102" s="11">
        <v>149397</v>
      </c>
      <c r="E102" s="11">
        <v>158562</v>
      </c>
      <c r="F102" s="11"/>
      <c r="G102" s="11">
        <v>27446</v>
      </c>
      <c r="H102" s="11">
        <v>27666</v>
      </c>
      <c r="I102" s="11">
        <v>29363</v>
      </c>
    </row>
    <row r="103" spans="1:9" ht="12.75" x14ac:dyDescent="0.2">
      <c r="A103" s="115"/>
      <c r="B103" s="116">
        <v>3</v>
      </c>
      <c r="C103" s="11">
        <v>149427</v>
      </c>
      <c r="D103" s="11">
        <v>150581</v>
      </c>
      <c r="E103" s="11">
        <v>159501</v>
      </c>
      <c r="F103" s="11"/>
      <c r="G103" s="11">
        <v>27637</v>
      </c>
      <c r="H103" s="11">
        <v>27851</v>
      </c>
      <c r="I103" s="11">
        <v>29501</v>
      </c>
    </row>
    <row r="104" spans="1:9" ht="12.75" x14ac:dyDescent="0.2">
      <c r="A104" s="115"/>
      <c r="B104" s="116">
        <v>4</v>
      </c>
      <c r="C104" s="11">
        <v>150104</v>
      </c>
      <c r="D104" s="11">
        <v>151277</v>
      </c>
      <c r="E104" s="11">
        <v>160419</v>
      </c>
      <c r="F104" s="11"/>
      <c r="G104" s="11">
        <v>27732</v>
      </c>
      <c r="H104" s="11">
        <v>27949</v>
      </c>
      <c r="I104" s="11">
        <v>29638</v>
      </c>
    </row>
    <row r="105" spans="1:9" ht="22.5" customHeight="1" x14ac:dyDescent="0.2">
      <c r="A105" s="115">
        <v>2017</v>
      </c>
      <c r="B105" s="116">
        <v>1</v>
      </c>
      <c r="C105" s="11">
        <v>151486</v>
      </c>
      <c r="D105" s="11">
        <v>152682</v>
      </c>
      <c r="E105" s="11">
        <v>162060</v>
      </c>
      <c r="F105" s="11"/>
      <c r="G105" s="11">
        <v>27960</v>
      </c>
      <c r="H105" s="11">
        <v>28180</v>
      </c>
      <c r="I105" s="11">
        <v>29911</v>
      </c>
    </row>
    <row r="106" spans="1:9" ht="12.75" customHeight="1" x14ac:dyDescent="0.2">
      <c r="A106" s="115"/>
      <c r="B106" s="116">
        <v>2</v>
      </c>
      <c r="C106" s="11">
        <v>152966</v>
      </c>
      <c r="D106" s="11">
        <v>154221</v>
      </c>
      <c r="E106" s="11">
        <v>164121</v>
      </c>
      <c r="F106" s="11"/>
      <c r="G106" s="11">
        <v>28205</v>
      </c>
      <c r="H106" s="11">
        <v>28436</v>
      </c>
      <c r="I106" s="11">
        <v>30261</v>
      </c>
    </row>
    <row r="107" spans="1:9" ht="12.75" customHeight="1" x14ac:dyDescent="0.2">
      <c r="A107" s="115"/>
      <c r="B107" s="116">
        <v>3</v>
      </c>
      <c r="C107" s="11">
        <v>154340</v>
      </c>
      <c r="D107" s="11">
        <v>155613</v>
      </c>
      <c r="E107" s="11">
        <v>165667</v>
      </c>
      <c r="F107" s="11"/>
      <c r="G107" s="11">
        <v>28429</v>
      </c>
      <c r="H107" s="11">
        <v>28663</v>
      </c>
      <c r="I107" s="11">
        <v>30515</v>
      </c>
    </row>
    <row r="108" spans="1:9" ht="12.75" customHeight="1" x14ac:dyDescent="0.2">
      <c r="A108" s="115"/>
      <c r="B108" s="116">
        <v>4</v>
      </c>
      <c r="C108" s="11">
        <v>156032</v>
      </c>
      <c r="D108" s="11">
        <v>157364</v>
      </c>
      <c r="E108" s="11">
        <v>167917</v>
      </c>
      <c r="F108" s="11"/>
      <c r="G108" s="11">
        <v>28711</v>
      </c>
      <c r="H108" s="11">
        <v>28956</v>
      </c>
      <c r="I108" s="11">
        <v>30897</v>
      </c>
    </row>
    <row r="109" spans="1:9" ht="21.75" customHeight="1" x14ac:dyDescent="0.2">
      <c r="A109" s="115">
        <v>2018</v>
      </c>
      <c r="B109" s="116">
        <v>1</v>
      </c>
      <c r="C109" s="11">
        <v>157580</v>
      </c>
      <c r="D109" s="11">
        <v>158986</v>
      </c>
      <c r="E109" s="11">
        <v>170162</v>
      </c>
      <c r="F109" s="11"/>
      <c r="G109" s="11">
        <v>28965</v>
      </c>
      <c r="H109" s="11">
        <v>29223</v>
      </c>
      <c r="I109" s="11">
        <v>31277</v>
      </c>
    </row>
    <row r="110" spans="1:9" ht="12.75" x14ac:dyDescent="0.2">
      <c r="A110" s="115"/>
      <c r="B110" s="116">
        <v>2</v>
      </c>
      <c r="C110" s="11">
        <v>159321</v>
      </c>
      <c r="D110" s="11">
        <v>160872</v>
      </c>
      <c r="E110" s="11">
        <v>173300</v>
      </c>
      <c r="F110" s="11"/>
      <c r="G110" s="11">
        <v>29254</v>
      </c>
      <c r="H110" s="11">
        <v>29539</v>
      </c>
      <c r="I110" s="11">
        <v>31821</v>
      </c>
    </row>
    <row r="111" spans="1:9" ht="12.75" x14ac:dyDescent="0.2">
      <c r="A111" s="115"/>
      <c r="B111" s="116">
        <v>3</v>
      </c>
      <c r="C111" s="11">
        <v>160860</v>
      </c>
      <c r="D111" s="11">
        <v>162560</v>
      </c>
      <c r="E111" s="11">
        <v>176283</v>
      </c>
      <c r="F111" s="11"/>
      <c r="G111" s="11">
        <v>29507</v>
      </c>
      <c r="H111" s="11">
        <v>29819</v>
      </c>
      <c r="I111" s="11">
        <v>32336</v>
      </c>
    </row>
    <row r="112" spans="1:9" ht="12.75" x14ac:dyDescent="0.2">
      <c r="A112" s="115"/>
      <c r="B112" s="116">
        <v>4</v>
      </c>
      <c r="C112" s="11">
        <v>162385</v>
      </c>
      <c r="D112" s="11">
        <v>164164</v>
      </c>
      <c r="E112" s="11">
        <v>178574</v>
      </c>
      <c r="F112" s="11"/>
      <c r="G112" s="11">
        <v>29757</v>
      </c>
      <c r="H112" s="11">
        <v>30083</v>
      </c>
      <c r="I112" s="11">
        <v>32724</v>
      </c>
    </row>
    <row r="113" spans="1:9" s="4" customFormat="1" ht="9.9499999999999993" customHeight="1" x14ac:dyDescent="0.2">
      <c r="A113" s="32"/>
      <c r="B113" s="33"/>
      <c r="C113" s="22"/>
      <c r="D113" s="22"/>
      <c r="E113" s="22"/>
      <c r="F113" s="22"/>
      <c r="G113" s="22"/>
      <c r="H113" s="22"/>
      <c r="I113" s="22"/>
    </row>
    <row r="114" spans="1:9" s="4" customFormat="1" ht="12.75" customHeight="1" x14ac:dyDescent="0.2">
      <c r="A114" s="4" t="s">
        <v>35</v>
      </c>
      <c r="C114" s="18"/>
      <c r="D114" s="14"/>
      <c r="E114" s="14"/>
      <c r="F114" s="14"/>
      <c r="G114" s="14"/>
      <c r="H114" s="14"/>
      <c r="I114" s="14"/>
    </row>
    <row r="115" spans="1:9" s="4" customFormat="1" ht="12.75" customHeight="1" x14ac:dyDescent="0.2">
      <c r="A115" s="4">
        <v>2015</v>
      </c>
      <c r="C115" s="41">
        <v>9.3416339640990387E-3</v>
      </c>
      <c r="D115" s="41">
        <v>6.9870414754031884E-3</v>
      </c>
      <c r="E115" s="41">
        <v>-1.3289571463958372E-2</v>
      </c>
      <c r="F115" s="41"/>
      <c r="G115" s="41">
        <v>4.5584855025331272E-3</v>
      </c>
      <c r="H115" s="41">
        <v>2.2150511441083598E-3</v>
      </c>
      <c r="I115" s="41">
        <v>-1.796547336818044E-2</v>
      </c>
    </row>
    <row r="116" spans="1:9" s="4" customFormat="1" ht="12.75" customHeight="1" x14ac:dyDescent="0.2">
      <c r="A116" s="4">
        <v>2016</v>
      </c>
      <c r="C116" s="41">
        <v>1.8503565685283219E-2</v>
      </c>
      <c r="D116" s="41">
        <v>1.7090913980663425E-2</v>
      </c>
      <c r="E116" s="41">
        <v>6.8095949389332944E-3</v>
      </c>
      <c r="F116" s="41"/>
      <c r="G116" s="41">
        <v>1.2529771944238766E-2</v>
      </c>
      <c r="H116" s="41">
        <v>1.1125405816808431E-2</v>
      </c>
      <c r="I116" s="41">
        <v>9.043894400964092E-4</v>
      </c>
    </row>
    <row r="117" spans="1:9" s="4" customFormat="1" ht="12.75" customHeight="1" x14ac:dyDescent="0.2">
      <c r="A117" s="4">
        <v>2017</v>
      </c>
      <c r="C117" s="41">
        <v>3.9492618451207218E-2</v>
      </c>
      <c r="D117" s="41">
        <v>4.0244321637272318E-2</v>
      </c>
      <c r="E117" s="41">
        <v>4.6740099364788401E-2</v>
      </c>
      <c r="F117" s="41"/>
      <c r="G117" s="41">
        <v>3.541242642242759E-2</v>
      </c>
      <c r="H117" s="41">
        <v>3.6161179040789415E-2</v>
      </c>
      <c r="I117" s="41">
        <v>4.2631459694027374E-2</v>
      </c>
    </row>
    <row r="118" spans="1:9" s="4" customFormat="1" ht="12.75" customHeight="1" x14ac:dyDescent="0.2">
      <c r="A118" s="4">
        <v>2018</v>
      </c>
      <c r="C118" s="41">
        <v>4.0722415914684174E-2</v>
      </c>
      <c r="D118" s="41">
        <v>4.3205561627818412E-2</v>
      </c>
      <c r="E118" s="41">
        <v>6.3465878975922596E-2</v>
      </c>
      <c r="F118" s="41"/>
      <c r="G118" s="41">
        <v>3.6313973608066874E-2</v>
      </c>
      <c r="H118" s="41">
        <v>3.8786600853982556E-2</v>
      </c>
      <c r="I118" s="41">
        <v>5.8961096623943554E-2</v>
      </c>
    </row>
    <row r="119" spans="1:9" s="4" customFormat="1" ht="12.75" customHeight="1" x14ac:dyDescent="0.2"/>
    <row r="120" spans="1:9" s="4" customFormat="1" ht="12.75" customHeight="1" x14ac:dyDescent="0.2">
      <c r="A120" s="4" t="s">
        <v>34</v>
      </c>
      <c r="C120" s="18"/>
      <c r="D120" s="14"/>
      <c r="E120" s="14"/>
      <c r="F120" s="14"/>
      <c r="G120" s="14"/>
      <c r="H120" s="14"/>
      <c r="I120" s="14"/>
    </row>
    <row r="121" spans="1:9" s="4" customFormat="1" ht="12.75" customHeight="1" x14ac:dyDescent="0.2">
      <c r="A121" s="4">
        <v>2017</v>
      </c>
      <c r="B121" s="4">
        <v>4</v>
      </c>
      <c r="C121" s="41">
        <v>1.0962809381884098E-2</v>
      </c>
      <c r="D121" s="41">
        <v>1.1252273267657653E-2</v>
      </c>
      <c r="E121" s="41">
        <v>1.3581461606717138E-2</v>
      </c>
      <c r="F121" s="41"/>
      <c r="G121" s="41">
        <v>9.9194484505258362E-3</v>
      </c>
      <c r="H121" s="41">
        <v>1.0222237728081396E-2</v>
      </c>
      <c r="I121" s="41">
        <v>1.2518433557267006E-2</v>
      </c>
    </row>
    <row r="122" spans="1:9" s="4" customFormat="1" ht="12.75" customHeight="1" x14ac:dyDescent="0.2">
      <c r="A122" s="4">
        <v>2018</v>
      </c>
      <c r="B122" s="4">
        <v>1</v>
      </c>
      <c r="C122" s="41">
        <v>9.921041837571698E-3</v>
      </c>
      <c r="D122" s="41">
        <v>1.0307312981368E-2</v>
      </c>
      <c r="E122" s="41">
        <v>1.3369700506798088E-2</v>
      </c>
      <c r="F122" s="41"/>
      <c r="G122" s="41">
        <v>8.8467834627843356E-3</v>
      </c>
      <c r="H122" s="41">
        <v>9.2208868628262941E-3</v>
      </c>
      <c r="I122" s="41">
        <v>1.229892869857907E-2</v>
      </c>
    </row>
    <row r="123" spans="1:9" s="4" customFormat="1" ht="12.75" customHeight="1" x14ac:dyDescent="0.2">
      <c r="B123" s="4">
        <v>2</v>
      </c>
      <c r="C123" s="41">
        <v>1.1048356390404912E-2</v>
      </c>
      <c r="D123" s="41">
        <v>1.1862679732806747E-2</v>
      </c>
      <c r="E123" s="41">
        <v>1.8441250102843254E-2</v>
      </c>
      <c r="F123" s="41"/>
      <c r="G123" s="41">
        <v>9.9775591230795158E-3</v>
      </c>
      <c r="H123" s="41">
        <v>1.081340040379164E-2</v>
      </c>
      <c r="I123" s="41">
        <v>1.7392972471784285E-2</v>
      </c>
    </row>
    <row r="124" spans="1:9" s="4" customFormat="1" ht="12.75" customHeight="1" x14ac:dyDescent="0.2">
      <c r="B124" s="4">
        <v>3</v>
      </c>
      <c r="C124" s="41">
        <v>9.6597435366336803E-3</v>
      </c>
      <c r="D124" s="41">
        <v>1.0492814162812669E-2</v>
      </c>
      <c r="E124" s="41">
        <v>1.7212925562608117E-2</v>
      </c>
      <c r="F124" s="41"/>
      <c r="G124" s="41">
        <v>8.6483899637657125E-3</v>
      </c>
      <c r="H124" s="41">
        <v>9.4789938725075018E-3</v>
      </c>
      <c r="I124" s="41">
        <v>1.6184280820841668E-2</v>
      </c>
    </row>
    <row r="125" spans="1:9" s="4" customFormat="1" ht="12.75" customHeight="1" x14ac:dyDescent="0.2">
      <c r="B125" s="4">
        <v>4</v>
      </c>
      <c r="C125" s="41">
        <v>9.4802934228521707E-3</v>
      </c>
      <c r="D125" s="41">
        <v>9.8671259842519898E-3</v>
      </c>
      <c r="E125" s="41">
        <v>1.2996148238911376E-2</v>
      </c>
      <c r="F125" s="41"/>
      <c r="G125" s="41">
        <v>8.4725658318365316E-3</v>
      </c>
      <c r="H125" s="41">
        <v>8.8534156074986381E-3</v>
      </c>
      <c r="I125" s="41">
        <v>1.199901039089557E-2</v>
      </c>
    </row>
    <row r="126" spans="1:9" s="4" customFormat="1" ht="12.75" customHeight="1" x14ac:dyDescent="0.2">
      <c r="C126" s="41"/>
      <c r="D126" s="41"/>
      <c r="E126" s="41"/>
      <c r="F126" s="41"/>
      <c r="G126" s="41"/>
      <c r="H126" s="41"/>
      <c r="I126" s="41"/>
    </row>
    <row r="127" spans="1:9" s="4" customFormat="1" ht="12.75" customHeight="1" x14ac:dyDescent="0.2">
      <c r="A127" s="4" t="s">
        <v>159</v>
      </c>
      <c r="C127" s="41"/>
      <c r="D127" s="41"/>
      <c r="E127" s="41"/>
      <c r="F127" s="41"/>
      <c r="G127" s="41"/>
      <c r="H127" s="41"/>
      <c r="I127" s="41"/>
    </row>
    <row r="128" spans="1:9" s="4" customFormat="1" ht="12.75" customHeight="1" x14ac:dyDescent="0.2">
      <c r="A128" s="4">
        <v>2017</v>
      </c>
      <c r="B128" s="4">
        <v>4</v>
      </c>
      <c r="C128" s="41">
        <v>3.9492618451207218E-2</v>
      </c>
      <c r="D128" s="41">
        <v>4.0237445216391166E-2</v>
      </c>
      <c r="E128" s="41">
        <v>4.6740099364788401E-2</v>
      </c>
      <c r="F128" s="41"/>
      <c r="G128" s="41">
        <v>3.5302177989326333E-2</v>
      </c>
      <c r="H128" s="41">
        <v>3.6029911624745115E-2</v>
      </c>
      <c r="I128" s="41">
        <v>4.2479249611984571E-2</v>
      </c>
    </row>
    <row r="129" spans="1:9" s="4" customFormat="1" ht="12.75" customHeight="1" x14ac:dyDescent="0.2">
      <c r="A129" s="4">
        <v>2018</v>
      </c>
      <c r="B129" s="4">
        <v>1</v>
      </c>
      <c r="C129" s="41">
        <v>4.0228139894115555E-2</v>
      </c>
      <c r="D129" s="41">
        <v>4.1288429546377348E-2</v>
      </c>
      <c r="E129" s="41">
        <v>4.9993829445884153E-2</v>
      </c>
      <c r="F129" s="41"/>
      <c r="G129" s="41">
        <v>3.5944206008583723E-2</v>
      </c>
      <c r="H129" s="41">
        <v>3.7012065294535157E-2</v>
      </c>
      <c r="I129" s="41">
        <v>4.5668817491892666E-2</v>
      </c>
    </row>
    <row r="130" spans="1:9" s="4" customFormat="1" ht="12.75" customHeight="1" x14ac:dyDescent="0.2">
      <c r="B130" s="4">
        <v>2</v>
      </c>
      <c r="C130" s="41">
        <v>4.1545179974634916E-2</v>
      </c>
      <c r="D130" s="41">
        <v>4.3126422471647885E-2</v>
      </c>
      <c r="E130" s="41">
        <v>5.5928248060881813E-2</v>
      </c>
      <c r="F130" s="41"/>
      <c r="G130" s="41">
        <v>3.7191987236305568E-2</v>
      </c>
      <c r="H130" s="41">
        <v>3.8788859192572689E-2</v>
      </c>
      <c r="I130" s="41">
        <v>5.1551501933181365E-2</v>
      </c>
    </row>
    <row r="131" spans="1:9" s="4" customFormat="1" ht="12.75" customHeight="1" x14ac:dyDescent="0.2">
      <c r="B131" s="4">
        <v>3</v>
      </c>
      <c r="C131" s="41">
        <v>4.224439549047565E-2</v>
      </c>
      <c r="D131" s="41">
        <v>4.4642799766086316E-2</v>
      </c>
      <c r="E131" s="41">
        <v>6.4080353963070547E-2</v>
      </c>
      <c r="F131" s="41"/>
      <c r="G131" s="41">
        <v>3.7919026346336482E-2</v>
      </c>
      <c r="H131" s="41">
        <v>4.0330739978369223E-2</v>
      </c>
      <c r="I131" s="41">
        <v>5.9675569392102279E-2</v>
      </c>
    </row>
    <row r="132" spans="1:9" s="4" customFormat="1" ht="12.75" customHeight="1" x14ac:dyDescent="0.2">
      <c r="B132" s="4">
        <v>4</v>
      </c>
      <c r="C132" s="41">
        <v>4.0716006972928653E-2</v>
      </c>
      <c r="D132" s="41">
        <v>4.3211916321394872E-2</v>
      </c>
      <c r="E132" s="41">
        <v>6.3465878975922596E-2</v>
      </c>
      <c r="F132" s="41"/>
      <c r="G132" s="41">
        <v>3.6432029535718113E-2</v>
      </c>
      <c r="H132" s="41">
        <v>3.8921121701892547E-2</v>
      </c>
      <c r="I132" s="41">
        <v>5.9131954558695021E-2</v>
      </c>
    </row>
    <row r="133" spans="1:9" ht="24" customHeight="1" x14ac:dyDescent="0.2">
      <c r="A133" s="6" t="s">
        <v>171</v>
      </c>
    </row>
    <row r="134" spans="1:9" s="4" customFormat="1" ht="12.75" x14ac:dyDescent="0.2">
      <c r="A134" s="6" t="s">
        <v>167</v>
      </c>
      <c r="C134" s="1"/>
      <c r="D134" s="1"/>
      <c r="E134" s="1"/>
      <c r="F134" s="1"/>
      <c r="G134" s="1"/>
      <c r="H134" s="1"/>
      <c r="I134" s="1"/>
    </row>
    <row r="135" spans="1:9" ht="12.75" x14ac:dyDescent="0.2">
      <c r="A135" s="6" t="s">
        <v>168</v>
      </c>
    </row>
    <row r="136" spans="1:9" ht="12.75" x14ac:dyDescent="0.2">
      <c r="A136" s="6" t="s">
        <v>169</v>
      </c>
    </row>
    <row r="137" spans="1:9" ht="33.75" customHeight="1" x14ac:dyDescent="0.2">
      <c r="A137" s="273" t="s">
        <v>272</v>
      </c>
      <c r="B137" s="273"/>
      <c r="C137" s="273"/>
      <c r="D137" s="273"/>
      <c r="E137" s="273"/>
      <c r="F137" s="273"/>
      <c r="G137" s="273"/>
      <c r="H137" s="273"/>
      <c r="I137" s="273"/>
    </row>
  </sheetData>
  <sheetProtection selectLockedCells="1" selectUnlockedCells="1"/>
  <mergeCells count="3">
    <mergeCell ref="C5:E5"/>
    <mergeCell ref="G5:I5"/>
    <mergeCell ref="A137:I137"/>
  </mergeCells>
  <phoneticPr fontId="2" type="noConversion"/>
  <pageMargins left="0.74791666666666667" right="0.74791666666666667" top="0.98402777777777772" bottom="0.98402777777777772" header="0.51180555555555551" footer="0.51180555555555551"/>
  <pageSetup paperSize="9" scale="35"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Q136"/>
  <sheetViews>
    <sheetView zoomScaleNormal="100" zoomScaleSheetLayoutView="100" workbookViewId="0">
      <selection sqref="A1:Q1"/>
    </sheetView>
  </sheetViews>
  <sheetFormatPr defaultRowHeight="9.9499999999999993" customHeight="1" x14ac:dyDescent="0.2"/>
  <cols>
    <col min="1" max="1" customWidth="true" style="4" width="6.5703125" collapsed="false"/>
    <col min="2" max="2" customWidth="true" style="4" width="7.85546875" collapsed="false"/>
    <col min="3" max="3" customWidth="true" style="1" width="10.42578125" collapsed="false"/>
    <col min="4" max="4" customWidth="true" style="1" width="9.42578125" collapsed="false"/>
    <col min="5" max="5" customWidth="true" style="1" width="11.28515625" collapsed="false"/>
    <col min="6" max="8" customWidth="true" style="1" width="9.42578125" collapsed="false"/>
    <col min="9" max="13" customWidth="true" style="1" width="10.42578125" collapsed="false"/>
    <col min="14" max="14" customWidth="true" style="1" width="9.7109375" collapsed="false"/>
    <col min="15" max="15" customWidth="true" style="1" width="11.42578125" collapsed="false"/>
    <col min="16" max="16" style="1" width="9.140625" collapsed="false"/>
    <col min="17" max="17" customWidth="true" style="1" width="11.85546875" collapsed="false"/>
    <col min="18" max="16384" style="1" width="9.140625" collapsed="false"/>
  </cols>
  <sheetData>
    <row r="1" spans="1:17" s="2" customFormat="1" ht="18" customHeight="1" x14ac:dyDescent="0.25">
      <c r="A1" s="279" t="s">
        <v>305</v>
      </c>
      <c r="B1" s="279"/>
      <c r="C1" s="279"/>
      <c r="D1" s="279"/>
      <c r="E1" s="279"/>
      <c r="F1" s="279"/>
      <c r="G1" s="279"/>
      <c r="H1" s="279"/>
      <c r="I1" s="279"/>
      <c r="J1" s="279"/>
      <c r="K1" s="279"/>
      <c r="L1" s="279"/>
      <c r="M1" s="279"/>
      <c r="N1" s="279"/>
      <c r="O1" s="279"/>
      <c r="P1" s="279"/>
      <c r="Q1" s="279"/>
    </row>
    <row r="2" spans="1:17" s="4" customFormat="1" ht="16.5" customHeight="1" x14ac:dyDescent="0.25">
      <c r="A2" s="37" t="s">
        <v>65</v>
      </c>
      <c r="B2" s="37"/>
      <c r="C2" s="37"/>
      <c r="D2" s="37"/>
      <c r="E2" s="37"/>
      <c r="F2" s="37"/>
      <c r="I2" s="37"/>
      <c r="J2" s="37"/>
      <c r="K2" s="37"/>
      <c r="L2" s="37"/>
      <c r="M2" s="37"/>
      <c r="N2" s="37"/>
      <c r="O2" s="37"/>
      <c r="P2" s="37"/>
      <c r="Q2" s="37"/>
    </row>
    <row r="3" spans="1:17" s="4" customFormat="1" ht="12.75" customHeight="1" x14ac:dyDescent="0.25">
      <c r="A3" s="17" t="s">
        <v>0</v>
      </c>
      <c r="B3" s="17"/>
      <c r="C3" s="17"/>
      <c r="D3" s="17"/>
      <c r="E3" s="17"/>
      <c r="F3" s="17"/>
      <c r="I3" s="17"/>
      <c r="J3" s="17"/>
      <c r="K3" s="17"/>
      <c r="L3" s="17"/>
      <c r="M3" s="17"/>
      <c r="N3" s="17"/>
      <c r="O3" s="17"/>
      <c r="P3" s="17"/>
      <c r="Q3" s="25" t="s">
        <v>147</v>
      </c>
    </row>
    <row r="5" spans="1:17" ht="20.25" customHeight="1" x14ac:dyDescent="0.2">
      <c r="C5" s="276" t="s">
        <v>31</v>
      </c>
      <c r="D5" s="276"/>
      <c r="E5" s="276"/>
      <c r="F5" s="276"/>
      <c r="G5" s="276"/>
      <c r="H5" s="276"/>
      <c r="I5" s="276"/>
      <c r="J5" s="276"/>
      <c r="K5" s="276"/>
      <c r="L5" s="276"/>
      <c r="M5" s="276"/>
      <c r="N5" s="276"/>
      <c r="O5" s="277" t="s">
        <v>62</v>
      </c>
      <c r="P5" s="274" t="s">
        <v>1</v>
      </c>
      <c r="Q5" s="274" t="s">
        <v>63</v>
      </c>
    </row>
    <row r="6" spans="1:17" s="13" customFormat="1" ht="43.5" customHeight="1" x14ac:dyDescent="0.2">
      <c r="A6" s="34"/>
      <c r="B6" s="34"/>
      <c r="C6" s="192" t="s">
        <v>37</v>
      </c>
      <c r="D6" s="46" t="s">
        <v>38</v>
      </c>
      <c r="E6" s="46" t="s">
        <v>39</v>
      </c>
      <c r="F6" s="46" t="s">
        <v>41</v>
      </c>
      <c r="G6" s="46" t="s">
        <v>42</v>
      </c>
      <c r="H6" s="192" t="s">
        <v>240</v>
      </c>
      <c r="I6" s="192" t="s">
        <v>40</v>
      </c>
      <c r="J6" s="21" t="s">
        <v>160</v>
      </c>
      <c r="K6" s="21" t="s">
        <v>161</v>
      </c>
      <c r="L6" s="21" t="s">
        <v>173</v>
      </c>
      <c r="M6" s="21" t="s">
        <v>162</v>
      </c>
      <c r="N6" s="192" t="s">
        <v>241</v>
      </c>
      <c r="O6" s="278"/>
      <c r="P6" s="275"/>
      <c r="Q6" s="275"/>
    </row>
    <row r="7" spans="1:17" s="13" customFormat="1" ht="12" thickBot="1" x14ac:dyDescent="0.25">
      <c r="A7" s="194" t="s">
        <v>143</v>
      </c>
      <c r="B7" s="195"/>
      <c r="C7" s="196" t="s">
        <v>204</v>
      </c>
      <c r="D7" s="196" t="s">
        <v>205</v>
      </c>
      <c r="E7" s="196" t="s">
        <v>144</v>
      </c>
      <c r="F7" s="196" t="s">
        <v>206</v>
      </c>
      <c r="G7" s="196" t="s">
        <v>207</v>
      </c>
      <c r="H7" s="196" t="s">
        <v>208</v>
      </c>
      <c r="I7" s="196" t="s">
        <v>209</v>
      </c>
      <c r="J7" s="196" t="s">
        <v>210</v>
      </c>
      <c r="K7" s="196" t="s">
        <v>211</v>
      </c>
      <c r="L7" s="196" t="s">
        <v>212</v>
      </c>
      <c r="M7" s="196" t="s">
        <v>213</v>
      </c>
      <c r="N7" s="196" t="s">
        <v>214</v>
      </c>
      <c r="O7" s="196" t="s">
        <v>215</v>
      </c>
      <c r="P7" s="197"/>
      <c r="Q7" s="197"/>
    </row>
    <row r="8" spans="1:17" s="13" customFormat="1" ht="16.5" customHeight="1" x14ac:dyDescent="0.2">
      <c r="A8" s="206" t="s">
        <v>22</v>
      </c>
      <c r="B8" s="206" t="s">
        <v>117</v>
      </c>
      <c r="C8" s="207"/>
      <c r="D8" s="207"/>
      <c r="E8" s="207"/>
      <c r="F8" s="207"/>
      <c r="G8" s="207"/>
      <c r="H8" s="207"/>
      <c r="I8" s="207"/>
      <c r="J8" s="207"/>
      <c r="K8" s="207"/>
      <c r="L8" s="207"/>
      <c r="M8" s="207"/>
      <c r="N8" s="207"/>
      <c r="O8" s="208"/>
      <c r="P8" s="208"/>
      <c r="Q8" s="208"/>
    </row>
    <row r="9" spans="1:17" ht="20.25" customHeight="1" x14ac:dyDescent="0.2">
      <c r="A9" s="3">
        <v>1998</v>
      </c>
      <c r="C9" s="11">
        <v>1093</v>
      </c>
      <c r="D9" s="11">
        <v>1435</v>
      </c>
      <c r="E9" s="11">
        <v>12163</v>
      </c>
      <c r="F9" s="11">
        <v>1593</v>
      </c>
      <c r="G9" s="11">
        <v>927</v>
      </c>
      <c r="H9" s="11">
        <v>16118</v>
      </c>
      <c r="I9" s="11">
        <v>4198</v>
      </c>
      <c r="J9" s="11">
        <v>10070</v>
      </c>
      <c r="K9" s="11">
        <v>5514</v>
      </c>
      <c r="L9" s="11">
        <v>17161</v>
      </c>
      <c r="M9" s="11">
        <v>15190</v>
      </c>
      <c r="N9" s="11">
        <v>47935</v>
      </c>
      <c r="O9" s="11">
        <v>69344</v>
      </c>
      <c r="P9" s="11">
        <v>8592</v>
      </c>
      <c r="Q9" s="11">
        <v>77936</v>
      </c>
    </row>
    <row r="10" spans="1:17" ht="12.75" customHeight="1" x14ac:dyDescent="0.2">
      <c r="A10" s="3">
        <v>1999</v>
      </c>
      <c r="C10" s="11">
        <v>1083</v>
      </c>
      <c r="D10" s="11">
        <v>1042</v>
      </c>
      <c r="E10" s="11">
        <v>11173</v>
      </c>
      <c r="F10" s="11">
        <v>1630</v>
      </c>
      <c r="G10" s="11">
        <v>992</v>
      </c>
      <c r="H10" s="11">
        <v>14837</v>
      </c>
      <c r="I10" s="11">
        <v>4281</v>
      </c>
      <c r="J10" s="11">
        <v>10196</v>
      </c>
      <c r="K10" s="11">
        <v>5562</v>
      </c>
      <c r="L10" s="11">
        <v>17577</v>
      </c>
      <c r="M10" s="11">
        <v>15982</v>
      </c>
      <c r="N10" s="11">
        <v>49317</v>
      </c>
      <c r="O10" s="11">
        <v>69519</v>
      </c>
      <c r="P10" s="11">
        <v>9028</v>
      </c>
      <c r="Q10" s="11">
        <v>78546</v>
      </c>
    </row>
    <row r="11" spans="1:17" ht="12.75" customHeight="1" x14ac:dyDescent="0.2">
      <c r="A11" s="3">
        <v>2000</v>
      </c>
      <c r="C11" s="11">
        <v>1106</v>
      </c>
      <c r="D11" s="11">
        <v>1604</v>
      </c>
      <c r="E11" s="11">
        <v>11222</v>
      </c>
      <c r="F11" s="11">
        <v>1425</v>
      </c>
      <c r="G11" s="11">
        <v>1045</v>
      </c>
      <c r="H11" s="11">
        <v>15296</v>
      </c>
      <c r="I11" s="11">
        <v>4832</v>
      </c>
      <c r="J11" s="11">
        <v>9879</v>
      </c>
      <c r="K11" s="11">
        <v>6303</v>
      </c>
      <c r="L11" s="11">
        <v>18179</v>
      </c>
      <c r="M11" s="11">
        <v>17229</v>
      </c>
      <c r="N11" s="11">
        <v>51590</v>
      </c>
      <c r="O11" s="11">
        <v>72824</v>
      </c>
      <c r="P11" s="11">
        <v>9402</v>
      </c>
      <c r="Q11" s="11">
        <v>82226</v>
      </c>
    </row>
    <row r="12" spans="1:17" ht="12.75" customHeight="1" x14ac:dyDescent="0.2">
      <c r="A12" s="3">
        <v>2001</v>
      </c>
      <c r="C12" s="11">
        <v>1033</v>
      </c>
      <c r="D12" s="11">
        <v>1760</v>
      </c>
      <c r="E12" s="11">
        <v>10812</v>
      </c>
      <c r="F12" s="11">
        <v>1324</v>
      </c>
      <c r="G12" s="11">
        <v>1033</v>
      </c>
      <c r="H12" s="11">
        <v>14929</v>
      </c>
      <c r="I12" s="11">
        <v>4665</v>
      </c>
      <c r="J12" s="11">
        <v>11242</v>
      </c>
      <c r="K12" s="11">
        <v>6790</v>
      </c>
      <c r="L12" s="11">
        <v>19337</v>
      </c>
      <c r="M12" s="11">
        <v>18654</v>
      </c>
      <c r="N12" s="11">
        <v>56023</v>
      </c>
      <c r="O12" s="11">
        <v>76650</v>
      </c>
      <c r="P12" s="11">
        <v>9651</v>
      </c>
      <c r="Q12" s="11">
        <v>86301</v>
      </c>
    </row>
    <row r="13" spans="1:17" ht="12.75" customHeight="1" x14ac:dyDescent="0.2">
      <c r="A13" s="3">
        <v>2002</v>
      </c>
      <c r="C13" s="11">
        <v>1062</v>
      </c>
      <c r="D13" s="11">
        <v>1882</v>
      </c>
      <c r="E13" s="11">
        <v>10233</v>
      </c>
      <c r="F13" s="11">
        <v>1481</v>
      </c>
      <c r="G13" s="11">
        <v>1139</v>
      </c>
      <c r="H13" s="11">
        <v>14735</v>
      </c>
      <c r="I13" s="11">
        <v>5327</v>
      </c>
      <c r="J13" s="11">
        <v>11209</v>
      </c>
      <c r="K13" s="11">
        <v>7251</v>
      </c>
      <c r="L13" s="11">
        <v>20538</v>
      </c>
      <c r="M13" s="11">
        <v>19926</v>
      </c>
      <c r="N13" s="11">
        <v>58924</v>
      </c>
      <c r="O13" s="11">
        <v>80049</v>
      </c>
      <c r="P13" s="11">
        <v>9819</v>
      </c>
      <c r="Q13" s="11">
        <v>89868</v>
      </c>
    </row>
    <row r="14" spans="1:17" ht="12.75" customHeight="1" x14ac:dyDescent="0.2">
      <c r="A14" s="3">
        <v>2003</v>
      </c>
      <c r="C14" s="11">
        <v>1181</v>
      </c>
      <c r="D14" s="11">
        <v>1719</v>
      </c>
      <c r="E14" s="11">
        <v>10256</v>
      </c>
      <c r="F14" s="11">
        <v>1659</v>
      </c>
      <c r="G14" s="11">
        <v>1223</v>
      </c>
      <c r="H14" s="11">
        <v>14857</v>
      </c>
      <c r="I14" s="11">
        <v>5671</v>
      </c>
      <c r="J14" s="11">
        <v>11455</v>
      </c>
      <c r="K14" s="11">
        <v>7671</v>
      </c>
      <c r="L14" s="11">
        <v>22628</v>
      </c>
      <c r="M14" s="11">
        <v>21400</v>
      </c>
      <c r="N14" s="11">
        <v>63154</v>
      </c>
      <c r="O14" s="11">
        <v>84863</v>
      </c>
      <c r="P14" s="11">
        <v>10326</v>
      </c>
      <c r="Q14" s="11">
        <v>95189</v>
      </c>
    </row>
    <row r="15" spans="1:17" ht="12.75" customHeight="1" x14ac:dyDescent="0.2">
      <c r="A15" s="3">
        <v>2004</v>
      </c>
      <c r="C15" s="11">
        <v>1308</v>
      </c>
      <c r="D15" s="11">
        <v>1653</v>
      </c>
      <c r="E15" s="11">
        <v>10646</v>
      </c>
      <c r="F15" s="11">
        <v>1574</v>
      </c>
      <c r="G15" s="11">
        <v>1361</v>
      </c>
      <c r="H15" s="11">
        <v>15234</v>
      </c>
      <c r="I15" s="11">
        <v>5918</v>
      </c>
      <c r="J15" s="11">
        <v>12216</v>
      </c>
      <c r="K15" s="11">
        <v>7987</v>
      </c>
      <c r="L15" s="11">
        <v>24399</v>
      </c>
      <c r="M15" s="11">
        <v>23129</v>
      </c>
      <c r="N15" s="11">
        <v>67731</v>
      </c>
      <c r="O15" s="11">
        <v>90190</v>
      </c>
      <c r="P15" s="11">
        <v>10924</v>
      </c>
      <c r="Q15" s="11">
        <v>101115</v>
      </c>
    </row>
    <row r="16" spans="1:17" ht="12.75" customHeight="1" x14ac:dyDescent="0.2">
      <c r="A16" s="3">
        <v>2005</v>
      </c>
      <c r="C16" s="11">
        <v>940</v>
      </c>
      <c r="D16" s="11">
        <v>1995</v>
      </c>
      <c r="E16" s="11">
        <v>11421</v>
      </c>
      <c r="F16" s="11">
        <v>1612</v>
      </c>
      <c r="G16" s="11">
        <v>1448</v>
      </c>
      <c r="H16" s="11">
        <v>16476</v>
      </c>
      <c r="I16" s="11">
        <v>6552</v>
      </c>
      <c r="J16" s="11">
        <v>12554</v>
      </c>
      <c r="K16" s="11">
        <v>7826</v>
      </c>
      <c r="L16" s="11">
        <v>26527</v>
      </c>
      <c r="M16" s="11">
        <v>25149</v>
      </c>
      <c r="N16" s="11">
        <v>72056</v>
      </c>
      <c r="O16" s="11">
        <v>96024</v>
      </c>
      <c r="P16" s="11">
        <v>11784</v>
      </c>
      <c r="Q16" s="11">
        <v>107808</v>
      </c>
    </row>
    <row r="17" spans="1:17" ht="12.75" customHeight="1" x14ac:dyDescent="0.2">
      <c r="A17" s="3">
        <v>2006</v>
      </c>
      <c r="C17" s="11">
        <v>1041</v>
      </c>
      <c r="D17" s="11">
        <v>2000</v>
      </c>
      <c r="E17" s="11">
        <v>11827</v>
      </c>
      <c r="F17" s="11">
        <v>2017</v>
      </c>
      <c r="G17" s="11">
        <v>1575</v>
      </c>
      <c r="H17" s="11">
        <v>17419</v>
      </c>
      <c r="I17" s="11">
        <v>7354</v>
      </c>
      <c r="J17" s="11">
        <v>13338</v>
      </c>
      <c r="K17" s="11">
        <v>7528</v>
      </c>
      <c r="L17" s="11">
        <v>28943</v>
      </c>
      <c r="M17" s="11">
        <v>26371</v>
      </c>
      <c r="N17" s="11">
        <v>76180</v>
      </c>
      <c r="O17" s="11">
        <v>101993</v>
      </c>
      <c r="P17" s="11">
        <v>12366</v>
      </c>
      <c r="Q17" s="11">
        <v>114359</v>
      </c>
    </row>
    <row r="18" spans="1:17" ht="12.75" customHeight="1" x14ac:dyDescent="0.2">
      <c r="A18" s="3">
        <v>2007</v>
      </c>
      <c r="C18" s="11">
        <v>1164</v>
      </c>
      <c r="D18" s="11">
        <v>2137</v>
      </c>
      <c r="E18" s="11">
        <v>11483</v>
      </c>
      <c r="F18" s="11">
        <v>2015</v>
      </c>
      <c r="G18" s="11">
        <v>1646</v>
      </c>
      <c r="H18" s="11">
        <v>17281</v>
      </c>
      <c r="I18" s="11">
        <v>7700</v>
      </c>
      <c r="J18" s="11">
        <v>13441</v>
      </c>
      <c r="K18" s="11">
        <v>7876</v>
      </c>
      <c r="L18" s="11">
        <v>30886</v>
      </c>
      <c r="M18" s="11">
        <v>27546</v>
      </c>
      <c r="N18" s="11">
        <v>79749</v>
      </c>
      <c r="O18" s="11">
        <v>105894</v>
      </c>
      <c r="P18" s="11">
        <v>13200</v>
      </c>
      <c r="Q18" s="11">
        <v>119094</v>
      </c>
    </row>
    <row r="19" spans="1:17" ht="12.75" customHeight="1" x14ac:dyDescent="0.2">
      <c r="A19" s="3">
        <v>2008</v>
      </c>
      <c r="C19" s="11">
        <v>1122</v>
      </c>
      <c r="D19" s="11">
        <v>2908</v>
      </c>
      <c r="E19" s="11">
        <v>12103</v>
      </c>
      <c r="F19" s="11">
        <v>1888</v>
      </c>
      <c r="G19" s="11">
        <v>1793</v>
      </c>
      <c r="H19" s="11">
        <v>18692</v>
      </c>
      <c r="I19" s="11">
        <v>7418</v>
      </c>
      <c r="J19" s="11">
        <v>14629</v>
      </c>
      <c r="K19" s="11">
        <v>8171</v>
      </c>
      <c r="L19" s="11">
        <v>31875</v>
      </c>
      <c r="M19" s="11">
        <v>29070</v>
      </c>
      <c r="N19" s="11">
        <v>83745</v>
      </c>
      <c r="O19" s="11">
        <v>110976</v>
      </c>
      <c r="P19" s="11">
        <v>13140</v>
      </c>
      <c r="Q19" s="11">
        <v>124116</v>
      </c>
    </row>
    <row r="20" spans="1:17" ht="12.75" customHeight="1" x14ac:dyDescent="0.2">
      <c r="A20" s="3">
        <v>2009</v>
      </c>
      <c r="C20" s="11">
        <v>1009</v>
      </c>
      <c r="D20" s="11">
        <v>2948</v>
      </c>
      <c r="E20" s="11">
        <v>12294</v>
      </c>
      <c r="F20" s="11">
        <v>2870</v>
      </c>
      <c r="G20" s="11">
        <v>1638</v>
      </c>
      <c r="H20" s="11">
        <v>19750</v>
      </c>
      <c r="I20" s="11">
        <v>6150</v>
      </c>
      <c r="J20" s="11">
        <v>14982</v>
      </c>
      <c r="K20" s="11">
        <v>8211</v>
      </c>
      <c r="L20" s="11">
        <v>31754</v>
      </c>
      <c r="M20" s="11">
        <v>29555</v>
      </c>
      <c r="N20" s="11">
        <v>84502</v>
      </c>
      <c r="O20" s="11">
        <v>111411</v>
      </c>
      <c r="P20" s="11">
        <v>12083</v>
      </c>
      <c r="Q20" s="11">
        <v>123494</v>
      </c>
    </row>
    <row r="21" spans="1:17" ht="12.75" customHeight="1" x14ac:dyDescent="0.2">
      <c r="A21" s="3">
        <v>2010</v>
      </c>
      <c r="C21" s="11">
        <v>1365</v>
      </c>
      <c r="D21" s="11">
        <v>2684</v>
      </c>
      <c r="E21" s="11">
        <v>12113</v>
      </c>
      <c r="F21" s="11">
        <v>1884</v>
      </c>
      <c r="G21" s="11">
        <v>1693</v>
      </c>
      <c r="H21" s="11">
        <v>18374</v>
      </c>
      <c r="I21" s="11">
        <v>6455</v>
      </c>
      <c r="J21" s="11">
        <v>14846</v>
      </c>
      <c r="K21" s="11">
        <v>8320</v>
      </c>
      <c r="L21" s="11">
        <v>30588</v>
      </c>
      <c r="M21" s="11">
        <v>30144</v>
      </c>
      <c r="N21" s="11">
        <v>83898</v>
      </c>
      <c r="O21" s="11">
        <v>110091</v>
      </c>
      <c r="P21" s="11">
        <v>13641</v>
      </c>
      <c r="Q21" s="11">
        <v>123732</v>
      </c>
    </row>
    <row r="22" spans="1:17" ht="12.75" customHeight="1" x14ac:dyDescent="0.2">
      <c r="A22" s="3">
        <v>2011</v>
      </c>
      <c r="C22" s="11">
        <v>1432</v>
      </c>
      <c r="D22" s="11">
        <v>2816</v>
      </c>
      <c r="E22" s="11">
        <v>12338</v>
      </c>
      <c r="F22" s="11">
        <v>1829</v>
      </c>
      <c r="G22" s="11">
        <v>1766</v>
      </c>
      <c r="H22" s="11">
        <v>18749</v>
      </c>
      <c r="I22" s="11">
        <v>6699</v>
      </c>
      <c r="J22" s="11">
        <v>15312</v>
      </c>
      <c r="K22" s="11">
        <v>8792</v>
      </c>
      <c r="L22" s="11">
        <v>31757</v>
      </c>
      <c r="M22" s="11">
        <v>30493</v>
      </c>
      <c r="N22" s="11">
        <v>86354</v>
      </c>
      <c r="O22" s="11">
        <v>113234</v>
      </c>
      <c r="P22" s="11">
        <v>15095</v>
      </c>
      <c r="Q22" s="11">
        <v>128329</v>
      </c>
    </row>
    <row r="23" spans="1:17" ht="12.75" customHeight="1" x14ac:dyDescent="0.2">
      <c r="A23" s="3">
        <v>2012</v>
      </c>
      <c r="C23" s="11">
        <v>1472</v>
      </c>
      <c r="D23" s="11">
        <v>3043</v>
      </c>
      <c r="E23" s="11">
        <v>12345</v>
      </c>
      <c r="F23" s="11">
        <v>2870</v>
      </c>
      <c r="G23" s="11">
        <v>1637</v>
      </c>
      <c r="H23" s="11">
        <v>19895</v>
      </c>
      <c r="I23" s="11">
        <v>6776</v>
      </c>
      <c r="J23" s="11">
        <v>15687</v>
      </c>
      <c r="K23" s="11">
        <v>8491</v>
      </c>
      <c r="L23" s="11">
        <v>33952</v>
      </c>
      <c r="M23" s="11">
        <v>30572</v>
      </c>
      <c r="N23" s="11">
        <v>88702</v>
      </c>
      <c r="O23" s="11">
        <v>116845</v>
      </c>
      <c r="P23" s="11">
        <v>15403</v>
      </c>
      <c r="Q23" s="11">
        <v>132248</v>
      </c>
    </row>
    <row r="24" spans="1:17" ht="12.75" customHeight="1" x14ac:dyDescent="0.2">
      <c r="A24" s="3">
        <v>2013</v>
      </c>
      <c r="C24" s="11">
        <v>1646</v>
      </c>
      <c r="D24" s="11">
        <v>2497</v>
      </c>
      <c r="E24" s="11">
        <v>13054</v>
      </c>
      <c r="F24" s="11">
        <v>3847</v>
      </c>
      <c r="G24" s="11">
        <v>1647</v>
      </c>
      <c r="H24" s="11">
        <v>21045</v>
      </c>
      <c r="I24" s="11">
        <v>7319</v>
      </c>
      <c r="J24" s="11">
        <v>16901</v>
      </c>
      <c r="K24" s="11">
        <v>9231</v>
      </c>
      <c r="L24" s="11">
        <v>35311</v>
      </c>
      <c r="M24" s="11">
        <v>31157</v>
      </c>
      <c r="N24" s="11">
        <v>92600</v>
      </c>
      <c r="O24" s="11">
        <v>122610</v>
      </c>
      <c r="P24" s="11">
        <v>16326</v>
      </c>
      <c r="Q24" s="11">
        <v>138937</v>
      </c>
    </row>
    <row r="25" spans="1:17" ht="12.75" customHeight="1" x14ac:dyDescent="0.2">
      <c r="A25" s="4">
        <v>2014</v>
      </c>
      <c r="C25" s="11">
        <v>1733</v>
      </c>
      <c r="D25" s="11">
        <v>2408</v>
      </c>
      <c r="E25" s="11">
        <v>13852</v>
      </c>
      <c r="F25" s="11">
        <v>4012</v>
      </c>
      <c r="G25" s="11">
        <v>1715</v>
      </c>
      <c r="H25" s="11">
        <v>21987</v>
      </c>
      <c r="I25" s="11">
        <v>7681</v>
      </c>
      <c r="J25" s="11">
        <v>18184</v>
      </c>
      <c r="K25" s="11">
        <v>9892</v>
      </c>
      <c r="L25" s="11">
        <v>36921</v>
      </c>
      <c r="M25" s="11">
        <v>32671</v>
      </c>
      <c r="N25" s="11">
        <v>97668</v>
      </c>
      <c r="O25" s="11">
        <v>129070</v>
      </c>
      <c r="P25" s="11">
        <v>16944</v>
      </c>
      <c r="Q25" s="11">
        <v>146013</v>
      </c>
    </row>
    <row r="26" spans="1:17" ht="12.75" customHeight="1" x14ac:dyDescent="0.2">
      <c r="A26" s="4">
        <v>2015</v>
      </c>
      <c r="C26" s="11">
        <v>1607</v>
      </c>
      <c r="D26" s="11">
        <v>2467</v>
      </c>
      <c r="E26" s="11">
        <v>13775</v>
      </c>
      <c r="F26" s="11">
        <v>4514</v>
      </c>
      <c r="G26" s="11">
        <v>1694</v>
      </c>
      <c r="H26" s="11">
        <v>22450</v>
      </c>
      <c r="I26" s="11">
        <v>7672</v>
      </c>
      <c r="J26" s="11">
        <v>17805</v>
      </c>
      <c r="K26" s="11">
        <v>10313</v>
      </c>
      <c r="L26" s="11">
        <v>37197</v>
      </c>
      <c r="M26" s="11">
        <v>33388</v>
      </c>
      <c r="N26" s="11">
        <v>98703</v>
      </c>
      <c r="O26" s="11">
        <v>130431</v>
      </c>
      <c r="P26" s="11">
        <v>16946</v>
      </c>
      <c r="Q26" s="11">
        <v>147377</v>
      </c>
    </row>
    <row r="27" spans="1:17" ht="12.75" customHeight="1" x14ac:dyDescent="0.2">
      <c r="A27" s="4">
        <v>2016</v>
      </c>
      <c r="C27" s="11">
        <v>1647</v>
      </c>
      <c r="D27" s="11">
        <v>2450</v>
      </c>
      <c r="E27" s="11">
        <v>13379</v>
      </c>
      <c r="F27" s="11">
        <v>4401</v>
      </c>
      <c r="G27" s="11">
        <v>1748</v>
      </c>
      <c r="H27" s="11">
        <v>21978</v>
      </c>
      <c r="I27" s="11">
        <v>8018</v>
      </c>
      <c r="J27" s="11">
        <v>18223</v>
      </c>
      <c r="K27" s="11">
        <v>10379</v>
      </c>
      <c r="L27" s="11">
        <v>38052</v>
      </c>
      <c r="M27" s="11">
        <v>34330</v>
      </c>
      <c r="N27" s="11">
        <v>100984</v>
      </c>
      <c r="O27" s="11">
        <v>132626</v>
      </c>
      <c r="P27" s="11">
        <v>17477</v>
      </c>
      <c r="Q27" s="11">
        <v>150104</v>
      </c>
    </row>
    <row r="28" spans="1:17" ht="12.75" customHeight="1" x14ac:dyDescent="0.2">
      <c r="A28" s="4">
        <v>2017</v>
      </c>
      <c r="C28" s="11">
        <v>1805</v>
      </c>
      <c r="D28" s="11">
        <v>2881</v>
      </c>
      <c r="E28" s="11">
        <v>14192</v>
      </c>
      <c r="F28" s="11">
        <v>4712</v>
      </c>
      <c r="G28" s="11">
        <v>1872</v>
      </c>
      <c r="H28" s="11">
        <v>23656</v>
      </c>
      <c r="I28" s="11">
        <v>8457</v>
      </c>
      <c r="J28" s="11">
        <v>19043</v>
      </c>
      <c r="K28" s="11">
        <v>10863</v>
      </c>
      <c r="L28" s="11">
        <v>38665</v>
      </c>
      <c r="M28" s="11">
        <v>35188</v>
      </c>
      <c r="N28" s="11">
        <v>103760</v>
      </c>
      <c r="O28" s="11">
        <v>137678</v>
      </c>
      <c r="P28" s="11">
        <v>18354</v>
      </c>
      <c r="Q28" s="11">
        <v>156032</v>
      </c>
    </row>
    <row r="29" spans="1:17" ht="12.75" customHeight="1" x14ac:dyDescent="0.2">
      <c r="A29" s="4">
        <v>2018</v>
      </c>
      <c r="C29" s="11">
        <v>1701</v>
      </c>
      <c r="D29" s="11">
        <v>2995</v>
      </c>
      <c r="E29" s="11">
        <v>14959</v>
      </c>
      <c r="F29" s="11">
        <v>5250</v>
      </c>
      <c r="G29" s="11">
        <v>1957</v>
      </c>
      <c r="H29" s="11">
        <v>25162</v>
      </c>
      <c r="I29" s="11">
        <v>8621</v>
      </c>
      <c r="J29" s="11">
        <v>19854</v>
      </c>
      <c r="K29" s="11">
        <v>11390</v>
      </c>
      <c r="L29" s="11">
        <v>39927</v>
      </c>
      <c r="M29" s="11">
        <v>36674</v>
      </c>
      <c r="N29" s="11">
        <v>107845</v>
      </c>
      <c r="O29" s="11">
        <v>143328</v>
      </c>
      <c r="P29" s="11">
        <v>19058</v>
      </c>
      <c r="Q29" s="11">
        <v>162386</v>
      </c>
    </row>
    <row r="30" spans="1:17" ht="12.75" customHeight="1" x14ac:dyDescent="0.2">
      <c r="C30" s="11"/>
      <c r="E30" s="11"/>
      <c r="F30" s="11"/>
      <c r="G30" s="11"/>
      <c r="H30" s="11"/>
      <c r="I30" s="11"/>
      <c r="J30" s="11"/>
      <c r="K30" s="11"/>
      <c r="L30" s="11"/>
      <c r="M30" s="11"/>
      <c r="N30" s="11"/>
      <c r="O30" s="11"/>
      <c r="P30" s="11"/>
      <c r="Q30" s="11"/>
    </row>
    <row r="31" spans="1:17" ht="27" customHeight="1" x14ac:dyDescent="0.2">
      <c r="A31" s="3">
        <v>1998</v>
      </c>
      <c r="B31" s="3">
        <v>1</v>
      </c>
      <c r="C31" s="11">
        <v>275</v>
      </c>
      <c r="D31" s="1">
        <v>320</v>
      </c>
      <c r="E31" s="11">
        <v>3227</v>
      </c>
      <c r="F31" s="11">
        <v>395</v>
      </c>
      <c r="G31" s="11">
        <v>232</v>
      </c>
      <c r="H31" s="11">
        <v>4174</v>
      </c>
      <c r="I31" s="11">
        <v>1040</v>
      </c>
      <c r="J31" s="11">
        <v>2505</v>
      </c>
      <c r="K31" s="11">
        <v>1373</v>
      </c>
      <c r="L31" s="11">
        <v>4322</v>
      </c>
      <c r="M31" s="11">
        <v>3704</v>
      </c>
      <c r="N31" s="11">
        <v>11904</v>
      </c>
      <c r="O31" s="11">
        <v>17393</v>
      </c>
      <c r="P31" s="11">
        <v>2078</v>
      </c>
      <c r="Q31" s="11">
        <v>19472</v>
      </c>
    </row>
    <row r="32" spans="1:17" ht="12.75" customHeight="1" x14ac:dyDescent="0.2">
      <c r="B32" s="3">
        <v>2</v>
      </c>
      <c r="C32" s="11">
        <v>275</v>
      </c>
      <c r="D32" s="1">
        <v>385</v>
      </c>
      <c r="E32" s="11">
        <v>3116</v>
      </c>
      <c r="F32" s="11">
        <v>393</v>
      </c>
      <c r="G32" s="11">
        <v>229</v>
      </c>
      <c r="H32" s="11">
        <v>4122</v>
      </c>
      <c r="I32" s="11">
        <v>1030</v>
      </c>
      <c r="J32" s="11">
        <v>2535</v>
      </c>
      <c r="K32" s="11">
        <v>1401</v>
      </c>
      <c r="L32" s="11">
        <v>4324</v>
      </c>
      <c r="M32" s="11">
        <v>3754</v>
      </c>
      <c r="N32" s="11">
        <v>12014</v>
      </c>
      <c r="O32" s="11">
        <v>17440</v>
      </c>
      <c r="P32" s="11">
        <v>2141</v>
      </c>
      <c r="Q32" s="11">
        <v>19581</v>
      </c>
    </row>
    <row r="33" spans="1:17" ht="12.75" customHeight="1" x14ac:dyDescent="0.2">
      <c r="B33" s="3">
        <v>3</v>
      </c>
      <c r="C33" s="11">
        <v>272</v>
      </c>
      <c r="D33" s="1">
        <v>376</v>
      </c>
      <c r="E33" s="11">
        <v>2978</v>
      </c>
      <c r="F33" s="11">
        <v>391</v>
      </c>
      <c r="G33" s="11">
        <v>232</v>
      </c>
      <c r="H33" s="11">
        <v>3976</v>
      </c>
      <c r="I33" s="11">
        <v>1046</v>
      </c>
      <c r="J33" s="11">
        <v>2534</v>
      </c>
      <c r="K33" s="11">
        <v>1378</v>
      </c>
      <c r="L33" s="11">
        <v>4284</v>
      </c>
      <c r="M33" s="11">
        <v>3864</v>
      </c>
      <c r="N33" s="11">
        <v>12059</v>
      </c>
      <c r="O33" s="11">
        <v>17354</v>
      </c>
      <c r="P33" s="11">
        <v>2190</v>
      </c>
      <c r="Q33" s="11">
        <v>19543</v>
      </c>
    </row>
    <row r="34" spans="1:17" ht="12.75" customHeight="1" x14ac:dyDescent="0.2">
      <c r="B34" s="3">
        <v>4</v>
      </c>
      <c r="C34" s="11">
        <v>271</v>
      </c>
      <c r="D34" s="1">
        <v>354</v>
      </c>
      <c r="E34" s="11">
        <v>2842</v>
      </c>
      <c r="F34" s="11">
        <v>414</v>
      </c>
      <c r="G34" s="11">
        <v>235</v>
      </c>
      <c r="H34" s="11">
        <v>3845</v>
      </c>
      <c r="I34" s="11">
        <v>1082</v>
      </c>
      <c r="J34" s="11">
        <v>2496</v>
      </c>
      <c r="K34" s="11">
        <v>1362</v>
      </c>
      <c r="L34" s="11">
        <v>4232</v>
      </c>
      <c r="M34" s="11">
        <v>3868</v>
      </c>
      <c r="N34" s="11">
        <v>11958</v>
      </c>
      <c r="O34" s="11">
        <v>17156</v>
      </c>
      <c r="P34" s="11">
        <v>2183</v>
      </c>
      <c r="Q34" s="11">
        <v>19339</v>
      </c>
    </row>
    <row r="35" spans="1:17" ht="21" customHeight="1" x14ac:dyDescent="0.2">
      <c r="A35" s="3">
        <v>1999</v>
      </c>
      <c r="B35" s="3">
        <v>1</v>
      </c>
      <c r="C35" s="11">
        <v>267</v>
      </c>
      <c r="D35" s="1">
        <v>288</v>
      </c>
      <c r="E35" s="11">
        <v>2879</v>
      </c>
      <c r="F35" s="11">
        <v>412</v>
      </c>
      <c r="G35" s="11">
        <v>231</v>
      </c>
      <c r="H35" s="11">
        <v>3809</v>
      </c>
      <c r="I35" s="11">
        <v>1043</v>
      </c>
      <c r="J35" s="11">
        <v>2569</v>
      </c>
      <c r="K35" s="11">
        <v>1380</v>
      </c>
      <c r="L35" s="11">
        <v>4316</v>
      </c>
      <c r="M35" s="11">
        <v>3876</v>
      </c>
      <c r="N35" s="11">
        <v>12141</v>
      </c>
      <c r="O35" s="11">
        <v>17260</v>
      </c>
      <c r="P35" s="11">
        <v>2233</v>
      </c>
      <c r="Q35" s="11">
        <v>19493</v>
      </c>
    </row>
    <row r="36" spans="1:17" ht="12.75" customHeight="1" x14ac:dyDescent="0.2">
      <c r="B36" s="3">
        <v>2</v>
      </c>
      <c r="C36" s="11">
        <v>267</v>
      </c>
      <c r="D36" s="1">
        <v>244</v>
      </c>
      <c r="E36" s="11">
        <v>2769</v>
      </c>
      <c r="F36" s="11">
        <v>403</v>
      </c>
      <c r="G36" s="11">
        <v>229</v>
      </c>
      <c r="H36" s="11">
        <v>3644</v>
      </c>
      <c r="I36" s="11">
        <v>1045</v>
      </c>
      <c r="J36" s="11">
        <v>2534</v>
      </c>
      <c r="K36" s="11">
        <v>1368</v>
      </c>
      <c r="L36" s="11">
        <v>4369</v>
      </c>
      <c r="M36" s="11">
        <v>3964</v>
      </c>
      <c r="N36" s="11">
        <v>12236</v>
      </c>
      <c r="O36" s="11">
        <v>17193</v>
      </c>
      <c r="P36" s="11">
        <v>2207</v>
      </c>
      <c r="Q36" s="11">
        <v>19400</v>
      </c>
    </row>
    <row r="37" spans="1:17" ht="12.75" customHeight="1" x14ac:dyDescent="0.2">
      <c r="B37" s="3">
        <v>3</v>
      </c>
      <c r="C37" s="11">
        <v>276</v>
      </c>
      <c r="D37" s="1">
        <v>240</v>
      </c>
      <c r="E37" s="11">
        <v>2760</v>
      </c>
      <c r="F37" s="11">
        <v>406</v>
      </c>
      <c r="G37" s="11">
        <v>263</v>
      </c>
      <c r="H37" s="11">
        <v>3668</v>
      </c>
      <c r="I37" s="11">
        <v>1077</v>
      </c>
      <c r="J37" s="11">
        <v>2552</v>
      </c>
      <c r="K37" s="11">
        <v>1385</v>
      </c>
      <c r="L37" s="11">
        <v>4381</v>
      </c>
      <c r="M37" s="11">
        <v>4042</v>
      </c>
      <c r="N37" s="11">
        <v>12359</v>
      </c>
      <c r="O37" s="11">
        <v>17380</v>
      </c>
      <c r="P37" s="11">
        <v>2264</v>
      </c>
      <c r="Q37" s="11">
        <v>19644</v>
      </c>
    </row>
    <row r="38" spans="1:17" ht="12.75" customHeight="1" x14ac:dyDescent="0.2">
      <c r="B38" s="3">
        <v>4</v>
      </c>
      <c r="C38" s="11">
        <v>273</v>
      </c>
      <c r="D38" s="1">
        <v>271</v>
      </c>
      <c r="E38" s="11">
        <v>2766</v>
      </c>
      <c r="F38" s="11">
        <v>409</v>
      </c>
      <c r="G38" s="11">
        <v>270</v>
      </c>
      <c r="H38" s="11">
        <v>3716</v>
      </c>
      <c r="I38" s="11">
        <v>1117</v>
      </c>
      <c r="J38" s="11">
        <v>2541</v>
      </c>
      <c r="K38" s="11">
        <v>1429</v>
      </c>
      <c r="L38" s="11">
        <v>4511</v>
      </c>
      <c r="M38" s="11">
        <v>4100</v>
      </c>
      <c r="N38" s="11">
        <v>12581</v>
      </c>
      <c r="O38" s="11">
        <v>17686</v>
      </c>
      <c r="P38" s="11">
        <v>2324</v>
      </c>
      <c r="Q38" s="11">
        <v>20010</v>
      </c>
    </row>
    <row r="39" spans="1:17" ht="24" customHeight="1" x14ac:dyDescent="0.2">
      <c r="A39" s="3">
        <v>2000</v>
      </c>
      <c r="B39" s="3">
        <v>1</v>
      </c>
      <c r="C39" s="11">
        <v>279</v>
      </c>
      <c r="D39" s="1">
        <v>348</v>
      </c>
      <c r="E39" s="11">
        <v>2777</v>
      </c>
      <c r="F39" s="11">
        <v>378</v>
      </c>
      <c r="G39" s="11">
        <v>269</v>
      </c>
      <c r="H39" s="11">
        <v>3772</v>
      </c>
      <c r="I39" s="11">
        <v>1169</v>
      </c>
      <c r="J39" s="11">
        <v>2479</v>
      </c>
      <c r="K39" s="11">
        <v>1481</v>
      </c>
      <c r="L39" s="11">
        <v>4493</v>
      </c>
      <c r="M39" s="11">
        <v>4194</v>
      </c>
      <c r="N39" s="11">
        <v>12647</v>
      </c>
      <c r="O39" s="11">
        <v>17867</v>
      </c>
      <c r="P39" s="11">
        <v>2328</v>
      </c>
      <c r="Q39" s="11">
        <v>20195</v>
      </c>
    </row>
    <row r="40" spans="1:17" ht="12.75" customHeight="1" x14ac:dyDescent="0.2">
      <c r="B40" s="3">
        <v>2</v>
      </c>
      <c r="C40" s="11">
        <v>282</v>
      </c>
      <c r="D40" s="1">
        <v>396</v>
      </c>
      <c r="E40" s="11">
        <v>2795</v>
      </c>
      <c r="F40" s="11">
        <v>367</v>
      </c>
      <c r="G40" s="11">
        <v>271</v>
      </c>
      <c r="H40" s="11">
        <v>3828</v>
      </c>
      <c r="I40" s="11">
        <v>1220</v>
      </c>
      <c r="J40" s="11">
        <v>2441</v>
      </c>
      <c r="K40" s="11">
        <v>1580</v>
      </c>
      <c r="L40" s="11">
        <v>4513</v>
      </c>
      <c r="M40" s="11">
        <v>4263</v>
      </c>
      <c r="N40" s="11">
        <v>12797</v>
      </c>
      <c r="O40" s="11">
        <v>18127</v>
      </c>
      <c r="P40" s="11">
        <v>2355</v>
      </c>
      <c r="Q40" s="11">
        <v>20482</v>
      </c>
    </row>
    <row r="41" spans="1:17" ht="12.75" customHeight="1" x14ac:dyDescent="0.2">
      <c r="B41" s="3">
        <v>3</v>
      </c>
      <c r="C41" s="11">
        <v>278</v>
      </c>
      <c r="D41" s="1">
        <v>422</v>
      </c>
      <c r="E41" s="11">
        <v>2817</v>
      </c>
      <c r="F41" s="11">
        <v>349</v>
      </c>
      <c r="G41" s="11">
        <v>249</v>
      </c>
      <c r="H41" s="11">
        <v>3837</v>
      </c>
      <c r="I41" s="11">
        <v>1231</v>
      </c>
      <c r="J41" s="11">
        <v>2452</v>
      </c>
      <c r="K41" s="11">
        <v>1599</v>
      </c>
      <c r="L41" s="11">
        <v>4649</v>
      </c>
      <c r="M41" s="11">
        <v>4292</v>
      </c>
      <c r="N41" s="11">
        <v>12992</v>
      </c>
      <c r="O41" s="11">
        <v>18339</v>
      </c>
      <c r="P41" s="11">
        <v>2355</v>
      </c>
      <c r="Q41" s="11">
        <v>20693</v>
      </c>
    </row>
    <row r="42" spans="1:17" ht="12.75" customHeight="1" x14ac:dyDescent="0.2">
      <c r="B42" s="3">
        <v>4</v>
      </c>
      <c r="C42" s="11">
        <v>268</v>
      </c>
      <c r="D42" s="1">
        <v>438</v>
      </c>
      <c r="E42" s="11">
        <v>2833</v>
      </c>
      <c r="F42" s="11">
        <v>331</v>
      </c>
      <c r="G42" s="11">
        <v>256</v>
      </c>
      <c r="H42" s="11">
        <v>3858</v>
      </c>
      <c r="I42" s="11">
        <v>1212</v>
      </c>
      <c r="J42" s="11">
        <v>2507</v>
      </c>
      <c r="K42" s="11">
        <v>1643</v>
      </c>
      <c r="L42" s="11">
        <v>4524</v>
      </c>
      <c r="M42" s="11">
        <v>4480</v>
      </c>
      <c r="N42" s="11">
        <v>13154</v>
      </c>
      <c r="O42" s="11">
        <v>18491</v>
      </c>
      <c r="P42" s="11">
        <v>2364</v>
      </c>
      <c r="Q42" s="11">
        <v>20855</v>
      </c>
    </row>
    <row r="43" spans="1:17" ht="18.75" customHeight="1" x14ac:dyDescent="0.2">
      <c r="A43" s="3">
        <v>2001</v>
      </c>
      <c r="B43" s="3">
        <v>1</v>
      </c>
      <c r="C43" s="11">
        <v>254</v>
      </c>
      <c r="D43" s="1">
        <v>428</v>
      </c>
      <c r="E43" s="11">
        <v>2811</v>
      </c>
      <c r="F43" s="11">
        <v>331</v>
      </c>
      <c r="G43" s="11">
        <v>255</v>
      </c>
      <c r="H43" s="11">
        <v>3824</v>
      </c>
      <c r="I43" s="11">
        <v>1167</v>
      </c>
      <c r="J43" s="11">
        <v>2673</v>
      </c>
      <c r="K43" s="11">
        <v>1651</v>
      </c>
      <c r="L43" s="11">
        <v>4739</v>
      </c>
      <c r="M43" s="11">
        <v>4552</v>
      </c>
      <c r="N43" s="11">
        <v>13614</v>
      </c>
      <c r="O43" s="11">
        <v>18859</v>
      </c>
      <c r="P43" s="11">
        <v>2389</v>
      </c>
      <c r="Q43" s="11">
        <v>21248</v>
      </c>
    </row>
    <row r="44" spans="1:17" ht="12.75" customHeight="1" x14ac:dyDescent="0.2">
      <c r="B44" s="3">
        <v>2</v>
      </c>
      <c r="C44" s="11">
        <v>262</v>
      </c>
      <c r="D44" s="1">
        <v>428</v>
      </c>
      <c r="E44" s="11">
        <v>2735</v>
      </c>
      <c r="F44" s="11">
        <v>330</v>
      </c>
      <c r="G44" s="11">
        <v>264</v>
      </c>
      <c r="H44" s="11">
        <v>3758</v>
      </c>
      <c r="I44" s="11">
        <v>1156</v>
      </c>
      <c r="J44" s="11">
        <v>2802</v>
      </c>
      <c r="K44" s="11">
        <v>1649</v>
      </c>
      <c r="L44" s="11">
        <v>4802</v>
      </c>
      <c r="M44" s="11">
        <v>4622</v>
      </c>
      <c r="N44" s="11">
        <v>13874</v>
      </c>
      <c r="O44" s="11">
        <v>19050</v>
      </c>
      <c r="P44" s="11">
        <v>2409</v>
      </c>
      <c r="Q44" s="11">
        <v>21460</v>
      </c>
    </row>
    <row r="45" spans="1:17" ht="12.75" customHeight="1" x14ac:dyDescent="0.2">
      <c r="B45" s="3">
        <v>3</v>
      </c>
      <c r="C45" s="11">
        <v>257</v>
      </c>
      <c r="D45" s="1">
        <v>439</v>
      </c>
      <c r="E45" s="11">
        <v>2659</v>
      </c>
      <c r="F45" s="11">
        <v>331</v>
      </c>
      <c r="G45" s="11">
        <v>256</v>
      </c>
      <c r="H45" s="11">
        <v>3685</v>
      </c>
      <c r="I45" s="11">
        <v>1143</v>
      </c>
      <c r="J45" s="11">
        <v>2863</v>
      </c>
      <c r="K45" s="11">
        <v>1716</v>
      </c>
      <c r="L45" s="11">
        <v>4861</v>
      </c>
      <c r="M45" s="11">
        <v>4699</v>
      </c>
      <c r="N45" s="11">
        <v>14139</v>
      </c>
      <c r="O45" s="11">
        <v>19224</v>
      </c>
      <c r="P45" s="11">
        <v>2440</v>
      </c>
      <c r="Q45" s="11">
        <v>21665</v>
      </c>
    </row>
    <row r="46" spans="1:17" ht="12.75" customHeight="1" x14ac:dyDescent="0.2">
      <c r="B46" s="3">
        <v>4</v>
      </c>
      <c r="C46" s="11">
        <v>259</v>
      </c>
      <c r="D46" s="1">
        <v>465</v>
      </c>
      <c r="E46" s="11">
        <v>2608</v>
      </c>
      <c r="F46" s="11">
        <v>332</v>
      </c>
      <c r="G46" s="11">
        <v>257</v>
      </c>
      <c r="H46" s="11">
        <v>3662</v>
      </c>
      <c r="I46" s="11">
        <v>1199</v>
      </c>
      <c r="J46" s="11">
        <v>2905</v>
      </c>
      <c r="K46" s="11">
        <v>1773</v>
      </c>
      <c r="L46" s="11">
        <v>4935</v>
      </c>
      <c r="M46" s="11">
        <v>4781</v>
      </c>
      <c r="N46" s="11">
        <v>14395</v>
      </c>
      <c r="O46" s="11">
        <v>19515</v>
      </c>
      <c r="P46" s="11">
        <v>2412</v>
      </c>
      <c r="Q46" s="11">
        <v>21928</v>
      </c>
    </row>
    <row r="47" spans="1:17" ht="20.25" customHeight="1" x14ac:dyDescent="0.2">
      <c r="A47" s="3">
        <v>2002</v>
      </c>
      <c r="B47" s="3">
        <v>1</v>
      </c>
      <c r="C47" s="11">
        <v>262</v>
      </c>
      <c r="D47" s="1">
        <v>473</v>
      </c>
      <c r="E47" s="11">
        <v>2564</v>
      </c>
      <c r="F47" s="11">
        <v>347</v>
      </c>
      <c r="G47" s="11">
        <v>272</v>
      </c>
      <c r="H47" s="11">
        <v>3657</v>
      </c>
      <c r="I47" s="11">
        <v>1274</v>
      </c>
      <c r="J47" s="11">
        <v>2852</v>
      </c>
      <c r="K47" s="11">
        <v>1816</v>
      </c>
      <c r="L47" s="11">
        <v>4974</v>
      </c>
      <c r="M47" s="11">
        <v>4844</v>
      </c>
      <c r="N47" s="11">
        <v>14486</v>
      </c>
      <c r="O47" s="11">
        <v>19678</v>
      </c>
      <c r="P47" s="11">
        <v>2426</v>
      </c>
      <c r="Q47" s="11">
        <v>22104</v>
      </c>
    </row>
    <row r="48" spans="1:17" ht="12.75" customHeight="1" x14ac:dyDescent="0.2">
      <c r="B48" s="3">
        <v>2</v>
      </c>
      <c r="C48" s="11">
        <v>261</v>
      </c>
      <c r="D48" s="1">
        <v>486</v>
      </c>
      <c r="E48" s="11">
        <v>2573</v>
      </c>
      <c r="F48" s="11">
        <v>366</v>
      </c>
      <c r="G48" s="11">
        <v>273</v>
      </c>
      <c r="H48" s="11">
        <v>3698</v>
      </c>
      <c r="I48" s="11">
        <v>1312</v>
      </c>
      <c r="J48" s="11">
        <v>2767</v>
      </c>
      <c r="K48" s="11">
        <v>1788</v>
      </c>
      <c r="L48" s="11">
        <v>5072</v>
      </c>
      <c r="M48" s="11">
        <v>4940</v>
      </c>
      <c r="N48" s="11">
        <v>14566</v>
      </c>
      <c r="O48" s="11">
        <v>19837</v>
      </c>
      <c r="P48" s="11">
        <v>2468</v>
      </c>
      <c r="Q48" s="11">
        <v>22305</v>
      </c>
    </row>
    <row r="49" spans="1:17" ht="12.75" customHeight="1" x14ac:dyDescent="0.2">
      <c r="B49" s="3">
        <v>3</v>
      </c>
      <c r="C49" s="11">
        <v>266</v>
      </c>
      <c r="D49" s="1">
        <v>469</v>
      </c>
      <c r="E49" s="11">
        <v>2593</v>
      </c>
      <c r="F49" s="11">
        <v>380</v>
      </c>
      <c r="G49" s="11">
        <v>299</v>
      </c>
      <c r="H49" s="11">
        <v>3741</v>
      </c>
      <c r="I49" s="11">
        <v>1361</v>
      </c>
      <c r="J49" s="11">
        <v>2802</v>
      </c>
      <c r="K49" s="11">
        <v>1820</v>
      </c>
      <c r="L49" s="11">
        <v>5196</v>
      </c>
      <c r="M49" s="11">
        <v>5024</v>
      </c>
      <c r="N49" s="11">
        <v>14841</v>
      </c>
      <c r="O49" s="11">
        <v>20209</v>
      </c>
      <c r="P49" s="11">
        <v>2451</v>
      </c>
      <c r="Q49" s="11">
        <v>22660</v>
      </c>
    </row>
    <row r="50" spans="1:17" ht="12.75" customHeight="1" x14ac:dyDescent="0.2">
      <c r="B50" s="3">
        <v>4</v>
      </c>
      <c r="C50" s="11">
        <v>274</v>
      </c>
      <c r="D50" s="1">
        <v>453</v>
      </c>
      <c r="E50" s="11">
        <v>2503</v>
      </c>
      <c r="F50" s="11">
        <v>388</v>
      </c>
      <c r="G50" s="11">
        <v>296</v>
      </c>
      <c r="H50" s="11">
        <v>3640</v>
      </c>
      <c r="I50" s="11">
        <v>1380</v>
      </c>
      <c r="J50" s="11">
        <v>2789</v>
      </c>
      <c r="K50" s="11">
        <v>1827</v>
      </c>
      <c r="L50" s="11">
        <v>5296</v>
      </c>
      <c r="M50" s="11">
        <v>5119</v>
      </c>
      <c r="N50" s="11">
        <v>15031</v>
      </c>
      <c r="O50" s="11">
        <v>20325</v>
      </c>
      <c r="P50" s="11">
        <v>2473</v>
      </c>
      <c r="Q50" s="11">
        <v>22799</v>
      </c>
    </row>
    <row r="51" spans="1:17" ht="18" customHeight="1" x14ac:dyDescent="0.2">
      <c r="A51" s="3">
        <v>2003</v>
      </c>
      <c r="B51" s="3">
        <v>1</v>
      </c>
      <c r="C51" s="11">
        <v>275</v>
      </c>
      <c r="D51" s="1">
        <v>467</v>
      </c>
      <c r="E51" s="11">
        <v>2560</v>
      </c>
      <c r="F51" s="11">
        <v>416</v>
      </c>
      <c r="G51" s="11">
        <v>301</v>
      </c>
      <c r="H51" s="11">
        <v>3744</v>
      </c>
      <c r="I51" s="11">
        <v>1389</v>
      </c>
      <c r="J51" s="11">
        <v>2800</v>
      </c>
      <c r="K51" s="11">
        <v>1888</v>
      </c>
      <c r="L51" s="11">
        <v>5403</v>
      </c>
      <c r="M51" s="11">
        <v>5195</v>
      </c>
      <c r="N51" s="11">
        <v>15286</v>
      </c>
      <c r="O51" s="11">
        <v>20693</v>
      </c>
      <c r="P51" s="11">
        <v>2444</v>
      </c>
      <c r="Q51" s="11">
        <v>23137</v>
      </c>
    </row>
    <row r="52" spans="1:17" ht="12.75" customHeight="1" x14ac:dyDescent="0.2">
      <c r="B52" s="3">
        <v>2</v>
      </c>
      <c r="C52" s="11">
        <v>283</v>
      </c>
      <c r="D52" s="1">
        <v>461</v>
      </c>
      <c r="E52" s="11">
        <v>2554</v>
      </c>
      <c r="F52" s="11">
        <v>421</v>
      </c>
      <c r="G52" s="11">
        <v>294</v>
      </c>
      <c r="H52" s="11">
        <v>3730</v>
      </c>
      <c r="I52" s="11">
        <v>1419</v>
      </c>
      <c r="J52" s="11">
        <v>2838</v>
      </c>
      <c r="K52" s="11">
        <v>1935</v>
      </c>
      <c r="L52" s="11">
        <v>5597</v>
      </c>
      <c r="M52" s="11">
        <v>5239</v>
      </c>
      <c r="N52" s="11">
        <v>15610</v>
      </c>
      <c r="O52" s="11">
        <v>21042</v>
      </c>
      <c r="P52" s="11">
        <v>2644</v>
      </c>
      <c r="Q52" s="11">
        <v>23686</v>
      </c>
    </row>
    <row r="53" spans="1:17" ht="12.75" customHeight="1" x14ac:dyDescent="0.2">
      <c r="B53" s="3">
        <v>3</v>
      </c>
      <c r="C53" s="11">
        <v>300</v>
      </c>
      <c r="D53" s="1">
        <v>436</v>
      </c>
      <c r="E53" s="11">
        <v>2570</v>
      </c>
      <c r="F53" s="11">
        <v>415</v>
      </c>
      <c r="G53" s="11">
        <v>305</v>
      </c>
      <c r="H53" s="11">
        <v>3726</v>
      </c>
      <c r="I53" s="11">
        <v>1440</v>
      </c>
      <c r="J53" s="11">
        <v>2883</v>
      </c>
      <c r="K53" s="11">
        <v>1960</v>
      </c>
      <c r="L53" s="11">
        <v>5814</v>
      </c>
      <c r="M53" s="11">
        <v>5441</v>
      </c>
      <c r="N53" s="11">
        <v>16099</v>
      </c>
      <c r="O53" s="11">
        <v>21565</v>
      </c>
      <c r="P53" s="11">
        <v>2547</v>
      </c>
      <c r="Q53" s="11">
        <v>24112</v>
      </c>
    </row>
    <row r="54" spans="1:17" ht="12.75" customHeight="1" x14ac:dyDescent="0.2">
      <c r="B54" s="3">
        <v>4</v>
      </c>
      <c r="C54" s="11">
        <v>323</v>
      </c>
      <c r="D54" s="1">
        <v>355</v>
      </c>
      <c r="E54" s="11">
        <v>2572</v>
      </c>
      <c r="F54" s="11">
        <v>406</v>
      </c>
      <c r="G54" s="11">
        <v>323</v>
      </c>
      <c r="H54" s="11">
        <v>3656</v>
      </c>
      <c r="I54" s="11">
        <v>1423</v>
      </c>
      <c r="J54" s="11">
        <v>2934</v>
      </c>
      <c r="K54" s="11">
        <v>1888</v>
      </c>
      <c r="L54" s="11">
        <v>5813</v>
      </c>
      <c r="M54" s="11">
        <v>5525</v>
      </c>
      <c r="N54" s="11">
        <v>16160</v>
      </c>
      <c r="O54" s="11">
        <v>21562</v>
      </c>
      <c r="P54" s="11">
        <v>2692</v>
      </c>
      <c r="Q54" s="11">
        <v>24254</v>
      </c>
    </row>
    <row r="55" spans="1:17" ht="21" customHeight="1" x14ac:dyDescent="0.2">
      <c r="A55" s="3">
        <v>2004</v>
      </c>
      <c r="B55" s="3">
        <v>1</v>
      </c>
      <c r="C55" s="11">
        <v>340</v>
      </c>
      <c r="D55" s="1">
        <v>376</v>
      </c>
      <c r="E55" s="11">
        <v>2554</v>
      </c>
      <c r="F55" s="11">
        <v>388</v>
      </c>
      <c r="G55" s="11">
        <v>341</v>
      </c>
      <c r="H55" s="11">
        <v>3660</v>
      </c>
      <c r="I55" s="11">
        <v>1450</v>
      </c>
      <c r="J55" s="11">
        <v>2989</v>
      </c>
      <c r="K55" s="11">
        <v>1918</v>
      </c>
      <c r="L55" s="11">
        <v>6024</v>
      </c>
      <c r="M55" s="11">
        <v>5658</v>
      </c>
      <c r="N55" s="11">
        <v>16589</v>
      </c>
      <c r="O55" s="11">
        <v>22038</v>
      </c>
      <c r="P55" s="11">
        <v>2719</v>
      </c>
      <c r="Q55" s="11">
        <v>24757</v>
      </c>
    </row>
    <row r="56" spans="1:17" ht="12.75" customHeight="1" x14ac:dyDescent="0.2">
      <c r="B56" s="3">
        <v>2</v>
      </c>
      <c r="C56" s="11">
        <v>346</v>
      </c>
      <c r="D56" s="1">
        <v>366</v>
      </c>
      <c r="E56" s="11">
        <v>2610</v>
      </c>
      <c r="F56" s="11">
        <v>385</v>
      </c>
      <c r="G56" s="11">
        <v>339</v>
      </c>
      <c r="H56" s="11">
        <v>3699</v>
      </c>
      <c r="I56" s="11">
        <v>1469</v>
      </c>
      <c r="J56" s="11">
        <v>3068</v>
      </c>
      <c r="K56" s="11">
        <v>1990</v>
      </c>
      <c r="L56" s="11">
        <v>6043</v>
      </c>
      <c r="M56" s="11">
        <v>5759</v>
      </c>
      <c r="N56" s="11">
        <v>16860</v>
      </c>
      <c r="O56" s="11">
        <v>22374</v>
      </c>
      <c r="P56" s="11">
        <v>2720</v>
      </c>
      <c r="Q56" s="11">
        <v>25094</v>
      </c>
    </row>
    <row r="57" spans="1:17" ht="12.75" customHeight="1" x14ac:dyDescent="0.2">
      <c r="B57" s="3">
        <v>3</v>
      </c>
      <c r="C57" s="11">
        <v>325</v>
      </c>
      <c r="D57" s="1">
        <v>451</v>
      </c>
      <c r="E57" s="11">
        <v>2668</v>
      </c>
      <c r="F57" s="11">
        <v>402</v>
      </c>
      <c r="G57" s="11">
        <v>343</v>
      </c>
      <c r="H57" s="11">
        <v>3864</v>
      </c>
      <c r="I57" s="11">
        <v>1482</v>
      </c>
      <c r="J57" s="11">
        <v>3062</v>
      </c>
      <c r="K57" s="11">
        <v>2013</v>
      </c>
      <c r="L57" s="11">
        <v>6168</v>
      </c>
      <c r="M57" s="11">
        <v>5811</v>
      </c>
      <c r="N57" s="11">
        <v>17054</v>
      </c>
      <c r="O57" s="11">
        <v>22725</v>
      </c>
      <c r="P57" s="11">
        <v>2685</v>
      </c>
      <c r="Q57" s="11">
        <v>25410</v>
      </c>
    </row>
    <row r="58" spans="1:17" ht="12.75" customHeight="1" x14ac:dyDescent="0.2">
      <c r="B58" s="3">
        <v>4</v>
      </c>
      <c r="C58" s="11">
        <v>297</v>
      </c>
      <c r="D58" s="1">
        <v>460</v>
      </c>
      <c r="E58" s="11">
        <v>2814</v>
      </c>
      <c r="F58" s="11">
        <v>399</v>
      </c>
      <c r="G58" s="11">
        <v>338</v>
      </c>
      <c r="H58" s="11">
        <v>4011</v>
      </c>
      <c r="I58" s="11">
        <v>1517</v>
      </c>
      <c r="J58" s="11">
        <v>3097</v>
      </c>
      <c r="K58" s="11">
        <v>2066</v>
      </c>
      <c r="L58" s="11">
        <v>6164</v>
      </c>
      <c r="M58" s="11">
        <v>5902</v>
      </c>
      <c r="N58" s="11">
        <v>17228</v>
      </c>
      <c r="O58" s="11">
        <v>23053</v>
      </c>
      <c r="P58" s="11">
        <v>2800</v>
      </c>
      <c r="Q58" s="11">
        <v>25853</v>
      </c>
    </row>
    <row r="59" spans="1:17" ht="19.5" customHeight="1" x14ac:dyDescent="0.2">
      <c r="A59" s="3">
        <v>2005</v>
      </c>
      <c r="B59" s="3">
        <v>1</v>
      </c>
      <c r="C59" s="11">
        <v>249</v>
      </c>
      <c r="D59" s="1">
        <v>489</v>
      </c>
      <c r="E59" s="11">
        <v>2804</v>
      </c>
      <c r="F59" s="11">
        <v>405</v>
      </c>
      <c r="G59" s="11">
        <v>347</v>
      </c>
      <c r="H59" s="11">
        <v>4045</v>
      </c>
      <c r="I59" s="11">
        <v>1563</v>
      </c>
      <c r="J59" s="11">
        <v>3111</v>
      </c>
      <c r="K59" s="11">
        <v>2007</v>
      </c>
      <c r="L59" s="11">
        <v>6342</v>
      </c>
      <c r="M59" s="11">
        <v>6010</v>
      </c>
      <c r="N59" s="11">
        <v>17470</v>
      </c>
      <c r="O59" s="11">
        <v>23328</v>
      </c>
      <c r="P59" s="11">
        <v>2881</v>
      </c>
      <c r="Q59" s="11">
        <v>26209</v>
      </c>
    </row>
    <row r="60" spans="1:17" ht="12.75" customHeight="1" x14ac:dyDescent="0.2">
      <c r="B60" s="3">
        <v>2</v>
      </c>
      <c r="C60" s="11">
        <v>235</v>
      </c>
      <c r="D60" s="1">
        <v>515</v>
      </c>
      <c r="E60" s="11">
        <v>2831</v>
      </c>
      <c r="F60" s="11">
        <v>394</v>
      </c>
      <c r="G60" s="11">
        <v>361</v>
      </c>
      <c r="H60" s="11">
        <v>4101</v>
      </c>
      <c r="I60" s="11">
        <v>1600</v>
      </c>
      <c r="J60" s="11">
        <v>3116</v>
      </c>
      <c r="K60" s="11">
        <v>1971</v>
      </c>
      <c r="L60" s="11">
        <v>6563</v>
      </c>
      <c r="M60" s="11">
        <v>6205</v>
      </c>
      <c r="N60" s="11">
        <v>17855</v>
      </c>
      <c r="O60" s="11">
        <v>23791</v>
      </c>
      <c r="P60" s="11">
        <v>2905</v>
      </c>
      <c r="Q60" s="11">
        <v>26696</v>
      </c>
    </row>
    <row r="61" spans="1:17" ht="12.75" customHeight="1" x14ac:dyDescent="0.2">
      <c r="B61" s="3">
        <v>3</v>
      </c>
      <c r="C61" s="11">
        <v>224</v>
      </c>
      <c r="D61" s="1">
        <v>492</v>
      </c>
      <c r="E61" s="11">
        <v>2877</v>
      </c>
      <c r="F61" s="11">
        <v>395</v>
      </c>
      <c r="G61" s="11">
        <v>359</v>
      </c>
      <c r="H61" s="11">
        <v>4123</v>
      </c>
      <c r="I61" s="11">
        <v>1662</v>
      </c>
      <c r="J61" s="11">
        <v>3149</v>
      </c>
      <c r="K61" s="11">
        <v>1944</v>
      </c>
      <c r="L61" s="11">
        <v>6666</v>
      </c>
      <c r="M61" s="11">
        <v>6316</v>
      </c>
      <c r="N61" s="11">
        <v>18076</v>
      </c>
      <c r="O61" s="11">
        <v>24085</v>
      </c>
      <c r="P61" s="11">
        <v>3002</v>
      </c>
      <c r="Q61" s="11">
        <v>27086</v>
      </c>
    </row>
    <row r="62" spans="1:17" ht="12.75" customHeight="1" x14ac:dyDescent="0.2">
      <c r="B62" s="3">
        <v>4</v>
      </c>
      <c r="C62" s="11">
        <v>232</v>
      </c>
      <c r="D62" s="1">
        <v>499</v>
      </c>
      <c r="E62" s="11">
        <v>2909</v>
      </c>
      <c r="F62" s="11">
        <v>418</v>
      </c>
      <c r="G62" s="11">
        <v>380</v>
      </c>
      <c r="H62" s="11">
        <v>4206</v>
      </c>
      <c r="I62" s="11">
        <v>1727</v>
      </c>
      <c r="J62" s="11">
        <v>3178</v>
      </c>
      <c r="K62" s="11">
        <v>1904</v>
      </c>
      <c r="L62" s="11">
        <v>6956</v>
      </c>
      <c r="M62" s="11">
        <v>6618</v>
      </c>
      <c r="N62" s="11">
        <v>18656</v>
      </c>
      <c r="O62" s="11">
        <v>24821</v>
      </c>
      <c r="P62" s="11">
        <v>2996</v>
      </c>
      <c r="Q62" s="11">
        <v>27817</v>
      </c>
    </row>
    <row r="63" spans="1:17" ht="23.25" customHeight="1" x14ac:dyDescent="0.2">
      <c r="A63" s="3">
        <v>2006</v>
      </c>
      <c r="B63" s="3">
        <v>1</v>
      </c>
      <c r="C63" s="11">
        <v>244</v>
      </c>
      <c r="D63" s="1">
        <v>475</v>
      </c>
      <c r="E63" s="11">
        <v>2992</v>
      </c>
      <c r="F63" s="11">
        <v>427</v>
      </c>
      <c r="G63" s="11">
        <v>378</v>
      </c>
      <c r="H63" s="11">
        <v>4272</v>
      </c>
      <c r="I63" s="11">
        <v>1797</v>
      </c>
      <c r="J63" s="11">
        <v>3278</v>
      </c>
      <c r="K63" s="11">
        <v>1898</v>
      </c>
      <c r="L63" s="11">
        <v>7078</v>
      </c>
      <c r="M63" s="11">
        <v>6560</v>
      </c>
      <c r="N63" s="11">
        <v>18815</v>
      </c>
      <c r="O63" s="11">
        <v>25128</v>
      </c>
      <c r="P63" s="11">
        <v>3014</v>
      </c>
      <c r="Q63" s="11">
        <v>28141</v>
      </c>
    </row>
    <row r="64" spans="1:17" ht="12.75" customHeight="1" x14ac:dyDescent="0.2">
      <c r="B64" s="3">
        <v>2</v>
      </c>
      <c r="C64" s="11">
        <v>248</v>
      </c>
      <c r="D64" s="1">
        <v>470</v>
      </c>
      <c r="E64" s="11">
        <v>2975</v>
      </c>
      <c r="F64" s="11">
        <v>476</v>
      </c>
      <c r="G64" s="11">
        <v>402</v>
      </c>
      <c r="H64" s="11">
        <v>4322</v>
      </c>
      <c r="I64" s="11">
        <v>1830</v>
      </c>
      <c r="J64" s="11">
        <v>3339</v>
      </c>
      <c r="K64" s="11">
        <v>1885</v>
      </c>
      <c r="L64" s="11">
        <v>7248</v>
      </c>
      <c r="M64" s="11">
        <v>6521</v>
      </c>
      <c r="N64" s="11">
        <v>18994</v>
      </c>
      <c r="O64" s="11">
        <v>25394</v>
      </c>
      <c r="P64" s="11">
        <v>3005</v>
      </c>
      <c r="Q64" s="11">
        <v>28399</v>
      </c>
    </row>
    <row r="65" spans="1:17" ht="12.75" customHeight="1" x14ac:dyDescent="0.2">
      <c r="B65" s="3">
        <v>3</v>
      </c>
      <c r="C65" s="11">
        <v>268</v>
      </c>
      <c r="D65" s="1">
        <v>494</v>
      </c>
      <c r="E65" s="11">
        <v>2958</v>
      </c>
      <c r="F65" s="11">
        <v>537</v>
      </c>
      <c r="G65" s="11">
        <v>408</v>
      </c>
      <c r="H65" s="11">
        <v>4397</v>
      </c>
      <c r="I65" s="11">
        <v>1840</v>
      </c>
      <c r="J65" s="11">
        <v>3353</v>
      </c>
      <c r="K65" s="11">
        <v>1865</v>
      </c>
      <c r="L65" s="11">
        <v>7211</v>
      </c>
      <c r="M65" s="11">
        <v>6620</v>
      </c>
      <c r="N65" s="11">
        <v>19049</v>
      </c>
      <c r="O65" s="11">
        <v>25554</v>
      </c>
      <c r="P65" s="11">
        <v>3115</v>
      </c>
      <c r="Q65" s="11">
        <v>28669</v>
      </c>
    </row>
    <row r="66" spans="1:17" ht="12.75" customHeight="1" x14ac:dyDescent="0.2">
      <c r="B66" s="3">
        <v>4</v>
      </c>
      <c r="C66" s="11">
        <v>280</v>
      </c>
      <c r="D66" s="1">
        <v>561</v>
      </c>
      <c r="E66" s="11">
        <v>2902</v>
      </c>
      <c r="F66" s="11">
        <v>576</v>
      </c>
      <c r="G66" s="11">
        <v>388</v>
      </c>
      <c r="H66" s="11">
        <v>4428</v>
      </c>
      <c r="I66" s="11">
        <v>1887</v>
      </c>
      <c r="J66" s="11">
        <v>3367</v>
      </c>
      <c r="K66" s="11">
        <v>1879</v>
      </c>
      <c r="L66" s="11">
        <v>7405</v>
      </c>
      <c r="M66" s="11">
        <v>6671</v>
      </c>
      <c r="N66" s="11">
        <v>19323</v>
      </c>
      <c r="O66" s="11">
        <v>25918</v>
      </c>
      <c r="P66" s="11">
        <v>3232</v>
      </c>
      <c r="Q66" s="11">
        <v>29150</v>
      </c>
    </row>
    <row r="67" spans="1:17" ht="27" customHeight="1" x14ac:dyDescent="0.2">
      <c r="A67" s="3">
        <v>2007</v>
      </c>
      <c r="B67" s="3">
        <v>1</v>
      </c>
      <c r="C67" s="11">
        <v>291</v>
      </c>
      <c r="D67" s="1">
        <v>471</v>
      </c>
      <c r="E67" s="11">
        <v>2950</v>
      </c>
      <c r="F67" s="11">
        <v>570</v>
      </c>
      <c r="G67" s="11">
        <v>408</v>
      </c>
      <c r="H67" s="11">
        <v>4398</v>
      </c>
      <c r="I67" s="11">
        <v>1929</v>
      </c>
      <c r="J67" s="11">
        <v>3337</v>
      </c>
      <c r="K67" s="11">
        <v>1930</v>
      </c>
      <c r="L67" s="11">
        <v>7485</v>
      </c>
      <c r="M67" s="11">
        <v>6701</v>
      </c>
      <c r="N67" s="11">
        <v>19453</v>
      </c>
      <c r="O67" s="11">
        <v>26071</v>
      </c>
      <c r="P67" s="11">
        <v>3234</v>
      </c>
      <c r="Q67" s="11">
        <v>29305</v>
      </c>
    </row>
    <row r="68" spans="1:17" ht="12.75" customHeight="1" x14ac:dyDescent="0.2">
      <c r="B68" s="3">
        <v>2</v>
      </c>
      <c r="C68" s="11">
        <v>291</v>
      </c>
      <c r="D68" s="1">
        <v>492</v>
      </c>
      <c r="E68" s="11">
        <v>2931</v>
      </c>
      <c r="F68" s="11">
        <v>555</v>
      </c>
      <c r="G68" s="11">
        <v>400</v>
      </c>
      <c r="H68" s="11">
        <v>4378</v>
      </c>
      <c r="I68" s="11">
        <v>1899</v>
      </c>
      <c r="J68" s="11">
        <v>3327</v>
      </c>
      <c r="K68" s="11">
        <v>1950</v>
      </c>
      <c r="L68" s="11">
        <v>7535</v>
      </c>
      <c r="M68" s="11">
        <v>6749</v>
      </c>
      <c r="N68" s="11">
        <v>19560</v>
      </c>
      <c r="O68" s="11">
        <v>26129</v>
      </c>
      <c r="P68" s="11">
        <v>3288</v>
      </c>
      <c r="Q68" s="11">
        <v>29417</v>
      </c>
    </row>
    <row r="69" spans="1:17" ht="12.75" customHeight="1" x14ac:dyDescent="0.2">
      <c r="B69" s="3">
        <v>3</v>
      </c>
      <c r="C69" s="11">
        <v>295</v>
      </c>
      <c r="D69" s="1">
        <v>533</v>
      </c>
      <c r="E69" s="11">
        <v>2798</v>
      </c>
      <c r="F69" s="11">
        <v>487</v>
      </c>
      <c r="G69" s="11">
        <v>409</v>
      </c>
      <c r="H69" s="11">
        <v>4227</v>
      </c>
      <c r="I69" s="11">
        <v>1914</v>
      </c>
      <c r="J69" s="11">
        <v>3371</v>
      </c>
      <c r="K69" s="11">
        <v>1973</v>
      </c>
      <c r="L69" s="11">
        <v>7821</v>
      </c>
      <c r="M69" s="11">
        <v>6936</v>
      </c>
      <c r="N69" s="11">
        <v>20101</v>
      </c>
      <c r="O69" s="11">
        <v>26537</v>
      </c>
      <c r="P69" s="11">
        <v>3347</v>
      </c>
      <c r="Q69" s="11">
        <v>29883</v>
      </c>
    </row>
    <row r="70" spans="1:17" ht="12.75" customHeight="1" x14ac:dyDescent="0.2">
      <c r="B70" s="3">
        <v>4</v>
      </c>
      <c r="C70" s="11">
        <v>287</v>
      </c>
      <c r="D70" s="1">
        <v>642</v>
      </c>
      <c r="E70" s="11">
        <v>2804</v>
      </c>
      <c r="F70" s="11">
        <v>403</v>
      </c>
      <c r="G70" s="11">
        <v>429</v>
      </c>
      <c r="H70" s="11">
        <v>4278</v>
      </c>
      <c r="I70" s="11">
        <v>1958</v>
      </c>
      <c r="J70" s="11">
        <v>3407</v>
      </c>
      <c r="K70" s="11">
        <v>2023</v>
      </c>
      <c r="L70" s="11">
        <v>8044</v>
      </c>
      <c r="M70" s="11">
        <v>7161</v>
      </c>
      <c r="N70" s="11">
        <v>20635</v>
      </c>
      <c r="O70" s="11">
        <v>27157</v>
      </c>
      <c r="P70" s="11">
        <v>3331</v>
      </c>
      <c r="Q70" s="11">
        <v>30489</v>
      </c>
    </row>
    <row r="71" spans="1:17" ht="21" customHeight="1" x14ac:dyDescent="0.2">
      <c r="A71" s="3">
        <v>2008</v>
      </c>
      <c r="B71" s="3">
        <v>1</v>
      </c>
      <c r="C71" s="11">
        <v>290</v>
      </c>
      <c r="D71" s="1">
        <v>724</v>
      </c>
      <c r="E71" s="11">
        <v>2901</v>
      </c>
      <c r="F71" s="11">
        <v>392</v>
      </c>
      <c r="G71" s="11">
        <v>443</v>
      </c>
      <c r="H71" s="11">
        <v>4461</v>
      </c>
      <c r="I71" s="11">
        <v>1948</v>
      </c>
      <c r="J71" s="11">
        <v>3513</v>
      </c>
      <c r="K71" s="11">
        <v>2032</v>
      </c>
      <c r="L71" s="11">
        <v>7709</v>
      </c>
      <c r="M71" s="11">
        <v>7293</v>
      </c>
      <c r="N71" s="11">
        <v>20547</v>
      </c>
      <c r="O71" s="11">
        <v>27246</v>
      </c>
      <c r="P71" s="11">
        <v>3283</v>
      </c>
      <c r="Q71" s="11">
        <v>30529</v>
      </c>
    </row>
    <row r="72" spans="1:17" ht="12.75" customHeight="1" x14ac:dyDescent="0.2">
      <c r="B72" s="3">
        <v>2</v>
      </c>
      <c r="C72" s="11">
        <v>290</v>
      </c>
      <c r="D72" s="1">
        <v>746</v>
      </c>
      <c r="E72" s="11">
        <v>3031</v>
      </c>
      <c r="F72" s="11">
        <v>403</v>
      </c>
      <c r="G72" s="11">
        <v>457</v>
      </c>
      <c r="H72" s="11">
        <v>4637</v>
      </c>
      <c r="I72" s="11">
        <v>1912</v>
      </c>
      <c r="J72" s="11">
        <v>3675</v>
      </c>
      <c r="K72" s="11">
        <v>2030</v>
      </c>
      <c r="L72" s="11">
        <v>7966</v>
      </c>
      <c r="M72" s="11">
        <v>7351</v>
      </c>
      <c r="N72" s="11">
        <v>21022</v>
      </c>
      <c r="O72" s="11">
        <v>27862</v>
      </c>
      <c r="P72" s="11">
        <v>3462</v>
      </c>
      <c r="Q72" s="11">
        <v>31324</v>
      </c>
    </row>
    <row r="73" spans="1:17" ht="12.75" customHeight="1" x14ac:dyDescent="0.2">
      <c r="B73" s="3">
        <v>3</v>
      </c>
      <c r="C73" s="11">
        <v>276</v>
      </c>
      <c r="D73" s="1">
        <v>740</v>
      </c>
      <c r="E73" s="11">
        <v>3080</v>
      </c>
      <c r="F73" s="11">
        <v>521</v>
      </c>
      <c r="G73" s="11">
        <v>455</v>
      </c>
      <c r="H73" s="11">
        <v>4795</v>
      </c>
      <c r="I73" s="11">
        <v>1836</v>
      </c>
      <c r="J73" s="11">
        <v>3701</v>
      </c>
      <c r="K73" s="11">
        <v>2044</v>
      </c>
      <c r="L73" s="11">
        <v>7973</v>
      </c>
      <c r="M73" s="11">
        <v>7392</v>
      </c>
      <c r="N73" s="11">
        <v>21110</v>
      </c>
      <c r="O73" s="11">
        <v>28017</v>
      </c>
      <c r="P73" s="11">
        <v>3248</v>
      </c>
      <c r="Q73" s="11">
        <v>31265</v>
      </c>
    </row>
    <row r="74" spans="1:17" ht="12.75" customHeight="1" x14ac:dyDescent="0.2">
      <c r="B74" s="3">
        <v>4</v>
      </c>
      <c r="C74" s="11">
        <v>266</v>
      </c>
      <c r="D74" s="1">
        <v>699</v>
      </c>
      <c r="E74" s="11">
        <v>3091</v>
      </c>
      <c r="F74" s="11">
        <v>571</v>
      </c>
      <c r="G74" s="11">
        <v>438</v>
      </c>
      <c r="H74" s="11">
        <v>4799</v>
      </c>
      <c r="I74" s="11">
        <v>1721</v>
      </c>
      <c r="J74" s="11">
        <v>3740</v>
      </c>
      <c r="K74" s="11">
        <v>2064</v>
      </c>
      <c r="L74" s="11">
        <v>8227</v>
      </c>
      <c r="M74" s="11">
        <v>7034</v>
      </c>
      <c r="N74" s="11">
        <v>21066</v>
      </c>
      <c r="O74" s="11">
        <v>27852</v>
      </c>
      <c r="P74" s="11">
        <v>3146</v>
      </c>
      <c r="Q74" s="11">
        <v>30998</v>
      </c>
    </row>
    <row r="75" spans="1:17" ht="21" customHeight="1" x14ac:dyDescent="0.2">
      <c r="A75" s="3">
        <v>2009</v>
      </c>
      <c r="B75" s="3">
        <v>1</v>
      </c>
      <c r="C75" s="11">
        <v>257</v>
      </c>
      <c r="D75" s="1">
        <v>741</v>
      </c>
      <c r="E75" s="11">
        <v>2992</v>
      </c>
      <c r="F75" s="11">
        <v>690</v>
      </c>
      <c r="G75" s="11">
        <v>415</v>
      </c>
      <c r="H75" s="11">
        <v>4838</v>
      </c>
      <c r="I75" s="11">
        <v>1610</v>
      </c>
      <c r="J75" s="11">
        <v>3757</v>
      </c>
      <c r="K75" s="11">
        <v>2058</v>
      </c>
      <c r="L75" s="11">
        <v>8237</v>
      </c>
      <c r="M75" s="11">
        <v>7195</v>
      </c>
      <c r="N75" s="11">
        <v>21248</v>
      </c>
      <c r="O75" s="11">
        <v>27953</v>
      </c>
      <c r="P75" s="11">
        <v>2802</v>
      </c>
      <c r="Q75" s="11">
        <v>30754</v>
      </c>
    </row>
    <row r="76" spans="1:17" ht="12.75" customHeight="1" x14ac:dyDescent="0.2">
      <c r="B76" s="3">
        <v>2</v>
      </c>
      <c r="C76" s="11">
        <v>222</v>
      </c>
      <c r="D76" s="1">
        <v>824</v>
      </c>
      <c r="E76" s="11">
        <v>2987</v>
      </c>
      <c r="F76" s="11">
        <v>690</v>
      </c>
      <c r="G76" s="11">
        <v>401</v>
      </c>
      <c r="H76" s="11">
        <v>4903</v>
      </c>
      <c r="I76" s="11">
        <v>1531</v>
      </c>
      <c r="J76" s="11">
        <v>3758</v>
      </c>
      <c r="K76" s="11">
        <v>2068</v>
      </c>
      <c r="L76" s="11">
        <v>8003</v>
      </c>
      <c r="M76" s="11">
        <v>7342</v>
      </c>
      <c r="N76" s="11">
        <v>21171</v>
      </c>
      <c r="O76" s="11">
        <v>27827</v>
      </c>
      <c r="P76" s="11">
        <v>2995</v>
      </c>
      <c r="Q76" s="11">
        <v>30822</v>
      </c>
    </row>
    <row r="77" spans="1:17" ht="12.75" customHeight="1" x14ac:dyDescent="0.2">
      <c r="B77" s="3">
        <v>3</v>
      </c>
      <c r="C77" s="11">
        <v>245</v>
      </c>
      <c r="D77" s="1">
        <v>699</v>
      </c>
      <c r="E77" s="11">
        <v>3177</v>
      </c>
      <c r="F77" s="11">
        <v>798</v>
      </c>
      <c r="G77" s="11">
        <v>410</v>
      </c>
      <c r="H77" s="11">
        <v>5085</v>
      </c>
      <c r="I77" s="11">
        <v>1518</v>
      </c>
      <c r="J77" s="11">
        <v>3735</v>
      </c>
      <c r="K77" s="11">
        <v>2056</v>
      </c>
      <c r="L77" s="11">
        <v>7876</v>
      </c>
      <c r="M77" s="11">
        <v>7543</v>
      </c>
      <c r="N77" s="11">
        <v>21209</v>
      </c>
      <c r="O77" s="11">
        <v>28057</v>
      </c>
      <c r="P77" s="11">
        <v>3092</v>
      </c>
      <c r="Q77" s="11">
        <v>31150</v>
      </c>
    </row>
    <row r="78" spans="1:17" ht="12.75" customHeight="1" x14ac:dyDescent="0.2">
      <c r="B78" s="3">
        <v>4</v>
      </c>
      <c r="C78" s="11">
        <v>285</v>
      </c>
      <c r="D78" s="1">
        <v>683</v>
      </c>
      <c r="E78" s="11">
        <v>3138</v>
      </c>
      <c r="F78" s="11">
        <v>692</v>
      </c>
      <c r="G78" s="11">
        <v>411</v>
      </c>
      <c r="H78" s="11">
        <v>4923</v>
      </c>
      <c r="I78" s="11">
        <v>1492</v>
      </c>
      <c r="J78" s="11">
        <v>3733</v>
      </c>
      <c r="K78" s="11">
        <v>2029</v>
      </c>
      <c r="L78" s="11">
        <v>7637</v>
      </c>
      <c r="M78" s="11">
        <v>7475</v>
      </c>
      <c r="N78" s="11">
        <v>20874</v>
      </c>
      <c r="O78" s="11">
        <v>27574</v>
      </c>
      <c r="P78" s="11">
        <v>3194</v>
      </c>
      <c r="Q78" s="11">
        <v>30768</v>
      </c>
    </row>
    <row r="79" spans="1:17" ht="21" customHeight="1" x14ac:dyDescent="0.2">
      <c r="A79" s="3">
        <v>2010</v>
      </c>
      <c r="B79" s="3">
        <v>1</v>
      </c>
      <c r="C79" s="11">
        <v>316</v>
      </c>
      <c r="D79" s="1">
        <v>656</v>
      </c>
      <c r="E79" s="11">
        <v>3073</v>
      </c>
      <c r="F79" s="11">
        <v>572</v>
      </c>
      <c r="G79" s="11">
        <v>401</v>
      </c>
      <c r="H79" s="11">
        <v>4702</v>
      </c>
      <c r="I79" s="11">
        <v>1537</v>
      </c>
      <c r="J79" s="11">
        <v>3723</v>
      </c>
      <c r="K79" s="11">
        <v>2041</v>
      </c>
      <c r="L79" s="11">
        <v>7610</v>
      </c>
      <c r="M79" s="11">
        <v>7471</v>
      </c>
      <c r="N79" s="11">
        <v>20845</v>
      </c>
      <c r="O79" s="11">
        <v>27400</v>
      </c>
      <c r="P79" s="11">
        <v>3274</v>
      </c>
      <c r="Q79" s="11">
        <v>30674</v>
      </c>
    </row>
    <row r="80" spans="1:17" ht="12.75" customHeight="1" x14ac:dyDescent="0.2">
      <c r="B80" s="3">
        <v>2</v>
      </c>
      <c r="C80" s="11">
        <v>331</v>
      </c>
      <c r="D80" s="1">
        <v>645</v>
      </c>
      <c r="E80" s="11">
        <v>3058</v>
      </c>
      <c r="F80" s="11">
        <v>472</v>
      </c>
      <c r="G80" s="11">
        <v>424</v>
      </c>
      <c r="H80" s="11">
        <v>4600</v>
      </c>
      <c r="I80" s="11">
        <v>1644</v>
      </c>
      <c r="J80" s="11">
        <v>3708</v>
      </c>
      <c r="K80" s="11">
        <v>2073</v>
      </c>
      <c r="L80" s="11">
        <v>7670</v>
      </c>
      <c r="M80" s="11">
        <v>7479</v>
      </c>
      <c r="N80" s="11">
        <v>20930</v>
      </c>
      <c r="O80" s="11">
        <v>27504</v>
      </c>
      <c r="P80" s="11">
        <v>3548</v>
      </c>
      <c r="Q80" s="11">
        <v>31052</v>
      </c>
    </row>
    <row r="81" spans="1:17" ht="12.75" customHeight="1" x14ac:dyDescent="0.2">
      <c r="B81" s="3">
        <v>3</v>
      </c>
      <c r="C81" s="11">
        <v>352</v>
      </c>
      <c r="D81" s="1">
        <v>694</v>
      </c>
      <c r="E81" s="11">
        <v>3048</v>
      </c>
      <c r="F81" s="11">
        <v>441</v>
      </c>
      <c r="G81" s="11">
        <v>426</v>
      </c>
      <c r="H81" s="11">
        <v>4609</v>
      </c>
      <c r="I81" s="11">
        <v>1649</v>
      </c>
      <c r="J81" s="11">
        <v>3698</v>
      </c>
      <c r="K81" s="11">
        <v>2091</v>
      </c>
      <c r="L81" s="11">
        <v>7706</v>
      </c>
      <c r="M81" s="11">
        <v>7533</v>
      </c>
      <c r="N81" s="11">
        <v>21029</v>
      </c>
      <c r="O81" s="11">
        <v>27639</v>
      </c>
      <c r="P81" s="11">
        <v>3370</v>
      </c>
      <c r="Q81" s="11">
        <v>31009</v>
      </c>
    </row>
    <row r="82" spans="1:17" ht="12.75" customHeight="1" x14ac:dyDescent="0.2">
      <c r="B82" s="3">
        <v>4</v>
      </c>
      <c r="C82" s="11">
        <v>365</v>
      </c>
      <c r="D82" s="1">
        <v>689</v>
      </c>
      <c r="E82" s="11">
        <v>2934</v>
      </c>
      <c r="F82" s="11">
        <v>399</v>
      </c>
      <c r="G82" s="11">
        <v>442</v>
      </c>
      <c r="H82" s="11">
        <v>4464</v>
      </c>
      <c r="I82" s="11">
        <v>1625</v>
      </c>
      <c r="J82" s="11">
        <v>3717</v>
      </c>
      <c r="K82" s="11">
        <v>2115</v>
      </c>
      <c r="L82" s="11">
        <v>7601</v>
      </c>
      <c r="M82" s="11">
        <v>7660</v>
      </c>
      <c r="N82" s="11">
        <v>21094</v>
      </c>
      <c r="O82" s="11">
        <v>27548</v>
      </c>
      <c r="P82" s="11">
        <v>3449</v>
      </c>
      <c r="Q82" s="11">
        <v>30997</v>
      </c>
    </row>
    <row r="83" spans="1:17" ht="21" customHeight="1" x14ac:dyDescent="0.2">
      <c r="A83" s="3">
        <v>2011</v>
      </c>
      <c r="B83" s="3">
        <v>1</v>
      </c>
      <c r="C83" s="11">
        <v>368</v>
      </c>
      <c r="D83" s="1">
        <v>687</v>
      </c>
      <c r="E83" s="11">
        <v>3071</v>
      </c>
      <c r="F83" s="11">
        <v>372</v>
      </c>
      <c r="G83" s="11">
        <v>465</v>
      </c>
      <c r="H83" s="11">
        <v>4595</v>
      </c>
      <c r="I83" s="11">
        <v>1687</v>
      </c>
      <c r="J83" s="11">
        <v>3778</v>
      </c>
      <c r="K83" s="11">
        <v>2150</v>
      </c>
      <c r="L83" s="11">
        <v>7742</v>
      </c>
      <c r="M83" s="11">
        <v>7658</v>
      </c>
      <c r="N83" s="11">
        <v>21329</v>
      </c>
      <c r="O83" s="11">
        <v>27979</v>
      </c>
      <c r="P83" s="11">
        <v>3675</v>
      </c>
      <c r="Q83" s="11">
        <v>31654</v>
      </c>
    </row>
    <row r="84" spans="1:17" ht="12.75" customHeight="1" x14ac:dyDescent="0.2">
      <c r="B84" s="3">
        <v>2</v>
      </c>
      <c r="C84" s="11">
        <v>357</v>
      </c>
      <c r="D84" s="1">
        <v>689</v>
      </c>
      <c r="E84" s="11">
        <v>3115</v>
      </c>
      <c r="F84" s="11">
        <v>426</v>
      </c>
      <c r="G84" s="11">
        <v>446</v>
      </c>
      <c r="H84" s="11">
        <v>4676</v>
      </c>
      <c r="I84" s="11">
        <v>1670</v>
      </c>
      <c r="J84" s="11">
        <v>3814</v>
      </c>
      <c r="K84" s="11">
        <v>2204</v>
      </c>
      <c r="L84" s="11">
        <v>7844</v>
      </c>
      <c r="M84" s="11">
        <v>7643</v>
      </c>
      <c r="N84" s="11">
        <v>21504</v>
      </c>
      <c r="O84" s="11">
        <v>28207</v>
      </c>
      <c r="P84" s="11">
        <v>3742</v>
      </c>
      <c r="Q84" s="11">
        <v>31949</v>
      </c>
    </row>
    <row r="85" spans="1:17" ht="12.75" customHeight="1" x14ac:dyDescent="0.2">
      <c r="B85" s="3">
        <v>3</v>
      </c>
      <c r="C85" s="11">
        <v>349</v>
      </c>
      <c r="D85" s="1">
        <v>696</v>
      </c>
      <c r="E85" s="11">
        <v>3069</v>
      </c>
      <c r="F85" s="11">
        <v>484</v>
      </c>
      <c r="G85" s="11">
        <v>431</v>
      </c>
      <c r="H85" s="11">
        <v>4681</v>
      </c>
      <c r="I85" s="11">
        <v>1662</v>
      </c>
      <c r="J85" s="11">
        <v>3848</v>
      </c>
      <c r="K85" s="11">
        <v>2238</v>
      </c>
      <c r="L85" s="11">
        <v>7949</v>
      </c>
      <c r="M85" s="11">
        <v>7599</v>
      </c>
      <c r="N85" s="11">
        <v>21635</v>
      </c>
      <c r="O85" s="11">
        <v>28326</v>
      </c>
      <c r="P85" s="11">
        <v>3868</v>
      </c>
      <c r="Q85" s="11">
        <v>32194</v>
      </c>
    </row>
    <row r="86" spans="1:17" ht="12.75" customHeight="1" x14ac:dyDescent="0.2">
      <c r="B86" s="3">
        <v>4</v>
      </c>
      <c r="C86" s="11">
        <v>358</v>
      </c>
      <c r="D86" s="1">
        <v>744</v>
      </c>
      <c r="E86" s="11">
        <v>3083</v>
      </c>
      <c r="F86" s="11">
        <v>547</v>
      </c>
      <c r="G86" s="11">
        <v>423</v>
      </c>
      <c r="H86" s="11">
        <v>4797</v>
      </c>
      <c r="I86" s="11">
        <v>1680</v>
      </c>
      <c r="J86" s="11">
        <v>3872</v>
      </c>
      <c r="K86" s="11">
        <v>2200</v>
      </c>
      <c r="L86" s="11">
        <v>8222</v>
      </c>
      <c r="M86" s="11">
        <v>7592</v>
      </c>
      <c r="N86" s="11">
        <v>21886</v>
      </c>
      <c r="O86" s="11">
        <v>28721</v>
      </c>
      <c r="P86" s="11">
        <v>3810</v>
      </c>
      <c r="Q86" s="11">
        <v>32532</v>
      </c>
    </row>
    <row r="87" spans="1:17" ht="21" customHeight="1" x14ac:dyDescent="0.2">
      <c r="A87" s="4">
        <v>2012</v>
      </c>
      <c r="B87" s="3">
        <v>1</v>
      </c>
      <c r="C87" s="11">
        <v>349</v>
      </c>
      <c r="D87" s="1">
        <v>753</v>
      </c>
      <c r="E87" s="11">
        <v>3074</v>
      </c>
      <c r="F87" s="11">
        <v>620</v>
      </c>
      <c r="G87" s="11">
        <v>412</v>
      </c>
      <c r="H87" s="11">
        <v>4859</v>
      </c>
      <c r="I87" s="11">
        <v>1681</v>
      </c>
      <c r="J87" s="11">
        <v>3885</v>
      </c>
      <c r="K87" s="11">
        <v>2152</v>
      </c>
      <c r="L87" s="11">
        <v>8192</v>
      </c>
      <c r="M87" s="11">
        <v>7599</v>
      </c>
      <c r="N87" s="11">
        <v>21827</v>
      </c>
      <c r="O87" s="11">
        <v>28716</v>
      </c>
      <c r="P87" s="11">
        <v>3816</v>
      </c>
      <c r="Q87" s="11">
        <v>32533</v>
      </c>
    </row>
    <row r="88" spans="1:17" ht="12.75" x14ac:dyDescent="0.2">
      <c r="B88" s="3">
        <v>2</v>
      </c>
      <c r="C88" s="11">
        <v>372</v>
      </c>
      <c r="D88" s="1">
        <v>769</v>
      </c>
      <c r="E88" s="11">
        <v>3051</v>
      </c>
      <c r="F88" s="11">
        <v>632</v>
      </c>
      <c r="G88" s="11">
        <v>415</v>
      </c>
      <c r="H88" s="11">
        <v>4867</v>
      </c>
      <c r="I88" s="11">
        <v>1691</v>
      </c>
      <c r="J88" s="11">
        <v>3887</v>
      </c>
      <c r="K88" s="11">
        <v>2100</v>
      </c>
      <c r="L88" s="11">
        <v>8567</v>
      </c>
      <c r="M88" s="11">
        <v>7674</v>
      </c>
      <c r="N88" s="11">
        <v>22228</v>
      </c>
      <c r="O88" s="11">
        <v>29158</v>
      </c>
      <c r="P88" s="11">
        <v>3765</v>
      </c>
      <c r="Q88" s="11">
        <v>32923</v>
      </c>
    </row>
    <row r="89" spans="1:17" ht="12.75" x14ac:dyDescent="0.2">
      <c r="B89" s="3">
        <v>3</v>
      </c>
      <c r="C89" s="11">
        <v>378</v>
      </c>
      <c r="D89" s="1">
        <v>783</v>
      </c>
      <c r="E89" s="11">
        <v>3077</v>
      </c>
      <c r="F89" s="11">
        <v>769</v>
      </c>
      <c r="G89" s="11">
        <v>404</v>
      </c>
      <c r="H89" s="11">
        <v>5033</v>
      </c>
      <c r="I89" s="11">
        <v>1689</v>
      </c>
      <c r="J89" s="11">
        <v>3929</v>
      </c>
      <c r="K89" s="11">
        <v>2078</v>
      </c>
      <c r="L89" s="11">
        <v>8564</v>
      </c>
      <c r="M89" s="11">
        <v>7681</v>
      </c>
      <c r="N89" s="11">
        <v>22251</v>
      </c>
      <c r="O89" s="11">
        <v>29351</v>
      </c>
      <c r="P89" s="11">
        <v>3846</v>
      </c>
      <c r="Q89" s="11">
        <v>33197</v>
      </c>
    </row>
    <row r="90" spans="1:17" ht="12.75" x14ac:dyDescent="0.2">
      <c r="B90" s="3">
        <v>4</v>
      </c>
      <c r="C90" s="11">
        <v>373</v>
      </c>
      <c r="D90" s="1">
        <v>737</v>
      </c>
      <c r="E90" s="11">
        <v>3144</v>
      </c>
      <c r="F90" s="11">
        <v>849</v>
      </c>
      <c r="G90" s="11">
        <v>406</v>
      </c>
      <c r="H90" s="11">
        <v>5136</v>
      </c>
      <c r="I90" s="11">
        <v>1716</v>
      </c>
      <c r="J90" s="11">
        <v>3987</v>
      </c>
      <c r="K90" s="11">
        <v>2161</v>
      </c>
      <c r="L90" s="11">
        <v>8629</v>
      </c>
      <c r="M90" s="11">
        <v>7619</v>
      </c>
      <c r="N90" s="11">
        <v>22396</v>
      </c>
      <c r="O90" s="11">
        <v>29621</v>
      </c>
      <c r="P90" s="11">
        <v>3976</v>
      </c>
      <c r="Q90" s="11">
        <v>33597</v>
      </c>
    </row>
    <row r="91" spans="1:17" ht="21" customHeight="1" x14ac:dyDescent="0.2">
      <c r="A91" s="4">
        <v>2013</v>
      </c>
      <c r="B91" s="3">
        <v>1</v>
      </c>
      <c r="C91" s="11">
        <v>384</v>
      </c>
      <c r="D91" s="1">
        <v>723</v>
      </c>
      <c r="E91" s="11">
        <v>3172</v>
      </c>
      <c r="F91" s="11">
        <v>888</v>
      </c>
      <c r="G91" s="11">
        <v>406</v>
      </c>
      <c r="H91" s="11">
        <v>5189</v>
      </c>
      <c r="I91" s="11">
        <v>1753</v>
      </c>
      <c r="J91" s="11">
        <v>4061</v>
      </c>
      <c r="K91" s="11">
        <v>2223</v>
      </c>
      <c r="L91" s="11">
        <v>8805</v>
      </c>
      <c r="M91" s="11">
        <v>7747</v>
      </c>
      <c r="N91" s="11">
        <v>22836</v>
      </c>
      <c r="O91" s="11">
        <v>30162</v>
      </c>
      <c r="P91" s="11">
        <v>3954</v>
      </c>
      <c r="Q91" s="11">
        <v>34116</v>
      </c>
    </row>
    <row r="92" spans="1:17" ht="12.75" x14ac:dyDescent="0.2">
      <c r="B92" s="3">
        <v>2</v>
      </c>
      <c r="C92" s="11">
        <v>398</v>
      </c>
      <c r="D92" s="1">
        <v>628</v>
      </c>
      <c r="E92" s="11">
        <v>3259</v>
      </c>
      <c r="F92" s="11">
        <v>993</v>
      </c>
      <c r="G92" s="11">
        <v>412</v>
      </c>
      <c r="H92" s="11">
        <v>5292</v>
      </c>
      <c r="I92" s="11">
        <v>1812</v>
      </c>
      <c r="J92" s="11">
        <v>4171</v>
      </c>
      <c r="K92" s="11">
        <v>2274</v>
      </c>
      <c r="L92" s="11">
        <v>8715</v>
      </c>
      <c r="M92" s="11">
        <v>7713</v>
      </c>
      <c r="N92" s="11">
        <v>22874</v>
      </c>
      <c r="O92" s="11">
        <v>30376</v>
      </c>
      <c r="P92" s="11">
        <v>4039</v>
      </c>
      <c r="Q92" s="11">
        <v>34415</v>
      </c>
    </row>
    <row r="93" spans="1:17" s="6" customFormat="1" ht="12.75" x14ac:dyDescent="0.2">
      <c r="B93" s="4">
        <v>3</v>
      </c>
      <c r="C93" s="11">
        <v>424</v>
      </c>
      <c r="D93" s="1">
        <v>572</v>
      </c>
      <c r="E93" s="11">
        <v>3305</v>
      </c>
      <c r="F93" s="11">
        <v>978</v>
      </c>
      <c r="G93" s="11">
        <v>417</v>
      </c>
      <c r="H93" s="11">
        <v>5272</v>
      </c>
      <c r="I93" s="11">
        <v>1863</v>
      </c>
      <c r="J93" s="11">
        <v>4275</v>
      </c>
      <c r="K93" s="11">
        <v>2351</v>
      </c>
      <c r="L93" s="11">
        <v>8884</v>
      </c>
      <c r="M93" s="11">
        <v>7770</v>
      </c>
      <c r="N93" s="11">
        <v>23281</v>
      </c>
      <c r="O93" s="11">
        <v>30840</v>
      </c>
      <c r="P93" s="11">
        <v>4172</v>
      </c>
      <c r="Q93" s="11">
        <v>35012</v>
      </c>
    </row>
    <row r="94" spans="1:17" s="6" customFormat="1" ht="12.75" x14ac:dyDescent="0.2">
      <c r="B94" s="4">
        <v>4</v>
      </c>
      <c r="C94" s="11">
        <v>440</v>
      </c>
      <c r="D94" s="1">
        <v>575</v>
      </c>
      <c r="E94" s="11">
        <v>3318</v>
      </c>
      <c r="F94" s="11">
        <v>988</v>
      </c>
      <c r="G94" s="11">
        <v>412</v>
      </c>
      <c r="H94" s="11">
        <v>5293</v>
      </c>
      <c r="I94" s="11">
        <v>1890</v>
      </c>
      <c r="J94" s="11">
        <v>4393</v>
      </c>
      <c r="K94" s="11">
        <v>2383</v>
      </c>
      <c r="L94" s="11">
        <v>8907</v>
      </c>
      <c r="M94" s="11">
        <v>7926</v>
      </c>
      <c r="N94" s="11">
        <v>23610</v>
      </c>
      <c r="O94" s="11">
        <v>31233</v>
      </c>
      <c r="P94" s="11">
        <v>4161</v>
      </c>
      <c r="Q94" s="11">
        <v>35394</v>
      </c>
    </row>
    <row r="95" spans="1:17" ht="21" customHeight="1" x14ac:dyDescent="0.2">
      <c r="A95" s="4">
        <v>2014</v>
      </c>
      <c r="B95" s="3">
        <v>1</v>
      </c>
      <c r="C95" s="11">
        <v>452</v>
      </c>
      <c r="D95" s="1">
        <v>584</v>
      </c>
      <c r="E95" s="11">
        <v>3403</v>
      </c>
      <c r="F95" s="11">
        <v>1008</v>
      </c>
      <c r="G95" s="11">
        <v>425</v>
      </c>
      <c r="H95" s="11">
        <v>5420</v>
      </c>
      <c r="I95" s="11">
        <v>1914</v>
      </c>
      <c r="J95" s="11">
        <v>4473</v>
      </c>
      <c r="K95" s="11">
        <v>2426</v>
      </c>
      <c r="L95" s="11">
        <v>9003</v>
      </c>
      <c r="M95" s="11">
        <v>8046</v>
      </c>
      <c r="N95" s="11">
        <v>23948</v>
      </c>
      <c r="O95" s="11">
        <v>31733</v>
      </c>
      <c r="P95" s="11">
        <v>4241</v>
      </c>
      <c r="Q95" s="11">
        <v>35974</v>
      </c>
    </row>
    <row r="96" spans="1:17" ht="12.75" x14ac:dyDescent="0.2">
      <c r="B96" s="3">
        <v>2</v>
      </c>
      <c r="C96" s="11">
        <v>431</v>
      </c>
      <c r="D96" s="1">
        <v>612</v>
      </c>
      <c r="E96" s="11">
        <v>3421</v>
      </c>
      <c r="F96" s="11">
        <v>981</v>
      </c>
      <c r="G96" s="11">
        <v>422</v>
      </c>
      <c r="H96" s="11">
        <v>5437</v>
      </c>
      <c r="I96" s="11">
        <v>1900</v>
      </c>
      <c r="J96" s="11">
        <v>4545</v>
      </c>
      <c r="K96" s="11">
        <v>2477</v>
      </c>
      <c r="L96" s="11">
        <v>9262</v>
      </c>
      <c r="M96" s="11">
        <v>8153</v>
      </c>
      <c r="N96" s="11">
        <v>24437</v>
      </c>
      <c r="O96" s="11">
        <v>32205</v>
      </c>
      <c r="P96" s="11">
        <v>4238</v>
      </c>
      <c r="Q96" s="11">
        <v>36443</v>
      </c>
    </row>
    <row r="97" spans="1:17" ht="12.75" x14ac:dyDescent="0.2">
      <c r="B97" s="3">
        <v>3</v>
      </c>
      <c r="C97" s="11">
        <v>430</v>
      </c>
      <c r="D97" s="1">
        <v>604</v>
      </c>
      <c r="E97" s="11">
        <v>3494</v>
      </c>
      <c r="F97" s="11">
        <v>982</v>
      </c>
      <c r="G97" s="11">
        <v>440</v>
      </c>
      <c r="H97" s="11">
        <v>5520</v>
      </c>
      <c r="I97" s="11">
        <v>1953</v>
      </c>
      <c r="J97" s="11">
        <v>4593</v>
      </c>
      <c r="K97" s="11">
        <v>2470</v>
      </c>
      <c r="L97" s="11">
        <v>9295</v>
      </c>
      <c r="M97" s="11">
        <v>8268</v>
      </c>
      <c r="N97" s="11">
        <v>24626</v>
      </c>
      <c r="O97" s="11">
        <v>32529</v>
      </c>
      <c r="P97" s="11">
        <v>4201</v>
      </c>
      <c r="Q97" s="11">
        <v>36730</v>
      </c>
    </row>
    <row r="98" spans="1:17" ht="12.75" x14ac:dyDescent="0.2">
      <c r="B98" s="3">
        <v>4</v>
      </c>
      <c r="C98" s="11">
        <v>422</v>
      </c>
      <c r="D98" s="1">
        <v>607</v>
      </c>
      <c r="E98" s="11">
        <v>3534</v>
      </c>
      <c r="F98" s="11">
        <v>1041</v>
      </c>
      <c r="G98" s="11">
        <v>428</v>
      </c>
      <c r="H98" s="11">
        <v>5611</v>
      </c>
      <c r="I98" s="11">
        <v>1913</v>
      </c>
      <c r="J98" s="11">
        <v>4573</v>
      </c>
      <c r="K98" s="11">
        <v>2519</v>
      </c>
      <c r="L98" s="11">
        <v>9361</v>
      </c>
      <c r="M98" s="11">
        <v>8204</v>
      </c>
      <c r="N98" s="11">
        <v>24657</v>
      </c>
      <c r="O98" s="11">
        <v>32602</v>
      </c>
      <c r="P98" s="11">
        <v>4264</v>
      </c>
      <c r="Q98" s="11">
        <v>36866</v>
      </c>
    </row>
    <row r="99" spans="1:17" ht="21" customHeight="1" x14ac:dyDescent="0.2">
      <c r="A99" s="4">
        <v>2015</v>
      </c>
      <c r="B99" s="4">
        <v>1</v>
      </c>
      <c r="C99" s="11">
        <v>404</v>
      </c>
      <c r="D99" s="1">
        <v>611</v>
      </c>
      <c r="E99" s="11">
        <v>3486</v>
      </c>
      <c r="F99" s="11">
        <v>1124</v>
      </c>
      <c r="G99" s="11">
        <v>427</v>
      </c>
      <c r="H99" s="11">
        <v>5648</v>
      </c>
      <c r="I99" s="11">
        <v>1914</v>
      </c>
      <c r="J99" s="11">
        <v>4494</v>
      </c>
      <c r="K99" s="11">
        <v>2563</v>
      </c>
      <c r="L99" s="11">
        <v>9279</v>
      </c>
      <c r="M99" s="11">
        <v>8257</v>
      </c>
      <c r="N99" s="11">
        <v>24594</v>
      </c>
      <c r="O99" s="11">
        <v>32560</v>
      </c>
      <c r="P99" s="11">
        <v>4198</v>
      </c>
      <c r="Q99" s="11">
        <v>36758</v>
      </c>
    </row>
    <row r="100" spans="1:17" ht="12.75" x14ac:dyDescent="0.2">
      <c r="B100" s="4">
        <v>2</v>
      </c>
      <c r="C100" s="11">
        <v>403</v>
      </c>
      <c r="D100" s="1">
        <v>613</v>
      </c>
      <c r="E100" s="11">
        <v>3446</v>
      </c>
      <c r="F100" s="11">
        <v>1163</v>
      </c>
      <c r="G100" s="11">
        <v>415</v>
      </c>
      <c r="H100" s="11">
        <v>5637</v>
      </c>
      <c r="I100" s="11">
        <v>1925</v>
      </c>
      <c r="J100" s="11">
        <v>4456</v>
      </c>
      <c r="K100" s="11">
        <v>2558</v>
      </c>
      <c r="L100" s="11">
        <v>9222</v>
      </c>
      <c r="M100" s="11">
        <v>8260</v>
      </c>
      <c r="N100" s="11">
        <v>24496</v>
      </c>
      <c r="O100" s="11">
        <v>32461</v>
      </c>
      <c r="P100" s="11">
        <v>4229</v>
      </c>
      <c r="Q100" s="11">
        <v>36690</v>
      </c>
    </row>
    <row r="101" spans="1:17" ht="12.75" x14ac:dyDescent="0.2">
      <c r="B101" s="4">
        <v>3</v>
      </c>
      <c r="C101" s="11">
        <v>401</v>
      </c>
      <c r="D101" s="1">
        <v>613</v>
      </c>
      <c r="E101" s="11">
        <v>3419</v>
      </c>
      <c r="F101" s="11">
        <v>1100</v>
      </c>
      <c r="G101" s="11">
        <v>413</v>
      </c>
      <c r="H101" s="11">
        <v>5545</v>
      </c>
      <c r="I101" s="11">
        <v>1908</v>
      </c>
      <c r="J101" s="11">
        <v>4444</v>
      </c>
      <c r="K101" s="11">
        <v>2586</v>
      </c>
      <c r="L101" s="11">
        <v>9198</v>
      </c>
      <c r="M101" s="11">
        <v>8304</v>
      </c>
      <c r="N101" s="11">
        <v>24532</v>
      </c>
      <c r="O101" s="11">
        <v>32386</v>
      </c>
      <c r="P101" s="11">
        <v>4258</v>
      </c>
      <c r="Q101" s="11">
        <v>36644</v>
      </c>
    </row>
    <row r="102" spans="1:17" ht="12.75" x14ac:dyDescent="0.2">
      <c r="B102" s="4">
        <v>4</v>
      </c>
      <c r="C102" s="11">
        <v>398</v>
      </c>
      <c r="D102" s="1">
        <v>629</v>
      </c>
      <c r="E102" s="11">
        <v>3425</v>
      </c>
      <c r="F102" s="11">
        <v>1128</v>
      </c>
      <c r="G102" s="11">
        <v>438</v>
      </c>
      <c r="H102" s="11">
        <v>5619</v>
      </c>
      <c r="I102" s="11">
        <v>1924</v>
      </c>
      <c r="J102" s="11">
        <v>4411</v>
      </c>
      <c r="K102" s="11">
        <v>2606</v>
      </c>
      <c r="L102" s="11">
        <v>9498</v>
      </c>
      <c r="M102" s="11">
        <v>8567</v>
      </c>
      <c r="N102" s="11">
        <v>25082</v>
      </c>
      <c r="O102" s="11">
        <v>33023</v>
      </c>
      <c r="P102" s="11">
        <v>4261</v>
      </c>
      <c r="Q102" s="11">
        <v>37285</v>
      </c>
    </row>
    <row r="103" spans="1:17" ht="21" customHeight="1" x14ac:dyDescent="0.2">
      <c r="A103" s="4">
        <v>2016</v>
      </c>
      <c r="B103" s="4">
        <v>1</v>
      </c>
      <c r="C103" s="11">
        <v>408</v>
      </c>
      <c r="D103" s="1">
        <v>604</v>
      </c>
      <c r="E103" s="11">
        <v>3286</v>
      </c>
      <c r="F103" s="11">
        <v>1135</v>
      </c>
      <c r="G103" s="11">
        <v>437</v>
      </c>
      <c r="H103" s="11">
        <v>5462</v>
      </c>
      <c r="I103" s="11">
        <v>1942</v>
      </c>
      <c r="J103" s="11">
        <v>4477</v>
      </c>
      <c r="K103" s="11">
        <v>2569</v>
      </c>
      <c r="L103" s="11">
        <v>9264</v>
      </c>
      <c r="M103" s="11">
        <v>8483</v>
      </c>
      <c r="N103" s="11">
        <v>24794</v>
      </c>
      <c r="O103" s="11">
        <v>32605</v>
      </c>
      <c r="P103" s="11">
        <v>4324</v>
      </c>
      <c r="Q103" s="11">
        <v>36929</v>
      </c>
    </row>
    <row r="104" spans="1:17" ht="12.75" x14ac:dyDescent="0.2">
      <c r="B104" s="4">
        <v>2</v>
      </c>
      <c r="C104" s="11">
        <v>408</v>
      </c>
      <c r="D104" s="1">
        <v>603</v>
      </c>
      <c r="E104" s="11">
        <v>3340</v>
      </c>
      <c r="F104" s="11">
        <v>1085</v>
      </c>
      <c r="G104" s="11">
        <v>432</v>
      </c>
      <c r="H104" s="11">
        <v>5460</v>
      </c>
      <c r="I104" s="11">
        <v>1981</v>
      </c>
      <c r="J104" s="11">
        <v>4545</v>
      </c>
      <c r="K104" s="11">
        <v>2587</v>
      </c>
      <c r="L104" s="11">
        <v>9464</v>
      </c>
      <c r="M104" s="11">
        <v>8587</v>
      </c>
      <c r="N104" s="11">
        <v>25182</v>
      </c>
      <c r="O104" s="11">
        <v>33032</v>
      </c>
      <c r="P104" s="11">
        <v>4329</v>
      </c>
      <c r="Q104" s="11">
        <v>37361</v>
      </c>
    </row>
    <row r="105" spans="1:17" ht="12.75" x14ac:dyDescent="0.2">
      <c r="B105" s="4">
        <v>3</v>
      </c>
      <c r="C105" s="11">
        <v>405</v>
      </c>
      <c r="D105" s="1">
        <v>615</v>
      </c>
      <c r="E105" s="11">
        <v>3358</v>
      </c>
      <c r="F105" s="11">
        <v>1111</v>
      </c>
      <c r="G105" s="11">
        <v>437</v>
      </c>
      <c r="H105" s="11">
        <v>5522</v>
      </c>
      <c r="I105" s="11">
        <v>2028</v>
      </c>
      <c r="J105" s="11">
        <v>4585</v>
      </c>
      <c r="K105" s="11">
        <v>2597</v>
      </c>
      <c r="L105" s="11">
        <v>9724</v>
      </c>
      <c r="M105" s="11">
        <v>8642</v>
      </c>
      <c r="N105" s="11">
        <v>25548</v>
      </c>
      <c r="O105" s="11">
        <v>33503</v>
      </c>
      <c r="P105" s="11">
        <v>4350</v>
      </c>
      <c r="Q105" s="11">
        <v>37852</v>
      </c>
    </row>
    <row r="106" spans="1:17" ht="12.75" x14ac:dyDescent="0.2">
      <c r="B106" s="4">
        <v>4</v>
      </c>
      <c r="C106" s="11">
        <v>426</v>
      </c>
      <c r="D106" s="1">
        <v>627</v>
      </c>
      <c r="E106" s="11">
        <v>3394</v>
      </c>
      <c r="F106" s="11">
        <v>1071</v>
      </c>
      <c r="G106" s="11">
        <v>442</v>
      </c>
      <c r="H106" s="11">
        <v>5533</v>
      </c>
      <c r="I106" s="11">
        <v>2067</v>
      </c>
      <c r="J106" s="11">
        <v>4616</v>
      </c>
      <c r="K106" s="11">
        <v>2625</v>
      </c>
      <c r="L106" s="11">
        <v>9601</v>
      </c>
      <c r="M106" s="11">
        <v>8618</v>
      </c>
      <c r="N106" s="11">
        <v>25460</v>
      </c>
      <c r="O106" s="11">
        <v>33487</v>
      </c>
      <c r="P106" s="11">
        <v>4475</v>
      </c>
      <c r="Q106" s="11">
        <v>37962</v>
      </c>
    </row>
    <row r="107" spans="1:17" ht="21.75" customHeight="1" x14ac:dyDescent="0.2">
      <c r="A107" s="4">
        <v>2017</v>
      </c>
      <c r="B107" s="4">
        <v>1</v>
      </c>
      <c r="C107" s="11">
        <v>439</v>
      </c>
      <c r="D107" s="1">
        <v>690</v>
      </c>
      <c r="E107" s="11">
        <v>3514</v>
      </c>
      <c r="F107" s="11">
        <v>1064</v>
      </c>
      <c r="G107" s="11">
        <v>450</v>
      </c>
      <c r="H107" s="11">
        <v>5718</v>
      </c>
      <c r="I107" s="11">
        <v>2090</v>
      </c>
      <c r="J107" s="11">
        <v>4702</v>
      </c>
      <c r="K107" s="11">
        <v>2677</v>
      </c>
      <c r="L107" s="11">
        <v>9634</v>
      </c>
      <c r="M107" s="11">
        <v>8642</v>
      </c>
      <c r="N107" s="11">
        <v>25654</v>
      </c>
      <c r="O107" s="11">
        <v>33901</v>
      </c>
      <c r="P107" s="11">
        <v>4449</v>
      </c>
      <c r="Q107" s="11">
        <v>38350</v>
      </c>
    </row>
    <row r="108" spans="1:17" ht="12.75" customHeight="1" x14ac:dyDescent="0.2">
      <c r="B108" s="4">
        <v>2</v>
      </c>
      <c r="C108" s="11">
        <v>451</v>
      </c>
      <c r="D108" s="1">
        <v>713</v>
      </c>
      <c r="E108" s="11">
        <v>3531</v>
      </c>
      <c r="F108" s="11">
        <v>1124</v>
      </c>
      <c r="G108" s="11">
        <v>465</v>
      </c>
      <c r="H108" s="11">
        <v>5833</v>
      </c>
      <c r="I108" s="11">
        <v>2104</v>
      </c>
      <c r="J108" s="11">
        <v>4712</v>
      </c>
      <c r="K108" s="11">
        <v>2710</v>
      </c>
      <c r="L108" s="11">
        <v>9664</v>
      </c>
      <c r="M108" s="11">
        <v>8776</v>
      </c>
      <c r="N108" s="11">
        <v>25862</v>
      </c>
      <c r="O108" s="11">
        <v>34250</v>
      </c>
      <c r="P108" s="11">
        <v>4573</v>
      </c>
      <c r="Q108" s="11">
        <v>38823</v>
      </c>
    </row>
    <row r="109" spans="1:17" ht="12.75" customHeight="1" x14ac:dyDescent="0.2">
      <c r="B109" s="4">
        <v>3</v>
      </c>
      <c r="C109" s="11">
        <v>459</v>
      </c>
      <c r="D109" s="1">
        <v>735</v>
      </c>
      <c r="E109" s="11">
        <v>3540</v>
      </c>
      <c r="F109" s="11">
        <v>1229</v>
      </c>
      <c r="G109" s="11">
        <v>471</v>
      </c>
      <c r="H109" s="11">
        <v>5975</v>
      </c>
      <c r="I109" s="11">
        <v>2124</v>
      </c>
      <c r="J109" s="11">
        <v>4780</v>
      </c>
      <c r="K109" s="11">
        <v>2732</v>
      </c>
      <c r="L109" s="11">
        <v>9659</v>
      </c>
      <c r="M109" s="11">
        <v>8854</v>
      </c>
      <c r="N109" s="11">
        <v>26025</v>
      </c>
      <c r="O109" s="11">
        <v>34582</v>
      </c>
      <c r="P109" s="11">
        <v>4651</v>
      </c>
      <c r="Q109" s="11">
        <v>39234</v>
      </c>
    </row>
    <row r="110" spans="1:17" ht="12.75" customHeight="1" x14ac:dyDescent="0.2">
      <c r="B110" s="4">
        <v>4</v>
      </c>
      <c r="C110" s="11">
        <v>457</v>
      </c>
      <c r="D110" s="1">
        <v>743</v>
      </c>
      <c r="E110" s="11">
        <v>3607</v>
      </c>
      <c r="F110" s="11">
        <v>1295</v>
      </c>
      <c r="G110" s="11">
        <v>486</v>
      </c>
      <c r="H110" s="11">
        <v>6131</v>
      </c>
      <c r="I110" s="11">
        <v>2139</v>
      </c>
      <c r="J110" s="11">
        <v>4850</v>
      </c>
      <c r="K110" s="11">
        <v>2744</v>
      </c>
      <c r="L110" s="11">
        <v>9708</v>
      </c>
      <c r="M110" s="11">
        <v>8916</v>
      </c>
      <c r="N110" s="11">
        <v>26218</v>
      </c>
      <c r="O110" s="11">
        <v>34945</v>
      </c>
      <c r="P110" s="11">
        <v>4681</v>
      </c>
      <c r="Q110" s="11">
        <v>39626</v>
      </c>
    </row>
    <row r="111" spans="1:17" ht="21" customHeight="1" x14ac:dyDescent="0.2">
      <c r="A111" s="4">
        <v>2018</v>
      </c>
      <c r="B111" s="4">
        <v>1</v>
      </c>
      <c r="C111" s="11">
        <v>431</v>
      </c>
      <c r="D111" s="1">
        <v>755</v>
      </c>
      <c r="E111" s="11">
        <v>3658</v>
      </c>
      <c r="F111" s="11">
        <v>1296</v>
      </c>
      <c r="G111" s="11">
        <v>480</v>
      </c>
      <c r="H111" s="11">
        <v>6190</v>
      </c>
      <c r="I111" s="11">
        <v>2120</v>
      </c>
      <c r="J111" s="11">
        <v>4880</v>
      </c>
      <c r="K111" s="11">
        <v>2789</v>
      </c>
      <c r="L111" s="11">
        <v>9855</v>
      </c>
      <c r="M111" s="11">
        <v>9044</v>
      </c>
      <c r="N111" s="11">
        <v>26569</v>
      </c>
      <c r="O111" s="11">
        <v>35309</v>
      </c>
      <c r="P111" s="11">
        <v>4572</v>
      </c>
      <c r="Q111" s="11">
        <v>39881</v>
      </c>
    </row>
    <row r="112" spans="1:17" ht="12.75" x14ac:dyDescent="0.2">
      <c r="B112" s="4">
        <v>2</v>
      </c>
      <c r="C112" s="11">
        <v>433</v>
      </c>
      <c r="D112" s="1">
        <v>744</v>
      </c>
      <c r="E112" s="11">
        <v>3709</v>
      </c>
      <c r="F112" s="11">
        <v>1287</v>
      </c>
      <c r="G112" s="11">
        <v>495</v>
      </c>
      <c r="H112" s="11">
        <v>6235</v>
      </c>
      <c r="I112" s="11">
        <v>2148</v>
      </c>
      <c r="J112" s="11">
        <v>4948</v>
      </c>
      <c r="K112" s="11">
        <v>2831</v>
      </c>
      <c r="L112" s="11">
        <v>9937</v>
      </c>
      <c r="M112" s="11">
        <v>9136</v>
      </c>
      <c r="N112" s="11">
        <v>26852</v>
      </c>
      <c r="O112" s="11">
        <v>35669</v>
      </c>
      <c r="P112" s="11">
        <v>4901</v>
      </c>
      <c r="Q112" s="11">
        <v>40569</v>
      </c>
    </row>
    <row r="113" spans="1:17" ht="12.75" x14ac:dyDescent="0.2">
      <c r="B113" s="4">
        <v>3</v>
      </c>
      <c r="C113" s="11">
        <v>422</v>
      </c>
      <c r="D113" s="1">
        <v>750</v>
      </c>
      <c r="E113" s="11">
        <v>3791</v>
      </c>
      <c r="F113" s="11">
        <v>1320</v>
      </c>
      <c r="G113" s="11">
        <v>492</v>
      </c>
      <c r="H113" s="11">
        <v>6352</v>
      </c>
      <c r="I113" s="11">
        <v>2167</v>
      </c>
      <c r="J113" s="11">
        <v>4976</v>
      </c>
      <c r="K113" s="11">
        <v>2882</v>
      </c>
      <c r="L113" s="11">
        <v>10021</v>
      </c>
      <c r="M113" s="11">
        <v>9168</v>
      </c>
      <c r="N113" s="11">
        <v>27047</v>
      </c>
      <c r="O113" s="11">
        <v>35988</v>
      </c>
      <c r="P113" s="11">
        <v>4797</v>
      </c>
      <c r="Q113" s="11">
        <v>40785</v>
      </c>
    </row>
    <row r="114" spans="1:17" ht="12.75" x14ac:dyDescent="0.2">
      <c r="B114" s="4">
        <v>4</v>
      </c>
      <c r="C114" s="11">
        <v>415</v>
      </c>
      <c r="D114" s="1">
        <v>746</v>
      </c>
      <c r="E114" s="11">
        <v>3801</v>
      </c>
      <c r="F114" s="11">
        <v>1348</v>
      </c>
      <c r="G114" s="11">
        <v>490</v>
      </c>
      <c r="H114" s="11">
        <v>6385</v>
      </c>
      <c r="I114" s="11">
        <v>2186</v>
      </c>
      <c r="J114" s="11">
        <v>5050</v>
      </c>
      <c r="K114" s="11">
        <v>2888</v>
      </c>
      <c r="L114" s="11">
        <v>10114</v>
      </c>
      <c r="M114" s="11">
        <v>9326</v>
      </c>
      <c r="N114" s="11">
        <v>27377</v>
      </c>
      <c r="O114" s="11">
        <v>36362</v>
      </c>
      <c r="P114" s="11">
        <v>4789</v>
      </c>
      <c r="Q114" s="11">
        <v>41151</v>
      </c>
    </row>
    <row r="115" spans="1:17" s="6" customFormat="1" ht="11.25" customHeight="1" x14ac:dyDescent="0.2">
      <c r="A115" s="32"/>
      <c r="B115" s="33"/>
      <c r="C115" s="33"/>
      <c r="D115" s="33"/>
      <c r="E115" s="33"/>
      <c r="F115" s="33"/>
      <c r="G115" s="33"/>
      <c r="H115" s="33"/>
      <c r="I115" s="33"/>
      <c r="J115" s="33"/>
      <c r="K115" s="33"/>
      <c r="L115" s="33"/>
      <c r="M115" s="33"/>
      <c r="N115" s="33"/>
      <c r="O115" s="33"/>
      <c r="P115" s="33"/>
      <c r="Q115" s="22"/>
    </row>
    <row r="116" spans="1:17" s="4" customFormat="1" ht="12.75" customHeight="1" x14ac:dyDescent="0.2">
      <c r="A116" s="4" t="s">
        <v>35</v>
      </c>
      <c r="B116" s="18"/>
      <c r="C116" s="18"/>
      <c r="D116" s="14"/>
      <c r="E116" s="14"/>
      <c r="F116" s="14"/>
      <c r="G116" s="14"/>
      <c r="H116" s="14"/>
      <c r="I116" s="14"/>
      <c r="J116" s="14"/>
      <c r="K116" s="14"/>
      <c r="L116" s="14"/>
      <c r="M116" s="14"/>
      <c r="N116" s="14"/>
      <c r="O116" s="14"/>
      <c r="P116" s="13"/>
      <c r="Q116" s="14"/>
    </row>
    <row r="117" spans="1:17" s="4" customFormat="1" ht="12.75" customHeight="1" x14ac:dyDescent="0.2">
      <c r="A117" s="4">
        <v>2015</v>
      </c>
      <c r="B117" s="18"/>
      <c r="C117" s="41">
        <v>-7.2706289671090607E-2</v>
      </c>
      <c r="D117" s="41">
        <v>2.4501661129568086E-2</v>
      </c>
      <c r="E117" s="41">
        <v>-5.558764077389533E-3</v>
      </c>
      <c r="F117" s="41">
        <v>0.125124626121635</v>
      </c>
      <c r="G117" s="41">
        <v>-1.2244897959183709E-2</v>
      </c>
      <c r="H117" s="41">
        <v>2.1057897848728802E-2</v>
      </c>
      <c r="I117" s="41">
        <v>-1.171722431975053E-3</v>
      </c>
      <c r="J117" s="41">
        <v>-2.0842498900132012E-2</v>
      </c>
      <c r="K117" s="41">
        <v>4.2559644156894505E-2</v>
      </c>
      <c r="L117" s="41">
        <v>7.4754204924027956E-3</v>
      </c>
      <c r="M117" s="41">
        <v>2.1946068378684513E-2</v>
      </c>
      <c r="N117" s="41">
        <v>1.0597124953925618E-2</v>
      </c>
      <c r="O117" s="41">
        <v>1.0544665685287002E-2</v>
      </c>
      <c r="P117" s="41">
        <v>1.1803588290848488E-4</v>
      </c>
      <c r="Q117" s="41">
        <v>9.3416339640990387E-3</v>
      </c>
    </row>
    <row r="118" spans="1:17" s="4" customFormat="1" ht="12.75" customHeight="1" x14ac:dyDescent="0.2">
      <c r="A118" s="4">
        <v>2016</v>
      </c>
      <c r="B118" s="18"/>
      <c r="C118" s="41">
        <v>2.4891101431238294E-2</v>
      </c>
      <c r="D118" s="41">
        <v>-6.8909606809890445E-3</v>
      </c>
      <c r="E118" s="41">
        <v>-2.874773139745912E-2</v>
      </c>
      <c r="F118" s="41">
        <v>-2.5033229951262781E-2</v>
      </c>
      <c r="G118" s="41">
        <v>3.1877213695395534E-2</v>
      </c>
      <c r="H118" s="41">
        <v>-2.1024498886414222E-2</v>
      </c>
      <c r="I118" s="41">
        <v>4.5099061522419159E-2</v>
      </c>
      <c r="J118" s="41">
        <v>2.3476551530468903E-2</v>
      </c>
      <c r="K118" s="41">
        <v>6.3996897120139895E-3</v>
      </c>
      <c r="L118" s="41">
        <v>2.298572465521409E-2</v>
      </c>
      <c r="M118" s="41">
        <v>2.8213729483646866E-2</v>
      </c>
      <c r="N118" s="41">
        <v>2.3109733240124442E-2</v>
      </c>
      <c r="O118" s="41">
        <v>1.682882136915298E-2</v>
      </c>
      <c r="P118" s="41">
        <v>3.1334828278059668E-2</v>
      </c>
      <c r="Q118" s="41">
        <v>1.8503565685283219E-2</v>
      </c>
    </row>
    <row r="119" spans="1:17" s="4" customFormat="1" ht="12.75" customHeight="1" x14ac:dyDescent="0.2">
      <c r="A119" s="4">
        <v>2017</v>
      </c>
      <c r="B119" s="18"/>
      <c r="C119" s="41">
        <v>9.5931997571341743E-2</v>
      </c>
      <c r="D119" s="41">
        <v>0.17591836734693889</v>
      </c>
      <c r="E119" s="41">
        <v>6.0766873458405035E-2</v>
      </c>
      <c r="F119" s="41">
        <v>7.0665757782322203E-2</v>
      </c>
      <c r="G119" s="41">
        <v>7.0938215102974933E-2</v>
      </c>
      <c r="H119" s="41">
        <v>7.6349076349076395E-2</v>
      </c>
      <c r="I119" s="41">
        <v>5.4751808431030113E-2</v>
      </c>
      <c r="J119" s="41">
        <v>4.4998079350271558E-2</v>
      </c>
      <c r="K119" s="41">
        <v>4.6632623566817522E-2</v>
      </c>
      <c r="L119" s="41">
        <v>1.6109534321454788E-2</v>
      </c>
      <c r="M119" s="41">
        <v>2.4992717739586334E-2</v>
      </c>
      <c r="N119" s="41">
        <v>2.7489503287649431E-2</v>
      </c>
      <c r="O119" s="41">
        <v>3.8092078476316793E-2</v>
      </c>
      <c r="P119" s="41">
        <v>5.0180236882760187E-2</v>
      </c>
      <c r="Q119" s="41">
        <v>3.9492618451207218E-2</v>
      </c>
    </row>
    <row r="120" spans="1:17" s="4" customFormat="1" ht="12.75" customHeight="1" x14ac:dyDescent="0.2">
      <c r="A120" s="4">
        <v>2018</v>
      </c>
      <c r="B120" s="18"/>
      <c r="C120" s="41">
        <v>-5.7617728531855983E-2</v>
      </c>
      <c r="D120" s="41">
        <v>3.9569593891010113E-2</v>
      </c>
      <c r="E120" s="41">
        <v>5.4044532130777867E-2</v>
      </c>
      <c r="F120" s="41">
        <v>0.11417657045840413</v>
      </c>
      <c r="G120" s="41">
        <v>4.5405982905982967E-2</v>
      </c>
      <c r="H120" s="41">
        <v>6.3662495772742744E-2</v>
      </c>
      <c r="I120" s="41">
        <v>1.9392219463166604E-2</v>
      </c>
      <c r="J120" s="41">
        <v>4.2587827548180357E-2</v>
      </c>
      <c r="K120" s="41">
        <v>4.8513302034428829E-2</v>
      </c>
      <c r="L120" s="41">
        <v>3.2639337902495846E-2</v>
      </c>
      <c r="M120" s="41">
        <v>4.2230305786063349E-2</v>
      </c>
      <c r="N120" s="41">
        <v>3.9369699306091022E-2</v>
      </c>
      <c r="O120" s="41">
        <v>4.1037783814407591E-2</v>
      </c>
      <c r="P120" s="41">
        <v>3.8356761468889555E-2</v>
      </c>
      <c r="Q120" s="41">
        <v>4.0722415914684174E-2</v>
      </c>
    </row>
    <row r="121" spans="1:17" s="4" customFormat="1" ht="12.75" customHeight="1" x14ac:dyDescent="0.2"/>
    <row r="122" spans="1:17" s="4" customFormat="1" ht="12.75" customHeight="1" x14ac:dyDescent="0.2">
      <c r="A122" s="4" t="s">
        <v>34</v>
      </c>
      <c r="B122" s="18"/>
      <c r="C122" s="18"/>
      <c r="D122" s="14"/>
      <c r="E122" s="14"/>
      <c r="F122" s="14"/>
      <c r="G122" s="14"/>
      <c r="H122" s="14"/>
      <c r="I122" s="14"/>
      <c r="J122" s="14"/>
      <c r="K122" s="14"/>
      <c r="L122" s="14"/>
      <c r="M122" s="14"/>
      <c r="N122" s="14"/>
      <c r="O122" s="14"/>
      <c r="P122" s="14"/>
      <c r="Q122" s="14"/>
    </row>
    <row r="123" spans="1:17" s="4" customFormat="1" ht="12.75" customHeight="1" x14ac:dyDescent="0.2">
      <c r="A123" s="4">
        <v>2017</v>
      </c>
      <c r="B123" s="4">
        <v>4</v>
      </c>
      <c r="C123" s="41">
        <v>-4.3572984749454813E-3</v>
      </c>
      <c r="D123" s="41">
        <v>1.0884353741496655E-2</v>
      </c>
      <c r="E123" s="41">
        <v>1.8926553672316437E-2</v>
      </c>
      <c r="F123" s="41">
        <v>5.3702196908055333E-2</v>
      </c>
      <c r="G123" s="41">
        <v>3.1847133757961776E-2</v>
      </c>
      <c r="H123" s="41">
        <v>2.6108786610878676E-2</v>
      </c>
      <c r="I123" s="41">
        <v>7.0621468926552744E-3</v>
      </c>
      <c r="J123" s="41">
        <v>1.4644351464435212E-2</v>
      </c>
      <c r="K123" s="41">
        <v>4.3923865300146137E-3</v>
      </c>
      <c r="L123" s="41">
        <v>5.0729889222487223E-3</v>
      </c>
      <c r="M123" s="41">
        <v>7.0024847526541922E-3</v>
      </c>
      <c r="N123" s="41">
        <v>7.4159462055716219E-3</v>
      </c>
      <c r="O123" s="41">
        <v>1.0496790237696008E-2</v>
      </c>
      <c r="P123" s="41">
        <v>6.4502257579015509E-3</v>
      </c>
      <c r="Q123" s="41">
        <v>9.9913340470001444E-3</v>
      </c>
    </row>
    <row r="124" spans="1:17" s="4" customFormat="1" ht="12.75" customHeight="1" x14ac:dyDescent="0.2">
      <c r="A124" s="4">
        <v>2018</v>
      </c>
      <c r="B124" s="4">
        <v>1</v>
      </c>
      <c r="C124" s="41">
        <v>-5.6892778993435478E-2</v>
      </c>
      <c r="D124" s="41">
        <v>1.6150740242261152E-2</v>
      </c>
      <c r="E124" s="41">
        <v>1.4139173828666474E-2</v>
      </c>
      <c r="F124" s="41">
        <v>7.7220077220085948E-4</v>
      </c>
      <c r="G124" s="41">
        <v>-1.2345679012345734E-2</v>
      </c>
      <c r="H124" s="41">
        <v>9.6232262273689972E-3</v>
      </c>
      <c r="I124" s="41">
        <v>-8.8826554464702667E-3</v>
      </c>
      <c r="J124" s="41">
        <v>6.1855670103092564E-3</v>
      </c>
      <c r="K124" s="41">
        <v>1.6399416909621101E-2</v>
      </c>
      <c r="L124" s="41">
        <v>1.5142150803461041E-2</v>
      </c>
      <c r="M124" s="41">
        <v>1.4356213548676555E-2</v>
      </c>
      <c r="N124" s="41">
        <v>1.3387748874818861E-2</v>
      </c>
      <c r="O124" s="41">
        <v>1.0416368579195812E-2</v>
      </c>
      <c r="P124" s="41">
        <v>-2.3285622730185862E-2</v>
      </c>
      <c r="Q124" s="41">
        <v>6.4351688285468889E-3</v>
      </c>
    </row>
    <row r="125" spans="1:17" s="4" customFormat="1" ht="12.75" customHeight="1" x14ac:dyDescent="0.2">
      <c r="B125" s="4">
        <v>2</v>
      </c>
      <c r="C125" s="41">
        <v>4.6403712296982924E-3</v>
      </c>
      <c r="D125" s="41">
        <v>-1.4569536423841067E-2</v>
      </c>
      <c r="E125" s="41">
        <v>1.3942044833242129E-2</v>
      </c>
      <c r="F125" s="41">
        <v>-6.9444444444444198E-3</v>
      </c>
      <c r="G125" s="41">
        <v>3.125E-2</v>
      </c>
      <c r="H125" s="41">
        <v>7.2697899838449764E-3</v>
      </c>
      <c r="I125" s="41">
        <v>1.3207547169811429E-2</v>
      </c>
      <c r="J125" s="41">
        <v>1.3934426229508245E-2</v>
      </c>
      <c r="K125" s="41">
        <v>1.5059160989602027E-2</v>
      </c>
      <c r="L125" s="41">
        <v>8.3206494165397604E-3</v>
      </c>
      <c r="M125" s="41">
        <v>1.0172490048651062E-2</v>
      </c>
      <c r="N125" s="41">
        <v>1.0651511159622151E-2</v>
      </c>
      <c r="O125" s="41">
        <v>1.0195700812823949E-2</v>
      </c>
      <c r="P125" s="41">
        <v>7.1959755030621242E-2</v>
      </c>
      <c r="Q125" s="41">
        <v>1.7251322684987747E-2</v>
      </c>
    </row>
    <row r="126" spans="1:17" s="4" customFormat="1" ht="12.75" customHeight="1" x14ac:dyDescent="0.2">
      <c r="B126" s="4">
        <v>3</v>
      </c>
      <c r="C126" s="41">
        <v>-2.5404157043879882E-2</v>
      </c>
      <c r="D126" s="41">
        <v>8.0645161290322509E-3</v>
      </c>
      <c r="E126" s="41">
        <v>2.2108385009436571E-2</v>
      </c>
      <c r="F126" s="41">
        <v>2.564102564102555E-2</v>
      </c>
      <c r="G126" s="41">
        <v>-6.0606060606060996E-3</v>
      </c>
      <c r="H126" s="41">
        <v>1.8765036086607845E-2</v>
      </c>
      <c r="I126" s="41">
        <v>8.8454376163873416E-3</v>
      </c>
      <c r="J126" s="41">
        <v>5.6588520614389015E-3</v>
      </c>
      <c r="K126" s="41">
        <v>1.8014835747085733E-2</v>
      </c>
      <c r="L126" s="41">
        <v>8.4532555097112105E-3</v>
      </c>
      <c r="M126" s="41">
        <v>3.5026269702276291E-3</v>
      </c>
      <c r="N126" s="41">
        <v>7.2620288991509518E-3</v>
      </c>
      <c r="O126" s="41">
        <v>8.9433401553169478E-3</v>
      </c>
      <c r="P126" s="41">
        <v>-2.1220159151193685E-2</v>
      </c>
      <c r="Q126" s="41">
        <v>5.3242623678178003E-3</v>
      </c>
    </row>
    <row r="127" spans="1:17" s="4" customFormat="1" ht="12.75" customHeight="1" x14ac:dyDescent="0.2">
      <c r="B127" s="4">
        <v>4</v>
      </c>
      <c r="C127" s="41">
        <v>-1.6587677725118488E-2</v>
      </c>
      <c r="D127" s="41">
        <v>-5.3333333333333011E-3</v>
      </c>
      <c r="E127" s="41">
        <v>2.6378264310207289E-3</v>
      </c>
      <c r="F127" s="41">
        <v>2.1212121212121238E-2</v>
      </c>
      <c r="G127" s="41">
        <v>-4.0650406504064707E-3</v>
      </c>
      <c r="H127" s="41">
        <v>5.1952141057933776E-3</v>
      </c>
      <c r="I127" s="41">
        <v>8.7678818643286416E-3</v>
      </c>
      <c r="J127" s="41">
        <v>1.4871382636655994E-2</v>
      </c>
      <c r="K127" s="41">
        <v>2.0818875780708179E-3</v>
      </c>
      <c r="L127" s="41">
        <v>9.2805109270532871E-3</v>
      </c>
      <c r="M127" s="41">
        <v>1.7233856893542843E-2</v>
      </c>
      <c r="N127" s="41">
        <v>1.22009834732133E-2</v>
      </c>
      <c r="O127" s="41">
        <v>1.039235300655772E-2</v>
      </c>
      <c r="P127" s="41">
        <v>-1.6677089847821902E-3</v>
      </c>
      <c r="Q127" s="41">
        <v>8.9738874586244854E-3</v>
      </c>
    </row>
    <row r="128" spans="1:17" s="4" customFormat="1" ht="12.75" customHeight="1" x14ac:dyDescent="0.2">
      <c r="C128" s="41"/>
      <c r="D128" s="41"/>
      <c r="E128" s="41"/>
      <c r="F128" s="41"/>
      <c r="G128" s="41"/>
      <c r="H128" s="41"/>
      <c r="I128" s="41"/>
      <c r="J128" s="41"/>
      <c r="K128" s="41"/>
      <c r="L128" s="41"/>
      <c r="M128" s="41"/>
      <c r="N128" s="41"/>
      <c r="O128" s="41"/>
      <c r="P128" s="41"/>
      <c r="Q128" s="41"/>
    </row>
    <row r="129" spans="1:17" s="4" customFormat="1" ht="12.75" customHeight="1" x14ac:dyDescent="0.2">
      <c r="A129" s="4" t="s">
        <v>159</v>
      </c>
      <c r="B129" s="18"/>
      <c r="C129" s="41"/>
      <c r="D129" s="41"/>
      <c r="E129" s="41"/>
      <c r="F129" s="41"/>
      <c r="G129" s="41"/>
      <c r="H129" s="41"/>
      <c r="I129" s="41"/>
      <c r="J129" s="41"/>
      <c r="K129" s="41"/>
      <c r="L129" s="41"/>
      <c r="M129" s="41"/>
      <c r="N129" s="41"/>
      <c r="O129" s="41"/>
      <c r="P129" s="41"/>
      <c r="Q129" s="41"/>
    </row>
    <row r="130" spans="1:17" s="4" customFormat="1" ht="12.75" customHeight="1" x14ac:dyDescent="0.2">
      <c r="A130" s="4">
        <v>2017</v>
      </c>
      <c r="B130" s="4">
        <v>4</v>
      </c>
      <c r="C130" s="41">
        <v>7.2769953051643244E-2</v>
      </c>
      <c r="D130" s="41">
        <v>0.18500797448165862</v>
      </c>
      <c r="E130" s="41">
        <v>6.2757807896287598E-2</v>
      </c>
      <c r="F130" s="41">
        <v>0.20915032679738554</v>
      </c>
      <c r="G130" s="41">
        <v>9.9547511312217285E-2</v>
      </c>
      <c r="H130" s="41">
        <v>0.10807879992770641</v>
      </c>
      <c r="I130" s="41">
        <v>3.4833091436865082E-2</v>
      </c>
      <c r="J130" s="41">
        <v>5.0693240901213077E-2</v>
      </c>
      <c r="K130" s="41">
        <v>4.5333333333333226E-2</v>
      </c>
      <c r="L130" s="41">
        <v>1.1144672429955316E-2</v>
      </c>
      <c r="M130" s="41">
        <v>3.4578788582037667E-2</v>
      </c>
      <c r="N130" s="41">
        <v>2.9772191673212989E-2</v>
      </c>
      <c r="O130" s="41">
        <v>4.353928390121542E-2</v>
      </c>
      <c r="P130" s="41">
        <v>4.6033519553072555E-2</v>
      </c>
      <c r="Q130" s="41">
        <v>4.3833306991201804E-2</v>
      </c>
    </row>
    <row r="131" spans="1:17" s="4" customFormat="1" ht="12.75" customHeight="1" x14ac:dyDescent="0.2">
      <c r="A131" s="4">
        <v>2018</v>
      </c>
      <c r="B131" s="4">
        <v>1</v>
      </c>
      <c r="C131" s="41">
        <v>-1.8223234624145768E-2</v>
      </c>
      <c r="D131" s="41">
        <v>9.4202898550724612E-2</v>
      </c>
      <c r="E131" s="41">
        <v>4.0978941377347811E-2</v>
      </c>
      <c r="F131" s="41">
        <v>0.21804511278195493</v>
      </c>
      <c r="G131" s="41">
        <v>6.6666666666666652E-2</v>
      </c>
      <c r="H131" s="41">
        <v>8.254634487583079E-2</v>
      </c>
      <c r="I131" s="41">
        <v>1.4354066985645897E-2</v>
      </c>
      <c r="J131" s="41">
        <v>3.7856231390897443E-2</v>
      </c>
      <c r="K131" s="41">
        <v>4.1837878221890223E-2</v>
      </c>
      <c r="L131" s="41">
        <v>2.293958895578152E-2</v>
      </c>
      <c r="M131" s="41">
        <v>4.6517009951400068E-2</v>
      </c>
      <c r="N131" s="41">
        <v>3.5666952522023898E-2</v>
      </c>
      <c r="O131" s="41">
        <v>4.1532698150497094E-2</v>
      </c>
      <c r="P131" s="41">
        <v>2.7646662171274539E-2</v>
      </c>
      <c r="Q131" s="41">
        <v>3.9921773142112205E-2</v>
      </c>
    </row>
    <row r="132" spans="1:17" s="4" customFormat="1" ht="12.75" customHeight="1" x14ac:dyDescent="0.2">
      <c r="B132" s="4">
        <v>2</v>
      </c>
      <c r="C132" s="41">
        <v>-3.9911308203991136E-2</v>
      </c>
      <c r="D132" s="41">
        <v>4.3478260869565188E-2</v>
      </c>
      <c r="E132" s="41">
        <v>5.0410648541489689E-2</v>
      </c>
      <c r="F132" s="41">
        <v>0.145017793594306</v>
      </c>
      <c r="G132" s="41">
        <v>6.4516129032258007E-2</v>
      </c>
      <c r="H132" s="41">
        <v>6.8918223898508435E-2</v>
      </c>
      <c r="I132" s="41">
        <v>2.0912547528517011E-2</v>
      </c>
      <c r="J132" s="41">
        <v>5.0084889643463582E-2</v>
      </c>
      <c r="K132" s="41">
        <v>4.4649446494464895E-2</v>
      </c>
      <c r="L132" s="41">
        <v>2.8249172185430549E-2</v>
      </c>
      <c r="M132" s="41">
        <v>4.1020966271649861E-2</v>
      </c>
      <c r="N132" s="41">
        <v>3.8280102080272105E-2</v>
      </c>
      <c r="O132" s="41">
        <v>4.1430656934306587E-2</v>
      </c>
      <c r="P132" s="41">
        <v>7.172534441285805E-2</v>
      </c>
      <c r="Q132" s="41">
        <v>4.4973340545552798E-2</v>
      </c>
    </row>
    <row r="133" spans="1:17" s="4" customFormat="1" ht="12.75" customHeight="1" x14ac:dyDescent="0.2">
      <c r="B133" s="4">
        <v>3</v>
      </c>
      <c r="C133" s="41">
        <v>-8.0610021786492347E-2</v>
      </c>
      <c r="D133" s="41">
        <v>2.0408163265306145E-2</v>
      </c>
      <c r="E133" s="41">
        <v>7.0903954802259861E-2</v>
      </c>
      <c r="F133" s="41">
        <v>7.4043938161106659E-2</v>
      </c>
      <c r="G133" s="41">
        <v>4.4585987261146487E-2</v>
      </c>
      <c r="H133" s="41">
        <v>6.3096234309623522E-2</v>
      </c>
      <c r="I133" s="41">
        <v>2.0244821092278764E-2</v>
      </c>
      <c r="J133" s="41">
        <v>4.1004184100418506E-2</v>
      </c>
      <c r="K133" s="41">
        <v>5.4904831625183004E-2</v>
      </c>
      <c r="L133" s="41">
        <v>3.7477999792939309E-2</v>
      </c>
      <c r="M133" s="41">
        <v>3.5464196973119533E-2</v>
      </c>
      <c r="N133" s="41">
        <v>3.9269932756964554E-2</v>
      </c>
      <c r="O133" s="41">
        <v>4.065698918512517E-2</v>
      </c>
      <c r="P133" s="41">
        <v>3.1391098688454022E-2</v>
      </c>
      <c r="Q133" s="41">
        <v>3.953203853800269E-2</v>
      </c>
    </row>
    <row r="134" spans="1:17" s="4" customFormat="1" ht="12.75" x14ac:dyDescent="0.2">
      <c r="B134" s="4">
        <v>4</v>
      </c>
      <c r="C134" s="41">
        <v>-9.1903719912472592E-2</v>
      </c>
      <c r="D134" s="41">
        <v>4.0376850605652326E-3</v>
      </c>
      <c r="E134" s="41">
        <v>5.3784308289437144E-2</v>
      </c>
      <c r="F134" s="41">
        <v>4.0926640926640889E-2</v>
      </c>
      <c r="G134" s="41">
        <v>8.2304526748970819E-3</v>
      </c>
      <c r="H134" s="41">
        <v>4.1428804436470346E-2</v>
      </c>
      <c r="I134" s="41">
        <v>2.1972884525479186E-2</v>
      </c>
      <c r="J134" s="41">
        <v>4.1237113402061931E-2</v>
      </c>
      <c r="K134" s="41">
        <v>5.2478134110787167E-2</v>
      </c>
      <c r="L134" s="41">
        <v>4.1821178409559234E-2</v>
      </c>
      <c r="M134" s="41">
        <v>4.5984746523104469E-2</v>
      </c>
      <c r="N134" s="41">
        <v>4.420627050118231E-2</v>
      </c>
      <c r="O134" s="41">
        <v>4.0549434826155473E-2</v>
      </c>
      <c r="P134" s="41">
        <v>2.3071993163853888E-2</v>
      </c>
      <c r="Q134" s="41">
        <v>3.8484833190329581E-2</v>
      </c>
    </row>
    <row r="135" spans="1:17" s="4" customFormat="1" ht="12.75" customHeight="1" x14ac:dyDescent="0.2">
      <c r="A135" s="35"/>
      <c r="B135" s="5"/>
      <c r="C135" s="5"/>
      <c r="D135" s="5"/>
      <c r="E135" s="5"/>
      <c r="F135" s="5"/>
      <c r="G135" s="5"/>
      <c r="H135" s="5"/>
      <c r="I135" s="5"/>
      <c r="J135" s="5"/>
      <c r="K135" s="5"/>
      <c r="L135" s="5"/>
      <c r="M135" s="5"/>
      <c r="N135" s="5"/>
      <c r="O135" s="5"/>
      <c r="P135" s="5"/>
      <c r="Q135" s="5"/>
    </row>
    <row r="136" spans="1:17" ht="9.9499999999999993" customHeight="1" x14ac:dyDescent="0.2">
      <c r="A136" s="3"/>
    </row>
  </sheetData>
  <sheetProtection selectLockedCells="1" selectUnlockedCells="1"/>
  <mergeCells count="5">
    <mergeCell ref="P5:P6"/>
    <mergeCell ref="Q5:Q6"/>
    <mergeCell ref="C5:N5"/>
    <mergeCell ref="O5:O6"/>
    <mergeCell ref="A1:Q1"/>
  </mergeCells>
  <phoneticPr fontId="2" type="noConversion"/>
  <pageMargins left="0.74791666666666667" right="0.74791666666666667" top="0.98402777777777772" bottom="0.98402777777777772" header="0.51180555555555551" footer="0.51180555555555551"/>
  <pageSetup paperSize="9" scale="36"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T146"/>
  <sheetViews>
    <sheetView zoomScaleNormal="100" zoomScaleSheetLayoutView="100" workbookViewId="0">
      <pane ySplit="5" topLeftCell="A6" activePane="bottomLeft" state="frozen"/>
      <selection activeCell="S25" sqref="S25"/>
      <selection pane="bottomLeft" sqref="A1:I1"/>
    </sheetView>
  </sheetViews>
  <sheetFormatPr defaultRowHeight="9.9499999999999993" customHeight="1" x14ac:dyDescent="0.2"/>
  <cols>
    <col min="1" max="1" customWidth="true" style="4" width="6.5703125" collapsed="false"/>
    <col min="2" max="2" customWidth="true" style="4" width="6.7109375" collapsed="false"/>
    <col min="3" max="8" customWidth="true" style="1" width="12.85546875" collapsed="false"/>
    <col min="9" max="9" customWidth="true" style="1" width="16.7109375" collapsed="false"/>
    <col min="10" max="16384" style="1" width="9.140625" collapsed="false"/>
  </cols>
  <sheetData>
    <row r="1" spans="1:10" s="2" customFormat="1" ht="18" x14ac:dyDescent="0.25">
      <c r="A1" s="279" t="s">
        <v>164</v>
      </c>
      <c r="B1" s="279"/>
      <c r="C1" s="279"/>
      <c r="D1" s="279"/>
      <c r="E1" s="279"/>
      <c r="F1" s="279"/>
      <c r="G1" s="279"/>
      <c r="H1" s="279"/>
      <c r="I1" s="279"/>
      <c r="J1" s="223"/>
    </row>
    <row r="2" spans="1:10" s="4" customFormat="1" ht="14.25" customHeight="1" x14ac:dyDescent="0.2">
      <c r="B2" s="17"/>
      <c r="C2" s="17"/>
      <c r="D2" s="17"/>
      <c r="E2" s="17"/>
      <c r="F2" s="17"/>
      <c r="G2" s="17"/>
      <c r="H2" s="17"/>
      <c r="I2" s="17"/>
      <c r="J2" s="222"/>
    </row>
    <row r="3" spans="1:10" ht="15" x14ac:dyDescent="0.25">
      <c r="A3" s="17" t="s">
        <v>0</v>
      </c>
      <c r="B3" s="23"/>
      <c r="C3" s="24"/>
      <c r="D3" s="24"/>
      <c r="E3" s="24"/>
      <c r="F3" s="24"/>
      <c r="G3" s="24"/>
      <c r="H3" s="23"/>
      <c r="I3" s="25" t="s">
        <v>147</v>
      </c>
      <c r="J3" s="23"/>
    </row>
    <row r="4" spans="1:10" ht="9.9499999999999993" customHeight="1" x14ac:dyDescent="0.25">
      <c r="A4" s="23"/>
      <c r="B4" s="23"/>
      <c r="C4" s="24"/>
      <c r="D4" s="24"/>
      <c r="E4" s="24"/>
      <c r="F4" s="24"/>
      <c r="G4" s="24"/>
      <c r="H4" s="24"/>
      <c r="I4" s="24"/>
      <c r="J4" s="25"/>
    </row>
    <row r="5" spans="1:10" s="9" customFormat="1" ht="45" x14ac:dyDescent="0.2">
      <c r="A5" s="7" t="s">
        <v>22</v>
      </c>
      <c r="B5" s="7" t="s">
        <v>117</v>
      </c>
      <c r="C5" s="8" t="s">
        <v>3</v>
      </c>
      <c r="D5" s="8" t="s">
        <v>4</v>
      </c>
      <c r="E5" s="8" t="s">
        <v>5</v>
      </c>
      <c r="F5" s="8" t="s">
        <v>6</v>
      </c>
      <c r="G5" s="8" t="s">
        <v>64</v>
      </c>
      <c r="H5" s="8" t="s">
        <v>1</v>
      </c>
      <c r="I5" s="8" t="s">
        <v>63</v>
      </c>
    </row>
    <row r="6" spans="1:10" ht="27" customHeight="1" x14ac:dyDescent="0.2">
      <c r="A6" s="3">
        <v>1998</v>
      </c>
      <c r="C6" s="11">
        <v>37420</v>
      </c>
      <c r="D6" s="11">
        <v>30543</v>
      </c>
      <c r="E6" s="11">
        <v>67964</v>
      </c>
      <c r="F6" s="11">
        <v>1380</v>
      </c>
      <c r="G6" s="11">
        <v>69344</v>
      </c>
      <c r="H6" s="11">
        <v>8592</v>
      </c>
      <c r="I6" s="11">
        <v>77936</v>
      </c>
      <c r="J6" s="12"/>
    </row>
    <row r="7" spans="1:10" ht="12.75" customHeight="1" x14ac:dyDescent="0.2">
      <c r="A7" s="3">
        <v>1999</v>
      </c>
      <c r="C7" s="11">
        <v>39124</v>
      </c>
      <c r="D7" s="11">
        <v>28919</v>
      </c>
      <c r="E7" s="11">
        <v>68042</v>
      </c>
      <c r="F7" s="11">
        <v>1476</v>
      </c>
      <c r="G7" s="11">
        <v>69519</v>
      </c>
      <c r="H7" s="11">
        <v>9028</v>
      </c>
      <c r="I7" s="11">
        <v>78546</v>
      </c>
      <c r="J7" s="12"/>
    </row>
    <row r="8" spans="1:10" ht="12.75" customHeight="1" x14ac:dyDescent="0.2">
      <c r="A8" s="3">
        <v>2000</v>
      </c>
      <c r="C8" s="11">
        <v>41892</v>
      </c>
      <c r="D8" s="11">
        <v>29408</v>
      </c>
      <c r="E8" s="11">
        <v>71300</v>
      </c>
      <c r="F8" s="11">
        <v>1524</v>
      </c>
      <c r="G8" s="11">
        <v>72824</v>
      </c>
      <c r="H8" s="11">
        <v>9402</v>
      </c>
      <c r="I8" s="11">
        <v>82226</v>
      </c>
      <c r="J8" s="12"/>
    </row>
    <row r="9" spans="1:10" ht="12.75" customHeight="1" x14ac:dyDescent="0.2">
      <c r="A9" s="3">
        <v>2001</v>
      </c>
      <c r="C9" s="11">
        <v>46157</v>
      </c>
      <c r="D9" s="11">
        <v>28988</v>
      </c>
      <c r="E9" s="11">
        <v>75145</v>
      </c>
      <c r="F9" s="11">
        <v>1505</v>
      </c>
      <c r="G9" s="11">
        <v>76650</v>
      </c>
      <c r="H9" s="11">
        <v>9651</v>
      </c>
      <c r="I9" s="11">
        <v>86301</v>
      </c>
      <c r="J9" s="12"/>
    </row>
    <row r="10" spans="1:10" ht="12.75" customHeight="1" x14ac:dyDescent="0.2">
      <c r="A10" s="3">
        <v>2002</v>
      </c>
      <c r="C10" s="11">
        <v>46788</v>
      </c>
      <c r="D10" s="11">
        <v>31654</v>
      </c>
      <c r="E10" s="11">
        <v>78442</v>
      </c>
      <c r="F10" s="11">
        <v>1607</v>
      </c>
      <c r="G10" s="11">
        <v>80049</v>
      </c>
      <c r="H10" s="11">
        <v>9819</v>
      </c>
      <c r="I10" s="11">
        <v>89868</v>
      </c>
      <c r="J10" s="12"/>
    </row>
    <row r="11" spans="1:10" ht="12.75" customHeight="1" x14ac:dyDescent="0.2">
      <c r="A11" s="3">
        <v>2003</v>
      </c>
      <c r="C11" s="11">
        <v>49267</v>
      </c>
      <c r="D11" s="11">
        <v>34053</v>
      </c>
      <c r="E11" s="11">
        <v>83320</v>
      </c>
      <c r="F11" s="11">
        <v>1543</v>
      </c>
      <c r="G11" s="11">
        <v>84863</v>
      </c>
      <c r="H11" s="11">
        <v>10326</v>
      </c>
      <c r="I11" s="11">
        <v>95189</v>
      </c>
      <c r="J11" s="12"/>
    </row>
    <row r="12" spans="1:10" ht="12.75" customHeight="1" x14ac:dyDescent="0.2">
      <c r="A12" s="3">
        <v>2004</v>
      </c>
      <c r="C12" s="11">
        <v>52628</v>
      </c>
      <c r="D12" s="11">
        <v>35941</v>
      </c>
      <c r="E12" s="11">
        <v>88568</v>
      </c>
      <c r="F12" s="11">
        <v>1622</v>
      </c>
      <c r="G12" s="11">
        <v>90190</v>
      </c>
      <c r="H12" s="11">
        <v>10924</v>
      </c>
      <c r="I12" s="11">
        <v>101115</v>
      </c>
      <c r="J12" s="12"/>
    </row>
    <row r="13" spans="1:10" ht="12.75" customHeight="1" x14ac:dyDescent="0.2">
      <c r="A13" s="3">
        <v>2005</v>
      </c>
      <c r="C13" s="11">
        <v>55599</v>
      </c>
      <c r="D13" s="11">
        <v>39176</v>
      </c>
      <c r="E13" s="11">
        <v>94775</v>
      </c>
      <c r="F13" s="11">
        <v>1249</v>
      </c>
      <c r="G13" s="11">
        <v>96024</v>
      </c>
      <c r="H13" s="11">
        <v>11784</v>
      </c>
      <c r="I13" s="11">
        <v>107808</v>
      </c>
      <c r="J13" s="12"/>
    </row>
    <row r="14" spans="1:10" ht="12.75" customHeight="1" x14ac:dyDescent="0.2">
      <c r="A14" s="3">
        <v>2006</v>
      </c>
      <c r="C14" s="11">
        <v>58904</v>
      </c>
      <c r="D14" s="11">
        <v>41914</v>
      </c>
      <c r="E14" s="11">
        <v>100818</v>
      </c>
      <c r="F14" s="11">
        <v>1175</v>
      </c>
      <c r="G14" s="11">
        <v>101993</v>
      </c>
      <c r="H14" s="11">
        <v>12366</v>
      </c>
      <c r="I14" s="11">
        <v>114359</v>
      </c>
      <c r="J14" s="12"/>
    </row>
    <row r="15" spans="1:10" ht="12.75" customHeight="1" x14ac:dyDescent="0.2">
      <c r="A15" s="3">
        <v>2007</v>
      </c>
      <c r="C15" s="11">
        <v>62171</v>
      </c>
      <c r="D15" s="11">
        <v>42603</v>
      </c>
      <c r="E15" s="11">
        <v>104774</v>
      </c>
      <c r="F15" s="11">
        <v>1120</v>
      </c>
      <c r="G15" s="11">
        <v>105894</v>
      </c>
      <c r="H15" s="11">
        <v>13200</v>
      </c>
      <c r="I15" s="11">
        <v>119094</v>
      </c>
      <c r="J15" s="12"/>
    </row>
    <row r="16" spans="1:10" ht="12.75" customHeight="1" x14ac:dyDescent="0.2">
      <c r="A16" s="3">
        <v>2008</v>
      </c>
      <c r="C16" s="11">
        <v>64128</v>
      </c>
      <c r="D16" s="11">
        <v>45645</v>
      </c>
      <c r="E16" s="11">
        <v>109774</v>
      </c>
      <c r="F16" s="11">
        <v>1203</v>
      </c>
      <c r="G16" s="11">
        <v>110976</v>
      </c>
      <c r="H16" s="11">
        <v>13140</v>
      </c>
      <c r="I16" s="11">
        <v>124116</v>
      </c>
      <c r="J16" s="12"/>
    </row>
    <row r="17" spans="1:10" ht="12.75" customHeight="1" x14ac:dyDescent="0.2">
      <c r="A17" s="3">
        <v>2009</v>
      </c>
      <c r="C17" s="11">
        <v>64787</v>
      </c>
      <c r="D17" s="11">
        <v>45311</v>
      </c>
      <c r="E17" s="11">
        <v>110098</v>
      </c>
      <c r="F17" s="11">
        <v>1313</v>
      </c>
      <c r="G17" s="11">
        <v>111411</v>
      </c>
      <c r="H17" s="11">
        <v>12083</v>
      </c>
      <c r="I17" s="11">
        <v>123494</v>
      </c>
      <c r="J17" s="12"/>
    </row>
    <row r="18" spans="1:10" ht="12.75" customHeight="1" x14ac:dyDescent="0.2">
      <c r="A18" s="3">
        <v>2010</v>
      </c>
      <c r="C18" s="11">
        <v>64651</v>
      </c>
      <c r="D18" s="11">
        <v>43772</v>
      </c>
      <c r="E18" s="11">
        <v>108423</v>
      </c>
      <c r="F18" s="11">
        <v>1668</v>
      </c>
      <c r="G18" s="11">
        <v>110091</v>
      </c>
      <c r="H18" s="11">
        <v>13641</v>
      </c>
      <c r="I18" s="11">
        <v>123732</v>
      </c>
      <c r="J18" s="12"/>
    </row>
    <row r="19" spans="1:10" ht="12.75" customHeight="1" x14ac:dyDescent="0.2">
      <c r="A19" s="3">
        <v>2011</v>
      </c>
      <c r="C19" s="11">
        <v>65843</v>
      </c>
      <c r="D19" s="11">
        <v>45781</v>
      </c>
      <c r="E19" s="11">
        <v>111624</v>
      </c>
      <c r="F19" s="11">
        <v>1610</v>
      </c>
      <c r="G19" s="11">
        <v>113234</v>
      </c>
      <c r="H19" s="11">
        <v>15095</v>
      </c>
      <c r="I19" s="11">
        <v>128329</v>
      </c>
      <c r="J19" s="12"/>
    </row>
    <row r="20" spans="1:10" ht="12.75" customHeight="1" x14ac:dyDescent="0.2">
      <c r="A20" s="3">
        <v>2012</v>
      </c>
      <c r="C20" s="11">
        <v>66892</v>
      </c>
      <c r="D20" s="11">
        <v>48131</v>
      </c>
      <c r="E20" s="11">
        <v>115023</v>
      </c>
      <c r="F20" s="11">
        <v>1822</v>
      </c>
      <c r="G20" s="11">
        <v>116845</v>
      </c>
      <c r="H20" s="11">
        <v>15403</v>
      </c>
      <c r="I20" s="11">
        <v>132248</v>
      </c>
      <c r="J20" s="12"/>
    </row>
    <row r="21" spans="1:10" ht="12.75" customHeight="1" x14ac:dyDescent="0.2">
      <c r="A21" s="3">
        <v>2013</v>
      </c>
      <c r="C21" s="11">
        <v>70200</v>
      </c>
      <c r="D21" s="11">
        <v>50348</v>
      </c>
      <c r="E21" s="11">
        <v>120549</v>
      </c>
      <c r="F21" s="11">
        <v>2062</v>
      </c>
      <c r="G21" s="11">
        <v>122610</v>
      </c>
      <c r="H21" s="11">
        <v>16326</v>
      </c>
      <c r="I21" s="11">
        <v>138937</v>
      </c>
      <c r="J21" s="12"/>
    </row>
    <row r="22" spans="1:10" ht="12.75" customHeight="1" x14ac:dyDescent="0.2">
      <c r="A22" s="3">
        <v>2014</v>
      </c>
      <c r="C22" s="11">
        <v>73102</v>
      </c>
      <c r="D22" s="11">
        <v>53713</v>
      </c>
      <c r="E22" s="11">
        <v>126815</v>
      </c>
      <c r="F22" s="11">
        <v>2255</v>
      </c>
      <c r="G22" s="11">
        <v>129070</v>
      </c>
      <c r="H22" s="11">
        <v>16944</v>
      </c>
      <c r="I22" s="11">
        <v>146013</v>
      </c>
      <c r="J22" s="12"/>
    </row>
    <row r="23" spans="1:10" ht="12.75" customHeight="1" x14ac:dyDescent="0.2">
      <c r="A23" s="3">
        <v>2015</v>
      </c>
      <c r="C23" s="11">
        <v>73393</v>
      </c>
      <c r="D23" s="11">
        <v>54754</v>
      </c>
      <c r="E23" s="11">
        <v>128147</v>
      </c>
      <c r="F23" s="11">
        <v>2285</v>
      </c>
      <c r="G23" s="11">
        <v>130431</v>
      </c>
      <c r="H23" s="11">
        <v>16946</v>
      </c>
      <c r="I23" s="11">
        <v>147377</v>
      </c>
      <c r="J23" s="12"/>
    </row>
    <row r="24" spans="1:10" ht="12.75" customHeight="1" x14ac:dyDescent="0.2">
      <c r="A24" s="3">
        <v>2016</v>
      </c>
      <c r="C24" s="11">
        <v>75889</v>
      </c>
      <c r="D24" s="11">
        <v>54368</v>
      </c>
      <c r="E24" s="11">
        <v>130257</v>
      </c>
      <c r="F24" s="11">
        <v>2369</v>
      </c>
      <c r="G24" s="11">
        <v>132626</v>
      </c>
      <c r="H24" s="11">
        <v>17477</v>
      </c>
      <c r="I24" s="11">
        <v>150104</v>
      </c>
      <c r="J24" s="12"/>
    </row>
    <row r="25" spans="1:10" ht="12.75" customHeight="1" x14ac:dyDescent="0.2">
      <c r="A25" s="3">
        <v>2017</v>
      </c>
      <c r="C25" s="11">
        <v>78748</v>
      </c>
      <c r="D25" s="11">
        <v>56560</v>
      </c>
      <c r="E25" s="11">
        <v>135309</v>
      </c>
      <c r="F25" s="11">
        <v>2369</v>
      </c>
      <c r="G25" s="11">
        <v>137678</v>
      </c>
      <c r="H25" s="11">
        <v>18354</v>
      </c>
      <c r="I25" s="11">
        <v>156032</v>
      </c>
      <c r="J25" s="12"/>
    </row>
    <row r="26" spans="1:10" ht="12.75" customHeight="1" x14ac:dyDescent="0.2">
      <c r="A26" s="3">
        <v>2018</v>
      </c>
      <c r="C26" s="11">
        <v>81468</v>
      </c>
      <c r="D26" s="11">
        <v>59524</v>
      </c>
      <c r="E26" s="11">
        <v>140992</v>
      </c>
      <c r="F26" s="11">
        <v>2336</v>
      </c>
      <c r="G26" s="11">
        <v>143328</v>
      </c>
      <c r="H26" s="11">
        <v>19058</v>
      </c>
      <c r="I26" s="11">
        <v>162386</v>
      </c>
      <c r="J26" s="12"/>
    </row>
    <row r="27" spans="1:10" ht="27" customHeight="1" x14ac:dyDescent="0.2">
      <c r="A27" s="3">
        <v>1998</v>
      </c>
      <c r="B27" s="3">
        <v>1</v>
      </c>
      <c r="C27" s="11">
        <v>8988</v>
      </c>
      <c r="D27" s="11">
        <v>8071</v>
      </c>
      <c r="E27" s="11">
        <v>17060</v>
      </c>
      <c r="F27" s="11">
        <v>334</v>
      </c>
      <c r="G27" s="11">
        <v>17393</v>
      </c>
      <c r="H27" s="11">
        <v>2078</v>
      </c>
      <c r="I27" s="11">
        <v>19472</v>
      </c>
      <c r="J27" s="12"/>
    </row>
    <row r="28" spans="1:10" ht="12.75" customHeight="1" x14ac:dyDescent="0.2">
      <c r="B28" s="3">
        <v>2</v>
      </c>
      <c r="C28" s="11">
        <v>9265</v>
      </c>
      <c r="D28" s="11">
        <v>7833</v>
      </c>
      <c r="E28" s="11">
        <v>17099</v>
      </c>
      <c r="F28" s="11">
        <v>342</v>
      </c>
      <c r="G28" s="11">
        <v>17440</v>
      </c>
      <c r="H28" s="11">
        <v>2141</v>
      </c>
      <c r="I28" s="11">
        <v>19581</v>
      </c>
      <c r="J28" s="12"/>
    </row>
    <row r="29" spans="1:10" ht="12.75" customHeight="1" x14ac:dyDescent="0.2">
      <c r="B29" s="3">
        <v>3</v>
      </c>
      <c r="C29" s="11">
        <v>9665</v>
      </c>
      <c r="D29" s="11">
        <v>7340</v>
      </c>
      <c r="E29" s="11">
        <v>17005</v>
      </c>
      <c r="F29" s="11">
        <v>349</v>
      </c>
      <c r="G29" s="11">
        <v>17354</v>
      </c>
      <c r="H29" s="11">
        <v>2190</v>
      </c>
      <c r="I29" s="11">
        <v>19543</v>
      </c>
      <c r="J29" s="12"/>
    </row>
    <row r="30" spans="1:10" ht="12.75" customHeight="1" x14ac:dyDescent="0.2">
      <c r="B30" s="3">
        <v>4</v>
      </c>
      <c r="C30" s="11">
        <v>9502</v>
      </c>
      <c r="D30" s="11">
        <v>7299</v>
      </c>
      <c r="E30" s="11">
        <v>16801</v>
      </c>
      <c r="F30" s="11">
        <v>355</v>
      </c>
      <c r="G30" s="11">
        <v>17156</v>
      </c>
      <c r="H30" s="11">
        <v>2183</v>
      </c>
      <c r="I30" s="11">
        <v>19339</v>
      </c>
      <c r="J30" s="12"/>
    </row>
    <row r="31" spans="1:10" ht="21" customHeight="1" x14ac:dyDescent="0.2">
      <c r="A31" s="3">
        <v>1999</v>
      </c>
      <c r="B31" s="3">
        <v>1</v>
      </c>
      <c r="C31" s="11">
        <v>9552</v>
      </c>
      <c r="D31" s="11">
        <v>7348</v>
      </c>
      <c r="E31" s="11">
        <v>16900</v>
      </c>
      <c r="F31" s="11">
        <v>360</v>
      </c>
      <c r="G31" s="11">
        <v>17260</v>
      </c>
      <c r="H31" s="11">
        <v>2233</v>
      </c>
      <c r="I31" s="11">
        <v>19493</v>
      </c>
      <c r="J31" s="12"/>
    </row>
    <row r="32" spans="1:10" ht="12.75" customHeight="1" x14ac:dyDescent="0.2">
      <c r="B32" s="3">
        <v>2</v>
      </c>
      <c r="C32" s="11">
        <v>9746</v>
      </c>
      <c r="D32" s="11">
        <v>7078</v>
      </c>
      <c r="E32" s="11">
        <v>16824</v>
      </c>
      <c r="F32" s="11">
        <v>369</v>
      </c>
      <c r="G32" s="11">
        <v>17193</v>
      </c>
      <c r="H32" s="11">
        <v>2207</v>
      </c>
      <c r="I32" s="11">
        <v>19400</v>
      </c>
      <c r="J32" s="12"/>
    </row>
    <row r="33" spans="1:10" ht="12.75" customHeight="1" x14ac:dyDescent="0.2">
      <c r="B33" s="3">
        <v>3</v>
      </c>
      <c r="C33" s="11">
        <v>9849</v>
      </c>
      <c r="D33" s="11">
        <v>7159</v>
      </c>
      <c r="E33" s="11">
        <v>17008</v>
      </c>
      <c r="F33" s="11">
        <v>372</v>
      </c>
      <c r="G33" s="11">
        <v>17380</v>
      </c>
      <c r="H33" s="11">
        <v>2264</v>
      </c>
      <c r="I33" s="11">
        <v>19644</v>
      </c>
      <c r="J33" s="12"/>
    </row>
    <row r="34" spans="1:10" ht="12.75" customHeight="1" x14ac:dyDescent="0.2">
      <c r="B34" s="3">
        <v>4</v>
      </c>
      <c r="C34" s="11">
        <v>9977</v>
      </c>
      <c r="D34" s="11">
        <v>7334</v>
      </c>
      <c r="E34" s="11">
        <v>17310</v>
      </c>
      <c r="F34" s="11">
        <v>376</v>
      </c>
      <c r="G34" s="11">
        <v>17686</v>
      </c>
      <c r="H34" s="11">
        <v>2324</v>
      </c>
      <c r="I34" s="11">
        <v>20010</v>
      </c>
      <c r="J34" s="12"/>
    </row>
    <row r="35" spans="1:10" ht="24" customHeight="1" x14ac:dyDescent="0.2">
      <c r="A35" s="3">
        <v>2000</v>
      </c>
      <c r="B35" s="3">
        <v>1</v>
      </c>
      <c r="C35" s="11">
        <v>10017</v>
      </c>
      <c r="D35" s="11">
        <v>7465</v>
      </c>
      <c r="E35" s="11">
        <v>17482</v>
      </c>
      <c r="F35" s="11">
        <v>385</v>
      </c>
      <c r="G35" s="11">
        <v>17867</v>
      </c>
      <c r="H35" s="11">
        <v>2328</v>
      </c>
      <c r="I35" s="11">
        <v>20195</v>
      </c>
      <c r="J35" s="12"/>
    </row>
    <row r="36" spans="1:10" ht="12.75" customHeight="1" x14ac:dyDescent="0.2">
      <c r="B36" s="3">
        <v>2</v>
      </c>
      <c r="C36" s="11">
        <v>10275</v>
      </c>
      <c r="D36" s="11">
        <v>7470</v>
      </c>
      <c r="E36" s="11">
        <v>17746</v>
      </c>
      <c r="F36" s="11">
        <v>381</v>
      </c>
      <c r="G36" s="11">
        <v>18127</v>
      </c>
      <c r="H36" s="11">
        <v>2355</v>
      </c>
      <c r="I36" s="11">
        <v>20482</v>
      </c>
      <c r="J36" s="12"/>
    </row>
    <row r="37" spans="1:10" ht="12.75" customHeight="1" x14ac:dyDescent="0.2">
      <c r="B37" s="3">
        <v>3</v>
      </c>
      <c r="C37" s="11">
        <v>10626</v>
      </c>
      <c r="D37" s="11">
        <v>7331</v>
      </c>
      <c r="E37" s="11">
        <v>17957</v>
      </c>
      <c r="F37" s="11">
        <v>382</v>
      </c>
      <c r="G37" s="11">
        <v>18339</v>
      </c>
      <c r="H37" s="11">
        <v>2355</v>
      </c>
      <c r="I37" s="11">
        <v>20693</v>
      </c>
      <c r="J37" s="12"/>
    </row>
    <row r="38" spans="1:10" ht="12.75" customHeight="1" x14ac:dyDescent="0.2">
      <c r="B38" s="3">
        <v>4</v>
      </c>
      <c r="C38" s="11">
        <v>10973</v>
      </c>
      <c r="D38" s="11">
        <v>7142</v>
      </c>
      <c r="E38" s="11">
        <v>18115</v>
      </c>
      <c r="F38" s="11">
        <v>376</v>
      </c>
      <c r="G38" s="11">
        <v>18491</v>
      </c>
      <c r="H38" s="11">
        <v>2364</v>
      </c>
      <c r="I38" s="11">
        <v>20855</v>
      </c>
      <c r="J38" s="12"/>
    </row>
    <row r="39" spans="1:10" ht="18.75" customHeight="1" x14ac:dyDescent="0.2">
      <c r="A39" s="3">
        <v>2001</v>
      </c>
      <c r="B39" s="3">
        <v>1</v>
      </c>
      <c r="C39" s="11">
        <v>11404</v>
      </c>
      <c r="D39" s="11">
        <v>7088</v>
      </c>
      <c r="E39" s="11">
        <v>18493</v>
      </c>
      <c r="F39" s="11">
        <v>367</v>
      </c>
      <c r="G39" s="11">
        <v>18859</v>
      </c>
      <c r="H39" s="11">
        <v>2389</v>
      </c>
      <c r="I39" s="11">
        <v>21248</v>
      </c>
      <c r="J39" s="12"/>
    </row>
    <row r="40" spans="1:10" ht="12.75" customHeight="1" x14ac:dyDescent="0.2">
      <c r="B40" s="3">
        <v>2</v>
      </c>
      <c r="C40" s="11">
        <v>11494</v>
      </c>
      <c r="D40" s="11">
        <v>7181</v>
      </c>
      <c r="E40" s="11">
        <v>18676</v>
      </c>
      <c r="F40" s="11">
        <v>375</v>
      </c>
      <c r="G40" s="11">
        <v>19050</v>
      </c>
      <c r="H40" s="11">
        <v>2409</v>
      </c>
      <c r="I40" s="11">
        <v>21460</v>
      </c>
      <c r="J40" s="12"/>
    </row>
    <row r="41" spans="1:10" ht="12.75" customHeight="1" x14ac:dyDescent="0.2">
      <c r="B41" s="3">
        <v>3</v>
      </c>
      <c r="C41" s="11">
        <v>11503</v>
      </c>
      <c r="D41" s="11">
        <v>7345</v>
      </c>
      <c r="E41" s="11">
        <v>18848</v>
      </c>
      <c r="F41" s="11">
        <v>377</v>
      </c>
      <c r="G41" s="11">
        <v>19224</v>
      </c>
      <c r="H41" s="11">
        <v>2440</v>
      </c>
      <c r="I41" s="11">
        <v>21665</v>
      </c>
      <c r="J41" s="12"/>
    </row>
    <row r="42" spans="1:10" ht="12.75" customHeight="1" x14ac:dyDescent="0.2">
      <c r="B42" s="3">
        <v>4</v>
      </c>
      <c r="C42" s="11">
        <v>11755</v>
      </c>
      <c r="D42" s="11">
        <v>7373</v>
      </c>
      <c r="E42" s="11">
        <v>19129</v>
      </c>
      <c r="F42" s="11">
        <v>387</v>
      </c>
      <c r="G42" s="11">
        <v>19515</v>
      </c>
      <c r="H42" s="11">
        <v>2412</v>
      </c>
      <c r="I42" s="11">
        <v>21928</v>
      </c>
      <c r="J42" s="12"/>
    </row>
    <row r="43" spans="1:10" ht="20.25" customHeight="1" x14ac:dyDescent="0.2">
      <c r="A43" s="3">
        <v>2002</v>
      </c>
      <c r="B43" s="3">
        <v>1</v>
      </c>
      <c r="C43" s="11">
        <v>11585</v>
      </c>
      <c r="D43" s="11">
        <v>7686</v>
      </c>
      <c r="E43" s="11">
        <v>19271</v>
      </c>
      <c r="F43" s="11">
        <v>407</v>
      </c>
      <c r="G43" s="11">
        <v>19678</v>
      </c>
      <c r="H43" s="11">
        <v>2426</v>
      </c>
      <c r="I43" s="11">
        <v>22104</v>
      </c>
      <c r="J43" s="12"/>
    </row>
    <row r="44" spans="1:10" ht="12.75" customHeight="1" x14ac:dyDescent="0.2">
      <c r="B44" s="3">
        <v>2</v>
      </c>
      <c r="C44" s="11">
        <v>11636</v>
      </c>
      <c r="D44" s="11">
        <v>7803</v>
      </c>
      <c r="E44" s="11">
        <v>19439</v>
      </c>
      <c r="F44" s="11">
        <v>398</v>
      </c>
      <c r="G44" s="11">
        <v>19837</v>
      </c>
      <c r="H44" s="11">
        <v>2468</v>
      </c>
      <c r="I44" s="11">
        <v>22305</v>
      </c>
      <c r="J44" s="12"/>
    </row>
    <row r="45" spans="1:10" ht="12.75" customHeight="1" x14ac:dyDescent="0.2">
      <c r="B45" s="3">
        <v>3</v>
      </c>
      <c r="C45" s="11">
        <v>11724</v>
      </c>
      <c r="D45" s="11">
        <v>8083</v>
      </c>
      <c r="E45" s="11">
        <v>19808</v>
      </c>
      <c r="F45" s="11">
        <v>401</v>
      </c>
      <c r="G45" s="11">
        <v>20209</v>
      </c>
      <c r="H45" s="11">
        <v>2451</v>
      </c>
      <c r="I45" s="11">
        <v>22660</v>
      </c>
      <c r="J45" s="12"/>
    </row>
    <row r="46" spans="1:10" ht="12.75" customHeight="1" x14ac:dyDescent="0.2">
      <c r="B46" s="3">
        <v>4</v>
      </c>
      <c r="C46" s="11">
        <v>11842</v>
      </c>
      <c r="D46" s="11">
        <v>8082</v>
      </c>
      <c r="E46" s="11">
        <v>19924</v>
      </c>
      <c r="F46" s="11">
        <v>401</v>
      </c>
      <c r="G46" s="11">
        <v>20325</v>
      </c>
      <c r="H46" s="11">
        <v>2473</v>
      </c>
      <c r="I46" s="11">
        <v>22799</v>
      </c>
      <c r="J46" s="12"/>
    </row>
    <row r="47" spans="1:10" ht="18" customHeight="1" x14ac:dyDescent="0.2">
      <c r="A47" s="3">
        <v>2003</v>
      </c>
      <c r="B47" s="3">
        <v>1</v>
      </c>
      <c r="C47" s="11">
        <v>11959</v>
      </c>
      <c r="D47" s="11">
        <v>8334</v>
      </c>
      <c r="E47" s="11">
        <v>20293</v>
      </c>
      <c r="F47" s="11">
        <v>400</v>
      </c>
      <c r="G47" s="11">
        <v>20693</v>
      </c>
      <c r="H47" s="11">
        <v>2444</v>
      </c>
      <c r="I47" s="11">
        <v>23137</v>
      </c>
      <c r="J47" s="12"/>
    </row>
    <row r="48" spans="1:10" ht="12.75" customHeight="1" x14ac:dyDescent="0.2">
      <c r="B48" s="3">
        <v>2</v>
      </c>
      <c r="C48" s="11">
        <v>12183</v>
      </c>
      <c r="D48" s="11">
        <v>8482</v>
      </c>
      <c r="E48" s="11">
        <v>20665</v>
      </c>
      <c r="F48" s="11">
        <v>377</v>
      </c>
      <c r="G48" s="11">
        <v>21042</v>
      </c>
      <c r="H48" s="11">
        <v>2644</v>
      </c>
      <c r="I48" s="11">
        <v>23686</v>
      </c>
      <c r="J48" s="12"/>
    </row>
    <row r="49" spans="1:10" ht="12.75" customHeight="1" x14ac:dyDescent="0.2">
      <c r="B49" s="3">
        <v>3</v>
      </c>
      <c r="C49" s="11">
        <v>12452</v>
      </c>
      <c r="D49" s="11">
        <v>8734</v>
      </c>
      <c r="E49" s="11">
        <v>21186</v>
      </c>
      <c r="F49" s="11">
        <v>378</v>
      </c>
      <c r="G49" s="11">
        <v>21565</v>
      </c>
      <c r="H49" s="11">
        <v>2547</v>
      </c>
      <c r="I49" s="11">
        <v>24112</v>
      </c>
      <c r="J49" s="12"/>
    </row>
    <row r="50" spans="1:10" ht="12.75" customHeight="1" x14ac:dyDescent="0.2">
      <c r="B50" s="3">
        <v>4</v>
      </c>
      <c r="C50" s="11">
        <v>12673</v>
      </c>
      <c r="D50" s="11">
        <v>8502</v>
      </c>
      <c r="E50" s="11">
        <v>21175</v>
      </c>
      <c r="F50" s="11">
        <v>387</v>
      </c>
      <c r="G50" s="11">
        <v>21562</v>
      </c>
      <c r="H50" s="11">
        <v>2692</v>
      </c>
      <c r="I50" s="11">
        <v>24254</v>
      </c>
      <c r="J50" s="12"/>
    </row>
    <row r="51" spans="1:10" ht="21" customHeight="1" x14ac:dyDescent="0.2">
      <c r="A51" s="3">
        <v>2004</v>
      </c>
      <c r="B51" s="3">
        <v>1</v>
      </c>
      <c r="C51" s="11">
        <v>12889</v>
      </c>
      <c r="D51" s="11">
        <v>8749</v>
      </c>
      <c r="E51" s="11">
        <v>21638</v>
      </c>
      <c r="F51" s="11">
        <v>400</v>
      </c>
      <c r="G51" s="11">
        <v>22038</v>
      </c>
      <c r="H51" s="11">
        <v>2719</v>
      </c>
      <c r="I51" s="11">
        <v>24757</v>
      </c>
      <c r="J51" s="12"/>
    </row>
    <row r="52" spans="1:10" ht="12.75" customHeight="1" x14ac:dyDescent="0.2">
      <c r="B52" s="3">
        <v>2</v>
      </c>
      <c r="C52" s="11">
        <v>13035</v>
      </c>
      <c r="D52" s="11">
        <v>8928</v>
      </c>
      <c r="E52" s="11">
        <v>21963</v>
      </c>
      <c r="F52" s="11">
        <v>412</v>
      </c>
      <c r="G52" s="11">
        <v>22374</v>
      </c>
      <c r="H52" s="11">
        <v>2720</v>
      </c>
      <c r="I52" s="11">
        <v>25094</v>
      </c>
      <c r="J52" s="12"/>
    </row>
    <row r="53" spans="1:10" ht="12.75" customHeight="1" x14ac:dyDescent="0.2">
      <c r="B53" s="3">
        <v>3</v>
      </c>
      <c r="C53" s="11">
        <v>13248</v>
      </c>
      <c r="D53" s="11">
        <v>9064</v>
      </c>
      <c r="E53" s="11">
        <v>22312</v>
      </c>
      <c r="F53" s="11">
        <v>413</v>
      </c>
      <c r="G53" s="11">
        <v>22725</v>
      </c>
      <c r="H53" s="11">
        <v>2685</v>
      </c>
      <c r="I53" s="11">
        <v>25410</v>
      </c>
      <c r="J53" s="12"/>
    </row>
    <row r="54" spans="1:10" ht="12.75" customHeight="1" x14ac:dyDescent="0.2">
      <c r="B54" s="3">
        <v>4</v>
      </c>
      <c r="C54" s="11">
        <v>13457</v>
      </c>
      <c r="D54" s="11">
        <v>9200</v>
      </c>
      <c r="E54" s="11">
        <v>22657</v>
      </c>
      <c r="F54" s="11">
        <v>397</v>
      </c>
      <c r="G54" s="11">
        <v>23053</v>
      </c>
      <c r="H54" s="11">
        <v>2800</v>
      </c>
      <c r="I54" s="11">
        <v>25853</v>
      </c>
      <c r="J54" s="12"/>
    </row>
    <row r="55" spans="1:10" ht="19.5" customHeight="1" x14ac:dyDescent="0.2">
      <c r="A55" s="3">
        <v>2005</v>
      </c>
      <c r="B55" s="3">
        <v>1</v>
      </c>
      <c r="C55" s="11">
        <v>13564</v>
      </c>
      <c r="D55" s="11">
        <v>9446</v>
      </c>
      <c r="E55" s="11">
        <v>23010</v>
      </c>
      <c r="F55" s="11">
        <v>317</v>
      </c>
      <c r="G55" s="11">
        <v>23328</v>
      </c>
      <c r="H55" s="11">
        <v>2881</v>
      </c>
      <c r="I55" s="11">
        <v>26209</v>
      </c>
      <c r="J55" s="12"/>
    </row>
    <row r="56" spans="1:10" ht="12.75" customHeight="1" x14ac:dyDescent="0.2">
      <c r="B56" s="3">
        <v>2</v>
      </c>
      <c r="C56" s="11">
        <v>13747</v>
      </c>
      <c r="D56" s="11">
        <v>9725</v>
      </c>
      <c r="E56" s="11">
        <v>23472</v>
      </c>
      <c r="F56" s="11">
        <v>319</v>
      </c>
      <c r="G56" s="11">
        <v>23791</v>
      </c>
      <c r="H56" s="11">
        <v>2905</v>
      </c>
      <c r="I56" s="11">
        <v>26696</v>
      </c>
      <c r="J56" s="12"/>
    </row>
    <row r="57" spans="1:10" ht="12.75" customHeight="1" x14ac:dyDescent="0.2">
      <c r="B57" s="3">
        <v>3</v>
      </c>
      <c r="C57" s="11">
        <v>14048</v>
      </c>
      <c r="D57" s="11">
        <v>9726</v>
      </c>
      <c r="E57" s="11">
        <v>23774</v>
      </c>
      <c r="F57" s="11">
        <v>311</v>
      </c>
      <c r="G57" s="11">
        <v>24085</v>
      </c>
      <c r="H57" s="11">
        <v>3002</v>
      </c>
      <c r="I57" s="11">
        <v>27086</v>
      </c>
      <c r="J57" s="12"/>
    </row>
    <row r="58" spans="1:10" ht="12.75" customHeight="1" x14ac:dyDescent="0.2">
      <c r="B58" s="3">
        <v>4</v>
      </c>
      <c r="C58" s="11">
        <v>14241</v>
      </c>
      <c r="D58" s="11">
        <v>10279</v>
      </c>
      <c r="E58" s="11">
        <v>24520</v>
      </c>
      <c r="F58" s="11">
        <v>301</v>
      </c>
      <c r="G58" s="11">
        <v>24821</v>
      </c>
      <c r="H58" s="11">
        <v>2996</v>
      </c>
      <c r="I58" s="11">
        <v>27817</v>
      </c>
      <c r="J58" s="12"/>
    </row>
    <row r="59" spans="1:10" ht="23.25" customHeight="1" x14ac:dyDescent="0.2">
      <c r="A59" s="3">
        <v>2006</v>
      </c>
      <c r="B59" s="3">
        <v>1</v>
      </c>
      <c r="C59" s="11">
        <v>14537</v>
      </c>
      <c r="D59" s="11">
        <v>10297</v>
      </c>
      <c r="E59" s="11">
        <v>24835</v>
      </c>
      <c r="F59" s="11">
        <v>293</v>
      </c>
      <c r="G59" s="11">
        <v>25128</v>
      </c>
      <c r="H59" s="11">
        <v>3014</v>
      </c>
      <c r="I59" s="11">
        <v>28141</v>
      </c>
      <c r="J59" s="12"/>
    </row>
    <row r="60" spans="1:10" ht="12.75" customHeight="1" x14ac:dyDescent="0.2">
      <c r="B60" s="3">
        <v>2</v>
      </c>
      <c r="C60" s="11">
        <v>14650</v>
      </c>
      <c r="D60" s="11">
        <v>10444</v>
      </c>
      <c r="E60" s="11">
        <v>25094</v>
      </c>
      <c r="F60" s="11">
        <v>300</v>
      </c>
      <c r="G60" s="11">
        <v>25394</v>
      </c>
      <c r="H60" s="11">
        <v>3005</v>
      </c>
      <c r="I60" s="11">
        <v>28399</v>
      </c>
      <c r="J60" s="12"/>
    </row>
    <row r="61" spans="1:10" ht="12.75" customHeight="1" x14ac:dyDescent="0.2">
      <c r="B61" s="3">
        <v>3</v>
      </c>
      <c r="C61" s="11">
        <v>14674</v>
      </c>
      <c r="D61" s="11">
        <v>10586</v>
      </c>
      <c r="E61" s="11">
        <v>25261</v>
      </c>
      <c r="F61" s="11">
        <v>294</v>
      </c>
      <c r="G61" s="11">
        <v>25554</v>
      </c>
      <c r="H61" s="11">
        <v>3115</v>
      </c>
      <c r="I61" s="11">
        <v>28669</v>
      </c>
      <c r="J61" s="12"/>
    </row>
    <row r="62" spans="1:10" ht="12.75" customHeight="1" x14ac:dyDescent="0.2">
      <c r="B62" s="3">
        <v>4</v>
      </c>
      <c r="C62" s="11">
        <v>15043</v>
      </c>
      <c r="D62" s="11">
        <v>10586</v>
      </c>
      <c r="E62" s="11">
        <v>25629</v>
      </c>
      <c r="F62" s="11">
        <v>289</v>
      </c>
      <c r="G62" s="11">
        <v>25918</v>
      </c>
      <c r="H62" s="11">
        <v>3232</v>
      </c>
      <c r="I62" s="11">
        <v>29150</v>
      </c>
      <c r="J62" s="12"/>
    </row>
    <row r="63" spans="1:10" ht="27" customHeight="1" x14ac:dyDescent="0.2">
      <c r="A63" s="3">
        <v>2007</v>
      </c>
      <c r="B63" s="3">
        <v>1</v>
      </c>
      <c r="C63" s="11">
        <v>15180</v>
      </c>
      <c r="D63" s="11">
        <v>10606</v>
      </c>
      <c r="E63" s="11">
        <v>25786</v>
      </c>
      <c r="F63" s="11">
        <v>285</v>
      </c>
      <c r="G63" s="11">
        <v>26071</v>
      </c>
      <c r="H63" s="11">
        <v>3234</v>
      </c>
      <c r="I63" s="11">
        <v>29305</v>
      </c>
      <c r="J63" s="12"/>
    </row>
    <row r="64" spans="1:10" ht="12.75" customHeight="1" x14ac:dyDescent="0.2">
      <c r="B64" s="3">
        <v>2</v>
      </c>
      <c r="C64" s="11">
        <v>15414</v>
      </c>
      <c r="D64" s="11">
        <v>10443</v>
      </c>
      <c r="E64" s="11">
        <v>25857</v>
      </c>
      <c r="F64" s="11">
        <v>272</v>
      </c>
      <c r="G64" s="11">
        <v>26129</v>
      </c>
      <c r="H64" s="11">
        <v>3288</v>
      </c>
      <c r="I64" s="11">
        <v>29417</v>
      </c>
      <c r="J64" s="12"/>
    </row>
    <row r="65" spans="1:10" ht="12.75" customHeight="1" x14ac:dyDescent="0.2">
      <c r="B65" s="3">
        <v>3</v>
      </c>
      <c r="C65" s="11">
        <v>15696</v>
      </c>
      <c r="D65" s="11">
        <v>10566</v>
      </c>
      <c r="E65" s="11">
        <v>26263</v>
      </c>
      <c r="F65" s="11">
        <v>274</v>
      </c>
      <c r="G65" s="11">
        <v>26537</v>
      </c>
      <c r="H65" s="11">
        <v>3347</v>
      </c>
      <c r="I65" s="11">
        <v>29883</v>
      </c>
      <c r="J65" s="12"/>
    </row>
    <row r="66" spans="1:10" ht="12.75" customHeight="1" x14ac:dyDescent="0.2">
      <c r="B66" s="3">
        <v>4</v>
      </c>
      <c r="C66" s="11">
        <v>15881</v>
      </c>
      <c r="D66" s="11">
        <v>10987</v>
      </c>
      <c r="E66" s="11">
        <v>26868</v>
      </c>
      <c r="F66" s="11">
        <v>289</v>
      </c>
      <c r="G66" s="11">
        <v>27157</v>
      </c>
      <c r="H66" s="11">
        <v>3331</v>
      </c>
      <c r="I66" s="11">
        <v>30489</v>
      </c>
      <c r="J66" s="12"/>
    </row>
    <row r="67" spans="1:10" ht="21" customHeight="1" x14ac:dyDescent="0.2">
      <c r="A67" s="3">
        <v>2008</v>
      </c>
      <c r="B67" s="3">
        <v>1</v>
      </c>
      <c r="C67" s="11">
        <v>16233</v>
      </c>
      <c r="D67" s="11">
        <v>10723</v>
      </c>
      <c r="E67" s="11">
        <v>26956</v>
      </c>
      <c r="F67" s="11">
        <v>290</v>
      </c>
      <c r="G67" s="11">
        <v>27246</v>
      </c>
      <c r="H67" s="11">
        <v>3283</v>
      </c>
      <c r="I67" s="11">
        <v>30529</v>
      </c>
      <c r="J67" s="12"/>
    </row>
    <row r="68" spans="1:10" ht="12.75" customHeight="1" x14ac:dyDescent="0.2">
      <c r="B68" s="3">
        <v>2</v>
      </c>
      <c r="C68" s="11">
        <v>15889</v>
      </c>
      <c r="D68" s="11">
        <v>11669</v>
      </c>
      <c r="E68" s="11">
        <v>27558</v>
      </c>
      <c r="F68" s="11">
        <v>303</v>
      </c>
      <c r="G68" s="11">
        <v>27862</v>
      </c>
      <c r="H68" s="11">
        <v>3462</v>
      </c>
      <c r="I68" s="11">
        <v>31324</v>
      </c>
      <c r="J68" s="12"/>
    </row>
    <row r="69" spans="1:10" ht="12.75" customHeight="1" x14ac:dyDescent="0.2">
      <c r="B69" s="3">
        <v>3</v>
      </c>
      <c r="C69" s="11">
        <v>16054</v>
      </c>
      <c r="D69" s="11">
        <v>11657</v>
      </c>
      <c r="E69" s="11">
        <v>27711</v>
      </c>
      <c r="F69" s="11">
        <v>306</v>
      </c>
      <c r="G69" s="11">
        <v>28017</v>
      </c>
      <c r="H69" s="11">
        <v>3248</v>
      </c>
      <c r="I69" s="11">
        <v>31265</v>
      </c>
      <c r="J69" s="12"/>
    </row>
    <row r="70" spans="1:10" ht="12.75" customHeight="1" x14ac:dyDescent="0.2">
      <c r="B70" s="3">
        <v>4</v>
      </c>
      <c r="C70" s="11">
        <v>15952</v>
      </c>
      <c r="D70" s="11">
        <v>11596</v>
      </c>
      <c r="E70" s="11">
        <v>27548</v>
      </c>
      <c r="F70" s="11">
        <v>304</v>
      </c>
      <c r="G70" s="11">
        <v>27852</v>
      </c>
      <c r="H70" s="11">
        <v>3146</v>
      </c>
      <c r="I70" s="11">
        <v>30998</v>
      </c>
      <c r="J70" s="12"/>
    </row>
    <row r="71" spans="1:10" ht="21" customHeight="1" x14ac:dyDescent="0.2">
      <c r="A71" s="3">
        <v>2009</v>
      </c>
      <c r="B71" s="3">
        <v>1</v>
      </c>
      <c r="C71" s="11">
        <v>16048</v>
      </c>
      <c r="D71" s="11">
        <v>11602</v>
      </c>
      <c r="E71" s="11">
        <v>27650</v>
      </c>
      <c r="F71" s="11">
        <v>302</v>
      </c>
      <c r="G71" s="11">
        <v>27953</v>
      </c>
      <c r="H71" s="11">
        <v>2802</v>
      </c>
      <c r="I71" s="11">
        <v>30754</v>
      </c>
      <c r="J71" s="12"/>
    </row>
    <row r="72" spans="1:10" ht="12.75" customHeight="1" x14ac:dyDescent="0.2">
      <c r="B72" s="3">
        <v>2</v>
      </c>
      <c r="C72" s="11">
        <v>16175</v>
      </c>
      <c r="D72" s="11">
        <v>11328</v>
      </c>
      <c r="E72" s="11">
        <v>27503</v>
      </c>
      <c r="F72" s="11">
        <v>324</v>
      </c>
      <c r="G72" s="11">
        <v>27827</v>
      </c>
      <c r="H72" s="11">
        <v>2995</v>
      </c>
      <c r="I72" s="11">
        <v>30822</v>
      </c>
      <c r="J72" s="12"/>
    </row>
    <row r="73" spans="1:10" ht="12.75" customHeight="1" x14ac:dyDescent="0.2">
      <c r="B73" s="3">
        <v>3</v>
      </c>
      <c r="C73" s="11">
        <v>16265</v>
      </c>
      <c r="D73" s="11">
        <v>11451</v>
      </c>
      <c r="E73" s="11">
        <v>27717</v>
      </c>
      <c r="F73" s="11">
        <v>341</v>
      </c>
      <c r="G73" s="11">
        <v>28057</v>
      </c>
      <c r="H73" s="11">
        <v>3092</v>
      </c>
      <c r="I73" s="11">
        <v>31150</v>
      </c>
      <c r="J73" s="12"/>
    </row>
    <row r="74" spans="1:10" ht="12.75" customHeight="1" x14ac:dyDescent="0.2">
      <c r="B74" s="3">
        <v>4</v>
      </c>
      <c r="C74" s="11">
        <v>16299</v>
      </c>
      <c r="D74" s="11">
        <v>10929</v>
      </c>
      <c r="E74" s="11">
        <v>27228</v>
      </c>
      <c r="F74" s="11">
        <v>346</v>
      </c>
      <c r="G74" s="11">
        <v>27574</v>
      </c>
      <c r="H74" s="11">
        <v>3194</v>
      </c>
      <c r="I74" s="11">
        <v>30768</v>
      </c>
      <c r="J74" s="12"/>
    </row>
    <row r="75" spans="1:10" ht="21" customHeight="1" x14ac:dyDescent="0.2">
      <c r="A75" s="3">
        <v>2010</v>
      </c>
      <c r="B75" s="3">
        <v>1</v>
      </c>
      <c r="C75" s="11">
        <v>16126</v>
      </c>
      <c r="D75" s="11">
        <v>10905</v>
      </c>
      <c r="E75" s="11">
        <v>27031</v>
      </c>
      <c r="F75" s="11">
        <v>369</v>
      </c>
      <c r="G75" s="11">
        <v>27400</v>
      </c>
      <c r="H75" s="11">
        <v>3274</v>
      </c>
      <c r="I75" s="11">
        <v>30674</v>
      </c>
      <c r="J75" s="12"/>
    </row>
    <row r="76" spans="1:10" ht="12.75" customHeight="1" x14ac:dyDescent="0.2">
      <c r="B76" s="3">
        <v>2</v>
      </c>
      <c r="C76" s="11">
        <v>16093</v>
      </c>
      <c r="D76" s="11">
        <v>10976</v>
      </c>
      <c r="E76" s="11">
        <v>27068</v>
      </c>
      <c r="F76" s="11">
        <v>436</v>
      </c>
      <c r="G76" s="11">
        <v>27504</v>
      </c>
      <c r="H76" s="11">
        <v>3548</v>
      </c>
      <c r="I76" s="11">
        <v>31052</v>
      </c>
      <c r="J76" s="12"/>
    </row>
    <row r="77" spans="1:10" ht="12.75" customHeight="1" x14ac:dyDescent="0.2">
      <c r="B77" s="3">
        <v>3</v>
      </c>
      <c r="C77" s="11">
        <v>16105</v>
      </c>
      <c r="D77" s="11">
        <v>11098</v>
      </c>
      <c r="E77" s="11">
        <v>27203</v>
      </c>
      <c r="F77" s="11">
        <v>436</v>
      </c>
      <c r="G77" s="11">
        <v>27639</v>
      </c>
      <c r="H77" s="11">
        <v>3370</v>
      </c>
      <c r="I77" s="11">
        <v>31009</v>
      </c>
      <c r="J77" s="12"/>
    </row>
    <row r="78" spans="1:10" ht="12.75" customHeight="1" x14ac:dyDescent="0.2">
      <c r="B78" s="3">
        <v>4</v>
      </c>
      <c r="C78" s="11">
        <v>16328</v>
      </c>
      <c r="D78" s="11">
        <v>10794</v>
      </c>
      <c r="E78" s="11">
        <v>27121</v>
      </c>
      <c r="F78" s="11">
        <v>427</v>
      </c>
      <c r="G78" s="11">
        <v>27548</v>
      </c>
      <c r="H78" s="11">
        <v>3449</v>
      </c>
      <c r="I78" s="11">
        <v>30997</v>
      </c>
      <c r="J78" s="12"/>
    </row>
    <row r="79" spans="1:10" ht="21" customHeight="1" x14ac:dyDescent="0.2">
      <c r="A79" s="3">
        <v>2011</v>
      </c>
      <c r="B79" s="3">
        <v>1</v>
      </c>
      <c r="C79" s="11">
        <v>16538</v>
      </c>
      <c r="D79" s="11">
        <v>11036</v>
      </c>
      <c r="E79" s="11">
        <v>27574</v>
      </c>
      <c r="F79" s="11">
        <v>405</v>
      </c>
      <c r="G79" s="11">
        <v>27979</v>
      </c>
      <c r="H79" s="11">
        <v>3675</v>
      </c>
      <c r="I79" s="11">
        <v>31654</v>
      </c>
      <c r="J79" s="12"/>
    </row>
    <row r="80" spans="1:10" ht="12.75" customHeight="1" x14ac:dyDescent="0.2">
      <c r="B80" s="3">
        <v>2</v>
      </c>
      <c r="C80" s="11">
        <v>16481</v>
      </c>
      <c r="D80" s="11">
        <v>11330</v>
      </c>
      <c r="E80" s="11">
        <v>27811</v>
      </c>
      <c r="F80" s="11">
        <v>396</v>
      </c>
      <c r="G80" s="11">
        <v>28207</v>
      </c>
      <c r="H80" s="11">
        <v>3742</v>
      </c>
      <c r="I80" s="11">
        <v>31949</v>
      </c>
      <c r="J80" s="12"/>
    </row>
    <row r="81" spans="1:20" ht="12.75" customHeight="1" x14ac:dyDescent="0.2">
      <c r="B81" s="3">
        <v>3</v>
      </c>
      <c r="C81" s="11">
        <v>16364</v>
      </c>
      <c r="D81" s="11">
        <v>11563</v>
      </c>
      <c r="E81" s="11">
        <v>27927</v>
      </c>
      <c r="F81" s="11">
        <v>399</v>
      </c>
      <c r="G81" s="11">
        <v>28326</v>
      </c>
      <c r="H81" s="11">
        <v>3868</v>
      </c>
      <c r="I81" s="11">
        <v>32194</v>
      </c>
      <c r="J81" s="12"/>
    </row>
    <row r="82" spans="1:20" ht="12.75" customHeight="1" x14ac:dyDescent="0.2">
      <c r="B82" s="3">
        <v>4</v>
      </c>
      <c r="C82" s="11">
        <v>16459</v>
      </c>
      <c r="D82" s="11">
        <v>11853</v>
      </c>
      <c r="E82" s="11">
        <v>28312</v>
      </c>
      <c r="F82" s="11">
        <v>409</v>
      </c>
      <c r="G82" s="11">
        <v>28721</v>
      </c>
      <c r="H82" s="11">
        <v>3810</v>
      </c>
      <c r="I82" s="11">
        <v>32532</v>
      </c>
      <c r="J82" s="12"/>
    </row>
    <row r="83" spans="1:20" ht="21" customHeight="1" x14ac:dyDescent="0.2">
      <c r="A83" s="4">
        <v>2012</v>
      </c>
      <c r="B83" s="3">
        <v>1</v>
      </c>
      <c r="C83" s="11">
        <v>16557</v>
      </c>
      <c r="D83" s="11">
        <v>11727</v>
      </c>
      <c r="E83" s="11">
        <v>28284</v>
      </c>
      <c r="F83" s="11">
        <v>432</v>
      </c>
      <c r="G83" s="11">
        <v>28716</v>
      </c>
      <c r="H83" s="11">
        <v>3816</v>
      </c>
      <c r="I83" s="11">
        <v>32533</v>
      </c>
      <c r="J83" s="12"/>
    </row>
    <row r="84" spans="1:20" ht="12.75" x14ac:dyDescent="0.2">
      <c r="B84" s="3">
        <v>2</v>
      </c>
      <c r="C84" s="11">
        <v>16612</v>
      </c>
      <c r="D84" s="11">
        <v>12101</v>
      </c>
      <c r="E84" s="11">
        <v>28713</v>
      </c>
      <c r="F84" s="11">
        <v>445</v>
      </c>
      <c r="G84" s="11">
        <v>29158</v>
      </c>
      <c r="H84" s="11">
        <v>3765</v>
      </c>
      <c r="I84" s="11">
        <v>32923</v>
      </c>
      <c r="J84" s="12"/>
    </row>
    <row r="85" spans="1:20" ht="12.75" x14ac:dyDescent="0.2">
      <c r="B85" s="3">
        <v>3</v>
      </c>
      <c r="C85" s="11">
        <v>16889</v>
      </c>
      <c r="D85" s="11">
        <v>11999</v>
      </c>
      <c r="E85" s="11">
        <v>28888</v>
      </c>
      <c r="F85" s="11">
        <v>463</v>
      </c>
      <c r="G85" s="11">
        <v>29351</v>
      </c>
      <c r="H85" s="11">
        <v>3846</v>
      </c>
      <c r="I85" s="11">
        <v>33197</v>
      </c>
      <c r="J85" s="12"/>
    </row>
    <row r="86" spans="1:20" ht="12.75" x14ac:dyDescent="0.2">
      <c r="B86" s="3">
        <v>4</v>
      </c>
      <c r="C86" s="11">
        <v>16835</v>
      </c>
      <c r="D86" s="11">
        <v>12304</v>
      </c>
      <c r="E86" s="11">
        <v>29139</v>
      </c>
      <c r="F86" s="11">
        <v>482</v>
      </c>
      <c r="G86" s="11">
        <v>29621</v>
      </c>
      <c r="H86" s="11">
        <v>3976</v>
      </c>
      <c r="I86" s="11">
        <v>33597</v>
      </c>
      <c r="J86" s="12"/>
      <c r="L86" s="6"/>
      <c r="M86" s="6"/>
      <c r="N86" s="6"/>
      <c r="O86" s="6"/>
      <c r="P86" s="6"/>
      <c r="Q86" s="6"/>
      <c r="R86" s="6"/>
      <c r="S86" s="6"/>
      <c r="T86" s="6"/>
    </row>
    <row r="87" spans="1:20" ht="21" customHeight="1" x14ac:dyDescent="0.2">
      <c r="A87" s="4">
        <v>2013</v>
      </c>
      <c r="B87" s="3">
        <v>1</v>
      </c>
      <c r="C87" s="11">
        <v>17065</v>
      </c>
      <c r="D87" s="11">
        <v>12587</v>
      </c>
      <c r="E87" s="11">
        <v>29651</v>
      </c>
      <c r="F87" s="11">
        <v>511</v>
      </c>
      <c r="G87" s="11">
        <v>30162</v>
      </c>
      <c r="H87" s="11">
        <v>3954</v>
      </c>
      <c r="I87" s="11">
        <v>34116</v>
      </c>
      <c r="J87" s="12"/>
      <c r="L87" s="6"/>
      <c r="M87" s="6"/>
      <c r="N87" s="6"/>
      <c r="O87" s="6"/>
      <c r="P87" s="6"/>
      <c r="Q87" s="6"/>
      <c r="R87" s="6"/>
      <c r="S87" s="6"/>
      <c r="T87" s="6"/>
    </row>
    <row r="88" spans="1:20" ht="12.75" x14ac:dyDescent="0.2">
      <c r="B88" s="3">
        <v>2</v>
      </c>
      <c r="C88" s="11">
        <v>17544</v>
      </c>
      <c r="D88" s="11">
        <v>12332</v>
      </c>
      <c r="E88" s="11">
        <v>29876</v>
      </c>
      <c r="F88" s="11">
        <v>500</v>
      </c>
      <c r="G88" s="11">
        <v>30376</v>
      </c>
      <c r="H88" s="11">
        <v>4039</v>
      </c>
      <c r="I88" s="11">
        <v>34415</v>
      </c>
      <c r="J88" s="12"/>
      <c r="L88" s="6"/>
      <c r="M88" s="6"/>
      <c r="N88" s="6"/>
      <c r="O88" s="6"/>
      <c r="P88" s="6"/>
      <c r="Q88" s="6"/>
      <c r="R88" s="6"/>
      <c r="S88" s="6"/>
      <c r="T88" s="6"/>
    </row>
    <row r="89" spans="1:20" s="6" customFormat="1" ht="12.75" x14ac:dyDescent="0.2">
      <c r="A89" s="4"/>
      <c r="B89" s="4">
        <v>3</v>
      </c>
      <c r="C89" s="11">
        <v>17624</v>
      </c>
      <c r="D89" s="11">
        <v>12698</v>
      </c>
      <c r="E89" s="11">
        <v>30323</v>
      </c>
      <c r="F89" s="11">
        <v>517</v>
      </c>
      <c r="G89" s="11">
        <v>30840</v>
      </c>
      <c r="H89" s="11">
        <v>4172</v>
      </c>
      <c r="I89" s="11">
        <v>35012</v>
      </c>
      <c r="J89" s="16"/>
    </row>
    <row r="90" spans="1:20" s="6" customFormat="1" ht="12.75" x14ac:dyDescent="0.2">
      <c r="A90" s="4"/>
      <c r="B90" s="4">
        <v>4</v>
      </c>
      <c r="C90" s="11">
        <v>17967</v>
      </c>
      <c r="D90" s="11">
        <v>12732</v>
      </c>
      <c r="E90" s="11">
        <v>30699</v>
      </c>
      <c r="F90" s="11">
        <v>534</v>
      </c>
      <c r="G90" s="11">
        <v>31233</v>
      </c>
      <c r="H90" s="11">
        <v>4161</v>
      </c>
      <c r="I90" s="11">
        <v>35394</v>
      </c>
      <c r="J90" s="16"/>
    </row>
    <row r="91" spans="1:20" ht="21" customHeight="1" x14ac:dyDescent="0.2">
      <c r="A91" s="4">
        <v>2014</v>
      </c>
      <c r="B91" s="3">
        <v>1</v>
      </c>
      <c r="C91" s="11">
        <v>18255</v>
      </c>
      <c r="D91" s="11">
        <v>12929</v>
      </c>
      <c r="E91" s="11">
        <v>31184</v>
      </c>
      <c r="F91" s="11">
        <v>550</v>
      </c>
      <c r="G91" s="11">
        <v>31733</v>
      </c>
      <c r="H91" s="11">
        <v>4241</v>
      </c>
      <c r="I91" s="11">
        <v>35974</v>
      </c>
      <c r="J91" s="12"/>
      <c r="L91" s="6"/>
      <c r="M91" s="6"/>
      <c r="N91" s="6"/>
      <c r="O91" s="6"/>
      <c r="P91" s="6"/>
      <c r="Q91" s="6"/>
      <c r="R91" s="6"/>
      <c r="S91" s="6"/>
      <c r="T91" s="6"/>
    </row>
    <row r="92" spans="1:20" ht="12.75" x14ac:dyDescent="0.2">
      <c r="B92" s="3">
        <v>2</v>
      </c>
      <c r="C92" s="11">
        <v>18017</v>
      </c>
      <c r="D92" s="11">
        <v>13623</v>
      </c>
      <c r="E92" s="11">
        <v>31641</v>
      </c>
      <c r="F92" s="11">
        <v>564</v>
      </c>
      <c r="G92" s="11">
        <v>32205</v>
      </c>
      <c r="H92" s="11">
        <v>4238</v>
      </c>
      <c r="I92" s="11">
        <v>36443</v>
      </c>
      <c r="J92" s="12"/>
      <c r="L92" s="6"/>
      <c r="M92" s="6"/>
      <c r="N92" s="6"/>
      <c r="O92" s="6"/>
      <c r="P92" s="6"/>
      <c r="Q92" s="6"/>
      <c r="R92" s="6"/>
      <c r="S92" s="6"/>
      <c r="T92" s="6"/>
    </row>
    <row r="93" spans="1:20" ht="12.75" x14ac:dyDescent="0.2">
      <c r="B93" s="3">
        <v>3</v>
      </c>
      <c r="C93" s="11">
        <v>18412</v>
      </c>
      <c r="D93" s="11">
        <v>13544</v>
      </c>
      <c r="E93" s="11">
        <v>31957</v>
      </c>
      <c r="F93" s="11">
        <v>572</v>
      </c>
      <c r="G93" s="11">
        <v>32529</v>
      </c>
      <c r="H93" s="11">
        <v>4201</v>
      </c>
      <c r="I93" s="11">
        <v>36730</v>
      </c>
      <c r="J93" s="12"/>
      <c r="L93" s="6"/>
      <c r="M93" s="6"/>
      <c r="N93" s="6"/>
      <c r="O93" s="6"/>
      <c r="P93" s="6"/>
      <c r="Q93" s="6"/>
      <c r="R93" s="6"/>
      <c r="S93" s="6"/>
      <c r="T93" s="6"/>
    </row>
    <row r="94" spans="1:20" ht="12.75" x14ac:dyDescent="0.2">
      <c r="B94" s="3">
        <v>4</v>
      </c>
      <c r="C94" s="11">
        <v>18418</v>
      </c>
      <c r="D94" s="11">
        <v>13616</v>
      </c>
      <c r="E94" s="11">
        <v>32034</v>
      </c>
      <c r="F94" s="11">
        <v>568</v>
      </c>
      <c r="G94" s="11">
        <v>32602</v>
      </c>
      <c r="H94" s="11">
        <v>4264</v>
      </c>
      <c r="I94" s="11">
        <v>36866</v>
      </c>
      <c r="J94" s="12"/>
      <c r="L94" s="6"/>
      <c r="M94" s="6"/>
      <c r="N94" s="6"/>
      <c r="O94" s="6"/>
      <c r="P94" s="6"/>
      <c r="Q94" s="6"/>
      <c r="R94" s="6"/>
      <c r="S94" s="6"/>
      <c r="T94" s="6"/>
    </row>
    <row r="95" spans="1:20" ht="21" customHeight="1" x14ac:dyDescent="0.2">
      <c r="A95" s="4">
        <v>2015</v>
      </c>
      <c r="B95" s="3">
        <v>1</v>
      </c>
      <c r="C95" s="11">
        <v>18367</v>
      </c>
      <c r="D95" s="11">
        <v>13623</v>
      </c>
      <c r="E95" s="11">
        <v>31990</v>
      </c>
      <c r="F95" s="11">
        <v>570</v>
      </c>
      <c r="G95" s="11">
        <v>32560</v>
      </c>
      <c r="H95" s="11">
        <v>4198</v>
      </c>
      <c r="I95" s="11">
        <v>36758</v>
      </c>
      <c r="J95" s="12"/>
      <c r="L95" s="6"/>
      <c r="M95" s="6"/>
      <c r="N95" s="6"/>
      <c r="O95" s="6"/>
      <c r="P95" s="6"/>
      <c r="Q95" s="6"/>
      <c r="R95" s="6"/>
      <c r="S95" s="6"/>
      <c r="T95" s="6"/>
    </row>
    <row r="96" spans="1:20" ht="12.75" x14ac:dyDescent="0.2">
      <c r="B96" s="3">
        <v>2</v>
      </c>
      <c r="C96" s="11">
        <v>18261</v>
      </c>
      <c r="D96" s="11">
        <v>13634</v>
      </c>
      <c r="E96" s="11">
        <v>31895</v>
      </c>
      <c r="F96" s="11">
        <v>567</v>
      </c>
      <c r="G96" s="11">
        <v>32461</v>
      </c>
      <c r="H96" s="11">
        <v>4229</v>
      </c>
      <c r="I96" s="11">
        <v>36690</v>
      </c>
      <c r="J96" s="12"/>
      <c r="L96" s="6"/>
      <c r="M96" s="6"/>
      <c r="N96" s="6"/>
      <c r="O96" s="6"/>
      <c r="P96" s="6"/>
      <c r="Q96" s="6"/>
      <c r="R96" s="6"/>
      <c r="S96" s="6"/>
      <c r="T96" s="6"/>
    </row>
    <row r="97" spans="1:20" ht="12.75" x14ac:dyDescent="0.2">
      <c r="B97" s="3">
        <v>3</v>
      </c>
      <c r="C97" s="11">
        <v>18266</v>
      </c>
      <c r="D97" s="11">
        <v>13551</v>
      </c>
      <c r="E97" s="11">
        <v>31817</v>
      </c>
      <c r="F97" s="11">
        <v>569</v>
      </c>
      <c r="G97" s="11">
        <v>32386</v>
      </c>
      <c r="H97" s="11">
        <v>4258</v>
      </c>
      <c r="I97" s="11">
        <v>36644</v>
      </c>
      <c r="J97" s="12"/>
      <c r="L97" s="6"/>
      <c r="M97" s="6"/>
      <c r="N97" s="6"/>
      <c r="O97" s="6"/>
      <c r="P97" s="6"/>
      <c r="Q97" s="6"/>
      <c r="R97" s="6"/>
      <c r="S97" s="6"/>
      <c r="T97" s="6"/>
    </row>
    <row r="98" spans="1:20" ht="12.75" x14ac:dyDescent="0.2">
      <c r="B98" s="3">
        <v>4</v>
      </c>
      <c r="C98" s="11">
        <v>18498</v>
      </c>
      <c r="D98" s="11">
        <v>13946</v>
      </c>
      <c r="E98" s="11">
        <v>32445</v>
      </c>
      <c r="F98" s="11">
        <v>579</v>
      </c>
      <c r="G98" s="11">
        <v>33023</v>
      </c>
      <c r="H98" s="11">
        <v>4261</v>
      </c>
      <c r="I98" s="11">
        <v>37285</v>
      </c>
      <c r="J98" s="12"/>
      <c r="L98" s="6"/>
      <c r="M98" s="6"/>
      <c r="N98" s="6"/>
      <c r="O98" s="6"/>
      <c r="P98" s="6"/>
      <c r="Q98" s="6"/>
      <c r="R98" s="6"/>
      <c r="S98" s="6"/>
      <c r="T98" s="6"/>
    </row>
    <row r="99" spans="1:20" ht="21" customHeight="1" x14ac:dyDescent="0.2">
      <c r="A99" s="4">
        <v>2016</v>
      </c>
      <c r="B99" s="3">
        <v>1</v>
      </c>
      <c r="C99" s="11">
        <v>18626</v>
      </c>
      <c r="D99" s="11">
        <v>13393</v>
      </c>
      <c r="E99" s="11">
        <v>32019</v>
      </c>
      <c r="F99" s="11">
        <v>586</v>
      </c>
      <c r="G99" s="11">
        <v>32605</v>
      </c>
      <c r="H99" s="11">
        <v>4324</v>
      </c>
      <c r="I99" s="11">
        <v>36929</v>
      </c>
      <c r="J99" s="12"/>
      <c r="L99" s="6"/>
      <c r="M99" s="6"/>
      <c r="N99" s="6"/>
      <c r="O99" s="6"/>
      <c r="P99" s="6"/>
      <c r="Q99" s="6"/>
      <c r="R99" s="6"/>
      <c r="S99" s="6"/>
      <c r="T99" s="6"/>
    </row>
    <row r="100" spans="1:20" ht="12.75" x14ac:dyDescent="0.2">
      <c r="B100" s="3">
        <v>2</v>
      </c>
      <c r="C100" s="11">
        <v>18946</v>
      </c>
      <c r="D100" s="11">
        <v>13492</v>
      </c>
      <c r="E100" s="11">
        <v>32438</v>
      </c>
      <c r="F100" s="11">
        <v>594</v>
      </c>
      <c r="G100" s="11">
        <v>33032</v>
      </c>
      <c r="H100" s="11">
        <v>4329</v>
      </c>
      <c r="I100" s="11">
        <v>37361</v>
      </c>
      <c r="J100" s="12"/>
      <c r="L100" s="6"/>
      <c r="M100" s="6"/>
      <c r="N100" s="6"/>
      <c r="O100" s="6"/>
      <c r="P100" s="6"/>
      <c r="Q100" s="6"/>
      <c r="R100" s="6"/>
      <c r="S100" s="6"/>
      <c r="T100" s="6"/>
    </row>
    <row r="101" spans="1:20" ht="12.75" x14ac:dyDescent="0.2">
      <c r="B101" s="3">
        <v>3</v>
      </c>
      <c r="C101" s="11">
        <v>19121</v>
      </c>
      <c r="D101" s="11">
        <v>13783</v>
      </c>
      <c r="E101" s="11">
        <v>32904</v>
      </c>
      <c r="F101" s="11">
        <v>599</v>
      </c>
      <c r="G101" s="11">
        <v>33503</v>
      </c>
      <c r="H101" s="11">
        <v>4350</v>
      </c>
      <c r="I101" s="11">
        <v>37852</v>
      </c>
      <c r="J101" s="12"/>
      <c r="L101" s="6"/>
      <c r="M101" s="6"/>
      <c r="N101" s="6"/>
      <c r="O101" s="6"/>
      <c r="P101" s="6"/>
      <c r="Q101" s="6"/>
      <c r="R101" s="6"/>
      <c r="S101" s="6"/>
      <c r="T101" s="6"/>
    </row>
    <row r="102" spans="1:20" ht="12.75" x14ac:dyDescent="0.2">
      <c r="B102" s="188">
        <v>4</v>
      </c>
      <c r="C102" s="11">
        <v>19196</v>
      </c>
      <c r="D102" s="11">
        <v>13700</v>
      </c>
      <c r="E102" s="11">
        <v>32896</v>
      </c>
      <c r="F102" s="11">
        <v>591</v>
      </c>
      <c r="G102" s="11">
        <v>33487</v>
      </c>
      <c r="H102" s="11">
        <v>4475</v>
      </c>
      <c r="I102" s="11">
        <v>37962</v>
      </c>
      <c r="J102" s="12"/>
      <c r="L102" s="6"/>
      <c r="M102" s="6"/>
      <c r="N102" s="6"/>
      <c r="O102" s="6"/>
      <c r="P102" s="6"/>
      <c r="Q102" s="6"/>
      <c r="R102" s="6"/>
      <c r="S102" s="6"/>
      <c r="T102" s="6"/>
    </row>
    <row r="103" spans="1:20" ht="21" customHeight="1" x14ac:dyDescent="0.2">
      <c r="A103" s="4">
        <v>2017</v>
      </c>
      <c r="B103" s="210">
        <v>1</v>
      </c>
      <c r="C103" s="11">
        <v>19278</v>
      </c>
      <c r="D103" s="11">
        <v>14041</v>
      </c>
      <c r="E103" s="11">
        <v>33319</v>
      </c>
      <c r="F103" s="11">
        <v>582</v>
      </c>
      <c r="G103" s="11">
        <v>33901</v>
      </c>
      <c r="H103" s="11">
        <v>4449</v>
      </c>
      <c r="I103" s="11">
        <v>38350</v>
      </c>
      <c r="J103" s="12"/>
      <c r="L103" s="6"/>
      <c r="M103" s="6"/>
      <c r="N103" s="6"/>
      <c r="O103" s="6"/>
      <c r="P103" s="6"/>
      <c r="Q103" s="6"/>
      <c r="R103" s="6"/>
      <c r="S103" s="6"/>
      <c r="T103" s="6"/>
    </row>
    <row r="104" spans="1:20" ht="12.75" customHeight="1" x14ac:dyDescent="0.2">
      <c r="B104" s="210">
        <v>2</v>
      </c>
      <c r="C104" s="11">
        <v>19639</v>
      </c>
      <c r="D104" s="11">
        <v>14014</v>
      </c>
      <c r="E104" s="11">
        <v>33653</v>
      </c>
      <c r="F104" s="11">
        <v>596</v>
      </c>
      <c r="G104" s="11">
        <v>34250</v>
      </c>
      <c r="H104" s="11">
        <v>4573</v>
      </c>
      <c r="I104" s="11">
        <v>38823</v>
      </c>
      <c r="J104" s="12"/>
      <c r="L104" s="6"/>
      <c r="M104" s="6"/>
      <c r="N104" s="6"/>
      <c r="O104" s="6"/>
      <c r="P104" s="6"/>
      <c r="Q104" s="6"/>
      <c r="R104" s="6"/>
      <c r="S104" s="6"/>
      <c r="T104" s="6"/>
    </row>
    <row r="105" spans="1:20" ht="12.75" customHeight="1" x14ac:dyDescent="0.2">
      <c r="B105" s="218">
        <v>3</v>
      </c>
      <c r="C105" s="11">
        <v>19870</v>
      </c>
      <c r="D105" s="11">
        <v>14115</v>
      </c>
      <c r="E105" s="11">
        <v>33985</v>
      </c>
      <c r="F105" s="11">
        <v>597</v>
      </c>
      <c r="G105" s="11">
        <v>34582</v>
      </c>
      <c r="H105" s="11">
        <v>4651</v>
      </c>
      <c r="I105" s="11">
        <v>39234</v>
      </c>
      <c r="J105" s="12"/>
      <c r="L105" s="6"/>
      <c r="M105" s="6"/>
      <c r="N105" s="6"/>
      <c r="O105" s="6"/>
      <c r="P105" s="6"/>
      <c r="Q105" s="6"/>
      <c r="R105" s="6"/>
      <c r="S105" s="6"/>
      <c r="T105" s="6"/>
    </row>
    <row r="106" spans="1:20" ht="12.75" customHeight="1" x14ac:dyDescent="0.2">
      <c r="B106" s="220">
        <v>4</v>
      </c>
      <c r="C106" s="11">
        <v>19961</v>
      </c>
      <c r="D106" s="11">
        <v>14390</v>
      </c>
      <c r="E106" s="11">
        <v>34351</v>
      </c>
      <c r="F106" s="11">
        <v>594</v>
      </c>
      <c r="G106" s="11">
        <v>34945</v>
      </c>
      <c r="H106" s="11">
        <v>4681</v>
      </c>
      <c r="I106" s="11">
        <v>39626</v>
      </c>
      <c r="J106" s="12"/>
      <c r="L106" s="6"/>
      <c r="M106" s="6"/>
      <c r="N106" s="6"/>
      <c r="O106" s="6"/>
      <c r="P106" s="6"/>
      <c r="Q106" s="6"/>
      <c r="R106" s="6"/>
      <c r="S106" s="6"/>
      <c r="T106" s="6"/>
    </row>
    <row r="107" spans="1:20" ht="21.75" customHeight="1" x14ac:dyDescent="0.2">
      <c r="A107" s="4">
        <v>2018</v>
      </c>
      <c r="B107" s="220">
        <v>1</v>
      </c>
      <c r="C107" s="11">
        <v>20237</v>
      </c>
      <c r="D107" s="11">
        <v>14478</v>
      </c>
      <c r="E107" s="11">
        <v>34715</v>
      </c>
      <c r="F107" s="11">
        <v>593</v>
      </c>
      <c r="G107" s="11">
        <v>35309</v>
      </c>
      <c r="H107" s="11">
        <v>4572</v>
      </c>
      <c r="I107" s="11">
        <v>39881</v>
      </c>
      <c r="J107" s="12"/>
      <c r="L107" s="6"/>
      <c r="M107" s="6"/>
      <c r="N107" s="6"/>
      <c r="O107" s="6"/>
      <c r="P107" s="6"/>
      <c r="Q107" s="6"/>
      <c r="R107" s="6"/>
      <c r="S107" s="6"/>
      <c r="T107" s="6"/>
    </row>
    <row r="108" spans="1:20" ht="12.75" x14ac:dyDescent="0.2">
      <c r="B108" s="224">
        <v>2</v>
      </c>
      <c r="C108" s="11">
        <v>20280</v>
      </c>
      <c r="D108" s="11">
        <v>14807</v>
      </c>
      <c r="E108" s="11">
        <v>35087</v>
      </c>
      <c r="F108" s="11">
        <v>581</v>
      </c>
      <c r="G108" s="11">
        <v>35669</v>
      </c>
      <c r="H108" s="11">
        <v>4901</v>
      </c>
      <c r="I108" s="11">
        <v>40569</v>
      </c>
      <c r="J108" s="12"/>
      <c r="L108" s="6"/>
      <c r="M108" s="6"/>
      <c r="N108" s="6"/>
      <c r="O108" s="6"/>
      <c r="P108" s="6"/>
      <c r="Q108" s="6"/>
      <c r="R108" s="6"/>
      <c r="S108" s="6"/>
      <c r="T108" s="6"/>
    </row>
    <row r="109" spans="1:20" ht="12.75" x14ac:dyDescent="0.2">
      <c r="B109" s="246">
        <v>3</v>
      </c>
      <c r="C109" s="11">
        <v>20406</v>
      </c>
      <c r="D109" s="11">
        <v>15003</v>
      </c>
      <c r="E109" s="11">
        <v>35409</v>
      </c>
      <c r="F109" s="11">
        <v>579</v>
      </c>
      <c r="G109" s="11">
        <v>35988</v>
      </c>
      <c r="H109" s="11">
        <v>4797</v>
      </c>
      <c r="I109" s="11">
        <v>40785</v>
      </c>
      <c r="J109" s="12"/>
      <c r="L109" s="6"/>
      <c r="M109" s="6"/>
      <c r="N109" s="6"/>
      <c r="O109" s="6"/>
      <c r="P109" s="6"/>
      <c r="Q109" s="6"/>
      <c r="R109" s="6"/>
      <c r="S109" s="6"/>
      <c r="T109" s="6"/>
    </row>
    <row r="110" spans="1:20" ht="12.75" x14ac:dyDescent="0.2">
      <c r="B110" s="255">
        <v>4</v>
      </c>
      <c r="C110" s="11">
        <v>20545</v>
      </c>
      <c r="D110" s="11">
        <v>15236</v>
      </c>
      <c r="E110" s="11">
        <v>35781</v>
      </c>
      <c r="F110" s="11">
        <v>582</v>
      </c>
      <c r="G110" s="11">
        <v>36362</v>
      </c>
      <c r="H110" s="11">
        <v>4789</v>
      </c>
      <c r="I110" s="11">
        <v>41151</v>
      </c>
      <c r="J110" s="12"/>
      <c r="L110" s="6"/>
      <c r="M110" s="6"/>
      <c r="N110" s="6"/>
      <c r="O110" s="6"/>
      <c r="P110" s="6"/>
      <c r="Q110" s="6"/>
      <c r="R110" s="6"/>
      <c r="S110" s="6"/>
      <c r="T110" s="6"/>
    </row>
    <row r="111" spans="1:20" s="6" customFormat="1" ht="11.25" customHeight="1" x14ac:dyDescent="0.2">
      <c r="A111" s="32"/>
      <c r="B111" s="33"/>
      <c r="C111" s="33"/>
      <c r="D111" s="211"/>
      <c r="E111" s="33"/>
      <c r="F111" s="33"/>
      <c r="G111" s="33"/>
      <c r="H111" s="33"/>
      <c r="I111" s="33"/>
      <c r="J111" s="16"/>
      <c r="K111" s="4"/>
      <c r="L111" s="4"/>
      <c r="M111" s="4"/>
      <c r="N111" s="4"/>
      <c r="O111" s="4"/>
      <c r="P111" s="4"/>
      <c r="Q111" s="4"/>
      <c r="R111" s="4"/>
      <c r="S111" s="4"/>
      <c r="T111" s="4"/>
    </row>
    <row r="112" spans="1:20" s="4" customFormat="1" ht="12.75" customHeight="1" x14ac:dyDescent="0.2">
      <c r="A112" s="4" t="s">
        <v>35</v>
      </c>
      <c r="B112" s="18"/>
      <c r="C112" s="18"/>
      <c r="D112" s="41"/>
      <c r="E112" s="14"/>
      <c r="F112" s="14"/>
      <c r="G112" s="14"/>
      <c r="H112" s="14"/>
      <c r="I112" s="14"/>
      <c r="J112" s="14"/>
    </row>
    <row r="113" spans="1:10" s="4" customFormat="1" ht="12.75" customHeight="1" x14ac:dyDescent="0.2">
      <c r="A113" s="4">
        <v>2015</v>
      </c>
      <c r="B113" s="18"/>
      <c r="C113" s="41">
        <v>3.9807392410604603E-3</v>
      </c>
      <c r="D113" s="41">
        <v>1.9380783050658046E-2</v>
      </c>
      <c r="E113" s="41">
        <v>1.0503489334857896E-2</v>
      </c>
      <c r="F113" s="41">
        <v>1.3303769401330268E-2</v>
      </c>
      <c r="G113" s="41">
        <v>1.0544665685287002E-2</v>
      </c>
      <c r="H113" s="41">
        <v>1.1803588290848488E-4</v>
      </c>
      <c r="I113" s="41">
        <v>9.3416339640990387E-3</v>
      </c>
      <c r="J113" s="14"/>
    </row>
    <row r="114" spans="1:10" s="4" customFormat="1" ht="12.75" customHeight="1" x14ac:dyDescent="0.2">
      <c r="A114" s="4">
        <v>2016</v>
      </c>
      <c r="B114" s="18"/>
      <c r="C114" s="41">
        <v>3.4008692927118389E-2</v>
      </c>
      <c r="D114" s="41">
        <v>-7.0497132629580017E-3</v>
      </c>
      <c r="E114" s="41">
        <v>1.6465465442031313E-2</v>
      </c>
      <c r="F114" s="41">
        <v>3.6761487964989126E-2</v>
      </c>
      <c r="G114" s="41">
        <v>1.682882136915298E-2</v>
      </c>
      <c r="H114" s="41">
        <v>3.1334828278059668E-2</v>
      </c>
      <c r="I114" s="41">
        <v>1.8503565685283219E-2</v>
      </c>
      <c r="J114" s="14"/>
    </row>
    <row r="115" spans="1:10" s="4" customFormat="1" ht="12.75" customHeight="1" x14ac:dyDescent="0.2">
      <c r="A115" s="4">
        <v>2017</v>
      </c>
      <c r="B115" s="44"/>
      <c r="C115" s="41">
        <v>3.7673444109159515E-2</v>
      </c>
      <c r="D115" s="41">
        <v>4.0317834020011878E-2</v>
      </c>
      <c r="E115" s="41">
        <v>3.8784863769317557E-2</v>
      </c>
      <c r="F115" s="41">
        <v>0</v>
      </c>
      <c r="G115" s="41">
        <v>3.8092078476316793E-2</v>
      </c>
      <c r="H115" s="41">
        <v>5.0180236882760187E-2</v>
      </c>
      <c r="I115" s="41">
        <v>3.9492618451207218E-2</v>
      </c>
      <c r="J115" s="41"/>
    </row>
    <row r="116" spans="1:10" s="4" customFormat="1" ht="12.75" customHeight="1" x14ac:dyDescent="0.2">
      <c r="A116" s="4">
        <v>2018</v>
      </c>
      <c r="B116" s="44"/>
      <c r="C116" s="41">
        <v>3.4540559760247946E-2</v>
      </c>
      <c r="D116" s="41">
        <v>5.2404526166902388E-2</v>
      </c>
      <c r="E116" s="41">
        <v>4.200016259081063E-2</v>
      </c>
      <c r="F116" s="41">
        <v>-1.3929928239763578E-2</v>
      </c>
      <c r="G116" s="41">
        <v>4.1037783814407591E-2</v>
      </c>
      <c r="H116" s="41">
        <v>3.8356761468889555E-2</v>
      </c>
      <c r="I116" s="41">
        <v>4.0722415914684174E-2</v>
      </c>
      <c r="J116" s="41"/>
    </row>
    <row r="117" spans="1:10" s="4" customFormat="1" ht="12.75" customHeight="1" x14ac:dyDescent="0.2">
      <c r="J117" s="14"/>
    </row>
    <row r="118" spans="1:10" s="4" customFormat="1" ht="12.75" customHeight="1" x14ac:dyDescent="0.2">
      <c r="A118" s="4" t="s">
        <v>34</v>
      </c>
      <c r="B118" s="44"/>
      <c r="C118" s="18"/>
      <c r="D118" s="14"/>
      <c r="E118" s="14"/>
      <c r="F118" s="14"/>
      <c r="G118" s="14"/>
      <c r="H118" s="14"/>
      <c r="I118" s="14"/>
      <c r="J118" s="14"/>
    </row>
    <row r="119" spans="1:10" s="4" customFormat="1" ht="12.75" customHeight="1" x14ac:dyDescent="0.2">
      <c r="A119" s="4">
        <v>2017</v>
      </c>
      <c r="B119" s="4">
        <v>4</v>
      </c>
      <c r="C119" s="41">
        <v>4.5797684952189055E-3</v>
      </c>
      <c r="D119" s="41">
        <v>1.9482819695359588E-2</v>
      </c>
      <c r="E119" s="41">
        <v>1.0769457113432468E-2</v>
      </c>
      <c r="F119" s="41">
        <v>-5.0251256281407253E-3</v>
      </c>
      <c r="G119" s="41">
        <v>1.0496790237696008E-2</v>
      </c>
      <c r="H119" s="41">
        <v>6.4502257579015509E-3</v>
      </c>
      <c r="I119" s="41">
        <v>9.9913340470001444E-3</v>
      </c>
      <c r="J119" s="41"/>
    </row>
    <row r="120" spans="1:10" s="4" customFormat="1" ht="12.75" customHeight="1" x14ac:dyDescent="0.2">
      <c r="A120" s="4">
        <v>2018</v>
      </c>
      <c r="B120" s="4">
        <v>1</v>
      </c>
      <c r="C120" s="41">
        <v>1.3826962577025093E-2</v>
      </c>
      <c r="D120" s="41">
        <v>6.1153578874217907E-3</v>
      </c>
      <c r="E120" s="41">
        <v>1.0596489185176639E-2</v>
      </c>
      <c r="F120" s="41">
        <v>-1.6835016835017313E-3</v>
      </c>
      <c r="G120" s="41">
        <v>1.0416368579195812E-2</v>
      </c>
      <c r="H120" s="41">
        <v>-2.3285622730185862E-2</v>
      </c>
      <c r="I120" s="41">
        <v>6.4351688285468889E-3</v>
      </c>
      <c r="J120" s="41"/>
    </row>
    <row r="121" spans="1:10" s="4" customFormat="1" ht="12.75" customHeight="1" x14ac:dyDescent="0.2">
      <c r="B121" s="4">
        <v>2</v>
      </c>
      <c r="C121" s="41">
        <v>2.1248208726589723E-3</v>
      </c>
      <c r="D121" s="41">
        <v>2.2724133167564498E-2</v>
      </c>
      <c r="E121" s="41">
        <v>1.0715828892409629E-2</v>
      </c>
      <c r="F121" s="41">
        <v>-2.02360876897133E-2</v>
      </c>
      <c r="G121" s="41">
        <v>1.0195700812823949E-2</v>
      </c>
      <c r="H121" s="41">
        <v>7.1959755030621242E-2</v>
      </c>
      <c r="I121" s="41">
        <v>1.7251322684987747E-2</v>
      </c>
      <c r="J121" s="41"/>
    </row>
    <row r="122" spans="1:10" s="4" customFormat="1" ht="12.75" customHeight="1" x14ac:dyDescent="0.2">
      <c r="B122" s="4">
        <v>3</v>
      </c>
      <c r="C122" s="41">
        <v>6.2130177514791995E-3</v>
      </c>
      <c r="D122" s="41">
        <v>1.323698250827321E-2</v>
      </c>
      <c r="E122" s="41">
        <v>9.177188132356795E-3</v>
      </c>
      <c r="F122" s="41">
        <v>-3.4423407917383297E-3</v>
      </c>
      <c r="G122" s="41">
        <v>8.9433401553169478E-3</v>
      </c>
      <c r="H122" s="41">
        <v>-2.1220159151193685E-2</v>
      </c>
      <c r="I122" s="41">
        <v>5.3242623678178003E-3</v>
      </c>
      <c r="J122" s="41"/>
    </row>
    <row r="123" spans="1:10" s="4" customFormat="1" ht="12.75" customHeight="1" x14ac:dyDescent="0.2">
      <c r="B123" s="4">
        <v>4</v>
      </c>
      <c r="C123" s="41">
        <v>6.8117220425365499E-3</v>
      </c>
      <c r="D123" s="41">
        <v>1.5530227287875675E-2</v>
      </c>
      <c r="E123" s="41">
        <v>1.0505803609251796E-2</v>
      </c>
      <c r="F123" s="41">
        <v>5.1813471502590858E-3</v>
      </c>
      <c r="G123" s="41">
        <v>1.039235300655772E-2</v>
      </c>
      <c r="H123" s="41">
        <v>-1.6677089847821902E-3</v>
      </c>
      <c r="I123" s="41">
        <v>8.9738874586244854E-3</v>
      </c>
      <c r="J123" s="41"/>
    </row>
    <row r="124" spans="1:10" s="4" customFormat="1" ht="12.75" customHeight="1" x14ac:dyDescent="0.2">
      <c r="C124" s="41"/>
      <c r="D124" s="41"/>
      <c r="E124" s="41"/>
      <c r="F124" s="41"/>
      <c r="G124" s="41"/>
      <c r="H124" s="41"/>
      <c r="I124" s="41"/>
      <c r="J124" s="14"/>
    </row>
    <row r="125" spans="1:10" s="4" customFormat="1" ht="12.75" customHeight="1" x14ac:dyDescent="0.2">
      <c r="A125" s="4" t="s">
        <v>159</v>
      </c>
      <c r="B125" s="44"/>
      <c r="C125" s="41"/>
      <c r="D125" s="41"/>
      <c r="E125" s="41"/>
      <c r="F125" s="41"/>
      <c r="G125" s="41"/>
      <c r="H125" s="41"/>
      <c r="I125" s="41"/>
      <c r="J125" s="14"/>
    </row>
    <row r="126" spans="1:10" s="4" customFormat="1" ht="12.75" customHeight="1" x14ac:dyDescent="0.2">
      <c r="A126" s="4">
        <v>2017</v>
      </c>
      <c r="B126" s="4">
        <v>4</v>
      </c>
      <c r="C126" s="41">
        <v>3.9852052510939817E-2</v>
      </c>
      <c r="D126" s="41">
        <v>5.0364963503649607E-2</v>
      </c>
      <c r="E126" s="41">
        <v>4.4230301556420271E-2</v>
      </c>
      <c r="F126" s="41">
        <v>5.0761421319795996E-3</v>
      </c>
      <c r="G126" s="41">
        <v>4.353928390121542E-2</v>
      </c>
      <c r="H126" s="41">
        <v>4.6033519553072555E-2</v>
      </c>
      <c r="I126" s="41">
        <v>4.3833306991201804E-2</v>
      </c>
      <c r="J126" s="14"/>
    </row>
    <row r="127" spans="1:10" s="4" customFormat="1" ht="12.75" customHeight="1" x14ac:dyDescent="0.2">
      <c r="A127" s="4">
        <v>2018</v>
      </c>
      <c r="B127" s="4">
        <v>1</v>
      </c>
      <c r="C127" s="41">
        <v>4.9745824255628124E-2</v>
      </c>
      <c r="D127" s="41">
        <v>3.1123139377537301E-2</v>
      </c>
      <c r="E127" s="41">
        <v>4.1898016146943107E-2</v>
      </c>
      <c r="F127" s="41">
        <v>1.8900343642611617E-2</v>
      </c>
      <c r="G127" s="41">
        <v>4.1532698150497094E-2</v>
      </c>
      <c r="H127" s="41">
        <v>2.7646662171274539E-2</v>
      </c>
      <c r="I127" s="41">
        <v>3.9921773142112205E-2</v>
      </c>
      <c r="J127" s="41"/>
    </row>
    <row r="128" spans="1:10" s="4" customFormat="1" ht="12.75" customHeight="1" x14ac:dyDescent="0.2">
      <c r="B128" s="4">
        <v>2</v>
      </c>
      <c r="C128" s="41">
        <v>3.2639136412240921E-2</v>
      </c>
      <c r="D128" s="41">
        <v>5.6586270871985089E-2</v>
      </c>
      <c r="E128" s="41">
        <v>4.2611357085549528E-2</v>
      </c>
      <c r="F128" s="41">
        <v>-2.5167785234899376E-2</v>
      </c>
      <c r="G128" s="41">
        <v>4.1430656934306587E-2</v>
      </c>
      <c r="H128" s="41">
        <v>7.172534441285805E-2</v>
      </c>
      <c r="I128" s="41">
        <v>4.4973340545552798E-2</v>
      </c>
      <c r="J128" s="41"/>
    </row>
    <row r="129" spans="1:20" s="4" customFormat="1" ht="12.75" customHeight="1" x14ac:dyDescent="0.2">
      <c r="B129" s="4">
        <v>3</v>
      </c>
      <c r="C129" s="41">
        <v>2.697533970810273E-2</v>
      </c>
      <c r="D129" s="41">
        <v>6.29117959617429E-2</v>
      </c>
      <c r="E129" s="41">
        <v>4.1900838605267055E-2</v>
      </c>
      <c r="F129" s="41">
        <v>-3.0150753768844241E-2</v>
      </c>
      <c r="G129" s="41">
        <v>4.065698918512517E-2</v>
      </c>
      <c r="H129" s="41">
        <v>3.1391098688454022E-2</v>
      </c>
      <c r="I129" s="41">
        <v>3.953203853800269E-2</v>
      </c>
      <c r="J129" s="41"/>
    </row>
    <row r="130" spans="1:20" s="4" customFormat="1" ht="12.75" customHeight="1" x14ac:dyDescent="0.2">
      <c r="B130" s="4">
        <v>4</v>
      </c>
      <c r="C130" s="41">
        <v>2.9257051249937271E-2</v>
      </c>
      <c r="D130" s="41">
        <v>5.8790826963168952E-2</v>
      </c>
      <c r="E130" s="41">
        <v>4.1629064656050874E-2</v>
      </c>
      <c r="F130" s="41">
        <v>-2.0202020202020221E-2</v>
      </c>
      <c r="G130" s="41">
        <v>4.0549434826155473E-2</v>
      </c>
      <c r="H130" s="41">
        <v>2.3071993163853888E-2</v>
      </c>
      <c r="I130" s="41">
        <v>3.8484833190329581E-2</v>
      </c>
      <c r="J130" s="41"/>
    </row>
    <row r="131" spans="1:20" s="4" customFormat="1" ht="12.75" customHeight="1" x14ac:dyDescent="0.2">
      <c r="J131" s="41"/>
    </row>
    <row r="132" spans="1:20" s="4" customFormat="1" ht="12.75" x14ac:dyDescent="0.2">
      <c r="A132" s="4" t="s">
        <v>156</v>
      </c>
      <c r="B132" s="16"/>
    </row>
    <row r="133" spans="1:20" s="4" customFormat="1" ht="12.75" customHeight="1" x14ac:dyDescent="0.2">
      <c r="A133" s="35"/>
      <c r="C133" s="232" t="s">
        <v>150</v>
      </c>
      <c r="D133" s="232" t="s">
        <v>151</v>
      </c>
      <c r="E133" s="232" t="s">
        <v>152</v>
      </c>
      <c r="F133" s="232" t="s">
        <v>154</v>
      </c>
      <c r="G133" s="232" t="s">
        <v>274</v>
      </c>
      <c r="H133" s="232" t="s">
        <v>155</v>
      </c>
      <c r="I133" s="232" t="s">
        <v>153</v>
      </c>
      <c r="J133" s="1"/>
      <c r="K133" s="1"/>
      <c r="L133" s="1"/>
      <c r="M133" s="1"/>
      <c r="N133" s="1"/>
      <c r="O133" s="1"/>
      <c r="P133" s="1"/>
      <c r="Q133" s="1"/>
      <c r="R133" s="1"/>
      <c r="S133" s="1"/>
      <c r="T133" s="1"/>
    </row>
    <row r="134" spans="1:20" ht="12.75" x14ac:dyDescent="0.2">
      <c r="A134" s="35"/>
    </row>
    <row r="136" spans="1:20" ht="12.75" x14ac:dyDescent="0.2"/>
    <row r="137" spans="1:20" ht="12.75" x14ac:dyDescent="0.2"/>
    <row r="138" spans="1:20" ht="12.75" x14ac:dyDescent="0.2">
      <c r="C138" s="40"/>
      <c r="D138" s="40"/>
    </row>
    <row r="139" spans="1:20" ht="9.9499999999999993" customHeight="1" x14ac:dyDescent="0.2">
      <c r="C139" s="40"/>
      <c r="D139" s="40"/>
    </row>
    <row r="140" spans="1:20" ht="9.9499999999999993" customHeight="1" x14ac:dyDescent="0.2">
      <c r="C140" s="40"/>
      <c r="D140" s="40"/>
    </row>
    <row r="141" spans="1:20" ht="9.9499999999999993" customHeight="1" x14ac:dyDescent="0.2">
      <c r="C141" s="40"/>
      <c r="D141" s="40"/>
    </row>
    <row r="142" spans="1:20" ht="9.9499999999999993" customHeight="1" x14ac:dyDescent="0.2">
      <c r="C142" s="40"/>
      <c r="D142" s="40"/>
    </row>
    <row r="143" spans="1:20" ht="9.9499999999999993" customHeight="1" x14ac:dyDescent="0.2">
      <c r="C143" s="40"/>
      <c r="D143" s="40"/>
    </row>
    <row r="144" spans="1:20" ht="9.9499999999999993" customHeight="1" x14ac:dyDescent="0.2">
      <c r="C144" s="40"/>
      <c r="D144" s="40"/>
    </row>
    <row r="145" spans="3:4" ht="9.9499999999999993" customHeight="1" x14ac:dyDescent="0.2">
      <c r="C145" s="40"/>
      <c r="D145" s="40"/>
    </row>
    <row r="146" spans="3:4" ht="9.9499999999999993" customHeight="1" x14ac:dyDescent="0.2">
      <c r="C146" s="40"/>
      <c r="D146" s="40"/>
    </row>
  </sheetData>
  <sheetProtection selectLockedCells="1" selectUnlockedCells="1"/>
  <mergeCells count="1">
    <mergeCell ref="A1:I1"/>
  </mergeCells>
  <phoneticPr fontId="2" type="noConversion"/>
  <pageMargins left="0.74791666666666667" right="0.74791666666666667" top="0.98402777777777772" bottom="0.98402777777777772" header="0.51180555555555551" footer="0.51180555555555551"/>
  <pageSetup paperSize="9" scale="37" firstPageNumber="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Z165"/>
  <sheetViews>
    <sheetView zoomScaleNormal="100" zoomScaleSheetLayoutView="100" workbookViewId="0">
      <pane ySplit="7" topLeftCell="A8" activePane="bottomLeft" state="frozen"/>
      <selection activeCell="S25" sqref="S25"/>
      <selection pane="bottomLeft" sqref="A1:J1"/>
    </sheetView>
  </sheetViews>
  <sheetFormatPr defaultRowHeight="9.9499999999999993" customHeight="1" x14ac:dyDescent="0.2"/>
  <cols>
    <col min="1" max="1" customWidth="true" style="4" width="6.5703125" collapsed="false"/>
    <col min="2" max="2" customWidth="true" style="4" width="6.7109375" collapsed="false"/>
    <col min="3" max="4" customWidth="true" style="1" width="15.5703125" collapsed="false"/>
    <col min="5" max="5" customWidth="true" style="1" width="1.85546875" collapsed="false"/>
    <col min="6" max="6" customWidth="true" style="1" width="15.5703125" collapsed="false"/>
    <col min="7" max="7" customWidth="true" style="1" width="1.5703125" collapsed="false"/>
    <col min="8" max="8" customWidth="true" style="1" width="15.5703125" collapsed="false"/>
    <col min="9" max="9" customWidth="true" style="1" width="2.140625" collapsed="false"/>
    <col min="10" max="10" customWidth="true" style="1" width="15.5703125" collapsed="false"/>
    <col min="11" max="11" customWidth="true" style="1" width="1.42578125" collapsed="false"/>
    <col min="12" max="12" customWidth="true" style="1" width="2.28515625" collapsed="false"/>
    <col min="13" max="13" customWidth="true" style="1" width="1.42578125" collapsed="false"/>
    <col min="14" max="14" bestFit="true" customWidth="true" style="1" width="5.5703125" collapsed="false"/>
    <col min="15" max="15" customWidth="true" style="1" width="7.28515625" collapsed="false"/>
    <col min="16" max="16" customWidth="true" style="1" width="10.0" collapsed="false"/>
    <col min="17" max="18" customWidth="true" style="1" width="10.140625" collapsed="false"/>
    <col min="19" max="19" customWidth="true" style="1" width="1.140625" collapsed="false"/>
    <col min="20" max="20" customWidth="true" style="1" width="10.0" collapsed="false"/>
    <col min="21" max="21" customWidth="true" style="1" width="9.85546875" collapsed="false"/>
    <col min="22" max="22" customWidth="true" style="1" width="9.28515625" collapsed="false"/>
    <col min="23" max="23" customWidth="true" style="1" width="1.28515625" collapsed="false"/>
    <col min="24" max="24" customWidth="true" style="1" width="10.7109375" collapsed="false"/>
    <col min="25" max="25" customWidth="true" style="1" width="1.5703125" collapsed="false"/>
    <col min="26" max="26" customWidth="true" style="1" width="11.85546875" collapsed="false"/>
    <col min="27" max="16384" style="1" width="9.140625" collapsed="false"/>
  </cols>
  <sheetData>
    <row r="1" spans="1:26" ht="18" customHeight="1" x14ac:dyDescent="0.25">
      <c r="A1" s="280" t="s">
        <v>221</v>
      </c>
      <c r="B1" s="280"/>
      <c r="C1" s="280"/>
      <c r="D1" s="280"/>
      <c r="E1" s="280"/>
      <c r="F1" s="280"/>
      <c r="G1" s="280"/>
      <c r="H1" s="280"/>
      <c r="I1" s="280"/>
      <c r="J1" s="280"/>
      <c r="K1" s="62"/>
      <c r="L1" s="64"/>
      <c r="M1" s="62"/>
      <c r="N1" s="280" t="s">
        <v>174</v>
      </c>
      <c r="O1" s="280"/>
      <c r="P1" s="280"/>
      <c r="Q1" s="280"/>
      <c r="R1" s="280"/>
      <c r="S1" s="280"/>
      <c r="T1" s="280"/>
      <c r="U1" s="280"/>
      <c r="V1" s="280"/>
      <c r="W1" s="280"/>
      <c r="X1" s="280"/>
      <c r="Y1" s="280"/>
      <c r="Z1" s="280"/>
    </row>
    <row r="2" spans="1:26" ht="12" customHeight="1" x14ac:dyDescent="0.25">
      <c r="A2" s="62"/>
      <c r="B2" s="62"/>
      <c r="C2" s="62"/>
      <c r="D2" s="62"/>
      <c r="E2" s="62"/>
      <c r="F2" s="62"/>
      <c r="G2" s="62"/>
      <c r="H2" s="62"/>
      <c r="I2" s="62"/>
      <c r="J2" s="62"/>
      <c r="K2" s="62"/>
      <c r="L2" s="64"/>
      <c r="M2" s="17"/>
      <c r="N2" s="17"/>
      <c r="O2" s="17"/>
      <c r="P2" s="17"/>
      <c r="Q2" s="17"/>
      <c r="R2" s="17"/>
      <c r="S2" s="17"/>
      <c r="T2" s="17"/>
      <c r="U2" s="17"/>
      <c r="V2" s="17"/>
      <c r="W2" s="17"/>
      <c r="X2" s="17"/>
      <c r="Y2" s="17"/>
      <c r="Z2" s="17"/>
    </row>
    <row r="3" spans="1:26" ht="26.25" customHeight="1" x14ac:dyDescent="0.25">
      <c r="A3" s="17" t="s">
        <v>0</v>
      </c>
      <c r="B3" s="23"/>
      <c r="C3" s="24"/>
      <c r="D3" s="24"/>
      <c r="E3" s="24"/>
      <c r="F3" s="24"/>
      <c r="G3" s="24"/>
      <c r="H3" s="25"/>
      <c r="I3" s="23"/>
      <c r="J3" s="25" t="s">
        <v>147</v>
      </c>
      <c r="K3" s="24"/>
      <c r="L3" s="65"/>
      <c r="M3" s="24"/>
      <c r="N3" s="17" t="s">
        <v>0</v>
      </c>
      <c r="O3" s="24"/>
      <c r="P3" s="17"/>
      <c r="Q3" s="4"/>
      <c r="R3" s="4"/>
      <c r="S3" s="19"/>
      <c r="T3" s="19"/>
      <c r="U3" s="36"/>
      <c r="V3" s="19"/>
      <c r="W3" s="19"/>
      <c r="X3" s="19"/>
      <c r="Y3" s="19"/>
      <c r="Z3" s="25" t="s">
        <v>147</v>
      </c>
    </row>
    <row r="4" spans="1:26" ht="9.9499999999999993" customHeight="1" x14ac:dyDescent="0.2">
      <c r="A4" s="15"/>
      <c r="B4" s="15"/>
      <c r="C4" s="28"/>
      <c r="D4" s="28"/>
      <c r="E4" s="28"/>
      <c r="F4" s="28"/>
      <c r="G4" s="28"/>
      <c r="H4" s="28"/>
      <c r="I4" s="28"/>
      <c r="J4" s="28"/>
      <c r="K4" s="28"/>
      <c r="L4" s="66"/>
      <c r="M4" s="28"/>
      <c r="N4" s="28"/>
      <c r="O4" s="28"/>
      <c r="P4" s="28"/>
      <c r="Q4" s="28"/>
      <c r="R4" s="28"/>
      <c r="S4" s="28"/>
      <c r="T4" s="28"/>
      <c r="U4" s="28"/>
      <c r="V4" s="28"/>
      <c r="W4" s="28"/>
      <c r="X4" s="28"/>
      <c r="Y4" s="28"/>
      <c r="Z4" s="28"/>
    </row>
    <row r="5" spans="1:26" ht="15.75" customHeight="1" x14ac:dyDescent="0.2">
      <c r="C5" s="281" t="s">
        <v>124</v>
      </c>
      <c r="D5" s="282"/>
      <c r="E5" s="282"/>
      <c r="F5" s="282"/>
      <c r="G5" s="282"/>
      <c r="H5" s="282"/>
      <c r="I5" s="283"/>
      <c r="J5" s="283"/>
      <c r="K5" s="17"/>
      <c r="L5" s="67"/>
      <c r="M5" s="17"/>
      <c r="N5" s="17"/>
      <c r="O5" s="17"/>
      <c r="P5" s="281" t="s">
        <v>25</v>
      </c>
      <c r="Q5" s="281"/>
      <c r="R5" s="281"/>
      <c r="S5" s="284"/>
      <c r="T5" s="284"/>
      <c r="U5" s="284"/>
      <c r="V5" s="284"/>
      <c r="W5" s="284"/>
      <c r="X5" s="284"/>
      <c r="Y5" s="27"/>
    </row>
    <row r="6" spans="1:26" ht="19.5" customHeight="1" x14ac:dyDescent="0.2">
      <c r="C6" s="281" t="s">
        <v>19</v>
      </c>
      <c r="D6" s="284"/>
      <c r="E6" s="284"/>
      <c r="F6" s="284"/>
      <c r="G6" s="27"/>
      <c r="H6" s="17"/>
      <c r="I6" s="17"/>
      <c r="J6" s="17"/>
      <c r="K6" s="17"/>
      <c r="L6" s="67"/>
      <c r="M6" s="17"/>
      <c r="N6" s="17"/>
      <c r="O6" s="17"/>
      <c r="P6" s="281" t="s">
        <v>32</v>
      </c>
      <c r="Q6" s="281"/>
      <c r="R6" s="281"/>
      <c r="S6" s="26"/>
      <c r="T6" s="281" t="s">
        <v>60</v>
      </c>
      <c r="U6" s="281"/>
      <c r="V6" s="284"/>
      <c r="W6" s="27"/>
      <c r="X6" s="27"/>
      <c r="Y6" s="27"/>
    </row>
    <row r="7" spans="1:26" ht="59.25" customHeight="1" x14ac:dyDescent="0.2">
      <c r="A7" s="29" t="s">
        <v>22</v>
      </c>
      <c r="B7" s="7" t="s">
        <v>23</v>
      </c>
      <c r="C7" s="30" t="s">
        <v>58</v>
      </c>
      <c r="D7" s="30" t="s">
        <v>59</v>
      </c>
      <c r="E7" s="30"/>
      <c r="F7" s="30" t="s">
        <v>27</v>
      </c>
      <c r="G7" s="30"/>
      <c r="H7" s="30" t="s">
        <v>43</v>
      </c>
      <c r="I7" s="30"/>
      <c r="J7" s="31" t="s">
        <v>125</v>
      </c>
      <c r="K7" s="30"/>
      <c r="L7" s="68"/>
      <c r="M7" s="30"/>
      <c r="N7" s="29" t="s">
        <v>22</v>
      </c>
      <c r="O7" s="7" t="s">
        <v>23</v>
      </c>
      <c r="P7" s="30" t="s">
        <v>44</v>
      </c>
      <c r="Q7" s="30" t="s">
        <v>45</v>
      </c>
      <c r="R7" s="31" t="s">
        <v>24</v>
      </c>
      <c r="S7" s="30"/>
      <c r="T7" s="30" t="s">
        <v>46</v>
      </c>
      <c r="U7" s="30" t="s">
        <v>47</v>
      </c>
      <c r="V7" s="31" t="s">
        <v>33</v>
      </c>
      <c r="W7" s="30"/>
      <c r="X7" s="31" t="s">
        <v>175</v>
      </c>
      <c r="Y7" s="30"/>
      <c r="Z7" s="31" t="s">
        <v>2</v>
      </c>
    </row>
    <row r="8" spans="1:26" ht="12.95" customHeight="1" x14ac:dyDescent="0.2">
      <c r="A8" s="3">
        <v>1998</v>
      </c>
      <c r="C8" s="59">
        <v>50180</v>
      </c>
      <c r="D8" s="59">
        <v>1340</v>
      </c>
      <c r="E8" s="59"/>
      <c r="F8" s="59">
        <v>16933</v>
      </c>
      <c r="G8" s="59"/>
      <c r="H8" s="59">
        <v>14808</v>
      </c>
      <c r="I8" s="59"/>
      <c r="J8" s="59">
        <v>83261</v>
      </c>
      <c r="L8" s="67"/>
      <c r="N8" s="3">
        <v>1998</v>
      </c>
      <c r="O8" s="4"/>
      <c r="P8" s="59">
        <v>23726</v>
      </c>
      <c r="Q8" s="59">
        <v>18093</v>
      </c>
      <c r="R8" s="59">
        <v>41819</v>
      </c>
      <c r="S8" s="59"/>
      <c r="T8" s="63">
        <v>-31343</v>
      </c>
      <c r="U8" s="63">
        <v>-15803</v>
      </c>
      <c r="V8" s="63">
        <v>-47146</v>
      </c>
      <c r="W8" s="63"/>
      <c r="X8" s="63">
        <v>-5327</v>
      </c>
      <c r="Y8" s="59"/>
      <c r="Z8" s="59">
        <v>77936</v>
      </c>
    </row>
    <row r="9" spans="1:26" ht="12.95" customHeight="1" x14ac:dyDescent="0.2">
      <c r="A9" s="3">
        <v>1999</v>
      </c>
      <c r="C9" s="59">
        <v>52538</v>
      </c>
      <c r="D9" s="59">
        <v>1444</v>
      </c>
      <c r="E9" s="59"/>
      <c r="F9" s="59">
        <v>17956</v>
      </c>
      <c r="G9" s="59"/>
      <c r="H9" s="59">
        <v>14057</v>
      </c>
      <c r="I9" s="59"/>
      <c r="J9" s="59">
        <v>85995</v>
      </c>
      <c r="L9" s="67"/>
      <c r="N9" s="3">
        <v>1999</v>
      </c>
      <c r="O9" s="4"/>
      <c r="P9" s="59">
        <v>24524</v>
      </c>
      <c r="Q9" s="59">
        <v>18465</v>
      </c>
      <c r="R9" s="59">
        <v>42989</v>
      </c>
      <c r="S9" s="59"/>
      <c r="T9" s="63">
        <v>-34610</v>
      </c>
      <c r="U9" s="63">
        <v>-15829</v>
      </c>
      <c r="V9" s="63">
        <v>-50439</v>
      </c>
      <c r="W9" s="63"/>
      <c r="X9" s="63">
        <v>-7450</v>
      </c>
      <c r="Y9" s="59"/>
      <c r="Z9" s="59">
        <v>78546</v>
      </c>
    </row>
    <row r="10" spans="1:26" ht="12.95" customHeight="1" x14ac:dyDescent="0.2">
      <c r="A10" s="3">
        <v>2000</v>
      </c>
      <c r="C10" s="59">
        <v>55155</v>
      </c>
      <c r="D10" s="59">
        <v>1515</v>
      </c>
      <c r="E10" s="59"/>
      <c r="F10" s="59">
        <v>19379</v>
      </c>
      <c r="G10" s="59"/>
      <c r="H10" s="59">
        <v>15529</v>
      </c>
      <c r="I10" s="59"/>
      <c r="J10" s="59">
        <v>91578</v>
      </c>
      <c r="L10" s="67"/>
      <c r="N10" s="3">
        <v>2000</v>
      </c>
      <c r="O10" s="4"/>
      <c r="P10" s="59">
        <v>25796</v>
      </c>
      <c r="Q10" s="59">
        <v>19902</v>
      </c>
      <c r="R10" s="59">
        <v>45698</v>
      </c>
      <c r="S10" s="59"/>
      <c r="T10" s="63">
        <v>-36251</v>
      </c>
      <c r="U10" s="63">
        <v>-18799</v>
      </c>
      <c r="V10" s="63">
        <v>-55050</v>
      </c>
      <c r="W10" s="63"/>
      <c r="X10" s="63">
        <v>-9352</v>
      </c>
      <c r="Y10" s="59"/>
      <c r="Z10" s="59">
        <v>82226</v>
      </c>
    </row>
    <row r="11" spans="1:26" ht="12.95" customHeight="1" x14ac:dyDescent="0.2">
      <c r="A11" s="3">
        <v>2001</v>
      </c>
      <c r="C11" s="59">
        <v>57404</v>
      </c>
      <c r="D11" s="59">
        <v>1648</v>
      </c>
      <c r="E11" s="59"/>
      <c r="F11" s="59">
        <v>21157</v>
      </c>
      <c r="G11" s="59"/>
      <c r="H11" s="59">
        <v>15230</v>
      </c>
      <c r="I11" s="59"/>
      <c r="J11" s="59">
        <v>95439</v>
      </c>
      <c r="L11" s="67"/>
      <c r="N11" s="3">
        <v>2001</v>
      </c>
      <c r="O11" s="4"/>
      <c r="P11" s="59">
        <v>26701</v>
      </c>
      <c r="Q11" s="59">
        <v>19206</v>
      </c>
      <c r="R11" s="59">
        <v>45907</v>
      </c>
      <c r="S11" s="59"/>
      <c r="T11" s="63">
        <v>-36674</v>
      </c>
      <c r="U11" s="63">
        <v>-18370</v>
      </c>
      <c r="V11" s="63">
        <v>-55044</v>
      </c>
      <c r="W11" s="63"/>
      <c r="X11" s="63">
        <v>-9137</v>
      </c>
      <c r="Y11" s="59"/>
      <c r="Z11" s="59">
        <v>86301</v>
      </c>
    </row>
    <row r="12" spans="1:26" ht="12.95" customHeight="1" x14ac:dyDescent="0.2">
      <c r="A12" s="3">
        <v>2002</v>
      </c>
      <c r="C12" s="59">
        <v>60158</v>
      </c>
      <c r="D12" s="59">
        <v>1818</v>
      </c>
      <c r="E12" s="59"/>
      <c r="F12" s="59">
        <v>22598</v>
      </c>
      <c r="G12" s="59"/>
      <c r="H12" s="59">
        <v>15497</v>
      </c>
      <c r="I12" s="59"/>
      <c r="J12" s="59">
        <v>100071</v>
      </c>
      <c r="L12" s="67"/>
      <c r="N12" s="3">
        <v>2002</v>
      </c>
      <c r="O12" s="4"/>
      <c r="P12" s="59">
        <v>28553</v>
      </c>
      <c r="Q12" s="59">
        <v>18646</v>
      </c>
      <c r="R12" s="59">
        <v>47199</v>
      </c>
      <c r="S12" s="59"/>
      <c r="T12" s="63">
        <v>-39594</v>
      </c>
      <c r="U12" s="63">
        <v>-17808</v>
      </c>
      <c r="V12" s="63">
        <v>-57402</v>
      </c>
      <c r="W12" s="63"/>
      <c r="X12" s="63">
        <v>-10203</v>
      </c>
      <c r="Y12" s="59"/>
      <c r="Z12" s="59">
        <v>89868</v>
      </c>
    </row>
    <row r="13" spans="1:26" ht="12.95" customHeight="1" x14ac:dyDescent="0.2">
      <c r="A13" s="3">
        <v>2003</v>
      </c>
      <c r="C13" s="59">
        <v>62945</v>
      </c>
      <c r="D13" s="59">
        <v>1896</v>
      </c>
      <c r="E13" s="59"/>
      <c r="F13" s="59">
        <v>24395</v>
      </c>
      <c r="G13" s="59"/>
      <c r="H13" s="59">
        <v>15568</v>
      </c>
      <c r="I13" s="59"/>
      <c r="J13" s="59">
        <v>104804</v>
      </c>
      <c r="L13" s="67"/>
      <c r="N13" s="3">
        <v>2003</v>
      </c>
      <c r="O13" s="4"/>
      <c r="P13" s="59">
        <v>30241</v>
      </c>
      <c r="Q13" s="59">
        <v>19191</v>
      </c>
      <c r="R13" s="59">
        <v>49432</v>
      </c>
      <c r="S13" s="59"/>
      <c r="T13" s="63">
        <v>-41449</v>
      </c>
      <c r="U13" s="63">
        <v>-17598</v>
      </c>
      <c r="V13" s="63">
        <v>-59047</v>
      </c>
      <c r="W13" s="63"/>
      <c r="X13" s="63">
        <v>-9615</v>
      </c>
      <c r="Y13" s="59"/>
      <c r="Z13" s="59">
        <v>95189</v>
      </c>
    </row>
    <row r="14" spans="1:26" ht="12.95" customHeight="1" x14ac:dyDescent="0.2">
      <c r="A14" s="3">
        <v>2004</v>
      </c>
      <c r="C14" s="59">
        <v>66041</v>
      </c>
      <c r="D14" s="59">
        <v>2071</v>
      </c>
      <c r="E14" s="59"/>
      <c r="F14" s="59">
        <v>26122</v>
      </c>
      <c r="G14" s="59"/>
      <c r="H14" s="59">
        <v>16292</v>
      </c>
      <c r="I14" s="59"/>
      <c r="J14" s="59">
        <v>110526</v>
      </c>
      <c r="L14" s="67"/>
      <c r="N14" s="3">
        <v>2004</v>
      </c>
      <c r="O14" s="4"/>
      <c r="P14" s="59">
        <v>33166</v>
      </c>
      <c r="Q14" s="59">
        <v>19158</v>
      </c>
      <c r="R14" s="59">
        <v>52324</v>
      </c>
      <c r="S14" s="59"/>
      <c r="T14" s="63">
        <v>-43152</v>
      </c>
      <c r="U14" s="63">
        <v>-18584</v>
      </c>
      <c r="V14" s="63">
        <v>-61736</v>
      </c>
      <c r="W14" s="63"/>
      <c r="X14" s="63">
        <v>-9412</v>
      </c>
      <c r="Y14" s="59"/>
      <c r="Z14" s="59">
        <v>101115</v>
      </c>
    </row>
    <row r="15" spans="1:26" ht="12.95" customHeight="1" x14ac:dyDescent="0.2">
      <c r="A15" s="3">
        <v>2005</v>
      </c>
      <c r="C15" s="59">
        <v>70018</v>
      </c>
      <c r="D15" s="59">
        <v>2190</v>
      </c>
      <c r="E15" s="59"/>
      <c r="F15" s="59">
        <v>28495</v>
      </c>
      <c r="G15" s="59"/>
      <c r="H15" s="59">
        <v>18203</v>
      </c>
      <c r="I15" s="59"/>
      <c r="J15" s="59">
        <v>118906</v>
      </c>
      <c r="L15" s="67"/>
      <c r="N15" s="3">
        <v>2005</v>
      </c>
      <c r="O15" s="4"/>
      <c r="P15" s="59">
        <v>33649</v>
      </c>
      <c r="Q15" s="59">
        <v>19989</v>
      </c>
      <c r="R15" s="59">
        <v>53638</v>
      </c>
      <c r="S15" s="59"/>
      <c r="T15" s="63">
        <v>-45202</v>
      </c>
      <c r="U15" s="63">
        <v>-19534</v>
      </c>
      <c r="V15" s="63">
        <v>-64736</v>
      </c>
      <c r="W15" s="63"/>
      <c r="X15" s="63">
        <v>-11098</v>
      </c>
      <c r="Y15" s="59"/>
      <c r="Z15" s="59">
        <v>107808</v>
      </c>
    </row>
    <row r="16" spans="1:26" ht="12.95" customHeight="1" x14ac:dyDescent="0.2">
      <c r="A16" s="3">
        <v>2006</v>
      </c>
      <c r="C16" s="59">
        <v>74870</v>
      </c>
      <c r="D16" s="59">
        <v>2351</v>
      </c>
      <c r="E16" s="59"/>
      <c r="F16" s="59">
        <v>29454</v>
      </c>
      <c r="G16" s="59"/>
      <c r="H16" s="59">
        <v>20088</v>
      </c>
      <c r="I16" s="59"/>
      <c r="J16" s="59">
        <v>126763</v>
      </c>
      <c r="L16" s="67"/>
      <c r="N16" s="3">
        <v>2006</v>
      </c>
      <c r="O16" s="4"/>
      <c r="P16" s="59">
        <v>34252</v>
      </c>
      <c r="Q16" s="59">
        <v>20905</v>
      </c>
      <c r="R16" s="59">
        <v>55157</v>
      </c>
      <c r="S16" s="59"/>
      <c r="T16" s="63">
        <v>-46643</v>
      </c>
      <c r="U16" s="63">
        <v>-20918</v>
      </c>
      <c r="V16" s="63">
        <v>-67561</v>
      </c>
      <c r="W16" s="63"/>
      <c r="X16" s="63">
        <v>-12404</v>
      </c>
      <c r="Y16" s="59"/>
      <c r="Z16" s="59">
        <v>114359</v>
      </c>
    </row>
    <row r="17" spans="1:26" ht="12.95" customHeight="1" x14ac:dyDescent="0.2">
      <c r="A17" s="3">
        <v>2007</v>
      </c>
      <c r="C17" s="59">
        <v>77730</v>
      </c>
      <c r="D17" s="59">
        <v>2588</v>
      </c>
      <c r="E17" s="59"/>
      <c r="F17" s="59">
        <v>30656</v>
      </c>
      <c r="G17" s="59"/>
      <c r="H17" s="59">
        <v>21453</v>
      </c>
      <c r="I17" s="59"/>
      <c r="J17" s="59">
        <v>132427</v>
      </c>
      <c r="L17" s="67"/>
      <c r="N17" s="3">
        <v>2007</v>
      </c>
      <c r="O17" s="4"/>
      <c r="P17" s="59">
        <v>37089</v>
      </c>
      <c r="Q17" s="59">
        <v>23129</v>
      </c>
      <c r="R17" s="59">
        <v>60218</v>
      </c>
      <c r="S17" s="59"/>
      <c r="T17" s="63">
        <v>-51370</v>
      </c>
      <c r="U17" s="63">
        <v>-22182</v>
      </c>
      <c r="V17" s="63">
        <v>-73552</v>
      </c>
      <c r="W17" s="63"/>
      <c r="X17" s="63">
        <v>-13334</v>
      </c>
      <c r="Y17" s="59"/>
      <c r="Z17" s="59">
        <v>119094</v>
      </c>
    </row>
    <row r="18" spans="1:26" ht="12.95" customHeight="1" x14ac:dyDescent="0.2">
      <c r="A18" s="3">
        <v>2008</v>
      </c>
      <c r="C18" s="59">
        <v>80287</v>
      </c>
      <c r="D18" s="59">
        <v>2920</v>
      </c>
      <c r="E18" s="59"/>
      <c r="F18" s="59">
        <v>31801</v>
      </c>
      <c r="G18" s="59"/>
      <c r="H18" s="59">
        <v>19763</v>
      </c>
      <c r="I18" s="59"/>
      <c r="J18" s="59">
        <v>134771</v>
      </c>
      <c r="L18" s="67"/>
      <c r="N18" s="3">
        <v>2008</v>
      </c>
      <c r="O18" s="4"/>
      <c r="P18" s="59">
        <v>38772</v>
      </c>
      <c r="Q18" s="59">
        <v>24744</v>
      </c>
      <c r="R18" s="59">
        <v>63516</v>
      </c>
      <c r="S18" s="59"/>
      <c r="T18" s="63">
        <v>-51253</v>
      </c>
      <c r="U18" s="63">
        <v>-22919</v>
      </c>
      <c r="V18" s="63">
        <v>-74172</v>
      </c>
      <c r="W18" s="63"/>
      <c r="X18" s="63">
        <v>-10656</v>
      </c>
      <c r="Y18" s="59"/>
      <c r="Z18" s="59">
        <v>124116</v>
      </c>
    </row>
    <row r="19" spans="1:26" ht="12.95" customHeight="1" x14ac:dyDescent="0.2">
      <c r="A19" s="3">
        <v>2009</v>
      </c>
      <c r="C19" s="59">
        <v>79593</v>
      </c>
      <c r="D19" s="59">
        <v>2972</v>
      </c>
      <c r="E19" s="59"/>
      <c r="F19" s="59">
        <v>31430</v>
      </c>
      <c r="G19" s="59"/>
      <c r="H19" s="59">
        <v>18149</v>
      </c>
      <c r="I19" s="59"/>
      <c r="J19" s="59">
        <v>132144</v>
      </c>
      <c r="L19" s="67"/>
      <c r="N19" s="3">
        <v>2009</v>
      </c>
      <c r="O19" s="4"/>
      <c r="P19" s="59">
        <v>39027</v>
      </c>
      <c r="Q19" s="59">
        <v>25318</v>
      </c>
      <c r="R19" s="59">
        <v>64345</v>
      </c>
      <c r="S19" s="59"/>
      <c r="T19" s="63">
        <v>-51204</v>
      </c>
      <c r="U19" s="63">
        <v>-21790</v>
      </c>
      <c r="V19" s="63">
        <v>-72994</v>
      </c>
      <c r="W19" s="63"/>
      <c r="X19" s="63">
        <v>-8649</v>
      </c>
      <c r="Y19" s="59"/>
      <c r="Z19" s="59">
        <v>123494</v>
      </c>
    </row>
    <row r="20" spans="1:26" ht="12.95" customHeight="1" x14ac:dyDescent="0.2">
      <c r="A20" s="3">
        <v>2010</v>
      </c>
      <c r="C20" s="59">
        <v>79988</v>
      </c>
      <c r="D20" s="59">
        <v>3037</v>
      </c>
      <c r="E20" s="59"/>
      <c r="F20" s="59">
        <v>31968</v>
      </c>
      <c r="G20" s="59"/>
      <c r="H20" s="59">
        <v>19384</v>
      </c>
      <c r="I20" s="59"/>
      <c r="J20" s="59">
        <v>134377</v>
      </c>
      <c r="L20" s="67"/>
      <c r="N20" s="3">
        <v>2010</v>
      </c>
      <c r="O20" s="4"/>
      <c r="P20" s="59">
        <v>37876</v>
      </c>
      <c r="Q20" s="59">
        <v>25964</v>
      </c>
      <c r="R20" s="59">
        <v>63840</v>
      </c>
      <c r="S20" s="59"/>
      <c r="T20" s="63">
        <v>-50167</v>
      </c>
      <c r="U20" s="63">
        <v>-24319</v>
      </c>
      <c r="V20" s="63">
        <v>-74486</v>
      </c>
      <c r="W20" s="63"/>
      <c r="X20" s="63">
        <v>-10646</v>
      </c>
      <c r="Y20" s="59"/>
      <c r="Z20" s="59">
        <v>123732</v>
      </c>
    </row>
    <row r="21" spans="1:26" ht="12.95" customHeight="1" x14ac:dyDescent="0.2">
      <c r="A21" s="3">
        <v>2011</v>
      </c>
      <c r="C21" s="59">
        <v>81975</v>
      </c>
      <c r="D21" s="59">
        <v>3325</v>
      </c>
      <c r="E21" s="59"/>
      <c r="F21" s="59">
        <v>32818</v>
      </c>
      <c r="G21" s="59"/>
      <c r="H21" s="59">
        <v>20356</v>
      </c>
      <c r="I21" s="59"/>
      <c r="J21" s="59">
        <v>138474</v>
      </c>
      <c r="L21" s="67"/>
      <c r="N21" s="3">
        <v>2011</v>
      </c>
      <c r="O21" s="4"/>
      <c r="P21" s="59">
        <v>39532</v>
      </c>
      <c r="Q21" s="59">
        <v>28283</v>
      </c>
      <c r="R21" s="59">
        <v>67815</v>
      </c>
      <c r="S21" s="59"/>
      <c r="T21" s="63">
        <v>-52063</v>
      </c>
      <c r="U21" s="63">
        <v>-25897</v>
      </c>
      <c r="V21" s="63">
        <v>-77960</v>
      </c>
      <c r="W21" s="63"/>
      <c r="X21" s="63">
        <v>-10145</v>
      </c>
      <c r="Y21" s="59"/>
      <c r="Z21" s="59">
        <v>128329</v>
      </c>
    </row>
    <row r="22" spans="1:26" ht="12.95" customHeight="1" x14ac:dyDescent="0.2">
      <c r="A22" s="3">
        <v>2012</v>
      </c>
      <c r="C22" s="59">
        <v>85064</v>
      </c>
      <c r="D22" s="59">
        <v>3027</v>
      </c>
      <c r="E22" s="59"/>
      <c r="F22" s="59">
        <v>32948</v>
      </c>
      <c r="G22" s="59"/>
      <c r="H22" s="59">
        <v>20041</v>
      </c>
      <c r="I22" s="59"/>
      <c r="J22" s="59">
        <v>141080</v>
      </c>
      <c r="L22" s="67"/>
      <c r="N22" s="3">
        <v>2012</v>
      </c>
      <c r="O22" s="4"/>
      <c r="P22" s="59">
        <v>41121</v>
      </c>
      <c r="Q22" s="59">
        <v>26767</v>
      </c>
      <c r="R22" s="59">
        <v>67888</v>
      </c>
      <c r="S22" s="59"/>
      <c r="T22" s="63">
        <v>-49722</v>
      </c>
      <c r="U22" s="63">
        <v>-26999</v>
      </c>
      <c r="V22" s="63">
        <v>-76721</v>
      </c>
      <c r="W22" s="63"/>
      <c r="X22" s="63">
        <v>-8833</v>
      </c>
      <c r="Y22" s="59"/>
      <c r="Z22" s="59">
        <v>132248</v>
      </c>
    </row>
    <row r="23" spans="1:26" ht="12.95" customHeight="1" x14ac:dyDescent="0.2">
      <c r="A23" s="3">
        <v>2013</v>
      </c>
      <c r="C23" s="59">
        <v>90238</v>
      </c>
      <c r="D23" s="59">
        <v>3346</v>
      </c>
      <c r="E23" s="59"/>
      <c r="F23" s="59">
        <v>32665</v>
      </c>
      <c r="G23" s="59"/>
      <c r="H23" s="59">
        <v>22459</v>
      </c>
      <c r="I23" s="59"/>
      <c r="J23" s="59">
        <v>148708</v>
      </c>
      <c r="L23" s="67"/>
      <c r="N23" s="3">
        <v>2013</v>
      </c>
      <c r="O23" s="4"/>
      <c r="P23" s="59">
        <v>44600</v>
      </c>
      <c r="Q23" s="59">
        <v>28195</v>
      </c>
      <c r="R23" s="59">
        <v>72795</v>
      </c>
      <c r="S23" s="59"/>
      <c r="T23" s="63">
        <v>-54294</v>
      </c>
      <c r="U23" s="63">
        <v>-28273</v>
      </c>
      <c r="V23" s="63">
        <v>-82567</v>
      </c>
      <c r="W23" s="63"/>
      <c r="X23" s="63">
        <v>-9772</v>
      </c>
      <c r="Y23" s="59"/>
      <c r="Z23" s="59">
        <v>138937</v>
      </c>
    </row>
    <row r="24" spans="1:26" ht="12.95" customHeight="1" x14ac:dyDescent="0.2">
      <c r="A24" s="3">
        <v>2014</v>
      </c>
      <c r="C24" s="59">
        <v>91614</v>
      </c>
      <c r="D24" s="59">
        <v>3298</v>
      </c>
      <c r="E24" s="59"/>
      <c r="F24" s="59">
        <v>34857</v>
      </c>
      <c r="G24" s="59"/>
      <c r="H24" s="59">
        <v>25038</v>
      </c>
      <c r="I24" s="59"/>
      <c r="J24" s="59">
        <v>154807</v>
      </c>
      <c r="K24" s="17"/>
      <c r="L24" s="67"/>
      <c r="N24" s="3">
        <v>2014</v>
      </c>
      <c r="O24" s="4"/>
      <c r="P24" s="59">
        <v>47316</v>
      </c>
      <c r="Q24" s="59">
        <v>28919</v>
      </c>
      <c r="R24" s="59">
        <v>76235</v>
      </c>
      <c r="S24" s="59"/>
      <c r="T24" s="63">
        <v>-55283</v>
      </c>
      <c r="U24" s="63">
        <v>-29746</v>
      </c>
      <c r="V24" s="63">
        <v>-85029</v>
      </c>
      <c r="W24" s="63"/>
      <c r="X24" s="63">
        <v>-8794</v>
      </c>
      <c r="Y24" s="59"/>
      <c r="Z24" s="59">
        <v>146013</v>
      </c>
    </row>
    <row r="25" spans="1:26" ht="12.95" customHeight="1" x14ac:dyDescent="0.2">
      <c r="A25" s="3">
        <v>2015</v>
      </c>
      <c r="C25" s="59">
        <v>93362</v>
      </c>
      <c r="D25" s="59">
        <v>3363</v>
      </c>
      <c r="E25" s="59"/>
      <c r="F25" s="59">
        <v>35421</v>
      </c>
      <c r="G25" s="59"/>
      <c r="H25" s="59">
        <v>26907</v>
      </c>
      <c r="I25" s="59"/>
      <c r="J25" s="59">
        <v>159053</v>
      </c>
      <c r="K25" s="17"/>
      <c r="L25" s="67"/>
      <c r="N25" s="3">
        <v>2015</v>
      </c>
      <c r="O25" s="4"/>
      <c r="P25" s="59">
        <v>48348</v>
      </c>
      <c r="Q25" s="59">
        <v>28448</v>
      </c>
      <c r="R25" s="59">
        <v>76796</v>
      </c>
      <c r="S25" s="59"/>
      <c r="T25" s="63">
        <v>-58412</v>
      </c>
      <c r="U25" s="63">
        <v>-30060</v>
      </c>
      <c r="V25" s="63">
        <v>-88472</v>
      </c>
      <c r="W25" s="63"/>
      <c r="X25" s="63">
        <v>-11676</v>
      </c>
      <c r="Y25" s="59"/>
      <c r="Z25" s="59">
        <v>147377</v>
      </c>
    </row>
    <row r="26" spans="1:26" ht="12.95" customHeight="1" x14ac:dyDescent="0.2">
      <c r="A26" s="3">
        <v>2016</v>
      </c>
      <c r="C26" s="59">
        <v>96028</v>
      </c>
      <c r="D26" s="59">
        <v>3411</v>
      </c>
      <c r="E26" s="59"/>
      <c r="F26" s="59">
        <v>36011</v>
      </c>
      <c r="G26" s="59"/>
      <c r="H26" s="59">
        <v>27235</v>
      </c>
      <c r="I26" s="59"/>
      <c r="J26" s="59">
        <v>162685</v>
      </c>
      <c r="K26" s="190"/>
      <c r="L26" s="67"/>
      <c r="N26" s="3">
        <v>2016</v>
      </c>
      <c r="O26" s="4"/>
      <c r="P26" s="59">
        <v>48276</v>
      </c>
      <c r="Q26" s="59">
        <v>28660</v>
      </c>
      <c r="R26" s="59">
        <v>76936</v>
      </c>
      <c r="S26" s="59"/>
      <c r="T26" s="63">
        <v>-58735</v>
      </c>
      <c r="U26" s="63">
        <v>-30784</v>
      </c>
      <c r="V26" s="63">
        <v>-89519</v>
      </c>
      <c r="W26" s="63"/>
      <c r="X26" s="63">
        <v>-12583</v>
      </c>
      <c r="Y26" s="59"/>
      <c r="Z26" s="59">
        <v>150104</v>
      </c>
    </row>
    <row r="27" spans="1:26" ht="12.95" customHeight="1" x14ac:dyDescent="0.2">
      <c r="A27" s="3">
        <v>2017</v>
      </c>
      <c r="C27" s="59">
        <v>99395</v>
      </c>
      <c r="D27" s="59">
        <v>3401</v>
      </c>
      <c r="E27" s="59"/>
      <c r="F27" s="59">
        <v>36829</v>
      </c>
      <c r="G27" s="59"/>
      <c r="H27" s="59">
        <v>27661</v>
      </c>
      <c r="I27" s="59"/>
      <c r="J27" s="59">
        <v>167286</v>
      </c>
      <c r="K27" s="190"/>
      <c r="L27" s="67"/>
      <c r="N27" s="3">
        <v>2017</v>
      </c>
      <c r="O27" s="4"/>
      <c r="P27" s="59">
        <v>51312</v>
      </c>
      <c r="Q27" s="59">
        <v>31049</v>
      </c>
      <c r="R27" s="59">
        <v>82361</v>
      </c>
      <c r="S27" s="59"/>
      <c r="T27" s="63">
        <v>-61610</v>
      </c>
      <c r="U27" s="63">
        <v>-32005</v>
      </c>
      <c r="V27" s="63">
        <v>-93615</v>
      </c>
      <c r="W27" s="63"/>
      <c r="X27" s="63">
        <v>-11254</v>
      </c>
      <c r="Y27" s="59"/>
      <c r="Z27" s="59">
        <v>156032</v>
      </c>
    </row>
    <row r="28" spans="1:26" ht="12.95" customHeight="1" x14ac:dyDescent="0.2">
      <c r="A28" s="3">
        <v>2018</v>
      </c>
      <c r="C28" s="59">
        <v>102402</v>
      </c>
      <c r="D28" s="59">
        <v>3378</v>
      </c>
      <c r="E28" s="59"/>
      <c r="F28" s="59">
        <v>37961</v>
      </c>
      <c r="G28" s="59"/>
      <c r="H28" s="59">
        <v>28113</v>
      </c>
      <c r="I28" s="59"/>
      <c r="J28" s="59">
        <v>171854</v>
      </c>
      <c r="K28" s="190"/>
      <c r="L28" s="67"/>
      <c r="N28" s="3">
        <v>2018</v>
      </c>
      <c r="O28" s="4"/>
      <c r="P28" s="59">
        <v>54178</v>
      </c>
      <c r="Q28" s="59">
        <v>33537</v>
      </c>
      <c r="R28" s="59">
        <v>87715</v>
      </c>
      <c r="S28" s="59"/>
      <c r="T28" s="63">
        <v>-63912</v>
      </c>
      <c r="U28" s="63">
        <v>-33272</v>
      </c>
      <c r="V28" s="63">
        <v>-97184</v>
      </c>
      <c r="W28" s="63"/>
      <c r="X28" s="63">
        <v>-9469</v>
      </c>
      <c r="Y28" s="59"/>
      <c r="Z28" s="59">
        <v>162386</v>
      </c>
    </row>
    <row r="29" spans="1:26" ht="22.5" customHeight="1" x14ac:dyDescent="0.2">
      <c r="A29" s="3">
        <v>1998</v>
      </c>
      <c r="B29" s="3">
        <v>1</v>
      </c>
      <c r="C29" s="59">
        <v>12331</v>
      </c>
      <c r="D29" s="59">
        <v>327</v>
      </c>
      <c r="E29" s="59"/>
      <c r="F29" s="59">
        <v>4212</v>
      </c>
      <c r="G29" s="59"/>
      <c r="H29" s="59">
        <v>3634</v>
      </c>
      <c r="I29" s="59"/>
      <c r="J29" s="59">
        <v>20504</v>
      </c>
      <c r="K29" s="190"/>
      <c r="L29" s="67"/>
      <c r="N29" s="3">
        <v>1998</v>
      </c>
      <c r="O29" s="3">
        <v>1</v>
      </c>
      <c r="P29" s="59">
        <v>6004</v>
      </c>
      <c r="Q29" s="59">
        <v>4536</v>
      </c>
      <c r="R29" s="59">
        <v>10540</v>
      </c>
      <c r="S29" s="59"/>
      <c r="T29" s="63">
        <v>-7565</v>
      </c>
      <c r="U29" s="63">
        <v>-4007</v>
      </c>
      <c r="V29" s="63">
        <v>-11572</v>
      </c>
      <c r="W29" s="63"/>
      <c r="X29" s="63">
        <v>-1032</v>
      </c>
      <c r="Y29" s="59"/>
      <c r="Z29" s="59">
        <v>19472</v>
      </c>
    </row>
    <row r="30" spans="1:26" ht="12.95" customHeight="1" x14ac:dyDescent="0.2">
      <c r="B30" s="3">
        <v>2</v>
      </c>
      <c r="C30" s="59">
        <v>12437</v>
      </c>
      <c r="D30" s="59">
        <v>330</v>
      </c>
      <c r="E30" s="59"/>
      <c r="F30" s="59">
        <v>4201</v>
      </c>
      <c r="G30" s="59"/>
      <c r="H30" s="59">
        <v>3729</v>
      </c>
      <c r="I30" s="59"/>
      <c r="J30" s="59">
        <v>20697</v>
      </c>
      <c r="K30" s="190"/>
      <c r="L30" s="67"/>
      <c r="N30" s="4"/>
      <c r="O30" s="3">
        <v>2</v>
      </c>
      <c r="P30" s="59">
        <v>5989</v>
      </c>
      <c r="Q30" s="59">
        <v>4580</v>
      </c>
      <c r="R30" s="59">
        <v>10569</v>
      </c>
      <c r="S30" s="59"/>
      <c r="T30" s="63">
        <v>-7753</v>
      </c>
      <c r="U30" s="63">
        <v>-3931</v>
      </c>
      <c r="V30" s="63">
        <v>-11684</v>
      </c>
      <c r="W30" s="63"/>
      <c r="X30" s="63">
        <v>-1115</v>
      </c>
      <c r="Y30" s="59"/>
      <c r="Z30" s="59">
        <v>19581</v>
      </c>
    </row>
    <row r="31" spans="1:26" ht="12.95" customHeight="1" x14ac:dyDescent="0.2">
      <c r="B31" s="3">
        <v>3</v>
      </c>
      <c r="C31" s="59">
        <v>12717</v>
      </c>
      <c r="D31" s="59">
        <v>329</v>
      </c>
      <c r="E31" s="59"/>
      <c r="F31" s="59">
        <v>4229</v>
      </c>
      <c r="G31" s="59"/>
      <c r="H31" s="59">
        <v>3576</v>
      </c>
      <c r="I31" s="59"/>
      <c r="J31" s="59">
        <v>20851</v>
      </c>
      <c r="K31" s="190"/>
      <c r="L31" s="67"/>
      <c r="N31" s="4"/>
      <c r="O31" s="3">
        <v>3</v>
      </c>
      <c r="P31" s="59">
        <v>5838</v>
      </c>
      <c r="Q31" s="59">
        <v>4544</v>
      </c>
      <c r="R31" s="59">
        <v>10382</v>
      </c>
      <c r="S31" s="59"/>
      <c r="T31" s="63">
        <v>-7756</v>
      </c>
      <c r="U31" s="63">
        <v>-3935</v>
      </c>
      <c r="V31" s="63">
        <v>-11691</v>
      </c>
      <c r="W31" s="63"/>
      <c r="X31" s="63">
        <v>-1309</v>
      </c>
      <c r="Y31" s="59"/>
      <c r="Z31" s="59">
        <v>19543</v>
      </c>
    </row>
    <row r="32" spans="1:26" ht="12.95" customHeight="1" x14ac:dyDescent="0.2">
      <c r="B32" s="3">
        <v>4</v>
      </c>
      <c r="C32" s="59">
        <v>12695</v>
      </c>
      <c r="D32" s="59">
        <v>355</v>
      </c>
      <c r="E32" s="59"/>
      <c r="F32" s="59">
        <v>4291</v>
      </c>
      <c r="G32" s="59"/>
      <c r="H32" s="59">
        <v>3869</v>
      </c>
      <c r="I32" s="59"/>
      <c r="J32" s="59">
        <v>21210</v>
      </c>
      <c r="K32" s="190"/>
      <c r="L32" s="67"/>
      <c r="N32" s="4"/>
      <c r="O32" s="3">
        <v>4</v>
      </c>
      <c r="P32" s="59">
        <v>5895</v>
      </c>
      <c r="Q32" s="59">
        <v>4432</v>
      </c>
      <c r="R32" s="59">
        <v>10327</v>
      </c>
      <c r="S32" s="59"/>
      <c r="T32" s="63">
        <v>-8268</v>
      </c>
      <c r="U32" s="63">
        <v>-3929</v>
      </c>
      <c r="V32" s="63">
        <v>-12197</v>
      </c>
      <c r="W32" s="63"/>
      <c r="X32" s="63">
        <v>-1870</v>
      </c>
      <c r="Y32" s="59"/>
      <c r="Z32" s="59">
        <v>19339</v>
      </c>
    </row>
    <row r="33" spans="1:26" ht="12.95" customHeight="1" x14ac:dyDescent="0.2">
      <c r="A33" s="3">
        <v>1999</v>
      </c>
      <c r="B33" s="3">
        <v>1</v>
      </c>
      <c r="C33" s="59">
        <v>12862</v>
      </c>
      <c r="D33" s="59">
        <v>357</v>
      </c>
      <c r="E33" s="59"/>
      <c r="F33" s="59">
        <v>4376</v>
      </c>
      <c r="G33" s="59"/>
      <c r="H33" s="59">
        <v>3628</v>
      </c>
      <c r="I33" s="59"/>
      <c r="J33" s="59">
        <v>21223</v>
      </c>
      <c r="K33" s="190"/>
      <c r="L33" s="67"/>
      <c r="N33" s="3">
        <v>1999</v>
      </c>
      <c r="O33" s="3">
        <v>1</v>
      </c>
      <c r="P33" s="59">
        <v>6014</v>
      </c>
      <c r="Q33" s="59">
        <v>4616</v>
      </c>
      <c r="R33" s="59">
        <v>10630</v>
      </c>
      <c r="S33" s="59"/>
      <c r="T33" s="63">
        <v>-8441</v>
      </c>
      <c r="U33" s="63">
        <v>-3920</v>
      </c>
      <c r="V33" s="63">
        <v>-12361</v>
      </c>
      <c r="W33" s="63"/>
      <c r="X33" s="63">
        <v>-1731</v>
      </c>
      <c r="Y33" s="59"/>
      <c r="Z33" s="59">
        <v>19493</v>
      </c>
    </row>
    <row r="34" spans="1:26" ht="12.95" customHeight="1" x14ac:dyDescent="0.2">
      <c r="B34" s="3">
        <v>2</v>
      </c>
      <c r="C34" s="59">
        <v>13105</v>
      </c>
      <c r="D34" s="59">
        <v>368</v>
      </c>
      <c r="E34" s="59"/>
      <c r="F34" s="59">
        <v>4453</v>
      </c>
      <c r="G34" s="59"/>
      <c r="H34" s="59">
        <v>3474</v>
      </c>
      <c r="I34" s="59"/>
      <c r="J34" s="59">
        <v>21400</v>
      </c>
      <c r="K34" s="190"/>
      <c r="L34" s="67"/>
      <c r="N34" s="4"/>
      <c r="O34" s="3">
        <v>2</v>
      </c>
      <c r="P34" s="59">
        <v>6068</v>
      </c>
      <c r="Q34" s="59">
        <v>4585</v>
      </c>
      <c r="R34" s="59">
        <v>10653</v>
      </c>
      <c r="S34" s="59"/>
      <c r="T34" s="63">
        <v>-8754</v>
      </c>
      <c r="U34" s="63">
        <v>-3898</v>
      </c>
      <c r="V34" s="63">
        <v>-12652</v>
      </c>
      <c r="W34" s="63"/>
      <c r="X34" s="63">
        <v>-1999</v>
      </c>
      <c r="Y34" s="59"/>
      <c r="Z34" s="59">
        <v>19400</v>
      </c>
    </row>
    <row r="35" spans="1:26" ht="12.95" customHeight="1" x14ac:dyDescent="0.2">
      <c r="B35" s="3">
        <v>3</v>
      </c>
      <c r="C35" s="59">
        <v>13205</v>
      </c>
      <c r="D35" s="59">
        <v>369</v>
      </c>
      <c r="E35" s="59"/>
      <c r="F35" s="59">
        <v>4521</v>
      </c>
      <c r="G35" s="59"/>
      <c r="H35" s="59">
        <v>3403</v>
      </c>
      <c r="I35" s="59"/>
      <c r="J35" s="59">
        <v>21498</v>
      </c>
      <c r="K35" s="190"/>
      <c r="L35" s="67"/>
      <c r="N35" s="4"/>
      <c r="O35" s="3">
        <v>3</v>
      </c>
      <c r="P35" s="59">
        <v>6135</v>
      </c>
      <c r="Q35" s="59">
        <v>4586</v>
      </c>
      <c r="R35" s="59">
        <v>10721</v>
      </c>
      <c r="S35" s="59"/>
      <c r="T35" s="63">
        <v>-8658</v>
      </c>
      <c r="U35" s="63">
        <v>-3917</v>
      </c>
      <c r="V35" s="63">
        <v>-12575</v>
      </c>
      <c r="W35" s="63"/>
      <c r="X35" s="63">
        <v>-1854</v>
      </c>
      <c r="Y35" s="59"/>
      <c r="Z35" s="59">
        <v>19644</v>
      </c>
    </row>
    <row r="36" spans="1:26" ht="12.95" customHeight="1" x14ac:dyDescent="0.2">
      <c r="B36" s="3">
        <v>4</v>
      </c>
      <c r="C36" s="59">
        <v>13367</v>
      </c>
      <c r="D36" s="59">
        <v>349</v>
      </c>
      <c r="E36" s="59"/>
      <c r="F36" s="59">
        <v>4606</v>
      </c>
      <c r="G36" s="59"/>
      <c r="H36" s="59">
        <v>3553</v>
      </c>
      <c r="I36" s="59"/>
      <c r="J36" s="59">
        <v>21875</v>
      </c>
      <c r="K36" s="190"/>
      <c r="L36" s="67"/>
      <c r="N36" s="4"/>
      <c r="O36" s="3">
        <v>4</v>
      </c>
      <c r="P36" s="59">
        <v>6307</v>
      </c>
      <c r="Q36" s="59">
        <v>4678</v>
      </c>
      <c r="R36" s="59">
        <v>10985</v>
      </c>
      <c r="S36" s="59"/>
      <c r="T36" s="63">
        <v>-8756</v>
      </c>
      <c r="U36" s="63">
        <v>-4094</v>
      </c>
      <c r="V36" s="63">
        <v>-12850</v>
      </c>
      <c r="W36" s="63"/>
      <c r="X36" s="63">
        <v>-1865</v>
      </c>
      <c r="Y36" s="59"/>
      <c r="Z36" s="59">
        <v>20010</v>
      </c>
    </row>
    <row r="37" spans="1:26" ht="12.95" customHeight="1" x14ac:dyDescent="0.2">
      <c r="A37" s="3">
        <v>2000</v>
      </c>
      <c r="B37" s="3">
        <v>1</v>
      </c>
      <c r="C37" s="59">
        <v>13670</v>
      </c>
      <c r="D37" s="59">
        <v>373</v>
      </c>
      <c r="E37" s="59"/>
      <c r="F37" s="59">
        <v>4626</v>
      </c>
      <c r="G37" s="59"/>
      <c r="H37" s="59">
        <v>3751</v>
      </c>
      <c r="I37" s="59"/>
      <c r="J37" s="59">
        <v>22420</v>
      </c>
      <c r="K37" s="190"/>
      <c r="L37" s="67"/>
      <c r="N37" s="3">
        <v>2000</v>
      </c>
      <c r="O37" s="3">
        <v>1</v>
      </c>
      <c r="P37" s="59">
        <v>6329</v>
      </c>
      <c r="Q37" s="59">
        <v>4632</v>
      </c>
      <c r="R37" s="59">
        <v>10961</v>
      </c>
      <c r="S37" s="59"/>
      <c r="T37" s="63">
        <v>-8802</v>
      </c>
      <c r="U37" s="63">
        <v>-4384</v>
      </c>
      <c r="V37" s="63">
        <v>-13186</v>
      </c>
      <c r="W37" s="63"/>
      <c r="X37" s="63">
        <v>-2225</v>
      </c>
      <c r="Y37" s="59"/>
      <c r="Z37" s="59">
        <v>20195</v>
      </c>
    </row>
    <row r="38" spans="1:26" ht="12.95" customHeight="1" x14ac:dyDescent="0.2">
      <c r="B38" s="3">
        <v>2</v>
      </c>
      <c r="C38" s="59">
        <v>13725</v>
      </c>
      <c r="D38" s="59">
        <v>373</v>
      </c>
      <c r="E38" s="59"/>
      <c r="F38" s="59">
        <v>4793</v>
      </c>
      <c r="G38" s="59"/>
      <c r="H38" s="59">
        <v>3924</v>
      </c>
      <c r="I38" s="59"/>
      <c r="J38" s="59">
        <v>22815</v>
      </c>
      <c r="K38" s="190"/>
      <c r="L38" s="67"/>
      <c r="N38" s="4"/>
      <c r="O38" s="3">
        <v>2</v>
      </c>
      <c r="P38" s="59">
        <v>6420</v>
      </c>
      <c r="Q38" s="59">
        <v>4944</v>
      </c>
      <c r="R38" s="59">
        <v>11364</v>
      </c>
      <c r="S38" s="59"/>
      <c r="T38" s="63">
        <v>-9017</v>
      </c>
      <c r="U38" s="63">
        <v>-4679</v>
      </c>
      <c r="V38" s="63">
        <v>-13696</v>
      </c>
      <c r="W38" s="63"/>
      <c r="X38" s="63">
        <v>-2332</v>
      </c>
      <c r="Y38" s="59"/>
      <c r="Z38" s="59">
        <v>20482</v>
      </c>
    </row>
    <row r="39" spans="1:26" ht="12.95" customHeight="1" x14ac:dyDescent="0.2">
      <c r="B39" s="3">
        <v>3</v>
      </c>
      <c r="C39" s="59">
        <v>13826</v>
      </c>
      <c r="D39" s="59">
        <v>387</v>
      </c>
      <c r="E39" s="59"/>
      <c r="F39" s="59">
        <v>4930</v>
      </c>
      <c r="G39" s="59"/>
      <c r="H39" s="59">
        <v>3856</v>
      </c>
      <c r="I39" s="59"/>
      <c r="J39" s="59">
        <v>22999</v>
      </c>
      <c r="K39" s="190"/>
      <c r="L39" s="67"/>
      <c r="N39" s="4"/>
      <c r="O39" s="3">
        <v>3</v>
      </c>
      <c r="P39" s="59">
        <v>6565</v>
      </c>
      <c r="Q39" s="59">
        <v>5140</v>
      </c>
      <c r="R39" s="59">
        <v>11705</v>
      </c>
      <c r="S39" s="59"/>
      <c r="T39" s="63">
        <v>-9202</v>
      </c>
      <c r="U39" s="63">
        <v>-4808</v>
      </c>
      <c r="V39" s="63">
        <v>-14010</v>
      </c>
      <c r="W39" s="63"/>
      <c r="X39" s="63">
        <v>-2305</v>
      </c>
      <c r="Y39" s="59"/>
      <c r="Z39" s="59">
        <v>20693</v>
      </c>
    </row>
    <row r="40" spans="1:26" ht="12.95" customHeight="1" x14ac:dyDescent="0.2">
      <c r="B40" s="3">
        <v>4</v>
      </c>
      <c r="C40" s="59">
        <v>13934</v>
      </c>
      <c r="D40" s="59">
        <v>381</v>
      </c>
      <c r="E40" s="59"/>
      <c r="F40" s="59">
        <v>5031</v>
      </c>
      <c r="G40" s="59"/>
      <c r="H40" s="59">
        <v>3998</v>
      </c>
      <c r="I40" s="59"/>
      <c r="J40" s="59">
        <v>23344</v>
      </c>
      <c r="K40" s="190"/>
      <c r="L40" s="67"/>
      <c r="N40" s="4"/>
      <c r="O40" s="3">
        <v>4</v>
      </c>
      <c r="P40" s="59">
        <v>6481</v>
      </c>
      <c r="Q40" s="59">
        <v>5187</v>
      </c>
      <c r="R40" s="59">
        <v>11668</v>
      </c>
      <c r="S40" s="59"/>
      <c r="T40" s="63">
        <v>-9229</v>
      </c>
      <c r="U40" s="63">
        <v>-4928</v>
      </c>
      <c r="V40" s="63">
        <v>-14157</v>
      </c>
      <c r="W40" s="63"/>
      <c r="X40" s="63">
        <v>-2489</v>
      </c>
      <c r="Y40" s="59"/>
      <c r="Z40" s="59">
        <v>20855</v>
      </c>
    </row>
    <row r="41" spans="1:26" ht="12.95" customHeight="1" x14ac:dyDescent="0.2">
      <c r="A41" s="3">
        <v>2001</v>
      </c>
      <c r="B41" s="3">
        <v>1</v>
      </c>
      <c r="C41" s="59">
        <v>14072</v>
      </c>
      <c r="D41" s="59">
        <v>401</v>
      </c>
      <c r="E41" s="59"/>
      <c r="F41" s="59">
        <v>5171</v>
      </c>
      <c r="G41" s="59"/>
      <c r="H41" s="59">
        <v>3822</v>
      </c>
      <c r="I41" s="59"/>
      <c r="J41" s="59">
        <v>23466</v>
      </c>
      <c r="K41" s="190"/>
      <c r="L41" s="67"/>
      <c r="N41" s="3">
        <v>2001</v>
      </c>
      <c r="O41" s="3">
        <v>1</v>
      </c>
      <c r="P41" s="59">
        <v>6606</v>
      </c>
      <c r="Q41" s="59">
        <v>5066</v>
      </c>
      <c r="R41" s="59">
        <v>11672</v>
      </c>
      <c r="S41" s="59"/>
      <c r="T41" s="63">
        <v>-9098</v>
      </c>
      <c r="U41" s="63">
        <v>-4791</v>
      </c>
      <c r="V41" s="63">
        <v>-13889</v>
      </c>
      <c r="W41" s="63"/>
      <c r="X41" s="63">
        <v>-2217</v>
      </c>
      <c r="Y41" s="59"/>
      <c r="Z41" s="59">
        <v>21248</v>
      </c>
    </row>
    <row r="42" spans="1:26" ht="12.95" customHeight="1" x14ac:dyDescent="0.2">
      <c r="B42" s="3">
        <v>2</v>
      </c>
      <c r="C42" s="59">
        <v>14257</v>
      </c>
      <c r="D42" s="59">
        <v>410</v>
      </c>
      <c r="E42" s="59"/>
      <c r="F42" s="59">
        <v>5163</v>
      </c>
      <c r="G42" s="59"/>
      <c r="H42" s="59">
        <v>4038</v>
      </c>
      <c r="I42" s="59"/>
      <c r="J42" s="59">
        <v>23868</v>
      </c>
      <c r="K42" s="190"/>
      <c r="L42" s="67"/>
      <c r="N42" s="4"/>
      <c r="O42" s="3">
        <v>2</v>
      </c>
      <c r="P42" s="59">
        <v>6663</v>
      </c>
      <c r="Q42" s="59">
        <v>4883</v>
      </c>
      <c r="R42" s="59">
        <v>11546</v>
      </c>
      <c r="S42" s="59"/>
      <c r="T42" s="63">
        <v>-9312</v>
      </c>
      <c r="U42" s="63">
        <v>-4643</v>
      </c>
      <c r="V42" s="63">
        <v>-13955</v>
      </c>
      <c r="W42" s="63"/>
      <c r="X42" s="63">
        <v>-2409</v>
      </c>
      <c r="Y42" s="59"/>
      <c r="Z42" s="59">
        <v>21460</v>
      </c>
    </row>
    <row r="43" spans="1:26" ht="12.95" customHeight="1" x14ac:dyDescent="0.2">
      <c r="B43" s="3">
        <v>3</v>
      </c>
      <c r="C43" s="59">
        <v>14460</v>
      </c>
      <c r="D43" s="59">
        <v>407</v>
      </c>
      <c r="E43" s="59"/>
      <c r="F43" s="59">
        <v>5331</v>
      </c>
      <c r="G43" s="59"/>
      <c r="H43" s="59">
        <v>3603</v>
      </c>
      <c r="I43" s="59"/>
      <c r="J43" s="59">
        <v>23801</v>
      </c>
      <c r="K43" s="190"/>
      <c r="L43" s="67"/>
      <c r="N43" s="4"/>
      <c r="O43" s="3">
        <v>3</v>
      </c>
      <c r="P43" s="59">
        <v>6697</v>
      </c>
      <c r="Q43" s="59">
        <v>4629</v>
      </c>
      <c r="R43" s="59">
        <v>11326</v>
      </c>
      <c r="S43" s="59"/>
      <c r="T43" s="63">
        <v>-8964</v>
      </c>
      <c r="U43" s="63">
        <v>-4499</v>
      </c>
      <c r="V43" s="63">
        <v>-13463</v>
      </c>
      <c r="W43" s="63"/>
      <c r="X43" s="63">
        <v>-2137</v>
      </c>
      <c r="Y43" s="59"/>
      <c r="Z43" s="59">
        <v>21665</v>
      </c>
    </row>
    <row r="44" spans="1:26" ht="12.95" customHeight="1" x14ac:dyDescent="0.2">
      <c r="B44" s="3">
        <v>4</v>
      </c>
      <c r="C44" s="59">
        <v>14615</v>
      </c>
      <c r="D44" s="59">
        <v>430</v>
      </c>
      <c r="E44" s="59"/>
      <c r="F44" s="59">
        <v>5491</v>
      </c>
      <c r="G44" s="59"/>
      <c r="H44" s="59">
        <v>3767</v>
      </c>
      <c r="I44" s="59"/>
      <c r="J44" s="59">
        <v>24303</v>
      </c>
      <c r="K44" s="190"/>
      <c r="L44" s="67"/>
      <c r="N44" s="4"/>
      <c r="O44" s="3">
        <v>4</v>
      </c>
      <c r="P44" s="59">
        <v>6735</v>
      </c>
      <c r="Q44" s="59">
        <v>4628</v>
      </c>
      <c r="R44" s="59">
        <v>11363</v>
      </c>
      <c r="S44" s="59"/>
      <c r="T44" s="63">
        <v>-9300</v>
      </c>
      <c r="U44" s="63">
        <v>-4438</v>
      </c>
      <c r="V44" s="63">
        <v>-13738</v>
      </c>
      <c r="W44" s="63"/>
      <c r="X44" s="63">
        <v>-2375</v>
      </c>
      <c r="Y44" s="59"/>
      <c r="Z44" s="59">
        <v>21928</v>
      </c>
    </row>
    <row r="45" spans="1:26" ht="12.95" customHeight="1" x14ac:dyDescent="0.2">
      <c r="A45" s="3">
        <v>2002</v>
      </c>
      <c r="B45" s="3">
        <v>1</v>
      </c>
      <c r="C45" s="59">
        <v>14730</v>
      </c>
      <c r="D45" s="59">
        <v>431</v>
      </c>
      <c r="E45" s="59"/>
      <c r="F45" s="59">
        <v>5511</v>
      </c>
      <c r="G45" s="59"/>
      <c r="H45" s="59">
        <v>3813</v>
      </c>
      <c r="I45" s="59"/>
      <c r="J45" s="59">
        <v>24485</v>
      </c>
      <c r="K45" s="190"/>
      <c r="L45" s="67"/>
      <c r="N45" s="3">
        <v>2002</v>
      </c>
      <c r="O45" s="3">
        <v>1</v>
      </c>
      <c r="P45" s="59">
        <v>6879</v>
      </c>
      <c r="Q45" s="59">
        <v>4627</v>
      </c>
      <c r="R45" s="59">
        <v>11506</v>
      </c>
      <c r="S45" s="59"/>
      <c r="T45" s="63">
        <v>-9438</v>
      </c>
      <c r="U45" s="63">
        <v>-4446</v>
      </c>
      <c r="V45" s="63">
        <v>-13884</v>
      </c>
      <c r="W45" s="63"/>
      <c r="X45" s="63">
        <v>-2378</v>
      </c>
      <c r="Y45" s="59"/>
      <c r="Z45" s="59">
        <v>22104</v>
      </c>
    </row>
    <row r="46" spans="1:26" ht="12.95" customHeight="1" x14ac:dyDescent="0.2">
      <c r="B46" s="3">
        <v>2</v>
      </c>
      <c r="C46" s="59">
        <v>14969</v>
      </c>
      <c r="D46" s="59">
        <v>449</v>
      </c>
      <c r="E46" s="59"/>
      <c r="F46" s="59">
        <v>5659</v>
      </c>
      <c r="G46" s="59"/>
      <c r="H46" s="59">
        <v>3928</v>
      </c>
      <c r="I46" s="59"/>
      <c r="J46" s="59">
        <v>25005</v>
      </c>
      <c r="K46" s="190"/>
      <c r="L46" s="67"/>
      <c r="N46" s="4"/>
      <c r="O46" s="3">
        <v>2</v>
      </c>
      <c r="P46" s="59">
        <v>7043</v>
      </c>
      <c r="Q46" s="59">
        <v>4634</v>
      </c>
      <c r="R46" s="59">
        <v>11677</v>
      </c>
      <c r="S46" s="59"/>
      <c r="T46" s="63">
        <v>-9880</v>
      </c>
      <c r="U46" s="63">
        <v>-4498</v>
      </c>
      <c r="V46" s="63">
        <v>-14378</v>
      </c>
      <c r="W46" s="63"/>
      <c r="X46" s="63">
        <v>-2701</v>
      </c>
      <c r="Y46" s="59"/>
      <c r="Z46" s="59">
        <v>22305</v>
      </c>
    </row>
    <row r="47" spans="1:26" ht="12.95" customHeight="1" x14ac:dyDescent="0.2">
      <c r="B47" s="3">
        <v>3</v>
      </c>
      <c r="C47" s="59">
        <v>15112</v>
      </c>
      <c r="D47" s="59">
        <v>466</v>
      </c>
      <c r="E47" s="59"/>
      <c r="F47" s="59">
        <v>5689</v>
      </c>
      <c r="G47" s="59"/>
      <c r="H47" s="59">
        <v>3849</v>
      </c>
      <c r="I47" s="59"/>
      <c r="J47" s="59">
        <v>25116</v>
      </c>
      <c r="K47" s="190"/>
      <c r="L47" s="67"/>
      <c r="N47" s="4"/>
      <c r="O47" s="3">
        <v>3</v>
      </c>
      <c r="P47" s="59">
        <v>7303</v>
      </c>
      <c r="Q47" s="59">
        <v>4799</v>
      </c>
      <c r="R47" s="59">
        <v>12102</v>
      </c>
      <c r="S47" s="59"/>
      <c r="T47" s="63">
        <v>-10123</v>
      </c>
      <c r="U47" s="63">
        <v>-4435</v>
      </c>
      <c r="V47" s="63">
        <v>-14558</v>
      </c>
      <c r="W47" s="63"/>
      <c r="X47" s="63">
        <v>-2456</v>
      </c>
      <c r="Y47" s="59"/>
      <c r="Z47" s="59">
        <v>22660</v>
      </c>
    </row>
    <row r="48" spans="1:26" ht="12.95" customHeight="1" x14ac:dyDescent="0.2">
      <c r="B48" s="3">
        <v>4</v>
      </c>
      <c r="C48" s="59">
        <v>15347</v>
      </c>
      <c r="D48" s="59">
        <v>472</v>
      </c>
      <c r="E48" s="59"/>
      <c r="F48" s="59">
        <v>5740</v>
      </c>
      <c r="G48" s="59"/>
      <c r="H48" s="59">
        <v>3907</v>
      </c>
      <c r="I48" s="59"/>
      <c r="J48" s="59">
        <v>25466</v>
      </c>
      <c r="K48" s="190"/>
      <c r="L48" s="67"/>
      <c r="N48" s="4"/>
      <c r="O48" s="3">
        <v>4</v>
      </c>
      <c r="P48" s="59">
        <v>7328</v>
      </c>
      <c r="Q48" s="59">
        <v>4586</v>
      </c>
      <c r="R48" s="59">
        <v>11914</v>
      </c>
      <c r="S48" s="59"/>
      <c r="T48" s="63">
        <v>-10153</v>
      </c>
      <c r="U48" s="63">
        <v>-4428</v>
      </c>
      <c r="V48" s="63">
        <v>-14581</v>
      </c>
      <c r="W48" s="63"/>
      <c r="X48" s="63">
        <v>-2667</v>
      </c>
      <c r="Y48" s="59"/>
      <c r="Z48" s="59">
        <v>22799</v>
      </c>
    </row>
    <row r="49" spans="1:26" ht="12.95" customHeight="1" x14ac:dyDescent="0.2">
      <c r="A49" s="3">
        <v>2003</v>
      </c>
      <c r="B49" s="3">
        <v>1</v>
      </c>
      <c r="C49" s="59">
        <v>15441</v>
      </c>
      <c r="D49" s="59">
        <v>473</v>
      </c>
      <c r="E49" s="59"/>
      <c r="F49" s="59">
        <v>5948</v>
      </c>
      <c r="G49" s="59"/>
      <c r="H49" s="59">
        <v>3952</v>
      </c>
      <c r="I49" s="59"/>
      <c r="J49" s="59">
        <v>25814</v>
      </c>
      <c r="K49" s="190"/>
      <c r="L49" s="67"/>
      <c r="N49" s="3">
        <v>2003</v>
      </c>
      <c r="O49" s="3">
        <v>1</v>
      </c>
      <c r="P49" s="59">
        <v>7340</v>
      </c>
      <c r="Q49" s="59">
        <v>4893</v>
      </c>
      <c r="R49" s="59">
        <v>12233</v>
      </c>
      <c r="S49" s="59"/>
      <c r="T49" s="63">
        <v>-10524</v>
      </c>
      <c r="U49" s="63">
        <v>-4387</v>
      </c>
      <c r="V49" s="63">
        <v>-14911</v>
      </c>
      <c r="W49" s="63"/>
      <c r="X49" s="63">
        <v>-2678</v>
      </c>
      <c r="Y49" s="59"/>
      <c r="Z49" s="59">
        <v>23137</v>
      </c>
    </row>
    <row r="50" spans="1:26" ht="12.95" customHeight="1" x14ac:dyDescent="0.2">
      <c r="B50" s="3">
        <v>2</v>
      </c>
      <c r="C50" s="59">
        <v>15610</v>
      </c>
      <c r="D50" s="59">
        <v>465</v>
      </c>
      <c r="E50" s="59"/>
      <c r="F50" s="59">
        <v>6071</v>
      </c>
      <c r="G50" s="59"/>
      <c r="H50" s="59">
        <v>3899</v>
      </c>
      <c r="I50" s="59"/>
      <c r="J50" s="59">
        <v>26045</v>
      </c>
      <c r="K50" s="190"/>
      <c r="L50" s="67"/>
      <c r="N50" s="4"/>
      <c r="O50" s="3">
        <v>2</v>
      </c>
      <c r="P50" s="59">
        <v>7484</v>
      </c>
      <c r="Q50" s="59">
        <v>4735</v>
      </c>
      <c r="R50" s="59">
        <v>12219</v>
      </c>
      <c r="S50" s="59"/>
      <c r="T50" s="63">
        <v>-10227</v>
      </c>
      <c r="U50" s="63">
        <v>-4350</v>
      </c>
      <c r="V50" s="63">
        <v>-14577</v>
      </c>
      <c r="W50" s="63"/>
      <c r="X50" s="63">
        <v>-2358</v>
      </c>
      <c r="Y50" s="59"/>
      <c r="Z50" s="59">
        <v>23686</v>
      </c>
    </row>
    <row r="51" spans="1:26" ht="12.95" customHeight="1" x14ac:dyDescent="0.2">
      <c r="B51" s="3">
        <v>3</v>
      </c>
      <c r="C51" s="59">
        <v>15898</v>
      </c>
      <c r="D51" s="59">
        <v>483</v>
      </c>
      <c r="E51" s="59"/>
      <c r="F51" s="59">
        <v>6148</v>
      </c>
      <c r="G51" s="59"/>
      <c r="H51" s="59">
        <v>3918</v>
      </c>
      <c r="I51" s="59"/>
      <c r="J51" s="59">
        <v>26447</v>
      </c>
      <c r="K51" s="190"/>
      <c r="L51" s="67"/>
      <c r="N51" s="4"/>
      <c r="O51" s="3">
        <v>3</v>
      </c>
      <c r="P51" s="59">
        <v>7641</v>
      </c>
      <c r="Q51" s="59">
        <v>4756</v>
      </c>
      <c r="R51" s="59">
        <v>12397</v>
      </c>
      <c r="S51" s="59"/>
      <c r="T51" s="63">
        <v>-10257</v>
      </c>
      <c r="U51" s="63">
        <v>-4475</v>
      </c>
      <c r="V51" s="63">
        <v>-14732</v>
      </c>
      <c r="W51" s="63"/>
      <c r="X51" s="63">
        <v>-2335</v>
      </c>
      <c r="Y51" s="59"/>
      <c r="Z51" s="59">
        <v>24112</v>
      </c>
    </row>
    <row r="52" spans="1:26" ht="12.95" customHeight="1" x14ac:dyDescent="0.2">
      <c r="B52" s="3">
        <v>4</v>
      </c>
      <c r="C52" s="59">
        <v>15996</v>
      </c>
      <c r="D52" s="59">
        <v>475</v>
      </c>
      <c r="E52" s="59"/>
      <c r="F52" s="59">
        <v>6229</v>
      </c>
      <c r="G52" s="59"/>
      <c r="H52" s="59">
        <v>3799</v>
      </c>
      <c r="I52" s="59"/>
      <c r="J52" s="59">
        <v>26499</v>
      </c>
      <c r="K52" s="190"/>
      <c r="L52" s="67"/>
      <c r="N52" s="4"/>
      <c r="O52" s="3">
        <v>4</v>
      </c>
      <c r="P52" s="59">
        <v>7776</v>
      </c>
      <c r="Q52" s="59">
        <v>4807</v>
      </c>
      <c r="R52" s="59">
        <v>12583</v>
      </c>
      <c r="S52" s="59"/>
      <c r="T52" s="63">
        <v>-10441</v>
      </c>
      <c r="U52" s="63">
        <v>-4386</v>
      </c>
      <c r="V52" s="63">
        <v>-14827</v>
      </c>
      <c r="W52" s="63"/>
      <c r="X52" s="63">
        <v>-2244</v>
      </c>
      <c r="Y52" s="59"/>
      <c r="Z52" s="59">
        <v>24254</v>
      </c>
    </row>
    <row r="53" spans="1:26" ht="12.95" customHeight="1" x14ac:dyDescent="0.2">
      <c r="A53" s="3">
        <v>2004</v>
      </c>
      <c r="B53" s="3">
        <v>1</v>
      </c>
      <c r="C53" s="59">
        <v>16210</v>
      </c>
      <c r="D53" s="59">
        <v>489</v>
      </c>
      <c r="E53" s="59"/>
      <c r="F53" s="59">
        <v>6321</v>
      </c>
      <c r="G53" s="59"/>
      <c r="H53" s="59">
        <v>4116</v>
      </c>
      <c r="I53" s="59"/>
      <c r="J53" s="59">
        <v>27136</v>
      </c>
      <c r="K53" s="190"/>
      <c r="L53" s="67"/>
      <c r="N53" s="3">
        <v>2004</v>
      </c>
      <c r="O53" s="3">
        <v>1</v>
      </c>
      <c r="P53" s="59">
        <v>8009</v>
      </c>
      <c r="Q53" s="59">
        <v>4621</v>
      </c>
      <c r="R53" s="59">
        <v>12630</v>
      </c>
      <c r="S53" s="59"/>
      <c r="T53" s="63">
        <v>-10480</v>
      </c>
      <c r="U53" s="63">
        <v>-4529</v>
      </c>
      <c r="V53" s="63">
        <v>-15009</v>
      </c>
      <c r="W53" s="63"/>
      <c r="X53" s="63">
        <v>-2379</v>
      </c>
      <c r="Y53" s="59"/>
      <c r="Z53" s="59">
        <v>24757</v>
      </c>
    </row>
    <row r="54" spans="1:26" ht="12.95" customHeight="1" x14ac:dyDescent="0.2">
      <c r="B54" s="3">
        <v>2</v>
      </c>
      <c r="C54" s="59">
        <v>16339</v>
      </c>
      <c r="D54" s="59">
        <v>518</v>
      </c>
      <c r="E54" s="59"/>
      <c r="F54" s="59">
        <v>6442</v>
      </c>
      <c r="G54" s="59"/>
      <c r="H54" s="59">
        <v>3950</v>
      </c>
      <c r="I54" s="59"/>
      <c r="J54" s="59">
        <v>27249</v>
      </c>
      <c r="K54" s="190"/>
      <c r="L54" s="67"/>
      <c r="N54" s="4"/>
      <c r="O54" s="3">
        <v>2</v>
      </c>
      <c r="P54" s="59">
        <v>8196</v>
      </c>
      <c r="Q54" s="59">
        <v>4779</v>
      </c>
      <c r="R54" s="59">
        <v>12975</v>
      </c>
      <c r="S54" s="59"/>
      <c r="T54" s="63">
        <v>-10607</v>
      </c>
      <c r="U54" s="63">
        <v>-4523</v>
      </c>
      <c r="V54" s="63">
        <v>-15130</v>
      </c>
      <c r="W54" s="63"/>
      <c r="X54" s="63">
        <v>-2155</v>
      </c>
      <c r="Y54" s="59"/>
      <c r="Z54" s="59">
        <v>25094</v>
      </c>
    </row>
    <row r="55" spans="1:26" ht="12.95" customHeight="1" x14ac:dyDescent="0.2">
      <c r="B55" s="3">
        <v>3</v>
      </c>
      <c r="C55" s="59">
        <v>16630</v>
      </c>
      <c r="D55" s="59">
        <v>518</v>
      </c>
      <c r="E55" s="59"/>
      <c r="F55" s="59">
        <v>6588</v>
      </c>
      <c r="G55" s="59"/>
      <c r="H55" s="59">
        <v>4165</v>
      </c>
      <c r="I55" s="59"/>
      <c r="J55" s="59">
        <v>27901</v>
      </c>
      <c r="K55" s="190"/>
      <c r="L55" s="67"/>
      <c r="N55" s="4"/>
      <c r="O55" s="3">
        <v>3</v>
      </c>
      <c r="P55" s="59">
        <v>8374</v>
      </c>
      <c r="Q55" s="59">
        <v>4852</v>
      </c>
      <c r="R55" s="59">
        <v>13226</v>
      </c>
      <c r="S55" s="59"/>
      <c r="T55" s="63">
        <v>-10967</v>
      </c>
      <c r="U55" s="63">
        <v>-4749</v>
      </c>
      <c r="V55" s="63">
        <v>-15716</v>
      </c>
      <c r="W55" s="63"/>
      <c r="X55" s="63">
        <v>-2490</v>
      </c>
      <c r="Y55" s="59"/>
      <c r="Z55" s="59">
        <v>25410</v>
      </c>
    </row>
    <row r="56" spans="1:26" ht="12.95" customHeight="1" x14ac:dyDescent="0.2">
      <c r="B56" s="3">
        <v>4</v>
      </c>
      <c r="C56" s="59">
        <v>16863</v>
      </c>
      <c r="D56" s="59">
        <v>546</v>
      </c>
      <c r="E56" s="59"/>
      <c r="F56" s="59">
        <v>6772</v>
      </c>
      <c r="G56" s="59"/>
      <c r="H56" s="59">
        <v>4062</v>
      </c>
      <c r="I56" s="59"/>
      <c r="J56" s="59">
        <v>28243</v>
      </c>
      <c r="K56" s="190"/>
      <c r="L56" s="67"/>
      <c r="N56" s="4"/>
      <c r="O56" s="3">
        <v>4</v>
      </c>
      <c r="P56" s="59">
        <v>8586</v>
      </c>
      <c r="Q56" s="59">
        <v>4907</v>
      </c>
      <c r="R56" s="59">
        <v>13493</v>
      </c>
      <c r="S56" s="59"/>
      <c r="T56" s="63">
        <v>-11099</v>
      </c>
      <c r="U56" s="63">
        <v>-4783</v>
      </c>
      <c r="V56" s="63">
        <v>-15882</v>
      </c>
      <c r="W56" s="63"/>
      <c r="X56" s="63">
        <v>-2389</v>
      </c>
      <c r="Y56" s="59"/>
      <c r="Z56" s="59">
        <v>25853</v>
      </c>
    </row>
    <row r="57" spans="1:26" ht="12.95" customHeight="1" x14ac:dyDescent="0.2">
      <c r="A57" s="3">
        <v>2005</v>
      </c>
      <c r="B57" s="3">
        <v>1</v>
      </c>
      <c r="C57" s="59">
        <v>17042</v>
      </c>
      <c r="D57" s="59">
        <v>535</v>
      </c>
      <c r="E57" s="59"/>
      <c r="F57" s="59">
        <v>6929</v>
      </c>
      <c r="G57" s="59"/>
      <c r="H57" s="59">
        <v>4084</v>
      </c>
      <c r="I57" s="59"/>
      <c r="J57" s="59">
        <v>28590</v>
      </c>
      <c r="K57" s="190"/>
      <c r="L57" s="67"/>
      <c r="N57" s="3">
        <v>2005</v>
      </c>
      <c r="O57" s="3">
        <v>1</v>
      </c>
      <c r="P57" s="59">
        <v>8549</v>
      </c>
      <c r="Q57" s="59">
        <v>5016</v>
      </c>
      <c r="R57" s="59">
        <v>13565</v>
      </c>
      <c r="S57" s="59"/>
      <c r="T57" s="63">
        <v>-11217</v>
      </c>
      <c r="U57" s="63">
        <v>-4728</v>
      </c>
      <c r="V57" s="63">
        <v>-15945</v>
      </c>
      <c r="W57" s="63"/>
      <c r="X57" s="63">
        <v>-2380</v>
      </c>
      <c r="Y57" s="59"/>
      <c r="Z57" s="59">
        <v>26209</v>
      </c>
    </row>
    <row r="58" spans="1:26" ht="12.95" customHeight="1" x14ac:dyDescent="0.2">
      <c r="B58" s="3">
        <v>2</v>
      </c>
      <c r="C58" s="59">
        <v>17341</v>
      </c>
      <c r="D58" s="59">
        <v>552</v>
      </c>
      <c r="E58" s="59"/>
      <c r="F58" s="59">
        <v>7070</v>
      </c>
      <c r="G58" s="59"/>
      <c r="H58" s="59">
        <v>4810</v>
      </c>
      <c r="I58" s="59"/>
      <c r="J58" s="59">
        <v>29773</v>
      </c>
      <c r="K58" s="190"/>
      <c r="L58" s="67"/>
      <c r="N58" s="4"/>
      <c r="O58" s="3">
        <v>2</v>
      </c>
      <c r="P58" s="59">
        <v>8410</v>
      </c>
      <c r="Q58" s="59">
        <v>4951</v>
      </c>
      <c r="R58" s="59">
        <v>13361</v>
      </c>
      <c r="S58" s="59"/>
      <c r="T58" s="63">
        <v>-11490</v>
      </c>
      <c r="U58" s="63">
        <v>-4948</v>
      </c>
      <c r="V58" s="63">
        <v>-16438</v>
      </c>
      <c r="W58" s="63"/>
      <c r="X58" s="63">
        <v>-3077</v>
      </c>
      <c r="Y58" s="59"/>
      <c r="Z58" s="59">
        <v>26696</v>
      </c>
    </row>
    <row r="59" spans="1:26" ht="12.95" customHeight="1" x14ac:dyDescent="0.2">
      <c r="B59" s="3">
        <v>3</v>
      </c>
      <c r="C59" s="59">
        <v>17550</v>
      </c>
      <c r="D59" s="59">
        <v>562</v>
      </c>
      <c r="E59" s="59"/>
      <c r="F59" s="59">
        <v>7208</v>
      </c>
      <c r="G59" s="59"/>
      <c r="H59" s="59">
        <v>4509</v>
      </c>
      <c r="I59" s="59"/>
      <c r="J59" s="59">
        <v>29829</v>
      </c>
      <c r="K59" s="190"/>
      <c r="L59" s="67"/>
      <c r="N59" s="4"/>
      <c r="O59" s="3">
        <v>3</v>
      </c>
      <c r="P59" s="59">
        <v>8354</v>
      </c>
      <c r="Q59" s="59">
        <v>4973</v>
      </c>
      <c r="R59" s="59">
        <v>13327</v>
      </c>
      <c r="S59" s="59"/>
      <c r="T59" s="63">
        <v>-11250</v>
      </c>
      <c r="U59" s="63">
        <v>-4819</v>
      </c>
      <c r="V59" s="63">
        <v>-16069</v>
      </c>
      <c r="W59" s="63"/>
      <c r="X59" s="63">
        <v>-2742</v>
      </c>
      <c r="Y59" s="59"/>
      <c r="Z59" s="59">
        <v>27086</v>
      </c>
    </row>
    <row r="60" spans="1:26" ht="12.95" customHeight="1" x14ac:dyDescent="0.2">
      <c r="B60" s="3">
        <v>4</v>
      </c>
      <c r="C60" s="59">
        <v>18085</v>
      </c>
      <c r="D60" s="59">
        <v>542</v>
      </c>
      <c r="E60" s="59"/>
      <c r="F60" s="59">
        <v>7290</v>
      </c>
      <c r="G60" s="59"/>
      <c r="H60" s="59">
        <v>4800</v>
      </c>
      <c r="I60" s="59"/>
      <c r="J60" s="59">
        <v>30717</v>
      </c>
      <c r="K60" s="190"/>
      <c r="L60" s="67"/>
      <c r="N60" s="4"/>
      <c r="O60" s="3">
        <v>4</v>
      </c>
      <c r="P60" s="59">
        <v>8335</v>
      </c>
      <c r="Q60" s="59">
        <v>5050</v>
      </c>
      <c r="R60" s="59">
        <v>13385</v>
      </c>
      <c r="S60" s="59"/>
      <c r="T60" s="63">
        <v>-11245</v>
      </c>
      <c r="U60" s="63">
        <v>-5040</v>
      </c>
      <c r="V60" s="63">
        <v>-16285</v>
      </c>
      <c r="W60" s="63"/>
      <c r="X60" s="63">
        <v>-2900</v>
      </c>
      <c r="Y60" s="59"/>
      <c r="Z60" s="59">
        <v>27817</v>
      </c>
    </row>
    <row r="61" spans="1:26" ht="12.95" customHeight="1" x14ac:dyDescent="0.2">
      <c r="A61" s="3">
        <v>2006</v>
      </c>
      <c r="B61" s="3">
        <v>1</v>
      </c>
      <c r="C61" s="59">
        <v>18253</v>
      </c>
      <c r="D61" s="59">
        <v>570</v>
      </c>
      <c r="E61" s="59"/>
      <c r="F61" s="59">
        <v>7339</v>
      </c>
      <c r="G61" s="59"/>
      <c r="H61" s="59">
        <v>4901</v>
      </c>
      <c r="I61" s="59"/>
      <c r="J61" s="59">
        <v>31063</v>
      </c>
      <c r="K61" s="190"/>
      <c r="L61" s="67"/>
      <c r="N61" s="3">
        <v>2006</v>
      </c>
      <c r="O61" s="3">
        <v>1</v>
      </c>
      <c r="P61" s="59">
        <v>8410</v>
      </c>
      <c r="Q61" s="59">
        <v>5116</v>
      </c>
      <c r="R61" s="59">
        <v>13526</v>
      </c>
      <c r="S61" s="59"/>
      <c r="T61" s="63">
        <v>-11320</v>
      </c>
      <c r="U61" s="63">
        <v>-5127</v>
      </c>
      <c r="V61" s="63">
        <v>-16447</v>
      </c>
      <c r="W61" s="63"/>
      <c r="X61" s="63">
        <v>-2921</v>
      </c>
      <c r="Y61" s="59"/>
      <c r="Z61" s="59">
        <v>28141</v>
      </c>
    </row>
    <row r="62" spans="1:26" ht="12.95" customHeight="1" x14ac:dyDescent="0.2">
      <c r="B62" s="3">
        <v>2</v>
      </c>
      <c r="C62" s="59">
        <v>18659</v>
      </c>
      <c r="D62" s="59">
        <v>571</v>
      </c>
      <c r="E62" s="59"/>
      <c r="F62" s="59">
        <v>7290</v>
      </c>
      <c r="G62" s="59"/>
      <c r="H62" s="59">
        <v>4711</v>
      </c>
      <c r="I62" s="59"/>
      <c r="J62" s="59">
        <v>31231</v>
      </c>
      <c r="K62" s="190"/>
      <c r="L62" s="67"/>
      <c r="N62" s="4"/>
      <c r="O62" s="3">
        <v>2</v>
      </c>
      <c r="P62" s="59">
        <v>8525</v>
      </c>
      <c r="Q62" s="59">
        <v>5156</v>
      </c>
      <c r="R62" s="59">
        <v>13681</v>
      </c>
      <c r="S62" s="59"/>
      <c r="T62" s="63">
        <v>-11314</v>
      </c>
      <c r="U62" s="63">
        <v>-5199</v>
      </c>
      <c r="V62" s="63">
        <v>-16513</v>
      </c>
      <c r="W62" s="63"/>
      <c r="X62" s="63">
        <v>-2832</v>
      </c>
      <c r="Y62" s="59"/>
      <c r="Z62" s="59">
        <v>28399</v>
      </c>
    </row>
    <row r="63" spans="1:26" ht="12.95" customHeight="1" x14ac:dyDescent="0.2">
      <c r="B63" s="3">
        <v>3</v>
      </c>
      <c r="C63" s="59">
        <v>18911</v>
      </c>
      <c r="D63" s="59">
        <v>587</v>
      </c>
      <c r="E63" s="59"/>
      <c r="F63" s="59">
        <v>7389</v>
      </c>
      <c r="G63" s="59"/>
      <c r="H63" s="59">
        <v>5139</v>
      </c>
      <c r="I63" s="59"/>
      <c r="J63" s="59">
        <v>32026</v>
      </c>
      <c r="K63" s="190"/>
      <c r="L63" s="67"/>
      <c r="N63" s="4"/>
      <c r="O63" s="3">
        <v>3</v>
      </c>
      <c r="P63" s="59">
        <v>8424</v>
      </c>
      <c r="Q63" s="59">
        <v>5272</v>
      </c>
      <c r="R63" s="59">
        <v>13696</v>
      </c>
      <c r="S63" s="59"/>
      <c r="T63" s="63">
        <v>-11788</v>
      </c>
      <c r="U63" s="63">
        <v>-5265</v>
      </c>
      <c r="V63" s="63">
        <v>-17053</v>
      </c>
      <c r="W63" s="63"/>
      <c r="X63" s="63">
        <v>-3357</v>
      </c>
      <c r="Y63" s="59"/>
      <c r="Z63" s="59">
        <v>28669</v>
      </c>
    </row>
    <row r="64" spans="1:26" ht="12.95" customHeight="1" x14ac:dyDescent="0.2">
      <c r="B64" s="3">
        <v>4</v>
      </c>
      <c r="C64" s="59">
        <v>19046</v>
      </c>
      <c r="D64" s="59">
        <v>623</v>
      </c>
      <c r="E64" s="59"/>
      <c r="F64" s="59">
        <v>7437</v>
      </c>
      <c r="G64" s="59"/>
      <c r="H64" s="59">
        <v>5337</v>
      </c>
      <c r="I64" s="59"/>
      <c r="J64" s="59">
        <v>32443</v>
      </c>
      <c r="K64" s="190"/>
      <c r="L64" s="67"/>
      <c r="N64" s="4"/>
      <c r="O64" s="3">
        <v>4</v>
      </c>
      <c r="P64" s="59">
        <v>8894</v>
      </c>
      <c r="Q64" s="59">
        <v>5360</v>
      </c>
      <c r="R64" s="59">
        <v>14254</v>
      </c>
      <c r="S64" s="59"/>
      <c r="T64" s="63">
        <v>-12221</v>
      </c>
      <c r="U64" s="63">
        <v>-5326</v>
      </c>
      <c r="V64" s="63">
        <v>-17547</v>
      </c>
      <c r="W64" s="63"/>
      <c r="X64" s="63">
        <v>-3293</v>
      </c>
      <c r="Y64" s="59"/>
      <c r="Z64" s="59">
        <v>29150</v>
      </c>
    </row>
    <row r="65" spans="1:26" ht="27" customHeight="1" x14ac:dyDescent="0.2">
      <c r="A65" s="3">
        <v>2007</v>
      </c>
      <c r="B65" s="3">
        <v>1</v>
      </c>
      <c r="C65" s="59">
        <v>19125</v>
      </c>
      <c r="D65" s="59">
        <v>624</v>
      </c>
      <c r="E65" s="59"/>
      <c r="F65" s="59">
        <v>7493</v>
      </c>
      <c r="G65" s="59"/>
      <c r="H65" s="59">
        <v>5563</v>
      </c>
      <c r="I65" s="59"/>
      <c r="J65" s="59">
        <v>32805</v>
      </c>
      <c r="K65" s="190"/>
      <c r="L65" s="67"/>
      <c r="N65" s="3">
        <v>2007</v>
      </c>
      <c r="O65" s="3">
        <v>1</v>
      </c>
      <c r="P65" s="59">
        <v>9178</v>
      </c>
      <c r="Q65" s="59">
        <v>5552</v>
      </c>
      <c r="R65" s="59">
        <v>14730</v>
      </c>
      <c r="S65" s="59"/>
      <c r="T65" s="63">
        <v>-12817</v>
      </c>
      <c r="U65" s="63">
        <v>-5413</v>
      </c>
      <c r="V65" s="63">
        <v>-18230</v>
      </c>
      <c r="W65" s="63"/>
      <c r="X65" s="63">
        <v>-3500</v>
      </c>
      <c r="Y65" s="59"/>
      <c r="Z65" s="59">
        <v>29305</v>
      </c>
    </row>
    <row r="66" spans="1:26" ht="12.95" customHeight="1" x14ac:dyDescent="0.2">
      <c r="B66" s="3">
        <v>2</v>
      </c>
      <c r="C66" s="59">
        <v>19376</v>
      </c>
      <c r="D66" s="59">
        <v>626</v>
      </c>
      <c r="E66" s="59"/>
      <c r="F66" s="59">
        <v>7666</v>
      </c>
      <c r="G66" s="59"/>
      <c r="H66" s="59">
        <v>5144</v>
      </c>
      <c r="I66" s="59"/>
      <c r="J66" s="59">
        <v>32812</v>
      </c>
      <c r="K66" s="190"/>
      <c r="L66" s="67"/>
      <c r="N66" s="4"/>
      <c r="O66" s="3">
        <v>2</v>
      </c>
      <c r="P66" s="59">
        <v>9354</v>
      </c>
      <c r="Q66" s="59">
        <v>5741</v>
      </c>
      <c r="R66" s="59">
        <v>15095</v>
      </c>
      <c r="S66" s="59"/>
      <c r="T66" s="63">
        <v>-12928</v>
      </c>
      <c r="U66" s="63">
        <v>-5563</v>
      </c>
      <c r="V66" s="63">
        <v>-18491</v>
      </c>
      <c r="W66" s="63"/>
      <c r="X66" s="63">
        <v>-3396</v>
      </c>
      <c r="Y66" s="59"/>
      <c r="Z66" s="59">
        <v>29417</v>
      </c>
    </row>
    <row r="67" spans="1:26" ht="12.95" customHeight="1" x14ac:dyDescent="0.2">
      <c r="B67" s="3">
        <v>3</v>
      </c>
      <c r="C67" s="59">
        <v>19563</v>
      </c>
      <c r="D67" s="59">
        <v>654</v>
      </c>
      <c r="E67" s="59"/>
      <c r="F67" s="59">
        <v>7826</v>
      </c>
      <c r="G67" s="59"/>
      <c r="H67" s="59">
        <v>5467</v>
      </c>
      <c r="I67" s="59"/>
      <c r="J67" s="59">
        <v>33510</v>
      </c>
      <c r="K67" s="190"/>
      <c r="L67" s="67"/>
      <c r="N67" s="4"/>
      <c r="O67" s="3">
        <v>3</v>
      </c>
      <c r="P67" s="59">
        <v>9261</v>
      </c>
      <c r="Q67" s="59">
        <v>5860</v>
      </c>
      <c r="R67" s="59">
        <v>15121</v>
      </c>
      <c r="S67" s="59"/>
      <c r="T67" s="63">
        <v>-13114</v>
      </c>
      <c r="U67" s="63">
        <v>-5633</v>
      </c>
      <c r="V67" s="63">
        <v>-18747</v>
      </c>
      <c r="W67" s="63"/>
      <c r="X67" s="63">
        <v>-3626</v>
      </c>
      <c r="Y67" s="59"/>
      <c r="Z67" s="59">
        <v>29883</v>
      </c>
    </row>
    <row r="68" spans="1:26" ht="12.95" customHeight="1" x14ac:dyDescent="0.2">
      <c r="B68" s="3">
        <v>4</v>
      </c>
      <c r="C68" s="59">
        <v>19666</v>
      </c>
      <c r="D68" s="59">
        <v>685</v>
      </c>
      <c r="E68" s="59"/>
      <c r="F68" s="59">
        <v>7671</v>
      </c>
      <c r="G68" s="59"/>
      <c r="H68" s="59">
        <v>5279</v>
      </c>
      <c r="I68" s="59"/>
      <c r="J68" s="59">
        <v>33301</v>
      </c>
      <c r="K68" s="190"/>
      <c r="L68" s="67"/>
      <c r="N68" s="4"/>
      <c r="O68" s="3">
        <v>4</v>
      </c>
      <c r="P68" s="59">
        <v>9295</v>
      </c>
      <c r="Q68" s="59">
        <v>5975</v>
      </c>
      <c r="R68" s="59">
        <v>15270</v>
      </c>
      <c r="S68" s="59"/>
      <c r="T68" s="63">
        <v>-12511</v>
      </c>
      <c r="U68" s="63">
        <v>-5573</v>
      </c>
      <c r="V68" s="63">
        <v>-18084</v>
      </c>
      <c r="W68" s="63"/>
      <c r="X68" s="63">
        <v>-2814</v>
      </c>
      <c r="Y68" s="59"/>
      <c r="Z68" s="59">
        <v>30489</v>
      </c>
    </row>
    <row r="69" spans="1:26" ht="21" customHeight="1" x14ac:dyDescent="0.2">
      <c r="A69" s="3">
        <v>2008</v>
      </c>
      <c r="B69" s="3">
        <v>1</v>
      </c>
      <c r="C69" s="59">
        <v>19980</v>
      </c>
      <c r="D69" s="59">
        <v>716</v>
      </c>
      <c r="E69" s="59"/>
      <c r="F69" s="59">
        <v>7933</v>
      </c>
      <c r="G69" s="59"/>
      <c r="H69" s="59">
        <v>5351</v>
      </c>
      <c r="I69" s="59"/>
      <c r="J69" s="59">
        <v>33980</v>
      </c>
      <c r="K69" s="190"/>
      <c r="L69" s="67"/>
      <c r="N69" s="3">
        <v>2008</v>
      </c>
      <c r="O69" s="3">
        <v>1</v>
      </c>
      <c r="P69" s="59">
        <v>9333</v>
      </c>
      <c r="Q69" s="59">
        <v>6158</v>
      </c>
      <c r="R69" s="59">
        <v>15491</v>
      </c>
      <c r="S69" s="59"/>
      <c r="T69" s="63">
        <v>-13253</v>
      </c>
      <c r="U69" s="63">
        <v>-5688</v>
      </c>
      <c r="V69" s="63">
        <v>-18941</v>
      </c>
      <c r="W69" s="63"/>
      <c r="X69" s="63">
        <v>-3450</v>
      </c>
      <c r="Y69" s="59"/>
      <c r="Z69" s="59">
        <v>30529</v>
      </c>
    </row>
    <row r="70" spans="1:26" ht="12.95" customHeight="1" x14ac:dyDescent="0.2">
      <c r="B70" s="3">
        <v>2</v>
      </c>
      <c r="C70" s="59">
        <v>20121</v>
      </c>
      <c r="D70" s="59">
        <v>729</v>
      </c>
      <c r="E70" s="59"/>
      <c r="F70" s="59">
        <v>7950</v>
      </c>
      <c r="G70" s="59"/>
      <c r="H70" s="59">
        <v>5238</v>
      </c>
      <c r="I70" s="59"/>
      <c r="J70" s="59">
        <v>34038</v>
      </c>
      <c r="K70" s="190"/>
      <c r="L70" s="67"/>
      <c r="N70" s="4"/>
      <c r="O70" s="3">
        <v>2</v>
      </c>
      <c r="P70" s="59">
        <v>9575</v>
      </c>
      <c r="Q70" s="59">
        <v>6159</v>
      </c>
      <c r="R70" s="59">
        <v>15734</v>
      </c>
      <c r="S70" s="59"/>
      <c r="T70" s="63">
        <v>-12652</v>
      </c>
      <c r="U70" s="63">
        <v>-5796</v>
      </c>
      <c r="V70" s="63">
        <v>-18448</v>
      </c>
      <c r="W70" s="63"/>
      <c r="X70" s="63">
        <v>-2714</v>
      </c>
      <c r="Y70" s="59"/>
      <c r="Z70" s="59">
        <v>31324</v>
      </c>
    </row>
    <row r="71" spans="1:26" ht="12.95" customHeight="1" x14ac:dyDescent="0.2">
      <c r="B71" s="3">
        <v>3</v>
      </c>
      <c r="C71" s="59">
        <v>20067</v>
      </c>
      <c r="D71" s="59">
        <v>737</v>
      </c>
      <c r="E71" s="59"/>
      <c r="F71" s="59">
        <v>7935</v>
      </c>
      <c r="G71" s="59"/>
      <c r="H71" s="59">
        <v>4893</v>
      </c>
      <c r="I71" s="59"/>
      <c r="J71" s="59">
        <v>33632</v>
      </c>
      <c r="K71" s="190"/>
      <c r="L71" s="67"/>
      <c r="N71" s="4"/>
      <c r="O71" s="3">
        <v>3</v>
      </c>
      <c r="P71" s="59">
        <v>9866</v>
      </c>
      <c r="Q71" s="59">
        <v>6196</v>
      </c>
      <c r="R71" s="59">
        <v>16062</v>
      </c>
      <c r="S71" s="59"/>
      <c r="T71" s="63">
        <v>-12706</v>
      </c>
      <c r="U71" s="63">
        <v>-5723</v>
      </c>
      <c r="V71" s="63">
        <v>-18429</v>
      </c>
      <c r="W71" s="63"/>
      <c r="X71" s="63">
        <v>-2367</v>
      </c>
      <c r="Y71" s="59"/>
      <c r="Z71" s="59">
        <v>31265</v>
      </c>
    </row>
    <row r="72" spans="1:26" ht="12.95" customHeight="1" x14ac:dyDescent="0.2">
      <c r="B72" s="3">
        <v>4</v>
      </c>
      <c r="C72" s="59">
        <v>20119</v>
      </c>
      <c r="D72" s="59">
        <v>738</v>
      </c>
      <c r="E72" s="59"/>
      <c r="F72" s="59">
        <v>7985</v>
      </c>
      <c r="G72" s="59"/>
      <c r="H72" s="59">
        <v>4282</v>
      </c>
      <c r="I72" s="59"/>
      <c r="J72" s="59">
        <v>33124</v>
      </c>
      <c r="K72" s="190"/>
      <c r="L72" s="67"/>
      <c r="N72" s="4"/>
      <c r="O72" s="3">
        <v>4</v>
      </c>
      <c r="P72" s="59">
        <v>9998</v>
      </c>
      <c r="Q72" s="59">
        <v>6231</v>
      </c>
      <c r="R72" s="59">
        <v>16229</v>
      </c>
      <c r="S72" s="59"/>
      <c r="T72" s="63">
        <v>-12643</v>
      </c>
      <c r="U72" s="63">
        <v>-5712</v>
      </c>
      <c r="V72" s="63">
        <v>-18355</v>
      </c>
      <c r="W72" s="63"/>
      <c r="X72" s="63">
        <v>-2126</v>
      </c>
      <c r="Y72" s="59"/>
      <c r="Z72" s="59">
        <v>30998</v>
      </c>
    </row>
    <row r="73" spans="1:26" ht="21" customHeight="1" x14ac:dyDescent="0.2">
      <c r="A73" s="3">
        <v>2009</v>
      </c>
      <c r="B73" s="3">
        <v>1</v>
      </c>
      <c r="C73" s="59">
        <v>20001</v>
      </c>
      <c r="D73" s="59">
        <v>744</v>
      </c>
      <c r="E73" s="59"/>
      <c r="F73" s="59">
        <v>7847</v>
      </c>
      <c r="G73" s="59"/>
      <c r="H73" s="59">
        <v>4271</v>
      </c>
      <c r="I73" s="59"/>
      <c r="J73" s="59">
        <v>32863</v>
      </c>
      <c r="K73" s="190"/>
      <c r="L73" s="67"/>
      <c r="N73" s="3">
        <v>2009</v>
      </c>
      <c r="O73" s="3">
        <v>1</v>
      </c>
      <c r="P73" s="59">
        <v>9867</v>
      </c>
      <c r="Q73" s="59">
        <v>6308</v>
      </c>
      <c r="R73" s="59">
        <v>16175</v>
      </c>
      <c r="S73" s="59"/>
      <c r="T73" s="63">
        <v>-12816</v>
      </c>
      <c r="U73" s="63">
        <v>-5468</v>
      </c>
      <c r="V73" s="63">
        <v>-18284</v>
      </c>
      <c r="W73" s="63"/>
      <c r="X73" s="63">
        <v>-2109</v>
      </c>
      <c r="Y73" s="59"/>
      <c r="Z73" s="59">
        <v>30754</v>
      </c>
    </row>
    <row r="74" spans="1:26" ht="12.95" customHeight="1" x14ac:dyDescent="0.2">
      <c r="B74" s="3">
        <v>2</v>
      </c>
      <c r="C74" s="59">
        <v>19753</v>
      </c>
      <c r="D74" s="59">
        <v>751</v>
      </c>
      <c r="E74" s="59"/>
      <c r="F74" s="59">
        <v>7809</v>
      </c>
      <c r="G74" s="59"/>
      <c r="H74" s="59">
        <v>4468</v>
      </c>
      <c r="I74" s="59"/>
      <c r="J74" s="59">
        <v>32781</v>
      </c>
      <c r="K74" s="190"/>
      <c r="L74" s="67"/>
      <c r="N74" s="4"/>
      <c r="O74" s="3">
        <v>2</v>
      </c>
      <c r="P74" s="59">
        <v>9791</v>
      </c>
      <c r="Q74" s="59">
        <v>6289</v>
      </c>
      <c r="R74" s="59">
        <v>16080</v>
      </c>
      <c r="S74" s="59"/>
      <c r="T74" s="63">
        <v>-12727</v>
      </c>
      <c r="U74" s="63">
        <v>-5312</v>
      </c>
      <c r="V74" s="63">
        <v>-18039</v>
      </c>
      <c r="W74" s="63"/>
      <c r="X74" s="63">
        <v>-1959</v>
      </c>
      <c r="Y74" s="59"/>
      <c r="Z74" s="59">
        <v>30822</v>
      </c>
    </row>
    <row r="75" spans="1:26" ht="12.95" customHeight="1" x14ac:dyDescent="0.2">
      <c r="B75" s="3">
        <v>3</v>
      </c>
      <c r="C75" s="59">
        <v>19801</v>
      </c>
      <c r="D75" s="59">
        <v>745</v>
      </c>
      <c r="E75" s="59"/>
      <c r="F75" s="59">
        <v>7922</v>
      </c>
      <c r="G75" s="59"/>
      <c r="H75" s="59">
        <v>4777</v>
      </c>
      <c r="I75" s="59"/>
      <c r="J75" s="59">
        <v>33245</v>
      </c>
      <c r="K75" s="190"/>
      <c r="L75" s="67"/>
      <c r="N75" s="4"/>
      <c r="O75" s="3">
        <v>3</v>
      </c>
      <c r="P75" s="59">
        <v>9764</v>
      </c>
      <c r="Q75" s="59">
        <v>6313</v>
      </c>
      <c r="R75" s="59">
        <v>16077</v>
      </c>
      <c r="S75" s="59"/>
      <c r="T75" s="63">
        <v>-12743</v>
      </c>
      <c r="U75" s="63">
        <v>-5429</v>
      </c>
      <c r="V75" s="63">
        <v>-18172</v>
      </c>
      <c r="W75" s="63"/>
      <c r="X75" s="63">
        <v>-2095</v>
      </c>
      <c r="Y75" s="59"/>
      <c r="Z75" s="59">
        <v>31150</v>
      </c>
    </row>
    <row r="76" spans="1:26" ht="12.95" customHeight="1" x14ac:dyDescent="0.2">
      <c r="B76" s="3">
        <v>4</v>
      </c>
      <c r="C76" s="59">
        <v>20037</v>
      </c>
      <c r="D76" s="59">
        <v>732</v>
      </c>
      <c r="E76" s="59"/>
      <c r="F76" s="59">
        <v>7852</v>
      </c>
      <c r="G76" s="59"/>
      <c r="H76" s="59">
        <v>4634</v>
      </c>
      <c r="I76" s="59"/>
      <c r="J76" s="59">
        <v>33255</v>
      </c>
      <c r="K76" s="190"/>
      <c r="L76" s="67"/>
      <c r="N76" s="4"/>
      <c r="O76" s="3">
        <v>4</v>
      </c>
      <c r="P76" s="59">
        <v>9605</v>
      </c>
      <c r="Q76" s="59">
        <v>6408</v>
      </c>
      <c r="R76" s="59">
        <v>16013</v>
      </c>
      <c r="S76" s="59"/>
      <c r="T76" s="63">
        <v>-12918</v>
      </c>
      <c r="U76" s="63">
        <v>-5581</v>
      </c>
      <c r="V76" s="63">
        <v>-18499</v>
      </c>
      <c r="W76" s="63"/>
      <c r="X76" s="63">
        <v>-2486</v>
      </c>
      <c r="Y76" s="59"/>
      <c r="Z76" s="59">
        <v>30768</v>
      </c>
    </row>
    <row r="77" spans="1:26" ht="21" customHeight="1" x14ac:dyDescent="0.2">
      <c r="A77" s="3">
        <v>2010</v>
      </c>
      <c r="B77" s="3">
        <v>1</v>
      </c>
      <c r="C77" s="59">
        <v>19714</v>
      </c>
      <c r="D77" s="59">
        <v>743</v>
      </c>
      <c r="E77" s="59"/>
      <c r="F77" s="59">
        <v>7917</v>
      </c>
      <c r="G77" s="59"/>
      <c r="H77" s="59">
        <v>4768</v>
      </c>
      <c r="I77" s="59"/>
      <c r="J77" s="59">
        <v>33142</v>
      </c>
      <c r="K77" s="190"/>
      <c r="L77" s="67"/>
      <c r="N77" s="3">
        <v>2010</v>
      </c>
      <c r="O77" s="3">
        <v>1</v>
      </c>
      <c r="P77" s="59">
        <v>9629</v>
      </c>
      <c r="Q77" s="59">
        <v>6350</v>
      </c>
      <c r="R77" s="59">
        <v>15979</v>
      </c>
      <c r="S77" s="59"/>
      <c r="T77" s="63">
        <v>-12633</v>
      </c>
      <c r="U77" s="63">
        <v>-5815</v>
      </c>
      <c r="V77" s="63">
        <v>-18448</v>
      </c>
      <c r="W77" s="63"/>
      <c r="X77" s="63">
        <v>-2469</v>
      </c>
      <c r="Y77" s="59"/>
      <c r="Z77" s="59">
        <v>30674</v>
      </c>
    </row>
    <row r="78" spans="1:26" ht="12.95" customHeight="1" x14ac:dyDescent="0.2">
      <c r="B78" s="3">
        <v>2</v>
      </c>
      <c r="C78" s="59">
        <v>20113</v>
      </c>
      <c r="D78" s="59">
        <v>747</v>
      </c>
      <c r="E78" s="59"/>
      <c r="F78" s="59">
        <v>7885</v>
      </c>
      <c r="G78" s="59"/>
      <c r="H78" s="59">
        <v>4905</v>
      </c>
      <c r="I78" s="59"/>
      <c r="J78" s="59">
        <v>33650</v>
      </c>
      <c r="K78" s="190"/>
      <c r="L78" s="67"/>
      <c r="N78" s="4"/>
      <c r="O78" s="3">
        <v>2</v>
      </c>
      <c r="P78" s="59">
        <v>9564</v>
      </c>
      <c r="Q78" s="59">
        <v>6626</v>
      </c>
      <c r="R78" s="59">
        <v>16190</v>
      </c>
      <c r="S78" s="59"/>
      <c r="T78" s="63">
        <v>-12689</v>
      </c>
      <c r="U78" s="63">
        <v>-6098</v>
      </c>
      <c r="V78" s="63">
        <v>-18787</v>
      </c>
      <c r="W78" s="63"/>
      <c r="X78" s="63">
        <v>-2597</v>
      </c>
      <c r="Y78" s="59"/>
      <c r="Z78" s="59">
        <v>31052</v>
      </c>
    </row>
    <row r="79" spans="1:26" ht="12.95" customHeight="1" x14ac:dyDescent="0.2">
      <c r="B79" s="3">
        <v>3</v>
      </c>
      <c r="C79" s="59">
        <v>20075</v>
      </c>
      <c r="D79" s="59">
        <v>762</v>
      </c>
      <c r="E79" s="59"/>
      <c r="F79" s="59">
        <v>7961</v>
      </c>
      <c r="G79" s="59"/>
      <c r="H79" s="59">
        <v>4808</v>
      </c>
      <c r="I79" s="59"/>
      <c r="J79" s="59">
        <v>33606</v>
      </c>
      <c r="K79" s="190"/>
      <c r="L79" s="67"/>
      <c r="N79" s="4"/>
      <c r="O79" s="3">
        <v>3</v>
      </c>
      <c r="P79" s="59">
        <v>9472</v>
      </c>
      <c r="Q79" s="59">
        <v>6480</v>
      </c>
      <c r="R79" s="59">
        <v>15952</v>
      </c>
      <c r="S79" s="59"/>
      <c r="T79" s="63">
        <v>-12341</v>
      </c>
      <c r="U79" s="63">
        <v>-6209</v>
      </c>
      <c r="V79" s="63">
        <v>-18550</v>
      </c>
      <c r="W79" s="63"/>
      <c r="X79" s="63">
        <v>-2598</v>
      </c>
      <c r="Y79" s="59"/>
      <c r="Z79" s="59">
        <v>31009</v>
      </c>
    </row>
    <row r="80" spans="1:26" ht="12.95" customHeight="1" x14ac:dyDescent="0.2">
      <c r="B80" s="3">
        <v>4</v>
      </c>
      <c r="C80" s="59">
        <v>20086</v>
      </c>
      <c r="D80" s="59">
        <v>785</v>
      </c>
      <c r="E80" s="59"/>
      <c r="F80" s="59">
        <v>8206</v>
      </c>
      <c r="G80" s="59"/>
      <c r="H80" s="59">
        <v>4902</v>
      </c>
      <c r="I80" s="59"/>
      <c r="J80" s="59">
        <v>33979</v>
      </c>
      <c r="K80" s="190"/>
      <c r="L80" s="67"/>
      <c r="N80" s="4"/>
      <c r="O80" s="3">
        <v>4</v>
      </c>
      <c r="P80" s="59">
        <v>9211</v>
      </c>
      <c r="Q80" s="59">
        <v>6508</v>
      </c>
      <c r="R80" s="59">
        <v>15719</v>
      </c>
      <c r="S80" s="59"/>
      <c r="T80" s="63">
        <v>-12503</v>
      </c>
      <c r="U80" s="63">
        <v>-6198</v>
      </c>
      <c r="V80" s="63">
        <v>-18701</v>
      </c>
      <c r="W80" s="63"/>
      <c r="X80" s="63">
        <v>-2982</v>
      </c>
      <c r="Y80" s="59"/>
      <c r="Z80" s="59">
        <v>30997</v>
      </c>
    </row>
    <row r="81" spans="1:26" ht="21" customHeight="1" x14ac:dyDescent="0.2">
      <c r="A81" s="3">
        <v>2011</v>
      </c>
      <c r="B81" s="3">
        <v>1</v>
      </c>
      <c r="C81" s="59">
        <v>20253</v>
      </c>
      <c r="D81" s="59">
        <v>819</v>
      </c>
      <c r="E81" s="59"/>
      <c r="F81" s="59">
        <v>8528</v>
      </c>
      <c r="G81" s="59"/>
      <c r="H81" s="59">
        <v>5423</v>
      </c>
      <c r="I81" s="59"/>
      <c r="J81" s="59">
        <v>35023</v>
      </c>
      <c r="K81" s="190"/>
      <c r="L81" s="67"/>
      <c r="N81" s="3">
        <v>2011</v>
      </c>
      <c r="O81" s="3">
        <v>1</v>
      </c>
      <c r="P81" s="59">
        <v>9603</v>
      </c>
      <c r="Q81" s="59">
        <v>6842</v>
      </c>
      <c r="R81" s="59">
        <v>16445</v>
      </c>
      <c r="S81" s="59"/>
      <c r="T81" s="63">
        <v>-13481</v>
      </c>
      <c r="U81" s="63">
        <v>-6335</v>
      </c>
      <c r="V81" s="63">
        <v>-19816</v>
      </c>
      <c r="W81" s="63"/>
      <c r="X81" s="63">
        <v>-3371</v>
      </c>
      <c r="Y81" s="59"/>
      <c r="Z81" s="59">
        <v>31654</v>
      </c>
    </row>
    <row r="82" spans="1:26" ht="12.95" customHeight="1" x14ac:dyDescent="0.2">
      <c r="B82" s="3">
        <v>2</v>
      </c>
      <c r="C82" s="59">
        <v>20345</v>
      </c>
      <c r="D82" s="59">
        <v>842</v>
      </c>
      <c r="E82" s="59"/>
      <c r="F82" s="59">
        <v>8107</v>
      </c>
      <c r="G82" s="59"/>
      <c r="H82" s="59">
        <v>5178</v>
      </c>
      <c r="I82" s="59"/>
      <c r="J82" s="59">
        <v>34472</v>
      </c>
      <c r="K82" s="190"/>
      <c r="L82" s="67"/>
      <c r="N82" s="4"/>
      <c r="O82" s="3">
        <v>2</v>
      </c>
      <c r="P82" s="59">
        <v>9850</v>
      </c>
      <c r="Q82" s="59">
        <v>7099</v>
      </c>
      <c r="R82" s="59">
        <v>16949</v>
      </c>
      <c r="S82" s="59"/>
      <c r="T82" s="63">
        <v>-13086</v>
      </c>
      <c r="U82" s="63">
        <v>-6386</v>
      </c>
      <c r="V82" s="63">
        <v>-19472</v>
      </c>
      <c r="W82" s="63"/>
      <c r="X82" s="63">
        <v>-2523</v>
      </c>
      <c r="Y82" s="59"/>
      <c r="Z82" s="59">
        <v>31949</v>
      </c>
    </row>
    <row r="83" spans="1:26" ht="12.95" customHeight="1" x14ac:dyDescent="0.2">
      <c r="B83" s="3">
        <v>3</v>
      </c>
      <c r="C83" s="59">
        <v>20551</v>
      </c>
      <c r="D83" s="59">
        <v>842</v>
      </c>
      <c r="E83" s="59"/>
      <c r="F83" s="59">
        <v>8109</v>
      </c>
      <c r="G83" s="59"/>
      <c r="H83" s="59">
        <v>4962</v>
      </c>
      <c r="I83" s="59"/>
      <c r="J83" s="59">
        <v>34464</v>
      </c>
      <c r="K83" s="190"/>
      <c r="L83" s="67"/>
      <c r="N83" s="4"/>
      <c r="O83" s="3">
        <v>3</v>
      </c>
      <c r="P83" s="59">
        <v>9920</v>
      </c>
      <c r="Q83" s="59">
        <v>7207</v>
      </c>
      <c r="R83" s="59">
        <v>17127</v>
      </c>
      <c r="S83" s="59"/>
      <c r="T83" s="63">
        <v>-12936</v>
      </c>
      <c r="U83" s="63">
        <v>-6461</v>
      </c>
      <c r="V83" s="63">
        <v>-19397</v>
      </c>
      <c r="W83" s="63"/>
      <c r="X83" s="63">
        <v>-2270</v>
      </c>
      <c r="Y83" s="59"/>
      <c r="Z83" s="59">
        <v>32194</v>
      </c>
    </row>
    <row r="84" spans="1:26" ht="12.95" customHeight="1" x14ac:dyDescent="0.2">
      <c r="B84" s="3">
        <v>4</v>
      </c>
      <c r="C84" s="59">
        <v>20825</v>
      </c>
      <c r="D84" s="59">
        <v>822</v>
      </c>
      <c r="E84" s="59"/>
      <c r="F84" s="59">
        <v>8073</v>
      </c>
      <c r="G84" s="59"/>
      <c r="H84" s="59">
        <v>4792</v>
      </c>
      <c r="I84" s="59"/>
      <c r="J84" s="59">
        <v>34512</v>
      </c>
      <c r="K84" s="190"/>
      <c r="L84" s="67"/>
      <c r="N84" s="4"/>
      <c r="O84" s="3">
        <v>4</v>
      </c>
      <c r="P84" s="59">
        <v>10159</v>
      </c>
      <c r="Q84" s="59">
        <v>7134</v>
      </c>
      <c r="R84" s="59">
        <v>17293</v>
      </c>
      <c r="S84" s="59"/>
      <c r="T84" s="63">
        <v>-12559</v>
      </c>
      <c r="U84" s="63">
        <v>-6715</v>
      </c>
      <c r="V84" s="63">
        <v>-19274</v>
      </c>
      <c r="W84" s="63"/>
      <c r="X84" s="63">
        <v>-1981</v>
      </c>
      <c r="Y84" s="59"/>
      <c r="Z84" s="59">
        <v>32532</v>
      </c>
    </row>
    <row r="85" spans="1:26" ht="21" customHeight="1" x14ac:dyDescent="0.2">
      <c r="A85" s="4">
        <v>2012</v>
      </c>
      <c r="B85" s="3">
        <v>1</v>
      </c>
      <c r="C85" s="59">
        <v>20919</v>
      </c>
      <c r="D85" s="59">
        <v>772</v>
      </c>
      <c r="E85" s="59"/>
      <c r="F85" s="59">
        <v>8226</v>
      </c>
      <c r="G85" s="59"/>
      <c r="H85" s="59">
        <v>4746</v>
      </c>
      <c r="I85" s="59"/>
      <c r="J85" s="59">
        <v>34663</v>
      </c>
      <c r="K85" s="190"/>
      <c r="L85" s="67"/>
      <c r="N85" s="4">
        <v>2012</v>
      </c>
      <c r="O85" s="3">
        <v>1</v>
      </c>
      <c r="P85" s="59">
        <v>10100</v>
      </c>
      <c r="Q85" s="59">
        <v>6747</v>
      </c>
      <c r="R85" s="59">
        <v>16847</v>
      </c>
      <c r="S85" s="59"/>
      <c r="T85" s="63">
        <v>-12247</v>
      </c>
      <c r="U85" s="63">
        <v>-6730</v>
      </c>
      <c r="V85" s="63">
        <v>-18977</v>
      </c>
      <c r="W85" s="63"/>
      <c r="X85" s="63">
        <v>-2130</v>
      </c>
      <c r="Y85" s="59"/>
      <c r="Z85" s="59">
        <v>32533</v>
      </c>
    </row>
    <row r="86" spans="1:26" ht="12.95" customHeight="1" x14ac:dyDescent="0.2">
      <c r="B86" s="3">
        <v>2</v>
      </c>
      <c r="C86" s="59">
        <v>21083</v>
      </c>
      <c r="D86" s="59">
        <v>749</v>
      </c>
      <c r="E86" s="59"/>
      <c r="F86" s="59">
        <v>8267</v>
      </c>
      <c r="G86" s="59"/>
      <c r="H86" s="59">
        <v>4826</v>
      </c>
      <c r="I86" s="59"/>
      <c r="J86" s="59">
        <v>34925</v>
      </c>
      <c r="K86" s="190"/>
      <c r="L86" s="67"/>
      <c r="N86" s="4"/>
      <c r="O86" s="3">
        <v>2</v>
      </c>
      <c r="P86" s="59">
        <v>10148</v>
      </c>
      <c r="Q86" s="59">
        <v>6593</v>
      </c>
      <c r="R86" s="59">
        <v>16741</v>
      </c>
      <c r="S86" s="59"/>
      <c r="T86" s="63">
        <v>-12043</v>
      </c>
      <c r="U86" s="63">
        <v>-6701</v>
      </c>
      <c r="V86" s="63">
        <v>-18744</v>
      </c>
      <c r="W86" s="63"/>
      <c r="X86" s="63">
        <v>-2003</v>
      </c>
      <c r="Y86" s="59"/>
      <c r="Z86" s="59">
        <v>32923</v>
      </c>
    </row>
    <row r="87" spans="1:26" ht="12.95" customHeight="1" x14ac:dyDescent="0.2">
      <c r="B87" s="3">
        <v>3</v>
      </c>
      <c r="C87" s="59">
        <v>21302</v>
      </c>
      <c r="D87" s="59">
        <v>748</v>
      </c>
      <c r="E87" s="59"/>
      <c r="F87" s="59">
        <v>8185</v>
      </c>
      <c r="G87" s="59"/>
      <c r="H87" s="59">
        <v>5116</v>
      </c>
      <c r="I87" s="59"/>
      <c r="J87" s="59">
        <v>35351</v>
      </c>
      <c r="K87" s="190"/>
      <c r="L87" s="67"/>
      <c r="N87" s="4"/>
      <c r="O87" s="3">
        <v>3</v>
      </c>
      <c r="P87" s="59">
        <v>10302</v>
      </c>
      <c r="Q87" s="59">
        <v>6608</v>
      </c>
      <c r="R87" s="59">
        <v>16910</v>
      </c>
      <c r="S87" s="59"/>
      <c r="T87" s="63">
        <v>-12365</v>
      </c>
      <c r="U87" s="63">
        <v>-6700</v>
      </c>
      <c r="V87" s="63">
        <v>-19065</v>
      </c>
      <c r="W87" s="63"/>
      <c r="X87" s="63">
        <v>-2155</v>
      </c>
      <c r="Y87" s="59"/>
      <c r="Z87" s="59">
        <v>33197</v>
      </c>
    </row>
    <row r="88" spans="1:26" ht="12.95" customHeight="1" x14ac:dyDescent="0.2">
      <c r="A88" s="3"/>
      <c r="B88" s="3">
        <v>4</v>
      </c>
      <c r="C88" s="59">
        <v>21760</v>
      </c>
      <c r="D88" s="59">
        <v>758</v>
      </c>
      <c r="E88" s="59"/>
      <c r="F88" s="59">
        <v>8270</v>
      </c>
      <c r="G88" s="59"/>
      <c r="H88" s="59">
        <v>5352</v>
      </c>
      <c r="I88" s="59"/>
      <c r="J88" s="59">
        <v>36140</v>
      </c>
      <c r="K88" s="190"/>
      <c r="L88" s="67"/>
      <c r="N88" s="3"/>
      <c r="O88" s="3">
        <v>4</v>
      </c>
      <c r="P88" s="59">
        <v>10570</v>
      </c>
      <c r="Q88" s="59">
        <v>6820</v>
      </c>
      <c r="R88" s="59">
        <v>17390</v>
      </c>
      <c r="S88" s="59"/>
      <c r="T88" s="63">
        <v>-13068</v>
      </c>
      <c r="U88" s="63">
        <v>-6867</v>
      </c>
      <c r="V88" s="63">
        <v>-19935</v>
      </c>
      <c r="W88" s="63"/>
      <c r="X88" s="63">
        <v>-2545</v>
      </c>
      <c r="Y88" s="59"/>
      <c r="Z88" s="59">
        <v>33597</v>
      </c>
    </row>
    <row r="89" spans="1:26" ht="21" customHeight="1" x14ac:dyDescent="0.2">
      <c r="A89" s="3">
        <v>2013</v>
      </c>
      <c r="B89" s="3">
        <v>1</v>
      </c>
      <c r="C89" s="59">
        <v>22364</v>
      </c>
      <c r="D89" s="59">
        <v>809</v>
      </c>
      <c r="E89" s="59"/>
      <c r="F89" s="59">
        <v>8228</v>
      </c>
      <c r="G89" s="59"/>
      <c r="H89" s="59">
        <v>5271</v>
      </c>
      <c r="I89" s="59"/>
      <c r="J89" s="59">
        <v>36672</v>
      </c>
      <c r="K89" s="190"/>
      <c r="L89" s="67"/>
      <c r="N89" s="3">
        <v>2013</v>
      </c>
      <c r="O89" s="3">
        <v>1</v>
      </c>
      <c r="P89" s="59">
        <v>10881</v>
      </c>
      <c r="Q89" s="59">
        <v>6986</v>
      </c>
      <c r="R89" s="59">
        <v>17867</v>
      </c>
      <c r="S89" s="59"/>
      <c r="T89" s="63">
        <v>-13469</v>
      </c>
      <c r="U89" s="63">
        <v>-6954</v>
      </c>
      <c r="V89" s="63">
        <v>-20423</v>
      </c>
      <c r="W89" s="63"/>
      <c r="X89" s="63">
        <v>-2556</v>
      </c>
      <c r="Y89" s="59"/>
      <c r="Z89" s="59">
        <v>34116</v>
      </c>
    </row>
    <row r="90" spans="1:26" ht="12.95" customHeight="1" x14ac:dyDescent="0.2">
      <c r="A90" s="3"/>
      <c r="B90" s="3">
        <v>2</v>
      </c>
      <c r="C90" s="59">
        <v>22368</v>
      </c>
      <c r="D90" s="59">
        <v>836</v>
      </c>
      <c r="E90" s="59"/>
      <c r="F90" s="59">
        <v>8047</v>
      </c>
      <c r="G90" s="59"/>
      <c r="H90" s="59">
        <v>5427</v>
      </c>
      <c r="I90" s="59"/>
      <c r="J90" s="59">
        <v>36678</v>
      </c>
      <c r="K90" s="190"/>
      <c r="L90" s="67"/>
      <c r="N90" s="3"/>
      <c r="O90" s="3">
        <v>2</v>
      </c>
      <c r="P90" s="59">
        <v>11088</v>
      </c>
      <c r="Q90" s="59">
        <v>7158</v>
      </c>
      <c r="R90" s="59">
        <v>18246</v>
      </c>
      <c r="S90" s="59"/>
      <c r="T90" s="63">
        <v>-13503</v>
      </c>
      <c r="U90" s="63">
        <v>-7006</v>
      </c>
      <c r="V90" s="63">
        <v>-20509</v>
      </c>
      <c r="W90" s="63"/>
      <c r="X90" s="63">
        <v>-2263</v>
      </c>
      <c r="Y90" s="59"/>
      <c r="Z90" s="59">
        <v>34415</v>
      </c>
    </row>
    <row r="91" spans="1:26" ht="12.95" customHeight="1" x14ac:dyDescent="0.2">
      <c r="A91" s="3"/>
      <c r="B91" s="3">
        <v>3</v>
      </c>
      <c r="C91" s="59">
        <v>22797</v>
      </c>
      <c r="D91" s="59">
        <v>852</v>
      </c>
      <c r="E91" s="59"/>
      <c r="F91" s="59">
        <v>8019</v>
      </c>
      <c r="G91" s="59"/>
      <c r="H91" s="59">
        <v>5809</v>
      </c>
      <c r="I91" s="59"/>
      <c r="J91" s="59">
        <v>37477</v>
      </c>
      <c r="K91" s="190"/>
      <c r="L91" s="67"/>
      <c r="N91" s="3"/>
      <c r="O91" s="3">
        <v>3</v>
      </c>
      <c r="P91" s="59">
        <v>11280</v>
      </c>
      <c r="Q91" s="59">
        <v>7143</v>
      </c>
      <c r="R91" s="59">
        <v>18423</v>
      </c>
      <c r="S91" s="59"/>
      <c r="T91" s="63">
        <v>-13740</v>
      </c>
      <c r="U91" s="63">
        <v>-7148</v>
      </c>
      <c r="V91" s="63">
        <v>-20888</v>
      </c>
      <c r="W91" s="63"/>
      <c r="X91" s="63">
        <v>-2465</v>
      </c>
      <c r="Y91" s="59"/>
      <c r="Z91" s="59">
        <v>35012</v>
      </c>
    </row>
    <row r="92" spans="1:26" ht="12.95" customHeight="1" x14ac:dyDescent="0.2">
      <c r="A92" s="3"/>
      <c r="B92" s="3">
        <v>4</v>
      </c>
      <c r="C92" s="59">
        <v>22709</v>
      </c>
      <c r="D92" s="59">
        <v>850</v>
      </c>
      <c r="E92" s="59"/>
      <c r="F92" s="59">
        <v>8372</v>
      </c>
      <c r="G92" s="59"/>
      <c r="H92" s="59">
        <v>5952</v>
      </c>
      <c r="I92" s="59"/>
      <c r="J92" s="59">
        <v>37883</v>
      </c>
      <c r="K92" s="190"/>
      <c r="L92" s="67"/>
      <c r="N92" s="3"/>
      <c r="O92" s="3">
        <v>4</v>
      </c>
      <c r="P92" s="59">
        <v>11351</v>
      </c>
      <c r="Q92" s="59">
        <v>6908</v>
      </c>
      <c r="R92" s="59">
        <v>18259</v>
      </c>
      <c r="S92" s="59"/>
      <c r="T92" s="63">
        <v>-13582</v>
      </c>
      <c r="U92" s="63">
        <v>-7166</v>
      </c>
      <c r="V92" s="63">
        <v>-20748</v>
      </c>
      <c r="W92" s="63"/>
      <c r="X92" s="63">
        <v>-2489</v>
      </c>
      <c r="Y92" s="59"/>
      <c r="Z92" s="59">
        <v>35394</v>
      </c>
    </row>
    <row r="93" spans="1:26" ht="21" customHeight="1" x14ac:dyDescent="0.2">
      <c r="A93" s="3">
        <v>2014</v>
      </c>
      <c r="B93" s="3">
        <v>1</v>
      </c>
      <c r="C93" s="59">
        <v>22668</v>
      </c>
      <c r="D93" s="59">
        <v>835</v>
      </c>
      <c r="E93" s="59"/>
      <c r="F93" s="59">
        <v>8643</v>
      </c>
      <c r="G93" s="59"/>
      <c r="H93" s="59">
        <v>6129</v>
      </c>
      <c r="I93" s="59"/>
      <c r="J93" s="59">
        <v>38275</v>
      </c>
      <c r="K93" s="190"/>
      <c r="L93" s="67"/>
      <c r="N93" s="3">
        <v>2014</v>
      </c>
      <c r="O93" s="3">
        <v>1</v>
      </c>
      <c r="P93" s="59">
        <v>11600</v>
      </c>
      <c r="Q93" s="59">
        <v>7142</v>
      </c>
      <c r="R93" s="59">
        <v>18742</v>
      </c>
      <c r="S93" s="59"/>
      <c r="T93" s="63">
        <v>-13745</v>
      </c>
      <c r="U93" s="63">
        <v>-7298</v>
      </c>
      <c r="V93" s="63">
        <v>-21043</v>
      </c>
      <c r="W93" s="63"/>
      <c r="X93" s="63">
        <v>-2301</v>
      </c>
      <c r="Y93" s="59"/>
      <c r="Z93" s="59">
        <v>35974</v>
      </c>
    </row>
    <row r="94" spans="1:26" ht="12.95" customHeight="1" x14ac:dyDescent="0.2">
      <c r="A94" s="3"/>
      <c r="B94" s="3">
        <v>2</v>
      </c>
      <c r="C94" s="59">
        <v>22850</v>
      </c>
      <c r="D94" s="59">
        <v>830</v>
      </c>
      <c r="E94" s="59"/>
      <c r="F94" s="59">
        <v>8635</v>
      </c>
      <c r="G94" s="59"/>
      <c r="H94" s="59">
        <v>6282</v>
      </c>
      <c r="I94" s="59"/>
      <c r="J94" s="59">
        <v>38597</v>
      </c>
      <c r="K94" s="190"/>
      <c r="L94" s="67"/>
      <c r="N94" s="3"/>
      <c r="O94" s="3">
        <v>2</v>
      </c>
      <c r="P94" s="59">
        <v>11727</v>
      </c>
      <c r="Q94" s="59">
        <v>7311</v>
      </c>
      <c r="R94" s="59">
        <v>19038</v>
      </c>
      <c r="S94" s="59"/>
      <c r="T94" s="63">
        <v>-13738</v>
      </c>
      <c r="U94" s="63">
        <v>-7454</v>
      </c>
      <c r="V94" s="63">
        <v>-21192</v>
      </c>
      <c r="W94" s="63"/>
      <c r="X94" s="63">
        <v>-2154</v>
      </c>
      <c r="Y94" s="59"/>
      <c r="Z94" s="59">
        <v>36443</v>
      </c>
    </row>
    <row r="95" spans="1:26" ht="12.95" customHeight="1" x14ac:dyDescent="0.2">
      <c r="A95" s="3"/>
      <c r="B95" s="3">
        <v>3</v>
      </c>
      <c r="C95" s="59">
        <v>23080</v>
      </c>
      <c r="D95" s="59">
        <v>811</v>
      </c>
      <c r="E95" s="59"/>
      <c r="F95" s="59">
        <v>8808</v>
      </c>
      <c r="G95" s="59"/>
      <c r="H95" s="59">
        <v>6379</v>
      </c>
      <c r="I95" s="59"/>
      <c r="J95" s="59">
        <v>39078</v>
      </c>
      <c r="K95" s="190"/>
      <c r="L95" s="67"/>
      <c r="N95" s="3"/>
      <c r="O95" s="3">
        <v>3</v>
      </c>
      <c r="P95" s="59">
        <v>11862</v>
      </c>
      <c r="Q95" s="59">
        <v>7198</v>
      </c>
      <c r="R95" s="59">
        <v>19060</v>
      </c>
      <c r="S95" s="59"/>
      <c r="T95" s="63">
        <v>-13869</v>
      </c>
      <c r="U95" s="63">
        <v>-7540</v>
      </c>
      <c r="V95" s="63">
        <v>-21409</v>
      </c>
      <c r="W95" s="63"/>
      <c r="X95" s="63">
        <v>-2349</v>
      </c>
      <c r="Y95" s="59"/>
      <c r="Z95" s="59">
        <v>36730</v>
      </c>
    </row>
    <row r="96" spans="1:26" ht="12.95" customHeight="1" x14ac:dyDescent="0.2">
      <c r="A96" s="3"/>
      <c r="B96" s="3">
        <v>4</v>
      </c>
      <c r="C96" s="59">
        <v>23016</v>
      </c>
      <c r="D96" s="59">
        <v>822</v>
      </c>
      <c r="E96" s="59"/>
      <c r="F96" s="59">
        <v>8770</v>
      </c>
      <c r="G96" s="59"/>
      <c r="H96" s="59">
        <v>6247</v>
      </c>
      <c r="I96" s="59"/>
      <c r="J96" s="59">
        <v>38855</v>
      </c>
      <c r="K96" s="190"/>
      <c r="L96" s="67"/>
      <c r="N96" s="3"/>
      <c r="O96" s="3">
        <v>4</v>
      </c>
      <c r="P96" s="59">
        <v>12127</v>
      </c>
      <c r="Q96" s="59">
        <v>7268</v>
      </c>
      <c r="R96" s="59">
        <v>19395</v>
      </c>
      <c r="S96" s="59"/>
      <c r="T96" s="63">
        <v>-13930</v>
      </c>
      <c r="U96" s="63">
        <v>-7454</v>
      </c>
      <c r="V96" s="63">
        <v>-21384</v>
      </c>
      <c r="W96" s="63"/>
      <c r="X96" s="63">
        <v>-1989</v>
      </c>
      <c r="Y96" s="59"/>
      <c r="Z96" s="59">
        <v>36866</v>
      </c>
    </row>
    <row r="97" spans="1:26" s="17" customFormat="1" ht="21" customHeight="1" x14ac:dyDescent="0.2">
      <c r="A97" s="3">
        <v>2015</v>
      </c>
      <c r="B97" s="3">
        <v>1</v>
      </c>
      <c r="C97" s="59">
        <v>23225</v>
      </c>
      <c r="D97" s="59">
        <v>829</v>
      </c>
      <c r="E97" s="59"/>
      <c r="F97" s="59">
        <v>8797</v>
      </c>
      <c r="G97" s="59"/>
      <c r="H97" s="59">
        <v>6485</v>
      </c>
      <c r="I97" s="59"/>
      <c r="J97" s="59">
        <v>39336</v>
      </c>
      <c r="K97" s="190"/>
      <c r="L97" s="67"/>
      <c r="N97" s="3">
        <v>2015</v>
      </c>
      <c r="O97" s="3">
        <v>1</v>
      </c>
      <c r="P97" s="59">
        <v>12115</v>
      </c>
      <c r="Q97" s="59">
        <v>7167</v>
      </c>
      <c r="R97" s="59">
        <v>19282</v>
      </c>
      <c r="S97" s="59"/>
      <c r="T97" s="63">
        <v>-14275</v>
      </c>
      <c r="U97" s="63">
        <v>-7586</v>
      </c>
      <c r="V97" s="63">
        <v>-21861</v>
      </c>
      <c r="W97" s="63"/>
      <c r="X97" s="63">
        <v>-2579</v>
      </c>
      <c r="Y97" s="59"/>
      <c r="Z97" s="59">
        <v>36758</v>
      </c>
    </row>
    <row r="98" spans="1:26" s="17" customFormat="1" ht="12.75" x14ac:dyDescent="0.2">
      <c r="A98" s="3"/>
      <c r="B98" s="3">
        <v>2</v>
      </c>
      <c r="C98" s="59">
        <v>23255</v>
      </c>
      <c r="D98" s="59">
        <v>833</v>
      </c>
      <c r="E98" s="59"/>
      <c r="F98" s="59">
        <v>8825</v>
      </c>
      <c r="G98" s="59"/>
      <c r="H98" s="59">
        <v>6816</v>
      </c>
      <c r="I98" s="59"/>
      <c r="J98" s="59">
        <v>39729</v>
      </c>
      <c r="K98" s="190"/>
      <c r="L98" s="67"/>
      <c r="N98" s="3"/>
      <c r="O98" s="3">
        <v>2</v>
      </c>
      <c r="P98" s="59">
        <v>12128</v>
      </c>
      <c r="Q98" s="59">
        <v>7098</v>
      </c>
      <c r="R98" s="59">
        <v>19226</v>
      </c>
      <c r="S98" s="59"/>
      <c r="T98" s="63">
        <v>-14746</v>
      </c>
      <c r="U98" s="63">
        <v>-7519</v>
      </c>
      <c r="V98" s="63">
        <v>-22265</v>
      </c>
      <c r="W98" s="63"/>
      <c r="X98" s="63">
        <v>-3039</v>
      </c>
      <c r="Y98" s="59"/>
      <c r="Z98" s="59">
        <v>36690</v>
      </c>
    </row>
    <row r="99" spans="1:26" s="17" customFormat="1" ht="12.75" x14ac:dyDescent="0.2">
      <c r="A99" s="3"/>
      <c r="B99" s="3">
        <v>3</v>
      </c>
      <c r="C99" s="59">
        <v>23330</v>
      </c>
      <c r="D99" s="59">
        <v>846</v>
      </c>
      <c r="E99" s="59"/>
      <c r="F99" s="59">
        <v>8938</v>
      </c>
      <c r="G99" s="59"/>
      <c r="H99" s="59">
        <v>6875</v>
      </c>
      <c r="I99" s="59"/>
      <c r="J99" s="59">
        <v>39989</v>
      </c>
      <c r="K99" s="190"/>
      <c r="L99" s="67"/>
      <c r="N99" s="3"/>
      <c r="O99" s="3">
        <v>3</v>
      </c>
      <c r="P99" s="59">
        <v>11837</v>
      </c>
      <c r="Q99" s="59">
        <v>7074</v>
      </c>
      <c r="R99" s="59">
        <v>18911</v>
      </c>
      <c r="S99" s="59"/>
      <c r="T99" s="63">
        <v>-14784</v>
      </c>
      <c r="U99" s="63">
        <v>-7473</v>
      </c>
      <c r="V99" s="63">
        <v>-22257</v>
      </c>
      <c r="W99" s="63"/>
      <c r="X99" s="63">
        <v>-3346</v>
      </c>
      <c r="Y99" s="59"/>
      <c r="Z99" s="59">
        <v>36644</v>
      </c>
    </row>
    <row r="100" spans="1:26" s="17" customFormat="1" ht="12.75" x14ac:dyDescent="0.2">
      <c r="A100" s="3"/>
      <c r="B100" s="3">
        <v>4</v>
      </c>
      <c r="C100" s="59">
        <v>23553</v>
      </c>
      <c r="D100" s="59">
        <v>855</v>
      </c>
      <c r="E100" s="59"/>
      <c r="F100" s="59">
        <v>8860</v>
      </c>
      <c r="G100" s="59"/>
      <c r="H100" s="59">
        <v>6730</v>
      </c>
      <c r="I100" s="59"/>
      <c r="J100" s="59">
        <v>39998</v>
      </c>
      <c r="K100" s="190"/>
      <c r="L100" s="67"/>
      <c r="N100" s="3"/>
      <c r="O100" s="3">
        <v>4</v>
      </c>
      <c r="P100" s="59">
        <v>12267</v>
      </c>
      <c r="Q100" s="59">
        <v>7108</v>
      </c>
      <c r="R100" s="59">
        <v>19375</v>
      </c>
      <c r="S100" s="59"/>
      <c r="T100" s="63">
        <v>-14607</v>
      </c>
      <c r="U100" s="63">
        <v>-7482</v>
      </c>
      <c r="V100" s="63">
        <v>-22089</v>
      </c>
      <c r="W100" s="63"/>
      <c r="X100" s="63">
        <v>-2714</v>
      </c>
      <c r="Y100" s="59"/>
      <c r="Z100" s="59">
        <v>37285</v>
      </c>
    </row>
    <row r="101" spans="1:26" s="17" customFormat="1" ht="21" customHeight="1" x14ac:dyDescent="0.2">
      <c r="A101" s="3">
        <v>2016</v>
      </c>
      <c r="B101" s="3">
        <v>1</v>
      </c>
      <c r="C101" s="59">
        <v>23686</v>
      </c>
      <c r="D101" s="59">
        <v>856</v>
      </c>
      <c r="E101" s="59"/>
      <c r="F101" s="59">
        <v>9000</v>
      </c>
      <c r="G101" s="59"/>
      <c r="H101" s="59">
        <v>6714</v>
      </c>
      <c r="I101" s="59"/>
      <c r="J101" s="59">
        <v>40256</v>
      </c>
      <c r="K101" s="190"/>
      <c r="L101" s="67"/>
      <c r="N101" s="3">
        <v>2016</v>
      </c>
      <c r="O101" s="3">
        <v>1</v>
      </c>
      <c r="P101" s="59">
        <v>11855</v>
      </c>
      <c r="Q101" s="59">
        <v>7047</v>
      </c>
      <c r="R101" s="59">
        <v>18902</v>
      </c>
      <c r="S101" s="59"/>
      <c r="T101" s="63">
        <v>-14760</v>
      </c>
      <c r="U101" s="63">
        <v>-7468</v>
      </c>
      <c r="V101" s="63">
        <v>-22228</v>
      </c>
      <c r="W101" s="63"/>
      <c r="X101" s="63">
        <v>-3326</v>
      </c>
      <c r="Y101" s="59"/>
      <c r="Z101" s="59">
        <v>36929</v>
      </c>
    </row>
    <row r="102" spans="1:26" s="17" customFormat="1" ht="12.75" x14ac:dyDescent="0.2">
      <c r="A102" s="3"/>
      <c r="B102" s="3">
        <v>2</v>
      </c>
      <c r="C102" s="59">
        <v>23893</v>
      </c>
      <c r="D102" s="59">
        <v>854</v>
      </c>
      <c r="E102" s="59"/>
      <c r="F102" s="59">
        <v>8997</v>
      </c>
      <c r="G102" s="59"/>
      <c r="H102" s="59">
        <v>6748</v>
      </c>
      <c r="I102" s="59"/>
      <c r="J102" s="59">
        <v>40492</v>
      </c>
      <c r="K102" s="190"/>
      <c r="L102" s="67"/>
      <c r="N102" s="3"/>
      <c r="O102" s="3">
        <v>2</v>
      </c>
      <c r="P102" s="59">
        <v>11961</v>
      </c>
      <c r="Q102" s="59">
        <v>7001</v>
      </c>
      <c r="R102" s="59">
        <v>18962</v>
      </c>
      <c r="S102" s="59"/>
      <c r="T102" s="63">
        <v>-14472</v>
      </c>
      <c r="U102" s="63">
        <v>-7621</v>
      </c>
      <c r="V102" s="63">
        <v>-22093</v>
      </c>
      <c r="W102" s="63"/>
      <c r="X102" s="63">
        <v>-3131</v>
      </c>
      <c r="Y102" s="59"/>
      <c r="Z102" s="59">
        <v>37361</v>
      </c>
    </row>
    <row r="103" spans="1:26" s="17" customFormat="1" ht="12.75" x14ac:dyDescent="0.2">
      <c r="A103" s="3"/>
      <c r="B103" s="3">
        <v>3</v>
      </c>
      <c r="C103" s="59">
        <v>24086</v>
      </c>
      <c r="D103" s="59">
        <v>850</v>
      </c>
      <c r="E103" s="59"/>
      <c r="F103" s="59">
        <v>8984</v>
      </c>
      <c r="G103" s="59"/>
      <c r="H103" s="59">
        <v>6705</v>
      </c>
      <c r="I103" s="59"/>
      <c r="J103" s="59">
        <v>40625</v>
      </c>
      <c r="K103" s="190"/>
      <c r="L103" s="67"/>
      <c r="N103" s="3"/>
      <c r="O103" s="3">
        <v>3</v>
      </c>
      <c r="P103" s="59">
        <v>12248</v>
      </c>
      <c r="Q103" s="59">
        <v>7265</v>
      </c>
      <c r="R103" s="59">
        <v>19513</v>
      </c>
      <c r="S103" s="59"/>
      <c r="T103" s="63">
        <v>-14502</v>
      </c>
      <c r="U103" s="63">
        <v>-7785</v>
      </c>
      <c r="V103" s="63">
        <v>-22287</v>
      </c>
      <c r="W103" s="63"/>
      <c r="X103" s="63">
        <v>-2774</v>
      </c>
      <c r="Y103" s="59"/>
      <c r="Z103" s="59">
        <v>37852</v>
      </c>
    </row>
    <row r="104" spans="1:26" s="17" customFormat="1" ht="12.75" x14ac:dyDescent="0.2">
      <c r="A104" s="3"/>
      <c r="B104" s="3">
        <v>4</v>
      </c>
      <c r="C104" s="59">
        <v>24363</v>
      </c>
      <c r="D104" s="59">
        <v>851</v>
      </c>
      <c r="E104" s="59"/>
      <c r="F104" s="59">
        <v>9030</v>
      </c>
      <c r="G104" s="59"/>
      <c r="H104" s="59">
        <v>7068</v>
      </c>
      <c r="I104" s="59"/>
      <c r="J104" s="59">
        <v>41312</v>
      </c>
      <c r="K104" s="190"/>
      <c r="L104" s="67"/>
      <c r="N104" s="3"/>
      <c r="O104" s="3">
        <v>4</v>
      </c>
      <c r="P104" s="59">
        <v>12213</v>
      </c>
      <c r="Q104" s="59">
        <v>7346</v>
      </c>
      <c r="R104" s="59">
        <v>19559</v>
      </c>
      <c r="S104" s="59"/>
      <c r="T104" s="63">
        <v>-15001</v>
      </c>
      <c r="U104" s="63">
        <v>-7909</v>
      </c>
      <c r="V104" s="63">
        <v>-22910</v>
      </c>
      <c r="W104" s="63"/>
      <c r="X104" s="63">
        <v>-3351</v>
      </c>
      <c r="Y104" s="59"/>
      <c r="Z104" s="59">
        <v>37962</v>
      </c>
    </row>
    <row r="105" spans="1:26" s="17" customFormat="1" ht="18.75" customHeight="1" x14ac:dyDescent="0.2">
      <c r="A105" s="3">
        <v>2017</v>
      </c>
      <c r="B105" s="3">
        <v>1</v>
      </c>
      <c r="C105" s="59">
        <v>24571</v>
      </c>
      <c r="D105" s="59">
        <v>854</v>
      </c>
      <c r="E105" s="59"/>
      <c r="F105" s="59">
        <v>9057</v>
      </c>
      <c r="G105" s="59"/>
      <c r="H105" s="59">
        <v>6898</v>
      </c>
      <c r="I105" s="59"/>
      <c r="J105" s="59">
        <v>41380</v>
      </c>
      <c r="L105" s="67"/>
      <c r="N105" s="3">
        <v>2017</v>
      </c>
      <c r="O105" s="3">
        <v>1</v>
      </c>
      <c r="P105" s="59">
        <v>12526</v>
      </c>
      <c r="Q105" s="59">
        <v>7527</v>
      </c>
      <c r="R105" s="59">
        <v>20053</v>
      </c>
      <c r="S105" s="59"/>
      <c r="T105" s="63">
        <v>-15172</v>
      </c>
      <c r="U105" s="63">
        <v>-7911</v>
      </c>
      <c r="V105" s="63">
        <v>-23083</v>
      </c>
      <c r="W105" s="63"/>
      <c r="X105" s="63">
        <v>-3030</v>
      </c>
      <c r="Y105" s="59"/>
      <c r="Z105" s="59">
        <v>38350</v>
      </c>
    </row>
    <row r="106" spans="1:26" s="17" customFormat="1" ht="12.75" customHeight="1" x14ac:dyDescent="0.2">
      <c r="A106" s="3"/>
      <c r="B106" s="3">
        <v>2</v>
      </c>
      <c r="C106" s="59">
        <v>24814</v>
      </c>
      <c r="D106" s="59">
        <v>853</v>
      </c>
      <c r="E106" s="59"/>
      <c r="F106" s="59">
        <v>9214</v>
      </c>
      <c r="G106" s="59"/>
      <c r="H106" s="59">
        <v>6798</v>
      </c>
      <c r="I106" s="59"/>
      <c r="J106" s="59">
        <v>41679</v>
      </c>
      <c r="L106" s="67"/>
      <c r="N106" s="3"/>
      <c r="O106" s="3">
        <v>2</v>
      </c>
      <c r="P106" s="59">
        <v>12693</v>
      </c>
      <c r="Q106" s="59">
        <v>7699</v>
      </c>
      <c r="R106" s="59">
        <v>20392</v>
      </c>
      <c r="S106" s="59"/>
      <c r="T106" s="63">
        <v>-15231</v>
      </c>
      <c r="U106" s="63">
        <v>-8016</v>
      </c>
      <c r="V106" s="63">
        <v>-23247</v>
      </c>
      <c r="W106" s="63"/>
      <c r="X106" s="63">
        <v>-2855</v>
      </c>
      <c r="Y106" s="59"/>
      <c r="Z106" s="59">
        <v>38823</v>
      </c>
    </row>
    <row r="107" spans="1:26" s="17" customFormat="1" ht="12.75" customHeight="1" x14ac:dyDescent="0.2">
      <c r="A107" s="3"/>
      <c r="B107" s="3">
        <v>3</v>
      </c>
      <c r="C107" s="59">
        <v>24858</v>
      </c>
      <c r="D107" s="59">
        <v>853</v>
      </c>
      <c r="E107" s="59"/>
      <c r="F107" s="59">
        <v>9233</v>
      </c>
      <c r="G107" s="59"/>
      <c r="H107" s="59">
        <v>6794</v>
      </c>
      <c r="I107" s="59"/>
      <c r="J107" s="59">
        <v>41738</v>
      </c>
      <c r="L107" s="67"/>
      <c r="N107" s="3"/>
      <c r="O107" s="3">
        <v>3</v>
      </c>
      <c r="P107" s="59">
        <v>12925</v>
      </c>
      <c r="Q107" s="59">
        <v>8024</v>
      </c>
      <c r="R107" s="59">
        <v>20949</v>
      </c>
      <c r="S107" s="59"/>
      <c r="T107" s="63">
        <v>-15512</v>
      </c>
      <c r="U107" s="63">
        <v>-7940</v>
      </c>
      <c r="V107" s="63">
        <v>-23452</v>
      </c>
      <c r="W107" s="63"/>
      <c r="X107" s="63">
        <v>-2503</v>
      </c>
      <c r="Y107" s="59"/>
      <c r="Z107" s="59">
        <v>39234</v>
      </c>
    </row>
    <row r="108" spans="1:26" s="17" customFormat="1" ht="12.75" customHeight="1" x14ac:dyDescent="0.2">
      <c r="A108" s="3"/>
      <c r="B108" s="3">
        <v>4</v>
      </c>
      <c r="C108" s="59">
        <v>25153</v>
      </c>
      <c r="D108" s="59">
        <v>841</v>
      </c>
      <c r="E108" s="59"/>
      <c r="F108" s="59">
        <v>9326</v>
      </c>
      <c r="G108" s="59"/>
      <c r="H108" s="59">
        <v>7171</v>
      </c>
      <c r="I108" s="59"/>
      <c r="J108" s="59">
        <v>42491</v>
      </c>
      <c r="L108" s="67"/>
      <c r="N108" s="3"/>
      <c r="O108" s="3">
        <v>4</v>
      </c>
      <c r="P108" s="59">
        <v>13168</v>
      </c>
      <c r="Q108" s="59">
        <v>7800</v>
      </c>
      <c r="R108" s="59">
        <v>20968</v>
      </c>
      <c r="S108" s="59"/>
      <c r="T108" s="63">
        <v>-15694</v>
      </c>
      <c r="U108" s="63">
        <v>-8138</v>
      </c>
      <c r="V108" s="63">
        <v>-23832</v>
      </c>
      <c r="W108" s="63"/>
      <c r="X108" s="63">
        <v>-2864</v>
      </c>
      <c r="Y108" s="59"/>
      <c r="Z108" s="59">
        <v>39626</v>
      </c>
    </row>
    <row r="109" spans="1:26" s="17" customFormat="1" ht="21.75" customHeight="1" x14ac:dyDescent="0.2">
      <c r="A109" s="3">
        <v>2018</v>
      </c>
      <c r="B109" s="3">
        <v>1</v>
      </c>
      <c r="C109" s="59">
        <v>25295</v>
      </c>
      <c r="D109" s="59">
        <v>843</v>
      </c>
      <c r="E109" s="59"/>
      <c r="F109" s="59">
        <v>9392</v>
      </c>
      <c r="G109" s="59"/>
      <c r="H109" s="59">
        <v>6902</v>
      </c>
      <c r="I109" s="59"/>
      <c r="J109" s="59">
        <v>42432</v>
      </c>
      <c r="L109" s="67"/>
      <c r="N109" s="3">
        <v>2018</v>
      </c>
      <c r="O109" s="3">
        <v>1</v>
      </c>
      <c r="P109" s="59">
        <v>13396</v>
      </c>
      <c r="Q109" s="59">
        <v>8162</v>
      </c>
      <c r="R109" s="59">
        <v>21558</v>
      </c>
      <c r="S109" s="59"/>
      <c r="T109" s="63">
        <v>-15887</v>
      </c>
      <c r="U109" s="63">
        <v>-8222</v>
      </c>
      <c r="V109" s="63">
        <v>-24109</v>
      </c>
      <c r="W109" s="63"/>
      <c r="X109" s="63">
        <v>-2551</v>
      </c>
      <c r="Y109" s="59"/>
      <c r="Z109" s="59">
        <v>39881</v>
      </c>
    </row>
    <row r="110" spans="1:26" s="17" customFormat="1" ht="12.75" x14ac:dyDescent="0.2">
      <c r="A110" s="3"/>
      <c r="B110" s="3">
        <v>2</v>
      </c>
      <c r="C110" s="59">
        <v>25449</v>
      </c>
      <c r="D110" s="59">
        <v>844</v>
      </c>
      <c r="E110" s="59"/>
      <c r="F110" s="59">
        <v>9460</v>
      </c>
      <c r="G110" s="59"/>
      <c r="H110" s="59">
        <v>7097</v>
      </c>
      <c r="I110" s="59"/>
      <c r="J110" s="59">
        <v>42850</v>
      </c>
      <c r="L110" s="67"/>
      <c r="N110" s="3"/>
      <c r="O110" s="3">
        <v>2</v>
      </c>
      <c r="P110" s="59">
        <v>13450</v>
      </c>
      <c r="Q110" s="59">
        <v>8321</v>
      </c>
      <c r="R110" s="59">
        <v>21771</v>
      </c>
      <c r="S110" s="59"/>
      <c r="T110" s="63">
        <v>-15746</v>
      </c>
      <c r="U110" s="63">
        <v>-8306</v>
      </c>
      <c r="V110" s="63">
        <v>-24052</v>
      </c>
      <c r="W110" s="63"/>
      <c r="X110" s="63">
        <v>-2281</v>
      </c>
      <c r="Y110" s="59"/>
      <c r="Z110" s="59">
        <v>40569</v>
      </c>
    </row>
    <row r="111" spans="1:26" s="17" customFormat="1" ht="12.75" x14ac:dyDescent="0.2">
      <c r="A111" s="3"/>
      <c r="B111" s="3">
        <v>3</v>
      </c>
      <c r="C111" s="59">
        <v>25748</v>
      </c>
      <c r="D111" s="59">
        <v>846</v>
      </c>
      <c r="E111" s="59"/>
      <c r="F111" s="59">
        <v>9503</v>
      </c>
      <c r="G111" s="59"/>
      <c r="H111" s="59">
        <v>7128</v>
      </c>
      <c r="I111" s="59"/>
      <c r="J111" s="59">
        <v>43225</v>
      </c>
      <c r="L111" s="67"/>
      <c r="N111" s="3"/>
      <c r="O111" s="3">
        <v>3</v>
      </c>
      <c r="P111" s="59">
        <v>13598</v>
      </c>
      <c r="Q111" s="59">
        <v>8414</v>
      </c>
      <c r="R111" s="59">
        <v>22012</v>
      </c>
      <c r="S111" s="59"/>
      <c r="T111" s="63">
        <v>-16093</v>
      </c>
      <c r="U111" s="63">
        <v>-8359</v>
      </c>
      <c r="V111" s="63">
        <v>-24452</v>
      </c>
      <c r="W111" s="63"/>
      <c r="X111" s="63">
        <v>-2440</v>
      </c>
      <c r="Y111" s="59"/>
      <c r="Z111" s="59">
        <v>40785</v>
      </c>
    </row>
    <row r="112" spans="1:26" s="17" customFormat="1" ht="12.75" x14ac:dyDescent="0.2">
      <c r="A112" s="3"/>
      <c r="B112" s="3">
        <v>4</v>
      </c>
      <c r="C112" s="59">
        <v>25909</v>
      </c>
      <c r="D112" s="59">
        <v>845</v>
      </c>
      <c r="E112" s="59"/>
      <c r="F112" s="59">
        <v>9606</v>
      </c>
      <c r="G112" s="59"/>
      <c r="H112" s="59">
        <v>6987</v>
      </c>
      <c r="I112" s="59"/>
      <c r="J112" s="59">
        <v>43347</v>
      </c>
      <c r="L112" s="67"/>
      <c r="N112" s="3"/>
      <c r="O112" s="3">
        <v>4</v>
      </c>
      <c r="P112" s="59">
        <v>13733</v>
      </c>
      <c r="Q112" s="59">
        <v>8641</v>
      </c>
      <c r="R112" s="59">
        <v>22374</v>
      </c>
      <c r="S112" s="59"/>
      <c r="T112" s="63">
        <v>-16185</v>
      </c>
      <c r="U112" s="63">
        <v>-8385</v>
      </c>
      <c r="V112" s="63">
        <v>-24570</v>
      </c>
      <c r="W112" s="63"/>
      <c r="X112" s="63">
        <v>-2196</v>
      </c>
      <c r="Y112" s="59"/>
      <c r="Z112" s="59">
        <v>41151</v>
      </c>
    </row>
    <row r="113" spans="1:26" ht="5.25" customHeight="1" x14ac:dyDescent="0.2">
      <c r="A113" s="106"/>
      <c r="B113" s="107"/>
      <c r="C113" s="92"/>
      <c r="D113" s="92"/>
      <c r="E113" s="92"/>
      <c r="F113" s="92"/>
      <c r="G113" s="92"/>
      <c r="H113" s="92"/>
      <c r="I113" s="92"/>
      <c r="J113" s="92"/>
      <c r="K113" s="191"/>
      <c r="L113" s="108"/>
      <c r="M113" s="92"/>
      <c r="N113" s="92"/>
      <c r="O113" s="92"/>
      <c r="P113" s="92"/>
      <c r="Q113" s="92"/>
      <c r="R113" s="92"/>
      <c r="S113" s="92"/>
      <c r="T113" s="92"/>
      <c r="U113" s="92"/>
      <c r="V113" s="92"/>
      <c r="W113" s="92"/>
      <c r="X113" s="92"/>
      <c r="Y113" s="92"/>
      <c r="Z113" s="92"/>
    </row>
    <row r="114" spans="1:26" ht="12.95" customHeight="1" x14ac:dyDescent="0.2">
      <c r="A114" s="4" t="s">
        <v>35</v>
      </c>
      <c r="B114" s="35"/>
      <c r="D114" s="219"/>
      <c r="K114" s="17"/>
      <c r="L114" s="67"/>
      <c r="N114" s="4" t="s">
        <v>35</v>
      </c>
      <c r="O114" s="35"/>
    </row>
    <row r="115" spans="1:26" ht="12.95" customHeight="1" x14ac:dyDescent="0.2">
      <c r="A115" s="4">
        <v>2015</v>
      </c>
      <c r="B115" s="35"/>
      <c r="C115" s="40">
        <v>1.9080053266967933E-2</v>
      </c>
      <c r="D115" s="40">
        <v>1.9708914493632435E-2</v>
      </c>
      <c r="E115" s="40"/>
      <c r="F115" s="40">
        <v>1.6180394181943392E-2</v>
      </c>
      <c r="G115" s="40"/>
      <c r="H115" s="40">
        <v>7.4646537263359791E-2</v>
      </c>
      <c r="I115" s="40"/>
      <c r="J115" s="40">
        <v>2.742770029779007E-2</v>
      </c>
      <c r="K115" s="17"/>
      <c r="L115" s="67"/>
      <c r="N115" s="4">
        <v>2015</v>
      </c>
      <c r="O115" s="35"/>
      <c r="P115" s="40">
        <v>2.1810803956378466E-2</v>
      </c>
      <c r="Q115" s="40">
        <v>-1.6286870223728322E-2</v>
      </c>
      <c r="R115" s="40">
        <v>7.3588246868236951E-3</v>
      </c>
      <c r="S115" s="40"/>
      <c r="T115" s="40">
        <v>5.6599678020367916E-2</v>
      </c>
      <c r="U115" s="40">
        <v>1.0556041148389594E-2</v>
      </c>
      <c r="V115" s="40">
        <v>4.0492067412294608E-2</v>
      </c>
      <c r="W115" s="40"/>
      <c r="X115" s="117">
        <v>-2882</v>
      </c>
      <c r="Y115" s="40"/>
      <c r="Z115" s="40">
        <v>9.3416339640990387E-3</v>
      </c>
    </row>
    <row r="116" spans="1:26" ht="12.95" customHeight="1" x14ac:dyDescent="0.2">
      <c r="A116" s="4">
        <v>2016</v>
      </c>
      <c r="B116" s="35"/>
      <c r="C116" s="40">
        <v>2.8555515091793326E-2</v>
      </c>
      <c r="D116" s="40">
        <v>1.4272970561998166E-2</v>
      </c>
      <c r="E116" s="40"/>
      <c r="F116" s="40">
        <v>1.6656785522712436E-2</v>
      </c>
      <c r="G116" s="40"/>
      <c r="H116" s="40">
        <v>1.219013639573352E-2</v>
      </c>
      <c r="I116" s="40"/>
      <c r="J116" s="40">
        <v>2.2835155577071831E-2</v>
      </c>
      <c r="K116" s="17"/>
      <c r="L116" s="67"/>
      <c r="N116" s="4">
        <v>2016</v>
      </c>
      <c r="O116" s="35"/>
      <c r="P116" s="40">
        <v>-1.4892032762472418E-3</v>
      </c>
      <c r="Q116" s="40">
        <v>7.452193475815605E-3</v>
      </c>
      <c r="R116" s="40">
        <v>1.8230116151882747E-3</v>
      </c>
      <c r="S116" s="40"/>
      <c r="T116" s="40">
        <v>5.529685681024521E-3</v>
      </c>
      <c r="U116" s="40">
        <v>2.4085163007318666E-2</v>
      </c>
      <c r="V116" s="40">
        <v>1.1834252644904675E-2</v>
      </c>
      <c r="W116" s="40"/>
      <c r="X116" s="117">
        <v>-907</v>
      </c>
      <c r="Y116" s="40"/>
      <c r="Z116" s="40">
        <v>1.8503565685283219E-2</v>
      </c>
    </row>
    <row r="117" spans="1:26" ht="12.95" customHeight="1" x14ac:dyDescent="0.2">
      <c r="A117" s="4">
        <v>2017</v>
      </c>
      <c r="B117" s="35"/>
      <c r="C117" s="40">
        <v>3.5062690048735856E-2</v>
      </c>
      <c r="D117" s="40">
        <v>-2.9316915860451154E-3</v>
      </c>
      <c r="E117" s="40"/>
      <c r="F117" s="40">
        <v>2.2715281441781698E-2</v>
      </c>
      <c r="G117" s="40"/>
      <c r="H117" s="40">
        <v>1.5641637598678093E-2</v>
      </c>
      <c r="I117" s="40"/>
      <c r="J117" s="40">
        <v>2.8281648584688179E-2</v>
      </c>
      <c r="K117" s="148"/>
      <c r="L117" s="69"/>
      <c r="M117" s="40"/>
      <c r="N117" s="4">
        <v>2017</v>
      </c>
      <c r="O117" s="35"/>
      <c r="P117" s="40">
        <v>6.2888391747452088E-2</v>
      </c>
      <c r="Q117" s="40">
        <v>8.335659455687372E-2</v>
      </c>
      <c r="R117" s="40">
        <v>7.0513153790163319E-2</v>
      </c>
      <c r="S117" s="40"/>
      <c r="T117" s="40">
        <v>4.8948667744956209E-2</v>
      </c>
      <c r="U117" s="40">
        <v>3.9663461538461453E-2</v>
      </c>
      <c r="V117" s="40">
        <v>4.5755649638624218E-2</v>
      </c>
      <c r="W117" s="40"/>
      <c r="X117" s="117">
        <v>1329</v>
      </c>
      <c r="Y117" s="40"/>
      <c r="Z117" s="40">
        <v>3.9492618451207218E-2</v>
      </c>
    </row>
    <row r="118" spans="1:26" ht="12.95" customHeight="1" x14ac:dyDescent="0.2">
      <c r="A118" s="4">
        <v>2018</v>
      </c>
      <c r="B118" s="35"/>
      <c r="C118" s="40">
        <v>3.0253030836561168E-2</v>
      </c>
      <c r="D118" s="40">
        <v>-6.7627168479859057E-3</v>
      </c>
      <c r="E118" s="40"/>
      <c r="F118" s="40">
        <v>3.073664775041407E-2</v>
      </c>
      <c r="G118" s="40"/>
      <c r="H118" s="40">
        <v>1.6340696287191259E-2</v>
      </c>
      <c r="I118" s="40"/>
      <c r="J118" s="40">
        <v>2.7306528938464636E-2</v>
      </c>
      <c r="K118" s="148"/>
      <c r="L118" s="69"/>
      <c r="M118" s="40"/>
      <c r="N118" s="4">
        <v>2018</v>
      </c>
      <c r="O118" s="35"/>
      <c r="P118" s="40">
        <v>5.5854381041471779E-2</v>
      </c>
      <c r="Q118" s="40">
        <v>8.0131405198235139E-2</v>
      </c>
      <c r="R118" s="40">
        <v>6.5006495792911734E-2</v>
      </c>
      <c r="S118" s="40"/>
      <c r="T118" s="40">
        <v>3.736406427527994E-2</v>
      </c>
      <c r="U118" s="40">
        <v>3.9587564443055667E-2</v>
      </c>
      <c r="V118" s="40">
        <v>3.8124232227741306E-2</v>
      </c>
      <c r="W118" s="40"/>
      <c r="X118" s="117">
        <v>1785</v>
      </c>
      <c r="Y118" s="40"/>
      <c r="Z118" s="40">
        <v>4.0722415914684174E-2</v>
      </c>
    </row>
    <row r="119" spans="1:26" ht="9.9499999999999993" customHeight="1" x14ac:dyDescent="0.2">
      <c r="K119" s="148"/>
      <c r="L119" s="67"/>
    </row>
    <row r="120" spans="1:26" ht="12.95" customHeight="1" x14ac:dyDescent="0.2">
      <c r="A120" s="4" t="s">
        <v>34</v>
      </c>
      <c r="B120" s="35"/>
      <c r="K120" s="17"/>
      <c r="L120" s="67"/>
      <c r="N120" s="4" t="s">
        <v>34</v>
      </c>
      <c r="O120" s="35"/>
      <c r="X120" s="117"/>
    </row>
    <row r="121" spans="1:26" ht="12.95" customHeight="1" x14ac:dyDescent="0.2">
      <c r="A121" s="4">
        <v>2017</v>
      </c>
      <c r="B121" s="4">
        <v>4</v>
      </c>
      <c r="C121" s="40">
        <v>1.1867406871027386E-2</v>
      </c>
      <c r="D121" s="40">
        <v>-1.4067995310668269E-2</v>
      </c>
      <c r="E121" s="40"/>
      <c r="F121" s="40">
        <v>1.0072565796599209E-2</v>
      </c>
      <c r="G121" s="40"/>
      <c r="H121" s="40">
        <v>5.5490138357374263E-2</v>
      </c>
      <c r="I121" s="40"/>
      <c r="J121" s="40">
        <v>1.8041113613493698E-2</v>
      </c>
      <c r="K121" s="17"/>
      <c r="L121" s="67"/>
      <c r="N121" s="4">
        <v>2017</v>
      </c>
      <c r="O121" s="4">
        <v>4</v>
      </c>
      <c r="P121" s="40">
        <v>1.8800773694390704E-2</v>
      </c>
      <c r="Q121" s="40">
        <v>-2.7916251246261181E-2</v>
      </c>
      <c r="R121" s="40">
        <v>9.0696453291316814E-4</v>
      </c>
      <c r="S121" s="40"/>
      <c r="T121" s="40">
        <v>1.1732851985559511E-2</v>
      </c>
      <c r="U121" s="40">
        <v>2.4937027707808479E-2</v>
      </c>
      <c r="V121" s="40">
        <v>1.6203308886235668E-2</v>
      </c>
      <c r="W121" s="40"/>
      <c r="X121" s="117">
        <v>-361</v>
      </c>
      <c r="Y121" s="40"/>
      <c r="Z121" s="40">
        <v>9.9913340470001444E-3</v>
      </c>
    </row>
    <row r="122" spans="1:26" ht="12.95" customHeight="1" x14ac:dyDescent="0.2">
      <c r="A122" s="4">
        <v>2018</v>
      </c>
      <c r="B122" s="4">
        <v>1</v>
      </c>
      <c r="C122" s="40">
        <v>5.645449846936712E-3</v>
      </c>
      <c r="D122" s="40">
        <v>2.3781212841855748E-3</v>
      </c>
      <c r="E122" s="40"/>
      <c r="F122" s="40">
        <v>7.0769890628350485E-3</v>
      </c>
      <c r="G122" s="40"/>
      <c r="H122" s="40">
        <v>-3.7512201924417843E-2</v>
      </c>
      <c r="I122" s="40"/>
      <c r="J122" s="40">
        <v>-1.3885293356240558E-3</v>
      </c>
      <c r="K122" s="17"/>
      <c r="L122" s="67"/>
      <c r="N122" s="4">
        <v>2018</v>
      </c>
      <c r="O122" s="4">
        <v>1</v>
      </c>
      <c r="P122" s="40">
        <v>1.7314702308627083E-2</v>
      </c>
      <c r="Q122" s="40">
        <v>4.6410256410256423E-2</v>
      </c>
      <c r="R122" s="40">
        <v>2.8138115223197202E-2</v>
      </c>
      <c r="S122" s="40"/>
      <c r="T122" s="40">
        <v>1.2297693386007502E-2</v>
      </c>
      <c r="U122" s="40">
        <v>1.0321946424182826E-2</v>
      </c>
      <c r="V122" s="40">
        <v>1.1623027861698665E-2</v>
      </c>
      <c r="W122" s="40"/>
      <c r="X122" s="117">
        <v>313</v>
      </c>
      <c r="Y122" s="40"/>
      <c r="Z122" s="40">
        <v>6.4351688285468889E-3</v>
      </c>
    </row>
    <row r="123" spans="1:26" ht="12.95" customHeight="1" x14ac:dyDescent="0.2">
      <c r="B123" s="4">
        <v>2</v>
      </c>
      <c r="C123" s="40">
        <v>6.0881597153588096E-3</v>
      </c>
      <c r="D123" s="40">
        <v>1.1862396204034287E-3</v>
      </c>
      <c r="E123" s="40"/>
      <c r="F123" s="40">
        <v>7.2402044293016221E-3</v>
      </c>
      <c r="G123" s="40"/>
      <c r="H123" s="40">
        <v>2.8252680382497841E-2</v>
      </c>
      <c r="I123" s="40"/>
      <c r="J123" s="40">
        <v>9.8510558069382359E-3</v>
      </c>
      <c r="K123" s="17"/>
      <c r="L123" s="67"/>
      <c r="N123" s="4"/>
      <c r="O123" s="4">
        <v>2</v>
      </c>
      <c r="P123" s="40">
        <v>4.0310540459838062E-3</v>
      </c>
      <c r="Q123" s="40">
        <v>1.9480519480519431E-2</v>
      </c>
      <c r="R123" s="40">
        <v>9.8803228499861895E-3</v>
      </c>
      <c r="S123" s="40"/>
      <c r="T123" s="40">
        <v>-8.8751809655693847E-3</v>
      </c>
      <c r="U123" s="40">
        <v>1.0216492337630667E-2</v>
      </c>
      <c r="V123" s="40">
        <v>-2.3642623086813641E-3</v>
      </c>
      <c r="W123" s="40"/>
      <c r="X123" s="117">
        <v>270</v>
      </c>
      <c r="Y123" s="40"/>
      <c r="Z123" s="40">
        <v>1.7251322684987747E-2</v>
      </c>
    </row>
    <row r="124" spans="1:26" ht="12.95" customHeight="1" x14ac:dyDescent="0.2">
      <c r="B124" s="4">
        <v>3</v>
      </c>
      <c r="C124" s="40">
        <v>1.1748988172423314E-2</v>
      </c>
      <c r="D124" s="40">
        <v>2.3696682464455776E-3</v>
      </c>
      <c r="E124" s="40"/>
      <c r="F124" s="40">
        <v>4.5454545454546302E-3</v>
      </c>
      <c r="G124" s="40"/>
      <c r="H124" s="40">
        <v>4.3680428350008071E-3</v>
      </c>
      <c r="I124" s="40"/>
      <c r="J124" s="40">
        <v>8.7514585764294495E-3</v>
      </c>
      <c r="K124" s="17"/>
      <c r="L124" s="67"/>
      <c r="N124" s="4"/>
      <c r="O124" s="4">
        <v>3</v>
      </c>
      <c r="P124" s="40">
        <v>1.1003717472118923E-2</v>
      </c>
      <c r="Q124" s="40">
        <v>1.117654128109602E-2</v>
      </c>
      <c r="R124" s="40">
        <v>1.1069771714666388E-2</v>
      </c>
      <c r="S124" s="40"/>
      <c r="T124" s="40">
        <v>2.203734281722336E-2</v>
      </c>
      <c r="U124" s="40">
        <v>6.3809294485914769E-3</v>
      </c>
      <c r="V124" s="40">
        <v>1.6630633627141123E-2</v>
      </c>
      <c r="W124" s="40"/>
      <c r="X124" s="117">
        <v>-159</v>
      </c>
      <c r="Y124" s="40"/>
      <c r="Z124" s="40">
        <v>5.3242623678178003E-3</v>
      </c>
    </row>
    <row r="125" spans="1:26" ht="12.95" customHeight="1" x14ac:dyDescent="0.2">
      <c r="A125" s="1"/>
      <c r="B125" s="4">
        <v>4</v>
      </c>
      <c r="C125" s="40">
        <v>6.2529128475998785E-3</v>
      </c>
      <c r="D125" s="40">
        <v>-1.1820330969266601E-3</v>
      </c>
      <c r="E125" s="40"/>
      <c r="F125" s="40">
        <v>1.0838682521309151E-2</v>
      </c>
      <c r="G125" s="40"/>
      <c r="H125" s="40">
        <v>-1.9781144781144788E-2</v>
      </c>
      <c r="I125" s="40"/>
      <c r="J125" s="40">
        <v>2.8224407171775212E-3</v>
      </c>
      <c r="O125" s="4">
        <v>4</v>
      </c>
      <c r="P125" s="40">
        <v>9.9279305780262117E-3</v>
      </c>
      <c r="Q125" s="40">
        <v>2.6978844782505451E-2</v>
      </c>
      <c r="R125" s="40">
        <v>1.6445575140832336E-2</v>
      </c>
      <c r="S125" s="40"/>
      <c r="T125" s="40">
        <v>5.7167712670105342E-3</v>
      </c>
      <c r="U125" s="40">
        <v>3.1104199066873672E-3</v>
      </c>
      <c r="V125" s="40">
        <v>4.825781122198558E-3</v>
      </c>
      <c r="W125" s="40"/>
      <c r="X125" s="117">
        <v>244</v>
      </c>
      <c r="Y125" s="40"/>
      <c r="Z125" s="40">
        <v>8.9738874586244854E-3</v>
      </c>
    </row>
    <row r="126" spans="1:26" ht="9.9499999999999993" customHeight="1" x14ac:dyDescent="0.2">
      <c r="K126" s="17"/>
      <c r="L126" s="67"/>
      <c r="O126" s="35"/>
    </row>
    <row r="127" spans="1:26" ht="12.95" customHeight="1" x14ac:dyDescent="0.2">
      <c r="A127" s="4" t="s">
        <v>159</v>
      </c>
      <c r="B127" s="35"/>
      <c r="K127" s="17"/>
      <c r="L127" s="67"/>
      <c r="N127" s="4" t="s">
        <v>159</v>
      </c>
      <c r="O127" s="35"/>
      <c r="X127" s="117"/>
    </row>
    <row r="128" spans="1:26" ht="12.95" customHeight="1" x14ac:dyDescent="0.2">
      <c r="A128" s="4">
        <v>2017</v>
      </c>
      <c r="B128" s="4">
        <v>4</v>
      </c>
      <c r="C128" s="40">
        <v>3.242622008783802E-2</v>
      </c>
      <c r="D128" s="40">
        <v>-1.1750881316098694E-2</v>
      </c>
      <c r="E128" s="40"/>
      <c r="F128" s="40">
        <v>3.2779623477297903E-2</v>
      </c>
      <c r="G128" s="40"/>
      <c r="H128" s="40">
        <v>1.4572722127900395E-2</v>
      </c>
      <c r="I128" s="40"/>
      <c r="J128" s="40">
        <v>2.8538923315259535E-2</v>
      </c>
      <c r="K128" s="148"/>
      <c r="L128" s="69"/>
      <c r="M128" s="40"/>
      <c r="N128" s="4">
        <v>2017</v>
      </c>
      <c r="O128" s="4">
        <v>4</v>
      </c>
      <c r="P128" s="40">
        <v>7.8195365594039057E-2</v>
      </c>
      <c r="Q128" s="40">
        <v>6.1802341410291284E-2</v>
      </c>
      <c r="R128" s="40">
        <v>7.2038447773403513E-2</v>
      </c>
      <c r="S128" s="40"/>
      <c r="T128" s="40">
        <v>4.6196920205319625E-2</v>
      </c>
      <c r="U128" s="40">
        <v>2.8954355797192965E-2</v>
      </c>
      <c r="V128" s="40">
        <v>4.0244434744652891E-2</v>
      </c>
      <c r="W128" s="40"/>
      <c r="X128" s="117">
        <v>487</v>
      </c>
      <c r="Y128" s="40"/>
      <c r="Z128" s="40">
        <v>4.3833306991201804E-2</v>
      </c>
    </row>
    <row r="129" spans="1:26" ht="12.95" customHeight="1" x14ac:dyDescent="0.2">
      <c r="A129" s="4">
        <v>2018</v>
      </c>
      <c r="B129" s="4">
        <v>1</v>
      </c>
      <c r="C129" s="40">
        <v>2.9465630214480454E-2</v>
      </c>
      <c r="D129" s="40">
        <v>-1.2880562060889944E-2</v>
      </c>
      <c r="E129" s="40"/>
      <c r="F129" s="40">
        <v>3.6987965109859688E-2</v>
      </c>
      <c r="G129" s="40"/>
      <c r="H129" s="40">
        <v>5.7987822557259427E-4</v>
      </c>
      <c r="I129" s="40"/>
      <c r="J129" s="40">
        <v>2.5422909618173062E-2</v>
      </c>
      <c r="K129" s="148"/>
      <c r="L129" s="69"/>
      <c r="M129" s="40"/>
      <c r="N129" s="4">
        <v>2018</v>
      </c>
      <c r="O129" s="4">
        <v>1</v>
      </c>
      <c r="P129" s="40">
        <v>6.9455532492415761E-2</v>
      </c>
      <c r="Q129" s="40">
        <v>8.4362960010628374E-2</v>
      </c>
      <c r="R129" s="40">
        <v>7.5051114546451858E-2</v>
      </c>
      <c r="S129" s="40"/>
      <c r="T129" s="40">
        <v>4.7126285262325318E-2</v>
      </c>
      <c r="U129" s="40">
        <v>3.9312349892554721E-2</v>
      </c>
      <c r="V129" s="40">
        <v>4.4448295282242256E-2</v>
      </c>
      <c r="W129" s="40"/>
      <c r="X129" s="117">
        <v>479</v>
      </c>
      <c r="Y129" s="40"/>
      <c r="Z129" s="40">
        <v>3.9921773142112205E-2</v>
      </c>
    </row>
    <row r="130" spans="1:26" ht="12.95" customHeight="1" x14ac:dyDescent="0.2">
      <c r="B130" s="4">
        <v>2</v>
      </c>
      <c r="C130" s="40">
        <v>2.5590392520351335E-2</v>
      </c>
      <c r="D130" s="40">
        <v>-1.0550996483001174E-2</v>
      </c>
      <c r="E130" s="40"/>
      <c r="F130" s="40">
        <v>2.669850227914039E-2</v>
      </c>
      <c r="G130" s="40"/>
      <c r="H130" s="40">
        <v>4.3983524566048926E-2</v>
      </c>
      <c r="I130" s="40"/>
      <c r="J130" s="40">
        <v>2.8095683677631378E-2</v>
      </c>
      <c r="K130" s="148"/>
      <c r="L130" s="69"/>
      <c r="M130" s="40"/>
      <c r="N130" s="4"/>
      <c r="O130" s="4">
        <v>2</v>
      </c>
      <c r="P130" s="40">
        <v>5.9639171196722573E-2</v>
      </c>
      <c r="Q130" s="40">
        <v>8.0789712949733694E-2</v>
      </c>
      <c r="R130" s="40">
        <v>6.7624558650451139E-2</v>
      </c>
      <c r="S130" s="40"/>
      <c r="T130" s="40">
        <v>3.3812619000722188E-2</v>
      </c>
      <c r="U130" s="40">
        <v>3.6177644710578827E-2</v>
      </c>
      <c r="V130" s="40">
        <v>3.4628124059018273E-2</v>
      </c>
      <c r="W130" s="40"/>
      <c r="X130" s="117">
        <v>574</v>
      </c>
      <c r="Y130" s="40"/>
      <c r="Z130" s="40">
        <v>4.4973340545552798E-2</v>
      </c>
    </row>
    <row r="131" spans="1:26" ht="12.95" customHeight="1" x14ac:dyDescent="0.2">
      <c r="B131" s="4">
        <v>3</v>
      </c>
      <c r="C131" s="40">
        <v>3.5803363102421715E-2</v>
      </c>
      <c r="D131" s="40">
        <v>-8.2063305978897771E-3</v>
      </c>
      <c r="E131" s="40"/>
      <c r="F131" s="40">
        <v>2.9242932957868506E-2</v>
      </c>
      <c r="G131" s="40"/>
      <c r="H131" s="40">
        <v>4.9161024433323597E-2</v>
      </c>
      <c r="I131" s="40"/>
      <c r="J131" s="40">
        <v>3.5627006564761032E-2</v>
      </c>
      <c r="K131" s="148"/>
      <c r="L131" s="69"/>
      <c r="M131" s="40"/>
      <c r="N131" s="4"/>
      <c r="O131" s="4">
        <v>3</v>
      </c>
      <c r="P131" s="40">
        <v>5.2069632495164386E-2</v>
      </c>
      <c r="Q131" s="40">
        <v>4.8604187437687019E-2</v>
      </c>
      <c r="R131" s="40">
        <v>5.0742278867726309E-2</v>
      </c>
      <c r="S131" s="40"/>
      <c r="T131" s="40">
        <v>3.7454873646209474E-2</v>
      </c>
      <c r="U131" s="40">
        <v>5.2770780856423283E-2</v>
      </c>
      <c r="V131" s="40">
        <v>4.2640286542725558E-2</v>
      </c>
      <c r="W131" s="40"/>
      <c r="X131" s="117">
        <v>63</v>
      </c>
      <c r="Y131" s="40"/>
      <c r="Z131" s="40">
        <v>3.953203853800269E-2</v>
      </c>
    </row>
    <row r="132" spans="1:26" ht="12.95" customHeight="1" x14ac:dyDescent="0.2">
      <c r="A132" s="1"/>
      <c r="B132" s="4">
        <v>4</v>
      </c>
      <c r="C132" s="40">
        <v>3.0056056931578645E-2</v>
      </c>
      <c r="D132" s="40">
        <v>4.7562425683709275E-3</v>
      </c>
      <c r="E132" s="40"/>
      <c r="F132" s="40">
        <v>3.0023589963542818E-2</v>
      </c>
      <c r="G132" s="40"/>
      <c r="H132" s="40">
        <v>-2.5658903918560849E-2</v>
      </c>
      <c r="I132" s="40"/>
      <c r="J132" s="40">
        <v>2.0145442564307725E-2</v>
      </c>
      <c r="K132" s="148"/>
      <c r="L132" s="69"/>
      <c r="O132" s="4">
        <v>4</v>
      </c>
      <c r="P132" s="40">
        <v>4.2907047387606312E-2</v>
      </c>
      <c r="Q132" s="40">
        <v>0.10782051282051275</v>
      </c>
      <c r="R132" s="40">
        <v>6.7054559328500574E-2</v>
      </c>
      <c r="S132" s="40"/>
      <c r="T132" s="40">
        <v>3.1285841722951346E-2</v>
      </c>
      <c r="U132" s="40">
        <v>3.0351437699680517E-2</v>
      </c>
      <c r="V132" s="40">
        <v>3.09667673716012E-2</v>
      </c>
      <c r="W132" s="40"/>
      <c r="X132" s="117">
        <v>668</v>
      </c>
      <c r="Y132" s="40"/>
      <c r="Z132" s="40">
        <v>3.8484833190329581E-2</v>
      </c>
    </row>
    <row r="133" spans="1:26" ht="12.95" customHeight="1" x14ac:dyDescent="0.2">
      <c r="B133" s="1"/>
      <c r="K133" s="17"/>
      <c r="L133" s="67"/>
      <c r="N133" s="4"/>
    </row>
    <row r="134" spans="1:26" ht="12.95" customHeight="1" x14ac:dyDescent="0.2">
      <c r="A134" s="4" t="s">
        <v>129</v>
      </c>
      <c r="B134" s="44"/>
      <c r="K134" s="148"/>
      <c r="L134" s="69"/>
      <c r="M134" s="40"/>
      <c r="N134" s="4" t="s">
        <v>129</v>
      </c>
      <c r="O134" s="44"/>
    </row>
    <row r="135" spans="1:26" ht="12.95" customHeight="1" x14ac:dyDescent="0.2">
      <c r="A135" s="4">
        <v>2017</v>
      </c>
      <c r="B135" s="4">
        <v>4</v>
      </c>
      <c r="C135" s="133">
        <v>790</v>
      </c>
      <c r="D135" s="133">
        <v>-10</v>
      </c>
      <c r="E135" s="133"/>
      <c r="F135" s="133">
        <v>296</v>
      </c>
      <c r="G135" s="133"/>
      <c r="H135" s="133">
        <v>103</v>
      </c>
      <c r="I135" s="133"/>
      <c r="J135" s="133">
        <v>1179</v>
      </c>
      <c r="K135" s="148"/>
      <c r="L135" s="69"/>
      <c r="M135" s="40"/>
      <c r="N135" s="4">
        <v>2017</v>
      </c>
      <c r="O135" s="4">
        <v>4</v>
      </c>
      <c r="P135" s="133">
        <v>955</v>
      </c>
      <c r="Q135" s="133">
        <v>454</v>
      </c>
      <c r="R135" s="133">
        <v>1409</v>
      </c>
      <c r="S135" s="133"/>
      <c r="T135" s="133">
        <v>-693</v>
      </c>
      <c r="U135" s="133">
        <v>-229</v>
      </c>
      <c r="V135" s="133">
        <v>-922</v>
      </c>
      <c r="W135" s="133"/>
      <c r="X135" s="133">
        <v>487</v>
      </c>
      <c r="Y135" s="133"/>
      <c r="Z135" s="133">
        <v>1664</v>
      </c>
    </row>
    <row r="136" spans="1:26" ht="12.95" customHeight="1" x14ac:dyDescent="0.2">
      <c r="A136" s="4">
        <v>2018</v>
      </c>
      <c r="B136" s="4">
        <v>1</v>
      </c>
      <c r="C136" s="133">
        <v>724</v>
      </c>
      <c r="D136" s="133">
        <v>-11</v>
      </c>
      <c r="E136" s="133"/>
      <c r="F136" s="133">
        <v>335</v>
      </c>
      <c r="G136" s="133"/>
      <c r="H136" s="133">
        <v>4</v>
      </c>
      <c r="I136" s="133"/>
      <c r="J136" s="133">
        <v>1052</v>
      </c>
      <c r="K136" s="148"/>
      <c r="L136" s="69"/>
      <c r="M136" s="40"/>
      <c r="N136" s="4">
        <v>2018</v>
      </c>
      <c r="O136" s="4">
        <v>1</v>
      </c>
      <c r="P136" s="133">
        <v>870</v>
      </c>
      <c r="Q136" s="133">
        <v>635</v>
      </c>
      <c r="R136" s="133">
        <v>1505</v>
      </c>
      <c r="S136" s="133"/>
      <c r="T136" s="133">
        <v>-715</v>
      </c>
      <c r="U136" s="133">
        <v>-311</v>
      </c>
      <c r="V136" s="133">
        <v>-1026</v>
      </c>
      <c r="W136" s="133"/>
      <c r="X136" s="133">
        <v>479</v>
      </c>
      <c r="Y136" s="133"/>
      <c r="Z136" s="133">
        <v>1531</v>
      </c>
    </row>
    <row r="137" spans="1:26" ht="12.95" customHeight="1" x14ac:dyDescent="0.2">
      <c r="B137" s="4">
        <v>2</v>
      </c>
      <c r="C137" s="133">
        <v>635</v>
      </c>
      <c r="D137" s="133">
        <v>-9</v>
      </c>
      <c r="E137" s="133"/>
      <c r="F137" s="133">
        <v>246</v>
      </c>
      <c r="G137" s="133"/>
      <c r="H137" s="133">
        <v>299</v>
      </c>
      <c r="I137" s="133"/>
      <c r="J137" s="133">
        <v>1171</v>
      </c>
      <c r="K137" s="148"/>
      <c r="L137" s="69"/>
      <c r="M137" s="40"/>
      <c r="N137" s="4"/>
      <c r="O137" s="4">
        <v>2</v>
      </c>
      <c r="P137" s="133">
        <v>757</v>
      </c>
      <c r="Q137" s="133">
        <v>622</v>
      </c>
      <c r="R137" s="133">
        <v>1379</v>
      </c>
      <c r="S137" s="133"/>
      <c r="T137" s="133">
        <v>-515</v>
      </c>
      <c r="U137" s="133">
        <v>-290</v>
      </c>
      <c r="V137" s="133">
        <v>-805</v>
      </c>
      <c r="W137" s="133"/>
      <c r="X137" s="133">
        <v>574</v>
      </c>
      <c r="Y137" s="133"/>
      <c r="Z137" s="133">
        <v>1746</v>
      </c>
    </row>
    <row r="138" spans="1:26" ht="12.95" customHeight="1" x14ac:dyDescent="0.2">
      <c r="B138" s="4">
        <v>3</v>
      </c>
      <c r="C138" s="133">
        <v>890</v>
      </c>
      <c r="D138" s="133">
        <v>-7</v>
      </c>
      <c r="E138" s="133"/>
      <c r="F138" s="133">
        <v>270</v>
      </c>
      <c r="G138" s="133"/>
      <c r="H138" s="133">
        <v>334</v>
      </c>
      <c r="I138" s="133"/>
      <c r="J138" s="133">
        <v>1487</v>
      </c>
      <c r="K138" s="148"/>
      <c r="L138" s="69"/>
      <c r="M138" s="40"/>
      <c r="N138" s="4"/>
      <c r="O138" s="4">
        <v>3</v>
      </c>
      <c r="P138" s="133">
        <v>673</v>
      </c>
      <c r="Q138" s="133">
        <v>390</v>
      </c>
      <c r="R138" s="133">
        <v>1063</v>
      </c>
      <c r="S138" s="133"/>
      <c r="T138" s="133">
        <v>-581</v>
      </c>
      <c r="U138" s="133">
        <v>-419</v>
      </c>
      <c r="V138" s="133">
        <v>-1000</v>
      </c>
      <c r="W138" s="133"/>
      <c r="X138" s="133">
        <v>63</v>
      </c>
      <c r="Y138" s="133"/>
      <c r="Z138" s="133">
        <v>1551</v>
      </c>
    </row>
    <row r="139" spans="1:26" ht="12.95" customHeight="1" x14ac:dyDescent="0.2">
      <c r="A139" s="1"/>
      <c r="B139" s="4">
        <v>4</v>
      </c>
      <c r="C139" s="133">
        <v>756</v>
      </c>
      <c r="D139" s="133">
        <v>4</v>
      </c>
      <c r="E139" s="133"/>
      <c r="F139" s="133">
        <v>280</v>
      </c>
      <c r="G139" s="133"/>
      <c r="H139" s="133">
        <v>-184</v>
      </c>
      <c r="I139" s="133"/>
      <c r="J139" s="133">
        <v>856</v>
      </c>
      <c r="K139" s="148"/>
      <c r="L139" s="69"/>
      <c r="M139" s="40"/>
      <c r="O139" s="4">
        <v>4</v>
      </c>
      <c r="P139" s="133">
        <v>565</v>
      </c>
      <c r="Q139" s="133">
        <v>841</v>
      </c>
      <c r="R139" s="133">
        <v>1406</v>
      </c>
      <c r="S139" s="133"/>
      <c r="T139" s="133">
        <v>-491</v>
      </c>
      <c r="U139" s="133">
        <v>-247</v>
      </c>
      <c r="V139" s="133">
        <v>-738</v>
      </c>
      <c r="W139" s="133"/>
      <c r="X139" s="133">
        <v>668</v>
      </c>
      <c r="Y139" s="133"/>
      <c r="Z139" s="133">
        <v>1525</v>
      </c>
    </row>
    <row r="140" spans="1:26" ht="12.95" customHeight="1" x14ac:dyDescent="0.2">
      <c r="C140" s="133"/>
      <c r="D140" s="133"/>
      <c r="E140" s="133"/>
      <c r="F140" s="133"/>
      <c r="G140" s="133"/>
      <c r="H140" s="133"/>
      <c r="I140" s="133"/>
      <c r="J140" s="133"/>
      <c r="K140" s="148"/>
      <c r="L140" s="69"/>
      <c r="M140" s="40"/>
      <c r="N140" s="4"/>
      <c r="O140" s="44"/>
      <c r="P140" s="133"/>
      <c r="Q140" s="133"/>
      <c r="R140" s="133"/>
      <c r="S140" s="133"/>
      <c r="T140" s="133"/>
      <c r="U140" s="133"/>
      <c r="V140" s="133"/>
      <c r="W140" s="133"/>
      <c r="X140" s="133"/>
      <c r="Y140" s="133"/>
      <c r="Z140" s="133"/>
    </row>
    <row r="141" spans="1:26" ht="12.95" customHeight="1" x14ac:dyDescent="0.2">
      <c r="A141" s="4" t="s">
        <v>130</v>
      </c>
      <c r="B141" s="44"/>
      <c r="K141" s="40"/>
      <c r="L141" s="69"/>
      <c r="M141" s="40"/>
      <c r="N141" s="4" t="s">
        <v>130</v>
      </c>
      <c r="O141" s="44"/>
    </row>
    <row r="142" spans="1:26" ht="12.95" customHeight="1" x14ac:dyDescent="0.2">
      <c r="A142" s="4">
        <v>2017</v>
      </c>
      <c r="B142" s="4">
        <v>4</v>
      </c>
      <c r="C142" s="134">
        <v>2.081028396817874</v>
      </c>
      <c r="D142" s="134">
        <v>-2.6342131605289545E-2</v>
      </c>
      <c r="E142" s="134"/>
      <c r="F142" s="134">
        <v>0.7797270955165706</v>
      </c>
      <c r="G142" s="134"/>
      <c r="H142" s="134">
        <v>0.2713239555344823</v>
      </c>
      <c r="I142" s="134"/>
      <c r="J142" s="134">
        <v>3.1057373162636375</v>
      </c>
      <c r="K142" s="40"/>
      <c r="L142" s="69"/>
      <c r="M142" s="40"/>
      <c r="N142" s="4">
        <v>2017</v>
      </c>
      <c r="O142" s="4">
        <v>4</v>
      </c>
      <c r="P142" s="134">
        <v>2.5156735683051514</v>
      </c>
      <c r="Q142" s="134">
        <v>1.1959327748801454</v>
      </c>
      <c r="R142" s="134">
        <v>3.7116063431852973</v>
      </c>
      <c r="S142" s="134">
        <v>0</v>
      </c>
      <c r="T142" s="134">
        <v>-1.8255097202465653</v>
      </c>
      <c r="U142" s="134">
        <v>-0.60323481376113053</v>
      </c>
      <c r="V142" s="134">
        <v>-2.4287445340076963</v>
      </c>
      <c r="W142" s="134">
        <v>0</v>
      </c>
      <c r="X142" s="134">
        <v>1.282861809177601</v>
      </c>
      <c r="Y142" s="134"/>
      <c r="Z142" s="134">
        <v>4.3833306991201804</v>
      </c>
    </row>
    <row r="143" spans="1:26" ht="12.95" customHeight="1" x14ac:dyDescent="0.2">
      <c r="A143" s="4">
        <v>2018</v>
      </c>
      <c r="B143" s="4">
        <v>1</v>
      </c>
      <c r="C143" s="134">
        <v>1.887874837027383</v>
      </c>
      <c r="D143" s="134">
        <v>-2.8683181225554164E-2</v>
      </c>
      <c r="E143" s="134"/>
      <c r="F143" s="134">
        <v>0.87353324641460417</v>
      </c>
      <c r="G143" s="134"/>
      <c r="H143" s="134">
        <v>1.0430247718383334E-2</v>
      </c>
      <c r="I143" s="134"/>
      <c r="J143" s="134">
        <v>2.7431551499348164</v>
      </c>
      <c r="K143" s="40"/>
      <c r="L143" s="69"/>
      <c r="M143" s="40"/>
      <c r="N143" s="4">
        <v>2018</v>
      </c>
      <c r="O143" s="4">
        <v>1</v>
      </c>
      <c r="P143" s="134">
        <v>2.2685788787483747</v>
      </c>
      <c r="Q143" s="134">
        <v>1.655801825293354</v>
      </c>
      <c r="R143" s="134">
        <v>3.9243807040417291</v>
      </c>
      <c r="S143" s="134">
        <v>0</v>
      </c>
      <c r="T143" s="134">
        <v>-1.8644067796610206</v>
      </c>
      <c r="U143" s="134">
        <v>-0.81095176010430403</v>
      </c>
      <c r="V143" s="134">
        <v>-2.675358539765325</v>
      </c>
      <c r="W143" s="134">
        <v>0</v>
      </c>
      <c r="X143" s="134">
        <v>1.2490221642764039</v>
      </c>
      <c r="Y143" s="134"/>
      <c r="Z143" s="134">
        <v>3.9921773142112205</v>
      </c>
    </row>
    <row r="144" spans="1:26" ht="12.95" customHeight="1" x14ac:dyDescent="0.2">
      <c r="B144" s="4">
        <v>2</v>
      </c>
      <c r="C144" s="134">
        <v>1.6356283646292111</v>
      </c>
      <c r="D144" s="134">
        <v>-2.3182134301831338E-2</v>
      </c>
      <c r="E144" s="134"/>
      <c r="F144" s="134">
        <v>0.63364500425005654</v>
      </c>
      <c r="G144" s="134"/>
      <c r="H144" s="134">
        <v>0.77016201736084111</v>
      </c>
      <c r="I144" s="134"/>
      <c r="J144" s="134">
        <v>3.0162532519382772</v>
      </c>
      <c r="L144" s="67"/>
      <c r="N144" s="4"/>
      <c r="O144" s="4">
        <v>2</v>
      </c>
      <c r="P144" s="134">
        <v>1.949875074054036</v>
      </c>
      <c r="Q144" s="134">
        <v>1.602143059526566</v>
      </c>
      <c r="R144" s="134">
        <v>3.5520181335806016</v>
      </c>
      <c r="S144" s="134">
        <v>0</v>
      </c>
      <c r="T144" s="134">
        <v>-1.3265332406047932</v>
      </c>
      <c r="U144" s="134">
        <v>-0.74697988305900986</v>
      </c>
      <c r="V144" s="134">
        <v>-2.0735131236638029</v>
      </c>
      <c r="W144" s="134">
        <v>0</v>
      </c>
      <c r="X144" s="134">
        <v>1.4785050099167987</v>
      </c>
      <c r="Y144" s="134"/>
      <c r="Z144" s="134">
        <v>4.4973340545552798</v>
      </c>
    </row>
    <row r="145" spans="1:26" ht="12.95" customHeight="1" x14ac:dyDescent="0.2">
      <c r="B145" s="4">
        <v>3</v>
      </c>
      <c r="C145" s="134">
        <v>2.2684406382219464</v>
      </c>
      <c r="D145" s="134">
        <v>-1.784166794107149E-2</v>
      </c>
      <c r="E145" s="134"/>
      <c r="F145" s="134">
        <v>0.68817862058418611</v>
      </c>
      <c r="G145" s="134"/>
      <c r="H145" s="134">
        <v>0.85130244175969683</v>
      </c>
      <c r="I145" s="134"/>
      <c r="J145" s="134">
        <v>3.7900800326247581</v>
      </c>
      <c r="L145" s="67"/>
      <c r="N145" s="4"/>
      <c r="O145" s="4">
        <v>3</v>
      </c>
      <c r="P145" s="134">
        <v>1.7153489320487305</v>
      </c>
      <c r="Q145" s="134">
        <v>0.99403578528826875</v>
      </c>
      <c r="R145" s="134">
        <v>2.7093847173369991</v>
      </c>
      <c r="S145" s="134">
        <v>0</v>
      </c>
      <c r="T145" s="134">
        <v>-1.4808584391089337</v>
      </c>
      <c r="U145" s="134">
        <v>-1.0679512667584221</v>
      </c>
      <c r="V145" s="134">
        <v>-2.548809705867356</v>
      </c>
      <c r="W145" s="134">
        <v>0</v>
      </c>
      <c r="X145" s="134">
        <v>0.1605750114696434</v>
      </c>
      <c r="Y145" s="134"/>
      <c r="Z145" s="134">
        <v>3.953203853800269</v>
      </c>
    </row>
    <row r="146" spans="1:26" ht="12.95" customHeight="1" x14ac:dyDescent="0.2">
      <c r="A146" s="1"/>
      <c r="B146" s="4">
        <v>4</v>
      </c>
      <c r="C146" s="134">
        <v>1.907838287992732</v>
      </c>
      <c r="D146" s="134">
        <v>1.0094382476152021E-2</v>
      </c>
      <c r="E146" s="134"/>
      <c r="F146" s="134">
        <v>0.70660677333064148</v>
      </c>
      <c r="G146" s="134"/>
      <c r="H146" s="134">
        <v>-0.46434159390299296</v>
      </c>
      <c r="I146" s="134"/>
      <c r="J146" s="134">
        <v>2.1601978498965324</v>
      </c>
      <c r="L146" s="67"/>
      <c r="O146" s="4">
        <v>4</v>
      </c>
      <c r="P146" s="134">
        <v>1.425831524756473</v>
      </c>
      <c r="Q146" s="134">
        <v>2.1223439156109625</v>
      </c>
      <c r="R146" s="134">
        <v>3.5481754403674355</v>
      </c>
      <c r="S146" s="134">
        <v>0</v>
      </c>
      <c r="T146" s="134">
        <v>-1.2390854489476606</v>
      </c>
      <c r="U146" s="134">
        <v>-0.6233281179023874</v>
      </c>
      <c r="V146" s="134">
        <v>-1.8624135668500481</v>
      </c>
      <c r="W146" s="134">
        <v>0</v>
      </c>
      <c r="X146" s="134">
        <v>1.6857618735173876</v>
      </c>
      <c r="Y146" s="134"/>
      <c r="Z146" s="134">
        <v>3.8484833190329581</v>
      </c>
    </row>
    <row r="147" spans="1:26" ht="12.95" customHeight="1" x14ac:dyDescent="0.2">
      <c r="C147" s="134"/>
      <c r="D147" s="134"/>
      <c r="E147" s="134"/>
      <c r="F147" s="134"/>
      <c r="G147" s="134"/>
      <c r="H147" s="134"/>
      <c r="I147" s="134"/>
      <c r="J147" s="134"/>
      <c r="L147" s="67"/>
      <c r="N147" s="4"/>
      <c r="O147" s="4"/>
      <c r="P147" s="134"/>
      <c r="Q147" s="134"/>
      <c r="R147" s="134"/>
      <c r="S147" s="134"/>
      <c r="T147" s="134"/>
      <c r="U147" s="134"/>
      <c r="V147" s="134"/>
      <c r="W147" s="134"/>
      <c r="X147" s="134"/>
      <c r="Y147" s="134"/>
      <c r="Z147" s="134"/>
    </row>
    <row r="148" spans="1:26" ht="12.95" customHeight="1" x14ac:dyDescent="0.2">
      <c r="A148" s="4" t="s">
        <v>156</v>
      </c>
      <c r="C148" s="134"/>
      <c r="D148" s="134"/>
      <c r="E148" s="134"/>
      <c r="F148" s="134"/>
      <c r="G148" s="134"/>
      <c r="H148" s="134"/>
      <c r="I148" s="134"/>
      <c r="J148" s="134"/>
      <c r="L148" s="67"/>
      <c r="N148" s="4"/>
      <c r="O148" s="4"/>
      <c r="P148" s="134"/>
      <c r="Q148" s="134"/>
      <c r="R148" s="134"/>
      <c r="S148" s="134"/>
      <c r="T148" s="134"/>
      <c r="U148" s="134"/>
      <c r="V148" s="134"/>
      <c r="W148" s="134"/>
      <c r="X148" s="134"/>
      <c r="Y148" s="134"/>
      <c r="Z148" s="134"/>
    </row>
    <row r="149" spans="1:26" ht="12.75" x14ac:dyDescent="0.2">
      <c r="A149" s="35"/>
      <c r="C149" s="232" t="s">
        <v>275</v>
      </c>
      <c r="D149" s="232" t="s">
        <v>276</v>
      </c>
      <c r="E149" s="232"/>
      <c r="F149" s="232" t="s">
        <v>277</v>
      </c>
      <c r="G149" s="232"/>
      <c r="H149" s="232" t="s">
        <v>279</v>
      </c>
      <c r="I149" s="232"/>
      <c r="J149" s="232" t="s">
        <v>278</v>
      </c>
      <c r="K149" s="232"/>
      <c r="L149" s="232"/>
      <c r="M149" s="232"/>
      <c r="N149" s="232"/>
      <c r="O149" s="232"/>
      <c r="P149" s="232" t="s">
        <v>280</v>
      </c>
      <c r="Q149" s="232" t="s">
        <v>281</v>
      </c>
      <c r="R149" s="232"/>
      <c r="S149" s="232"/>
      <c r="T149" s="232" t="s">
        <v>280</v>
      </c>
      <c r="U149" s="232" t="s">
        <v>282</v>
      </c>
      <c r="V149" s="232"/>
      <c r="W149" s="232"/>
      <c r="X149" s="232" t="s">
        <v>283</v>
      </c>
      <c r="Y149" s="232"/>
      <c r="Z149" s="232" t="s">
        <v>153</v>
      </c>
    </row>
    <row r="150" spans="1:26" ht="12.95" customHeight="1" x14ac:dyDescent="0.2">
      <c r="A150" s="35"/>
      <c r="L150" s="67"/>
    </row>
    <row r="151" spans="1:26" ht="12.95" customHeight="1" x14ac:dyDescent="0.2">
      <c r="A151" s="3"/>
      <c r="L151" s="67"/>
    </row>
    <row r="152" spans="1:26" ht="12.95" customHeight="1" x14ac:dyDescent="0.2">
      <c r="D152" s="127"/>
      <c r="L152" s="67"/>
    </row>
    <row r="153" spans="1:26" ht="9.9499999999999993" customHeight="1" x14ac:dyDescent="0.2">
      <c r="L153" s="67"/>
    </row>
    <row r="154" spans="1:26" ht="9.9499999999999993" customHeight="1" x14ac:dyDescent="0.2">
      <c r="L154" s="67"/>
    </row>
    <row r="155" spans="1:26" ht="9.9499999999999993" customHeight="1" x14ac:dyDescent="0.2">
      <c r="C155" s="40"/>
      <c r="L155" s="67"/>
    </row>
    <row r="156" spans="1:26" ht="9.9499999999999993" customHeight="1" x14ac:dyDescent="0.2">
      <c r="C156" s="40"/>
      <c r="L156" s="67"/>
    </row>
    <row r="157" spans="1:26" ht="9.9499999999999993" customHeight="1" x14ac:dyDescent="0.2">
      <c r="L157" s="67"/>
    </row>
    <row r="158" spans="1:26" ht="9.9499999999999993" customHeight="1" x14ac:dyDescent="0.2">
      <c r="L158" s="67"/>
    </row>
    <row r="159" spans="1:26" ht="9.9499999999999993" customHeight="1" x14ac:dyDescent="0.2">
      <c r="L159" s="67"/>
    </row>
    <row r="160" spans="1:26" ht="9.9499999999999993" customHeight="1" x14ac:dyDescent="0.2">
      <c r="L160" s="67"/>
    </row>
    <row r="161" spans="12:12" ht="9.9499999999999993" customHeight="1" x14ac:dyDescent="0.2">
      <c r="L161" s="67"/>
    </row>
    <row r="162" spans="12:12" ht="9.9499999999999993" customHeight="1" x14ac:dyDescent="0.2">
      <c r="L162" s="67"/>
    </row>
    <row r="163" spans="12:12" ht="9.9499999999999993" customHeight="1" x14ac:dyDescent="0.2">
      <c r="L163" s="67"/>
    </row>
    <row r="164" spans="12:12" ht="9.9499999999999993" customHeight="1" x14ac:dyDescent="0.2">
      <c r="L164" s="67"/>
    </row>
    <row r="165" spans="12:12" ht="9.9499999999999993" customHeight="1" x14ac:dyDescent="0.2">
      <c r="L165" s="67"/>
    </row>
  </sheetData>
  <sheetProtection selectLockedCells="1" selectUnlockedCells="1"/>
  <mergeCells count="7">
    <mergeCell ref="A1:J1"/>
    <mergeCell ref="C5:J5"/>
    <mergeCell ref="P5:X5"/>
    <mergeCell ref="C6:F6"/>
    <mergeCell ref="P6:R6"/>
    <mergeCell ref="T6:V6"/>
    <mergeCell ref="N1:Z1"/>
  </mergeCells>
  <phoneticPr fontId="2" type="noConversion"/>
  <pageMargins left="0.74791666666666667" right="0.74791666666666667" top="0.98402777777777772" bottom="0.98402777777777772" header="0.51180555555555551" footer="0.51180555555555551"/>
  <pageSetup paperSize="9" scale="34" firstPageNumber="0" fitToWidth="0" orientation="portrait" r:id="rId1"/>
  <headerFooter alignWithMargins="0"/>
  <colBreaks count="1" manualBreakCount="1">
    <brk id="12" max="12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128"/>
  <sheetViews>
    <sheetView zoomScaleNormal="100" zoomScaleSheetLayoutView="115" workbookViewId="0">
      <selection sqref="A1:G1"/>
    </sheetView>
  </sheetViews>
  <sheetFormatPr defaultRowHeight="12.75" x14ac:dyDescent="0.2"/>
  <cols>
    <col min="1" max="1" customWidth="true" style="141" width="8.5703125" collapsed="false"/>
    <col min="2" max="2" customWidth="true" style="141" width="5.7109375" collapsed="false"/>
    <col min="3" max="3" customWidth="true" style="141" width="12.5703125" collapsed="false"/>
    <col min="4" max="4" customWidth="true" style="141" width="4.7109375" collapsed="false"/>
    <col min="5" max="5" bestFit="true" customWidth="true" style="141" width="11.42578125" collapsed="false"/>
    <col min="6" max="6" bestFit="true" customWidth="true" style="141" width="13.5703125" collapsed="false"/>
    <col min="7" max="7" customWidth="true" style="141" width="13.5703125" collapsed="false"/>
    <col min="8" max="8" customWidth="true" style="141" width="14.42578125" collapsed="false"/>
    <col min="9" max="16384" style="141" width="9.140625" collapsed="false"/>
  </cols>
  <sheetData>
    <row r="1" spans="1:9" ht="27" customHeight="1" x14ac:dyDescent="0.25">
      <c r="A1" s="285" t="s">
        <v>148</v>
      </c>
      <c r="B1" s="285"/>
      <c r="C1" s="285"/>
      <c r="D1" s="285"/>
      <c r="E1" s="285"/>
      <c r="F1" s="285"/>
      <c r="G1" s="285"/>
    </row>
    <row r="3" spans="1:9" ht="13.5" thickBot="1" x14ac:dyDescent="0.25">
      <c r="H3" s="149" t="s">
        <v>147</v>
      </c>
    </row>
    <row r="4" spans="1:9" ht="60" x14ac:dyDescent="0.2">
      <c r="A4" s="150"/>
      <c r="B4" s="150"/>
      <c r="C4" s="204" t="s">
        <v>139</v>
      </c>
      <c r="D4" s="205"/>
      <c r="E4" s="204" t="s">
        <v>140</v>
      </c>
      <c r="F4" s="204" t="s">
        <v>141</v>
      </c>
      <c r="G4" s="204" t="s">
        <v>285</v>
      </c>
      <c r="H4" s="204" t="s">
        <v>142</v>
      </c>
      <c r="I4" s="161"/>
    </row>
    <row r="5" spans="1:9" ht="21.75" customHeight="1" thickBot="1" x14ac:dyDescent="0.25">
      <c r="A5" s="199" t="s">
        <v>143</v>
      </c>
      <c r="B5" s="151"/>
      <c r="C5" s="200" t="s">
        <v>144</v>
      </c>
      <c r="D5" s="200"/>
      <c r="E5" s="200" t="s">
        <v>145</v>
      </c>
      <c r="F5" s="200" t="s">
        <v>287</v>
      </c>
      <c r="G5" s="200" t="s">
        <v>286</v>
      </c>
      <c r="H5" s="200" t="s">
        <v>284</v>
      </c>
    </row>
    <row r="6" spans="1:9" x14ac:dyDescent="0.2">
      <c r="A6" s="152"/>
      <c r="B6" s="152"/>
      <c r="C6" s="152"/>
      <c r="D6" s="152"/>
      <c r="E6" s="152"/>
      <c r="F6" s="152"/>
      <c r="G6" s="152"/>
    </row>
    <row r="7" spans="1:9" x14ac:dyDescent="0.2">
      <c r="A7" s="156">
        <v>1999</v>
      </c>
      <c r="B7" s="156"/>
      <c r="C7" s="160">
        <v>13393.42</v>
      </c>
      <c r="D7" s="161"/>
      <c r="E7" s="160">
        <v>2024.43</v>
      </c>
      <c r="F7" s="160">
        <v>1635.02</v>
      </c>
      <c r="G7" s="160">
        <v>8306.27</v>
      </c>
      <c r="H7" s="160">
        <v>1427.7</v>
      </c>
      <c r="I7" s="235"/>
    </row>
    <row r="8" spans="1:9" x14ac:dyDescent="0.2">
      <c r="A8" s="156">
        <v>2000</v>
      </c>
      <c r="B8" s="156"/>
      <c r="C8" s="160">
        <v>14457.26</v>
      </c>
      <c r="D8" s="161"/>
      <c r="E8" s="160">
        <v>1920.59</v>
      </c>
      <c r="F8" s="160">
        <v>1863.08</v>
      </c>
      <c r="G8" s="160">
        <v>9330.23</v>
      </c>
      <c r="H8" s="160">
        <v>1343.3600000000001</v>
      </c>
      <c r="I8" s="235"/>
    </row>
    <row r="9" spans="1:9" x14ac:dyDescent="0.2">
      <c r="A9" s="156">
        <v>2001</v>
      </c>
      <c r="B9" s="156"/>
      <c r="C9" s="160">
        <v>13451.869999999999</v>
      </c>
      <c r="D9" s="161"/>
      <c r="E9" s="160">
        <v>1998.46</v>
      </c>
      <c r="F9" s="160">
        <v>1871.45</v>
      </c>
      <c r="G9" s="160">
        <v>8318.01</v>
      </c>
      <c r="H9" s="160">
        <v>1263.95</v>
      </c>
      <c r="I9" s="235"/>
    </row>
    <row r="10" spans="1:9" x14ac:dyDescent="0.2">
      <c r="A10" s="156">
        <v>2002</v>
      </c>
      <c r="B10" s="156"/>
      <c r="C10" s="160">
        <v>12015.369999999999</v>
      </c>
      <c r="D10" s="161"/>
      <c r="E10" s="160">
        <v>2487.08</v>
      </c>
      <c r="F10" s="160">
        <v>1734.46</v>
      </c>
      <c r="G10" s="160">
        <v>6398.79</v>
      </c>
      <c r="H10" s="160">
        <v>1395.04</v>
      </c>
      <c r="I10" s="235"/>
    </row>
    <row r="11" spans="1:9" x14ac:dyDescent="0.2">
      <c r="A11" s="156">
        <v>2003</v>
      </c>
      <c r="B11" s="156"/>
      <c r="C11" s="160">
        <v>11956.079999999998</v>
      </c>
      <c r="D11" s="161"/>
      <c r="E11" s="160">
        <v>2778.67</v>
      </c>
      <c r="F11" s="160">
        <v>1971.41</v>
      </c>
      <c r="G11" s="160">
        <v>5702.5199999999995</v>
      </c>
      <c r="H11" s="160">
        <v>1503.48</v>
      </c>
      <c r="I11" s="235"/>
    </row>
    <row r="12" spans="1:9" x14ac:dyDescent="0.2">
      <c r="A12" s="156">
        <v>2004</v>
      </c>
      <c r="B12" s="156"/>
      <c r="C12" s="160">
        <v>11723.97</v>
      </c>
      <c r="D12" s="161"/>
      <c r="E12" s="160">
        <v>2673.97</v>
      </c>
      <c r="F12" s="160">
        <v>2045.16</v>
      </c>
      <c r="G12" s="160">
        <v>5390.47</v>
      </c>
      <c r="H12" s="160">
        <v>1614.37</v>
      </c>
      <c r="I12" s="235"/>
    </row>
    <row r="13" spans="1:9" x14ac:dyDescent="0.2">
      <c r="A13" s="156">
        <v>2005</v>
      </c>
      <c r="B13" s="156"/>
      <c r="C13" s="160">
        <v>11276.829999999998</v>
      </c>
      <c r="D13" s="161"/>
      <c r="E13" s="160">
        <v>2754.79</v>
      </c>
      <c r="F13" s="160">
        <v>2360.37</v>
      </c>
      <c r="G13" s="160">
        <v>4591.8</v>
      </c>
      <c r="H13" s="160">
        <v>1569.87</v>
      </c>
      <c r="I13" s="235"/>
    </row>
    <row r="14" spans="1:9" x14ac:dyDescent="0.2">
      <c r="A14" s="156">
        <v>2006</v>
      </c>
      <c r="B14" s="156"/>
      <c r="C14" s="160">
        <v>11613.92</v>
      </c>
      <c r="D14" s="161"/>
      <c r="E14" s="160">
        <v>2797.86</v>
      </c>
      <c r="F14" s="160">
        <v>2555.59</v>
      </c>
      <c r="G14" s="160">
        <v>4655.43</v>
      </c>
      <c r="H14" s="160">
        <v>1605.04</v>
      </c>
      <c r="I14" s="235"/>
    </row>
    <row r="15" spans="1:9" x14ac:dyDescent="0.2">
      <c r="A15" s="156">
        <v>2007</v>
      </c>
      <c r="B15" s="156"/>
      <c r="C15" s="160">
        <v>12379.58</v>
      </c>
      <c r="D15" s="161"/>
      <c r="E15" s="160">
        <v>3253.06</v>
      </c>
      <c r="F15" s="160">
        <v>2616.11</v>
      </c>
      <c r="G15" s="160">
        <v>4901.3599999999997</v>
      </c>
      <c r="H15" s="160">
        <v>1609.0500000000002</v>
      </c>
      <c r="I15" s="235"/>
    </row>
    <row r="16" spans="1:9" x14ac:dyDescent="0.2">
      <c r="A16" s="156">
        <v>2008</v>
      </c>
      <c r="B16" s="156"/>
      <c r="C16" s="160">
        <v>13235.280000000002</v>
      </c>
      <c r="D16" s="161"/>
      <c r="E16" s="160">
        <v>3512.92</v>
      </c>
      <c r="F16" s="160">
        <v>3157.08</v>
      </c>
      <c r="G16" s="160">
        <v>5012.51</v>
      </c>
      <c r="H16" s="160">
        <v>1552.77</v>
      </c>
      <c r="I16" s="235"/>
    </row>
    <row r="17" spans="1:9" x14ac:dyDescent="0.2">
      <c r="A17" s="156">
        <v>2009</v>
      </c>
      <c r="B17" s="156"/>
      <c r="C17" s="160">
        <v>13306.9</v>
      </c>
      <c r="D17" s="161"/>
      <c r="E17" s="160">
        <v>4025.06</v>
      </c>
      <c r="F17" s="160">
        <v>2889.11</v>
      </c>
      <c r="G17" s="160">
        <v>4862.3099999999995</v>
      </c>
      <c r="H17" s="160">
        <v>1530.42</v>
      </c>
      <c r="I17" s="235"/>
    </row>
    <row r="18" spans="1:9" x14ac:dyDescent="0.2">
      <c r="A18" s="156">
        <v>2010</v>
      </c>
      <c r="B18" s="156"/>
      <c r="C18" s="160">
        <v>13966.810000000001</v>
      </c>
      <c r="D18" s="161"/>
      <c r="E18" s="160">
        <v>4227.88</v>
      </c>
      <c r="F18" s="160">
        <v>3380.9</v>
      </c>
      <c r="G18" s="160">
        <v>4778.46</v>
      </c>
      <c r="H18" s="160">
        <v>1579.57</v>
      </c>
      <c r="I18" s="235"/>
    </row>
    <row r="19" spans="1:9" x14ac:dyDescent="0.2">
      <c r="A19" s="156">
        <v>2011</v>
      </c>
      <c r="B19" s="156"/>
      <c r="C19" s="160">
        <v>15061.26</v>
      </c>
      <c r="D19" s="161"/>
      <c r="E19" s="160">
        <v>4704.71</v>
      </c>
      <c r="F19" s="160">
        <v>3804.63</v>
      </c>
      <c r="G19" s="160">
        <v>4766.7300000000005</v>
      </c>
      <c r="H19" s="160">
        <v>1785.19</v>
      </c>
      <c r="I19" s="235"/>
    </row>
    <row r="20" spans="1:9" x14ac:dyDescent="0.2">
      <c r="A20" s="156">
        <v>2012</v>
      </c>
      <c r="B20" s="156"/>
      <c r="C20" s="160">
        <v>13221.06</v>
      </c>
      <c r="D20" s="161"/>
      <c r="E20" s="160">
        <v>5024.8500000000004</v>
      </c>
      <c r="F20" s="160">
        <v>1473.07</v>
      </c>
      <c r="G20" s="160">
        <v>4857.68</v>
      </c>
      <c r="H20" s="160">
        <v>1865.46</v>
      </c>
      <c r="I20" s="235"/>
    </row>
    <row r="21" spans="1:9" x14ac:dyDescent="0.2">
      <c r="A21" s="156">
        <v>2013</v>
      </c>
      <c r="B21" s="156"/>
      <c r="C21" s="160">
        <v>14173.22</v>
      </c>
      <c r="D21" s="161"/>
      <c r="E21" s="160">
        <v>5420.9</v>
      </c>
      <c r="F21" s="160">
        <v>1505.94</v>
      </c>
      <c r="G21" s="160">
        <v>5271.64</v>
      </c>
      <c r="H21" s="160">
        <v>1974.74</v>
      </c>
      <c r="I21" s="235"/>
    </row>
    <row r="22" spans="1:9" x14ac:dyDescent="0.2">
      <c r="A22" s="156">
        <v>2014</v>
      </c>
      <c r="B22" s="156"/>
      <c r="C22" s="160">
        <v>14348.099999999999</v>
      </c>
      <c r="D22" s="161"/>
      <c r="E22" s="160">
        <v>5498.7</v>
      </c>
      <c r="F22" s="160">
        <v>1506.23</v>
      </c>
      <c r="G22" s="160">
        <v>5340.8600000000006</v>
      </c>
      <c r="H22" s="160">
        <v>2002.31</v>
      </c>
      <c r="I22" s="235"/>
    </row>
    <row r="23" spans="1:9" x14ac:dyDescent="0.2">
      <c r="A23" s="156">
        <v>2015</v>
      </c>
      <c r="B23" s="156"/>
      <c r="C23" s="160">
        <v>14235.26</v>
      </c>
      <c r="D23" s="161"/>
      <c r="E23" s="160">
        <v>5634.82</v>
      </c>
      <c r="F23" s="160">
        <v>1341.01</v>
      </c>
      <c r="G23" s="160">
        <v>5265.8600000000006</v>
      </c>
      <c r="H23" s="160">
        <v>1993.57</v>
      </c>
      <c r="I23" s="235"/>
    </row>
    <row r="24" spans="1:9" x14ac:dyDescent="0.2">
      <c r="A24" s="156">
        <v>2016</v>
      </c>
      <c r="B24" s="156"/>
      <c r="C24" s="160">
        <v>14427.820000000002</v>
      </c>
      <c r="D24" s="161"/>
      <c r="E24" s="160">
        <v>5878.62</v>
      </c>
      <c r="F24" s="160">
        <v>1298.05</v>
      </c>
      <c r="G24" s="160">
        <v>5247.5400000000009</v>
      </c>
      <c r="H24" s="160">
        <v>2003.61</v>
      </c>
      <c r="I24" s="235"/>
    </row>
    <row r="25" spans="1:9" x14ac:dyDescent="0.2">
      <c r="A25" s="156">
        <v>2017</v>
      </c>
      <c r="B25" s="156"/>
      <c r="C25" s="160">
        <v>15515</v>
      </c>
      <c r="D25" s="161"/>
      <c r="E25" s="160">
        <v>6513.65</v>
      </c>
      <c r="F25" s="160">
        <v>1650.74</v>
      </c>
      <c r="G25" s="160">
        <v>5399.4</v>
      </c>
      <c r="H25" s="160">
        <v>1951.2100000000003</v>
      </c>
      <c r="I25" s="235"/>
    </row>
    <row r="26" spans="1:9" x14ac:dyDescent="0.2">
      <c r="A26" s="156">
        <v>2018</v>
      </c>
      <c r="B26" s="156"/>
      <c r="C26" s="160">
        <v>16840.670000000002</v>
      </c>
      <c r="D26" s="161"/>
      <c r="E26" s="160">
        <v>6961.7</v>
      </c>
      <c r="F26" s="160">
        <v>1894.28</v>
      </c>
      <c r="G26" s="160">
        <v>5944.7699999999995</v>
      </c>
      <c r="H26" s="160">
        <v>2039.92</v>
      </c>
    </row>
    <row r="27" spans="1:9" x14ac:dyDescent="0.2">
      <c r="A27" s="156"/>
      <c r="B27" s="156"/>
      <c r="C27" s="160"/>
      <c r="D27" s="161"/>
      <c r="E27" s="160"/>
      <c r="F27" s="160"/>
      <c r="G27" s="160"/>
      <c r="H27" s="160"/>
    </row>
    <row r="28" spans="1:9" x14ac:dyDescent="0.2">
      <c r="A28" s="157" t="s">
        <v>202</v>
      </c>
      <c r="C28" s="161"/>
      <c r="D28" s="161"/>
      <c r="E28" s="161"/>
      <c r="F28" s="161"/>
      <c r="G28" s="161"/>
      <c r="H28" s="161"/>
    </row>
    <row r="29" spans="1:9" x14ac:dyDescent="0.2">
      <c r="A29" s="226">
        <v>1999</v>
      </c>
      <c r="B29" s="226">
        <v>1</v>
      </c>
      <c r="C29" s="160">
        <v>3433.1499999999996</v>
      </c>
      <c r="D29" s="161"/>
      <c r="E29" s="160">
        <v>524.53</v>
      </c>
      <c r="F29" s="160">
        <v>372.71</v>
      </c>
      <c r="G29" s="160">
        <v>2165.9399999999996</v>
      </c>
      <c r="H29" s="160">
        <v>369.96999999999997</v>
      </c>
      <c r="I29" s="235"/>
    </row>
    <row r="30" spans="1:9" x14ac:dyDescent="0.2">
      <c r="A30" s="132"/>
      <c r="B30" s="226">
        <v>2</v>
      </c>
      <c r="C30" s="160">
        <v>3290.79</v>
      </c>
      <c r="D30" s="161"/>
      <c r="E30" s="160">
        <v>506.25</v>
      </c>
      <c r="F30" s="160">
        <v>390.58</v>
      </c>
      <c r="G30" s="160">
        <v>2047.99</v>
      </c>
      <c r="H30" s="160">
        <v>345.97</v>
      </c>
      <c r="I30" s="235"/>
    </row>
    <row r="31" spans="1:9" x14ac:dyDescent="0.2">
      <c r="A31" s="132"/>
      <c r="B31" s="226">
        <v>3</v>
      </c>
      <c r="C31" s="160">
        <v>3332.6000000000004</v>
      </c>
      <c r="D31" s="161"/>
      <c r="E31" s="160">
        <v>505.72</v>
      </c>
      <c r="F31" s="160">
        <v>424</v>
      </c>
      <c r="G31" s="160">
        <v>2047.43</v>
      </c>
      <c r="H31" s="160">
        <v>355.45</v>
      </c>
      <c r="I31" s="235"/>
    </row>
    <row r="32" spans="1:9" x14ac:dyDescent="0.2">
      <c r="A32" s="132"/>
      <c r="B32" s="226">
        <v>4</v>
      </c>
      <c r="C32" s="160">
        <v>3336.89</v>
      </c>
      <c r="D32" s="161"/>
      <c r="E32" s="160">
        <v>487.93</v>
      </c>
      <c r="F32" s="160">
        <v>447.72</v>
      </c>
      <c r="G32" s="160">
        <v>2044.9099999999999</v>
      </c>
      <c r="H32" s="160">
        <v>356.33</v>
      </c>
      <c r="I32" s="235"/>
    </row>
    <row r="33" spans="1:9" x14ac:dyDescent="0.2">
      <c r="A33" s="226">
        <v>2000</v>
      </c>
      <c r="B33" s="226">
        <v>1</v>
      </c>
      <c r="C33" s="160">
        <v>3346.24</v>
      </c>
      <c r="D33" s="161"/>
      <c r="E33" s="160">
        <v>472.45</v>
      </c>
      <c r="F33" s="160">
        <v>441.86</v>
      </c>
      <c r="G33" s="160">
        <v>2085.04</v>
      </c>
      <c r="H33" s="160">
        <v>346.89</v>
      </c>
      <c r="I33" s="235"/>
    </row>
    <row r="34" spans="1:9" x14ac:dyDescent="0.2">
      <c r="A34" s="132"/>
      <c r="B34" s="226">
        <v>2</v>
      </c>
      <c r="C34" s="160">
        <v>3621.08</v>
      </c>
      <c r="D34" s="161"/>
      <c r="E34" s="160">
        <v>494.82</v>
      </c>
      <c r="F34" s="160">
        <v>445.52</v>
      </c>
      <c r="G34" s="160">
        <v>2334.5499999999997</v>
      </c>
      <c r="H34" s="160">
        <v>346.19</v>
      </c>
      <c r="I34" s="235"/>
    </row>
    <row r="35" spans="1:9" x14ac:dyDescent="0.2">
      <c r="A35" s="132"/>
      <c r="B35" s="226">
        <v>3</v>
      </c>
      <c r="C35" s="160">
        <v>3719.04</v>
      </c>
      <c r="D35" s="161"/>
      <c r="E35" s="160">
        <v>467.78</v>
      </c>
      <c r="F35" s="160">
        <v>481.59</v>
      </c>
      <c r="G35" s="160">
        <v>2443.4500000000003</v>
      </c>
      <c r="H35" s="160">
        <v>326.22000000000003</v>
      </c>
      <c r="I35" s="235"/>
    </row>
    <row r="36" spans="1:9" x14ac:dyDescent="0.2">
      <c r="A36" s="132"/>
      <c r="B36" s="226">
        <v>4</v>
      </c>
      <c r="C36" s="160">
        <v>3770.8900000000003</v>
      </c>
      <c r="D36" s="161"/>
      <c r="E36" s="160">
        <v>485.55</v>
      </c>
      <c r="F36" s="160">
        <v>494.1</v>
      </c>
      <c r="G36" s="160">
        <v>2467.19</v>
      </c>
      <c r="H36" s="160">
        <v>324.05</v>
      </c>
      <c r="I36" s="235"/>
    </row>
    <row r="37" spans="1:9" x14ac:dyDescent="0.2">
      <c r="A37" s="226">
        <v>2001</v>
      </c>
      <c r="B37" s="226">
        <v>1</v>
      </c>
      <c r="C37" s="160">
        <v>3642.76</v>
      </c>
      <c r="D37" s="161"/>
      <c r="E37" s="160">
        <v>504.05</v>
      </c>
      <c r="F37" s="160">
        <v>480.87</v>
      </c>
      <c r="G37" s="160">
        <v>2338.7999999999997</v>
      </c>
      <c r="H37" s="160">
        <v>319.03999999999996</v>
      </c>
      <c r="I37" s="235"/>
    </row>
    <row r="38" spans="1:9" x14ac:dyDescent="0.2">
      <c r="A38" s="132"/>
      <c r="B38" s="226">
        <v>2</v>
      </c>
      <c r="C38" s="160">
        <v>3395.0200000000004</v>
      </c>
      <c r="D38" s="161"/>
      <c r="E38" s="160">
        <v>481.03</v>
      </c>
      <c r="F38" s="160">
        <v>459.6</v>
      </c>
      <c r="G38" s="160">
        <v>2159.79</v>
      </c>
      <c r="H38" s="160">
        <v>294.60000000000002</v>
      </c>
      <c r="I38" s="235"/>
    </row>
    <row r="39" spans="1:9" x14ac:dyDescent="0.2">
      <c r="A39" s="132"/>
      <c r="B39" s="226">
        <v>3</v>
      </c>
      <c r="C39" s="160">
        <v>3275.35</v>
      </c>
      <c r="D39" s="161"/>
      <c r="E39" s="160">
        <v>482.64</v>
      </c>
      <c r="F39" s="160">
        <v>474.3</v>
      </c>
      <c r="G39" s="160">
        <v>1997.8899999999999</v>
      </c>
      <c r="H39" s="160">
        <v>320.52</v>
      </c>
      <c r="I39" s="235"/>
    </row>
    <row r="40" spans="1:9" x14ac:dyDescent="0.2">
      <c r="A40" s="132"/>
      <c r="B40" s="226">
        <v>4</v>
      </c>
      <c r="C40" s="160">
        <v>3138.73</v>
      </c>
      <c r="D40" s="161"/>
      <c r="E40" s="160">
        <v>530.74</v>
      </c>
      <c r="F40" s="160">
        <v>456.67</v>
      </c>
      <c r="G40" s="160">
        <v>1821.54</v>
      </c>
      <c r="H40" s="160">
        <v>329.78000000000003</v>
      </c>
      <c r="I40" s="235"/>
    </row>
    <row r="41" spans="1:9" x14ac:dyDescent="0.2">
      <c r="A41" s="226">
        <v>2002</v>
      </c>
      <c r="B41" s="226">
        <v>1</v>
      </c>
      <c r="C41" s="160">
        <v>3113.42</v>
      </c>
      <c r="D41" s="161"/>
      <c r="E41" s="160">
        <v>541.12</v>
      </c>
      <c r="F41" s="160">
        <v>438.25</v>
      </c>
      <c r="G41" s="160">
        <v>1800.65</v>
      </c>
      <c r="H41" s="160">
        <v>333.4</v>
      </c>
      <c r="I41" s="235"/>
    </row>
    <row r="42" spans="1:9" x14ac:dyDescent="0.2">
      <c r="A42" s="132"/>
      <c r="B42" s="226">
        <v>2</v>
      </c>
      <c r="C42" s="160">
        <v>3066.85</v>
      </c>
      <c r="D42" s="161"/>
      <c r="E42" s="160">
        <v>614.69000000000005</v>
      </c>
      <c r="F42" s="160">
        <v>442.7</v>
      </c>
      <c r="G42" s="160">
        <v>1646.52</v>
      </c>
      <c r="H42" s="160">
        <v>362.94000000000005</v>
      </c>
      <c r="I42" s="235"/>
    </row>
    <row r="43" spans="1:9" x14ac:dyDescent="0.2">
      <c r="A43" s="132"/>
      <c r="B43" s="226">
        <v>3</v>
      </c>
      <c r="C43" s="160">
        <v>2992.23</v>
      </c>
      <c r="D43" s="161"/>
      <c r="E43" s="160">
        <v>700.56</v>
      </c>
      <c r="F43" s="160">
        <v>432.17</v>
      </c>
      <c r="G43" s="160">
        <v>1504.58</v>
      </c>
      <c r="H43" s="160">
        <v>354.92</v>
      </c>
      <c r="I43" s="235"/>
    </row>
    <row r="44" spans="1:9" x14ac:dyDescent="0.2">
      <c r="A44" s="132"/>
      <c r="B44" s="226">
        <v>4</v>
      </c>
      <c r="C44" s="160">
        <v>2842.87</v>
      </c>
      <c r="D44" s="161"/>
      <c r="E44" s="160">
        <v>630.71</v>
      </c>
      <c r="F44" s="160">
        <v>421.34</v>
      </c>
      <c r="G44" s="160">
        <v>1447.04</v>
      </c>
      <c r="H44" s="160">
        <v>343.78000000000003</v>
      </c>
      <c r="I44" s="235"/>
    </row>
    <row r="45" spans="1:9" x14ac:dyDescent="0.2">
      <c r="A45" s="226">
        <v>2003</v>
      </c>
      <c r="B45" s="226">
        <v>1</v>
      </c>
      <c r="C45" s="160">
        <v>2994.4</v>
      </c>
      <c r="D45" s="161"/>
      <c r="E45" s="160">
        <v>717.6</v>
      </c>
      <c r="F45" s="160">
        <v>510.85</v>
      </c>
      <c r="G45" s="160">
        <v>1389.6399999999999</v>
      </c>
      <c r="H45" s="160">
        <v>376.31</v>
      </c>
      <c r="I45" s="235"/>
    </row>
    <row r="46" spans="1:9" x14ac:dyDescent="0.2">
      <c r="A46" s="132"/>
      <c r="B46" s="226">
        <v>2</v>
      </c>
      <c r="C46" s="160">
        <v>2862.61</v>
      </c>
      <c r="D46" s="161"/>
      <c r="E46" s="160">
        <v>612.4</v>
      </c>
      <c r="F46" s="160">
        <v>517.28</v>
      </c>
      <c r="G46" s="160">
        <v>1363.25</v>
      </c>
      <c r="H46" s="160">
        <v>369.68</v>
      </c>
      <c r="I46" s="235"/>
    </row>
    <row r="47" spans="1:9" x14ac:dyDescent="0.2">
      <c r="A47" s="132"/>
      <c r="B47" s="226">
        <v>3</v>
      </c>
      <c r="C47" s="160">
        <v>2983.5299999999997</v>
      </c>
      <c r="D47" s="161"/>
      <c r="E47" s="160">
        <v>730.89</v>
      </c>
      <c r="F47" s="160">
        <v>471.68</v>
      </c>
      <c r="G47" s="160">
        <v>1403.9</v>
      </c>
      <c r="H47" s="160">
        <v>377.06</v>
      </c>
      <c r="I47" s="235"/>
    </row>
    <row r="48" spans="1:9" x14ac:dyDescent="0.2">
      <c r="A48" s="132"/>
      <c r="B48" s="226">
        <v>4</v>
      </c>
      <c r="C48" s="160">
        <v>3115.5</v>
      </c>
      <c r="D48" s="161"/>
      <c r="E48" s="160">
        <v>717.79</v>
      </c>
      <c r="F48" s="160">
        <v>471.59</v>
      </c>
      <c r="G48" s="160">
        <v>1545.71</v>
      </c>
      <c r="H48" s="160">
        <v>380.40999999999997</v>
      </c>
      <c r="I48" s="235"/>
    </row>
    <row r="49" spans="1:9" x14ac:dyDescent="0.2">
      <c r="A49" s="226">
        <v>2004</v>
      </c>
      <c r="B49" s="226">
        <v>1</v>
      </c>
      <c r="C49" s="160">
        <v>2971.84</v>
      </c>
      <c r="D49" s="161"/>
      <c r="E49" s="160">
        <v>709.53</v>
      </c>
      <c r="F49" s="160">
        <v>468.04</v>
      </c>
      <c r="G49" s="160">
        <v>1394.61</v>
      </c>
      <c r="H49" s="160">
        <v>399.66</v>
      </c>
      <c r="I49" s="235"/>
    </row>
    <row r="50" spans="1:9" x14ac:dyDescent="0.2">
      <c r="A50" s="132"/>
      <c r="B50" s="226">
        <v>2</v>
      </c>
      <c r="C50" s="160">
        <v>2895.44</v>
      </c>
      <c r="D50" s="161"/>
      <c r="E50" s="160">
        <v>666.73</v>
      </c>
      <c r="F50" s="160">
        <v>512.45000000000005</v>
      </c>
      <c r="G50" s="160">
        <v>1320.05</v>
      </c>
      <c r="H50" s="160">
        <v>396.21</v>
      </c>
      <c r="I50" s="235"/>
    </row>
    <row r="51" spans="1:9" x14ac:dyDescent="0.2">
      <c r="A51" s="132"/>
      <c r="B51" s="226">
        <v>3</v>
      </c>
      <c r="C51" s="160">
        <v>2884.1</v>
      </c>
      <c r="D51" s="161"/>
      <c r="E51" s="160">
        <v>616.15</v>
      </c>
      <c r="F51" s="160">
        <v>520.91</v>
      </c>
      <c r="G51" s="160">
        <v>1337.6299999999999</v>
      </c>
      <c r="H51" s="160">
        <v>409.41</v>
      </c>
      <c r="I51" s="235"/>
    </row>
    <row r="52" spans="1:9" x14ac:dyDescent="0.2">
      <c r="A52" s="132"/>
      <c r="B52" s="226">
        <v>4</v>
      </c>
      <c r="C52" s="160">
        <v>2972.59</v>
      </c>
      <c r="D52" s="161"/>
      <c r="E52" s="160">
        <v>681.55</v>
      </c>
      <c r="F52" s="160">
        <v>543.76</v>
      </c>
      <c r="G52" s="160">
        <v>1338.19</v>
      </c>
      <c r="H52" s="160">
        <v>409.09</v>
      </c>
      <c r="I52" s="235"/>
    </row>
    <row r="53" spans="1:9" x14ac:dyDescent="0.2">
      <c r="A53" s="226">
        <v>2005</v>
      </c>
      <c r="B53" s="226">
        <v>1</v>
      </c>
      <c r="C53" s="160">
        <v>2875.34</v>
      </c>
      <c r="D53" s="161"/>
      <c r="E53" s="160">
        <v>705.71</v>
      </c>
      <c r="F53" s="160">
        <v>548.16</v>
      </c>
      <c r="G53" s="160">
        <v>1220.6500000000001</v>
      </c>
      <c r="H53" s="160">
        <v>400.82</v>
      </c>
      <c r="I53" s="235"/>
    </row>
    <row r="54" spans="1:9" x14ac:dyDescent="0.2">
      <c r="A54" s="132"/>
      <c r="B54" s="226">
        <v>2</v>
      </c>
      <c r="C54" s="160">
        <v>2759.3</v>
      </c>
      <c r="D54" s="161"/>
      <c r="E54" s="160">
        <v>696.18</v>
      </c>
      <c r="F54" s="160">
        <v>532.79</v>
      </c>
      <c r="G54" s="160">
        <v>1140.8800000000001</v>
      </c>
      <c r="H54" s="160">
        <v>389.45</v>
      </c>
      <c r="I54" s="235"/>
    </row>
    <row r="55" spans="1:9" x14ac:dyDescent="0.2">
      <c r="A55" s="132"/>
      <c r="B55" s="226">
        <v>3</v>
      </c>
      <c r="C55" s="160">
        <v>2784.2599999999998</v>
      </c>
      <c r="D55" s="161"/>
      <c r="E55" s="160">
        <v>672.78</v>
      </c>
      <c r="F55" s="160">
        <v>625.19000000000005</v>
      </c>
      <c r="G55" s="160">
        <v>1097.72</v>
      </c>
      <c r="H55" s="160">
        <v>388.57000000000005</v>
      </c>
      <c r="I55" s="235"/>
    </row>
    <row r="56" spans="1:9" x14ac:dyDescent="0.2">
      <c r="A56" s="132"/>
      <c r="B56" s="226">
        <v>4</v>
      </c>
      <c r="C56" s="160">
        <v>2857.94</v>
      </c>
      <c r="D56" s="161"/>
      <c r="E56" s="160">
        <v>680.12</v>
      </c>
      <c r="F56" s="160">
        <v>654.23</v>
      </c>
      <c r="G56" s="160">
        <v>1132.5500000000002</v>
      </c>
      <c r="H56" s="160">
        <v>391.04</v>
      </c>
      <c r="I56" s="235"/>
    </row>
    <row r="57" spans="1:9" x14ac:dyDescent="0.2">
      <c r="A57" s="226">
        <v>2006</v>
      </c>
      <c r="B57" s="226">
        <v>1</v>
      </c>
      <c r="C57" s="160">
        <v>2893.71</v>
      </c>
      <c r="D57" s="161"/>
      <c r="E57" s="160">
        <v>660.87</v>
      </c>
      <c r="F57" s="160">
        <v>636.64</v>
      </c>
      <c r="G57" s="160">
        <v>1213.4299999999998</v>
      </c>
      <c r="H57" s="160">
        <v>382.77</v>
      </c>
      <c r="I57" s="235"/>
    </row>
    <row r="58" spans="1:9" x14ac:dyDescent="0.2">
      <c r="A58" s="132"/>
      <c r="B58" s="226">
        <v>2</v>
      </c>
      <c r="C58" s="160">
        <v>2910.42</v>
      </c>
      <c r="D58" s="161"/>
      <c r="E58" s="160">
        <v>710.73</v>
      </c>
      <c r="F58" s="160">
        <v>640.84</v>
      </c>
      <c r="G58" s="160">
        <v>1147.95</v>
      </c>
      <c r="H58" s="160">
        <v>410.9</v>
      </c>
      <c r="I58" s="235"/>
    </row>
    <row r="59" spans="1:9" x14ac:dyDescent="0.2">
      <c r="A59" s="132"/>
      <c r="B59" s="226">
        <v>3</v>
      </c>
      <c r="C59" s="160">
        <v>2909.8099999999995</v>
      </c>
      <c r="D59" s="161"/>
      <c r="E59" s="160">
        <v>675.3</v>
      </c>
      <c r="F59" s="160">
        <v>653.26</v>
      </c>
      <c r="G59" s="160">
        <v>1177.67</v>
      </c>
      <c r="H59" s="160">
        <v>403.58</v>
      </c>
      <c r="I59" s="235"/>
    </row>
    <row r="60" spans="1:9" x14ac:dyDescent="0.2">
      <c r="A60" s="132"/>
      <c r="B60" s="226">
        <v>4</v>
      </c>
      <c r="C60" s="160">
        <v>2900</v>
      </c>
      <c r="D60" s="161"/>
      <c r="E60" s="160">
        <v>750.97</v>
      </c>
      <c r="F60" s="160">
        <v>624.85</v>
      </c>
      <c r="G60" s="160">
        <v>1116.3900000000001</v>
      </c>
      <c r="H60" s="160">
        <v>407.79</v>
      </c>
      <c r="I60" s="235"/>
    </row>
    <row r="61" spans="1:9" x14ac:dyDescent="0.2">
      <c r="A61" s="226">
        <v>2007</v>
      </c>
      <c r="B61" s="226">
        <v>1</v>
      </c>
      <c r="C61" s="160">
        <v>3024.3999999999996</v>
      </c>
      <c r="D61" s="161"/>
      <c r="E61" s="160">
        <v>796.28</v>
      </c>
      <c r="F61" s="160">
        <v>633.75</v>
      </c>
      <c r="G61" s="160">
        <v>1171.46</v>
      </c>
      <c r="H61" s="160">
        <v>422.90999999999997</v>
      </c>
      <c r="I61" s="235"/>
    </row>
    <row r="62" spans="1:9" x14ac:dyDescent="0.2">
      <c r="A62" s="132"/>
      <c r="B62" s="226">
        <v>2</v>
      </c>
      <c r="C62" s="160">
        <v>3100.1800000000003</v>
      </c>
      <c r="D62" s="161"/>
      <c r="E62" s="160">
        <v>758.51</v>
      </c>
      <c r="F62" s="160">
        <v>647.69000000000005</v>
      </c>
      <c r="G62" s="160">
        <v>1275.5999999999999</v>
      </c>
      <c r="H62" s="160">
        <v>418.38</v>
      </c>
      <c r="I62" s="235"/>
    </row>
    <row r="63" spans="1:9" x14ac:dyDescent="0.2">
      <c r="A63" s="132"/>
      <c r="B63" s="226">
        <v>3</v>
      </c>
      <c r="C63" s="160">
        <v>3139.1800000000003</v>
      </c>
      <c r="D63" s="161"/>
      <c r="E63" s="160">
        <v>842.55</v>
      </c>
      <c r="F63" s="160">
        <v>621.91</v>
      </c>
      <c r="G63" s="160">
        <v>1281.0400000000002</v>
      </c>
      <c r="H63" s="160">
        <v>393.68</v>
      </c>
      <c r="I63" s="235"/>
    </row>
    <row r="64" spans="1:9" x14ac:dyDescent="0.2">
      <c r="A64" s="132"/>
      <c r="B64" s="226">
        <v>4</v>
      </c>
      <c r="C64" s="160">
        <v>3115.8</v>
      </c>
      <c r="D64" s="161"/>
      <c r="E64" s="160">
        <v>855.72</v>
      </c>
      <c r="F64" s="160">
        <v>712.75</v>
      </c>
      <c r="G64" s="160">
        <v>1173.24</v>
      </c>
      <c r="H64" s="160">
        <v>374.09000000000003</v>
      </c>
      <c r="I64" s="235"/>
    </row>
    <row r="65" spans="1:9" x14ac:dyDescent="0.2">
      <c r="A65" s="226">
        <v>2008</v>
      </c>
      <c r="B65" s="226">
        <v>1</v>
      </c>
      <c r="C65" s="160">
        <v>3255.59</v>
      </c>
      <c r="D65" s="161"/>
      <c r="E65" s="160">
        <v>881.93</v>
      </c>
      <c r="F65" s="160">
        <v>752.24</v>
      </c>
      <c r="G65" s="160">
        <v>1233.47</v>
      </c>
      <c r="H65" s="160">
        <v>387.95</v>
      </c>
      <c r="I65" s="235"/>
    </row>
    <row r="66" spans="1:9" x14ac:dyDescent="0.2">
      <c r="A66" s="132"/>
      <c r="B66" s="226">
        <v>2</v>
      </c>
      <c r="C66" s="160">
        <v>3315.42</v>
      </c>
      <c r="D66" s="161"/>
      <c r="E66" s="160">
        <v>863.61</v>
      </c>
      <c r="F66" s="160">
        <v>788.06</v>
      </c>
      <c r="G66" s="160">
        <v>1287.3</v>
      </c>
      <c r="H66" s="160">
        <v>376.45000000000005</v>
      </c>
      <c r="I66" s="235"/>
    </row>
    <row r="67" spans="1:9" x14ac:dyDescent="0.2">
      <c r="A67" s="132"/>
      <c r="B67" s="226">
        <v>3</v>
      </c>
      <c r="C67" s="160">
        <v>3442.7</v>
      </c>
      <c r="D67" s="161"/>
      <c r="E67" s="160">
        <v>917.49</v>
      </c>
      <c r="F67" s="160">
        <v>899.74</v>
      </c>
      <c r="G67" s="160">
        <v>1228.53</v>
      </c>
      <c r="H67" s="160">
        <v>396.94</v>
      </c>
      <c r="I67" s="235"/>
    </row>
    <row r="68" spans="1:9" x14ac:dyDescent="0.2">
      <c r="A68" s="132"/>
      <c r="B68" s="226">
        <v>4</v>
      </c>
      <c r="C68" s="160">
        <v>3221.5699999999997</v>
      </c>
      <c r="D68" s="161"/>
      <c r="E68" s="160">
        <v>849.89</v>
      </c>
      <c r="F68" s="160">
        <v>717.03</v>
      </c>
      <c r="G68" s="160">
        <v>1263.21</v>
      </c>
      <c r="H68" s="160">
        <v>391.44</v>
      </c>
      <c r="I68" s="235"/>
    </row>
    <row r="69" spans="1:9" x14ac:dyDescent="0.2">
      <c r="A69" s="226">
        <v>2009</v>
      </c>
      <c r="B69" s="226">
        <v>1</v>
      </c>
      <c r="C69" s="160">
        <v>3200.57</v>
      </c>
      <c r="D69" s="161"/>
      <c r="E69" s="160">
        <v>866.08</v>
      </c>
      <c r="F69" s="160">
        <v>660.79</v>
      </c>
      <c r="G69" s="160">
        <v>1299.42</v>
      </c>
      <c r="H69" s="160">
        <v>374.28</v>
      </c>
      <c r="I69" s="235"/>
    </row>
    <row r="70" spans="1:9" x14ac:dyDescent="0.2">
      <c r="A70" s="132"/>
      <c r="B70" s="226">
        <v>2</v>
      </c>
      <c r="C70" s="160">
        <v>3213.5099999999998</v>
      </c>
      <c r="D70" s="161"/>
      <c r="E70" s="160">
        <v>997.17</v>
      </c>
      <c r="F70" s="160">
        <v>643.29</v>
      </c>
      <c r="G70" s="160">
        <v>1211.5899999999999</v>
      </c>
      <c r="H70" s="160">
        <v>361.46</v>
      </c>
      <c r="I70" s="235"/>
    </row>
    <row r="71" spans="1:9" x14ac:dyDescent="0.2">
      <c r="A71" s="132"/>
      <c r="B71" s="226">
        <v>3</v>
      </c>
      <c r="C71" s="160">
        <v>3314.75</v>
      </c>
      <c r="D71" s="161"/>
      <c r="E71" s="160">
        <v>1036.58</v>
      </c>
      <c r="F71" s="160">
        <v>742.24</v>
      </c>
      <c r="G71" s="160">
        <v>1152.56</v>
      </c>
      <c r="H71" s="160">
        <v>383.37</v>
      </c>
      <c r="I71" s="235"/>
    </row>
    <row r="72" spans="1:9" x14ac:dyDescent="0.2">
      <c r="A72" s="132"/>
      <c r="B72" s="226">
        <v>4</v>
      </c>
      <c r="C72" s="160">
        <v>3578.05</v>
      </c>
      <c r="D72" s="161"/>
      <c r="E72" s="160">
        <v>1125.23</v>
      </c>
      <c r="F72" s="160">
        <v>842.8</v>
      </c>
      <c r="G72" s="160">
        <v>1198.73</v>
      </c>
      <c r="H72" s="160">
        <v>411.29</v>
      </c>
      <c r="I72" s="235"/>
    </row>
    <row r="73" spans="1:9" x14ac:dyDescent="0.2">
      <c r="A73" s="226">
        <v>2010</v>
      </c>
      <c r="B73" s="226">
        <v>1</v>
      </c>
      <c r="C73" s="160">
        <v>3485.2799999999997</v>
      </c>
      <c r="D73" s="161"/>
      <c r="E73" s="160">
        <v>1077.03</v>
      </c>
      <c r="F73" s="160">
        <v>874.32</v>
      </c>
      <c r="G73" s="160">
        <v>1161.57</v>
      </c>
      <c r="H73" s="160">
        <v>372.35999999999996</v>
      </c>
      <c r="I73" s="235"/>
    </row>
    <row r="74" spans="1:9" x14ac:dyDescent="0.2">
      <c r="A74" s="132"/>
      <c r="B74" s="226">
        <v>2</v>
      </c>
      <c r="C74" s="160">
        <v>3528.5</v>
      </c>
      <c r="D74" s="161"/>
      <c r="E74" s="160">
        <v>1086.82</v>
      </c>
      <c r="F74" s="160">
        <v>831.37</v>
      </c>
      <c r="G74" s="160">
        <v>1213.7</v>
      </c>
      <c r="H74" s="160">
        <v>396.61</v>
      </c>
      <c r="I74" s="235"/>
    </row>
    <row r="75" spans="1:9" x14ac:dyDescent="0.2">
      <c r="A75" s="132"/>
      <c r="B75" s="226">
        <v>3</v>
      </c>
      <c r="C75" s="160">
        <v>3512.9399999999996</v>
      </c>
      <c r="D75" s="161"/>
      <c r="E75" s="160">
        <v>1040.47</v>
      </c>
      <c r="F75" s="160">
        <v>825.61</v>
      </c>
      <c r="G75" s="160">
        <v>1249.8399999999999</v>
      </c>
      <c r="H75" s="160">
        <v>397.02</v>
      </c>
      <c r="I75" s="235"/>
    </row>
    <row r="76" spans="1:9" x14ac:dyDescent="0.2">
      <c r="A76" s="132"/>
      <c r="B76" s="226">
        <v>4</v>
      </c>
      <c r="C76" s="160">
        <v>3440.0799999999995</v>
      </c>
      <c r="D76" s="161"/>
      <c r="E76" s="160">
        <v>1023.56</v>
      </c>
      <c r="F76" s="160">
        <v>849.6</v>
      </c>
      <c r="G76" s="160">
        <v>1153.3399999999999</v>
      </c>
      <c r="H76" s="160">
        <v>413.58</v>
      </c>
      <c r="I76" s="235"/>
    </row>
    <row r="77" spans="1:9" ht="21.75" customHeight="1" x14ac:dyDescent="0.2">
      <c r="A77" s="226">
        <v>2011</v>
      </c>
      <c r="B77" s="226">
        <v>1</v>
      </c>
      <c r="C77" s="160">
        <v>3909.7200000000003</v>
      </c>
      <c r="D77" s="161"/>
      <c r="E77" s="160">
        <v>1247.21</v>
      </c>
      <c r="F77" s="160">
        <v>1028.32</v>
      </c>
      <c r="G77" s="160">
        <v>1179.1500000000001</v>
      </c>
      <c r="H77" s="160">
        <v>455.03999999999996</v>
      </c>
      <c r="I77" s="235"/>
    </row>
    <row r="78" spans="1:9" x14ac:dyDescent="0.2">
      <c r="A78" s="132"/>
      <c r="B78" s="226">
        <v>2</v>
      </c>
      <c r="C78" s="160">
        <v>3795.75</v>
      </c>
      <c r="D78" s="161"/>
      <c r="E78" s="160">
        <v>1104.8699999999999</v>
      </c>
      <c r="F78" s="160">
        <v>1081.04</v>
      </c>
      <c r="G78" s="160">
        <v>1181.69</v>
      </c>
      <c r="H78" s="160">
        <v>428.15</v>
      </c>
      <c r="I78" s="235"/>
    </row>
    <row r="79" spans="1:9" x14ac:dyDescent="0.2">
      <c r="A79" s="132"/>
      <c r="B79" s="226">
        <v>3</v>
      </c>
      <c r="C79" s="160">
        <v>3740.93</v>
      </c>
      <c r="D79" s="161"/>
      <c r="E79" s="160">
        <v>1183.29</v>
      </c>
      <c r="F79" s="160">
        <v>910.53</v>
      </c>
      <c r="G79" s="160">
        <v>1201.19</v>
      </c>
      <c r="H79" s="160">
        <v>445.92</v>
      </c>
      <c r="I79" s="235"/>
    </row>
    <row r="80" spans="1:9" x14ac:dyDescent="0.2">
      <c r="A80" s="132"/>
      <c r="B80" s="226">
        <v>4</v>
      </c>
      <c r="C80" s="160">
        <v>3614.84</v>
      </c>
      <c r="D80" s="161"/>
      <c r="E80" s="160">
        <v>1169.3399999999999</v>
      </c>
      <c r="F80" s="160">
        <v>784.74</v>
      </c>
      <c r="G80" s="160">
        <v>1204.69</v>
      </c>
      <c r="H80" s="160">
        <v>456.07</v>
      </c>
      <c r="I80" s="235"/>
    </row>
    <row r="81" spans="1:9" ht="19.5" customHeight="1" x14ac:dyDescent="0.2">
      <c r="A81" s="132">
        <v>2012</v>
      </c>
      <c r="B81" s="226">
        <v>1</v>
      </c>
      <c r="C81" s="160">
        <v>3426.01</v>
      </c>
      <c r="D81" s="161"/>
      <c r="E81" s="160">
        <v>1193.6400000000001</v>
      </c>
      <c r="F81" s="160">
        <v>532.37</v>
      </c>
      <c r="G81" s="160">
        <v>1228.8000000000002</v>
      </c>
      <c r="H81" s="160">
        <v>471.2</v>
      </c>
      <c r="I81" s="235"/>
    </row>
    <row r="82" spans="1:9" x14ac:dyDescent="0.2">
      <c r="A82" s="132"/>
      <c r="B82" s="226">
        <v>2</v>
      </c>
      <c r="C82" s="160">
        <v>3206.5699999999997</v>
      </c>
      <c r="D82" s="161"/>
      <c r="E82" s="160">
        <v>1183.6600000000001</v>
      </c>
      <c r="F82" s="160">
        <v>382.14</v>
      </c>
      <c r="G82" s="160">
        <v>1167.79</v>
      </c>
      <c r="H82" s="160">
        <v>472.98</v>
      </c>
      <c r="I82" s="235"/>
    </row>
    <row r="83" spans="1:9" x14ac:dyDescent="0.2">
      <c r="A83" s="132"/>
      <c r="B83" s="226">
        <v>3</v>
      </c>
      <c r="C83" s="160">
        <v>3225.6099999999997</v>
      </c>
      <c r="D83" s="161"/>
      <c r="E83" s="160">
        <v>1292.79</v>
      </c>
      <c r="F83" s="160">
        <v>280.88</v>
      </c>
      <c r="G83" s="160">
        <v>1185.04</v>
      </c>
      <c r="H83" s="160">
        <v>466.90000000000003</v>
      </c>
      <c r="I83" s="235"/>
    </row>
    <row r="84" spans="1:9" x14ac:dyDescent="0.2">
      <c r="A84" s="132"/>
      <c r="B84" s="226">
        <v>4</v>
      </c>
      <c r="C84" s="160">
        <v>3362.8900000000003</v>
      </c>
      <c r="D84" s="161"/>
      <c r="E84" s="160">
        <v>1354.76</v>
      </c>
      <c r="F84" s="160">
        <v>277.69</v>
      </c>
      <c r="G84" s="160">
        <v>1276.06</v>
      </c>
      <c r="H84" s="160">
        <v>454.38</v>
      </c>
      <c r="I84" s="235"/>
    </row>
    <row r="85" spans="1:9" ht="20.25" customHeight="1" x14ac:dyDescent="0.2">
      <c r="A85" s="132">
        <v>2013</v>
      </c>
      <c r="B85" s="226">
        <v>1</v>
      </c>
      <c r="C85" s="160">
        <v>3459.2</v>
      </c>
      <c r="D85" s="161"/>
      <c r="E85" s="160">
        <v>1400.11</v>
      </c>
      <c r="F85" s="160">
        <v>327.62</v>
      </c>
      <c r="G85" s="160">
        <v>1269.29</v>
      </c>
      <c r="H85" s="160">
        <v>462.18</v>
      </c>
      <c r="I85" s="235"/>
    </row>
    <row r="86" spans="1:9" x14ac:dyDescent="0.2">
      <c r="A86" s="226"/>
      <c r="B86" s="226">
        <v>2</v>
      </c>
      <c r="C86" s="160">
        <v>3583.45</v>
      </c>
      <c r="D86" s="161"/>
      <c r="E86" s="160">
        <v>1378.37</v>
      </c>
      <c r="F86" s="160">
        <v>379.96</v>
      </c>
      <c r="G86" s="160">
        <v>1337.5800000000002</v>
      </c>
      <c r="H86" s="160">
        <v>487.53999999999996</v>
      </c>
      <c r="I86" s="235"/>
    </row>
    <row r="87" spans="1:9" x14ac:dyDescent="0.2">
      <c r="A87" s="226"/>
      <c r="B87" s="226">
        <v>3</v>
      </c>
      <c r="C87" s="160">
        <v>3602.73</v>
      </c>
      <c r="D87" s="161"/>
      <c r="E87" s="160">
        <v>1311.31</v>
      </c>
      <c r="F87" s="160">
        <v>422.71</v>
      </c>
      <c r="G87" s="160">
        <v>1348.63</v>
      </c>
      <c r="H87" s="160">
        <v>520.08000000000004</v>
      </c>
      <c r="I87" s="235"/>
    </row>
    <row r="88" spans="1:9" x14ac:dyDescent="0.2">
      <c r="A88" s="226"/>
      <c r="B88" s="226">
        <v>4</v>
      </c>
      <c r="C88" s="160">
        <v>3527.84</v>
      </c>
      <c r="D88" s="161"/>
      <c r="E88" s="160">
        <v>1331.12</v>
      </c>
      <c r="F88" s="160">
        <v>375.66</v>
      </c>
      <c r="G88" s="160">
        <v>1316.1299999999999</v>
      </c>
      <c r="H88" s="160">
        <v>504.93</v>
      </c>
      <c r="I88" s="235"/>
    </row>
    <row r="89" spans="1:9" ht="23.25" customHeight="1" x14ac:dyDescent="0.2">
      <c r="A89" s="132">
        <v>2014</v>
      </c>
      <c r="B89" s="226">
        <v>1</v>
      </c>
      <c r="C89" s="160">
        <v>3559.08</v>
      </c>
      <c r="D89" s="161"/>
      <c r="E89" s="160">
        <v>1340.34</v>
      </c>
      <c r="F89" s="160">
        <v>384.83</v>
      </c>
      <c r="G89" s="160">
        <v>1354.8400000000001</v>
      </c>
      <c r="H89" s="160">
        <v>479.07</v>
      </c>
      <c r="I89" s="235"/>
    </row>
    <row r="90" spans="1:9" x14ac:dyDescent="0.2">
      <c r="A90" s="132"/>
      <c r="B90" s="226">
        <v>2</v>
      </c>
      <c r="C90" s="160">
        <v>3625.1600000000003</v>
      </c>
      <c r="D90" s="161"/>
      <c r="E90" s="160">
        <v>1396.71</v>
      </c>
      <c r="F90" s="160">
        <v>361.97</v>
      </c>
      <c r="G90" s="160">
        <v>1379.23</v>
      </c>
      <c r="H90" s="160">
        <v>487.25000000000006</v>
      </c>
      <c r="I90" s="235"/>
    </row>
    <row r="91" spans="1:9" x14ac:dyDescent="0.2">
      <c r="A91" s="132"/>
      <c r="B91" s="226">
        <v>3</v>
      </c>
      <c r="C91" s="160">
        <v>3567.2700000000004</v>
      </c>
      <c r="D91" s="161"/>
      <c r="E91" s="160">
        <v>1383.66</v>
      </c>
      <c r="F91" s="160">
        <v>382.86</v>
      </c>
      <c r="G91" s="160">
        <v>1297.22</v>
      </c>
      <c r="H91" s="160">
        <v>503.53000000000003</v>
      </c>
      <c r="I91" s="235"/>
    </row>
    <row r="92" spans="1:9" x14ac:dyDescent="0.2">
      <c r="A92" s="132"/>
      <c r="B92" s="226">
        <v>4</v>
      </c>
      <c r="C92" s="160">
        <v>3596.5699999999997</v>
      </c>
      <c r="D92" s="161"/>
      <c r="E92" s="160">
        <v>1377.98</v>
      </c>
      <c r="F92" s="160">
        <v>376.57</v>
      </c>
      <c r="G92" s="160">
        <v>1309.5700000000002</v>
      </c>
      <c r="H92" s="160">
        <v>532.44999999999993</v>
      </c>
      <c r="I92" s="235"/>
    </row>
    <row r="93" spans="1:9" ht="21.75" customHeight="1" x14ac:dyDescent="0.2">
      <c r="A93" s="132">
        <v>2015</v>
      </c>
      <c r="B93" s="132">
        <v>1</v>
      </c>
      <c r="C93" s="160">
        <v>3599.6800000000003</v>
      </c>
      <c r="D93" s="161"/>
      <c r="E93" s="160">
        <v>1403.68</v>
      </c>
      <c r="F93" s="160">
        <v>327.41000000000003</v>
      </c>
      <c r="G93" s="160">
        <v>1290.6100000000001</v>
      </c>
      <c r="H93" s="160">
        <v>577.98</v>
      </c>
      <c r="I93" s="235"/>
    </row>
    <row r="94" spans="1:9" x14ac:dyDescent="0.2">
      <c r="A94" s="132"/>
      <c r="B94" s="132">
        <v>2</v>
      </c>
      <c r="C94" s="160">
        <v>3556.8</v>
      </c>
      <c r="D94" s="161"/>
      <c r="E94" s="160">
        <v>1426.54</v>
      </c>
      <c r="F94" s="160">
        <v>347.67</v>
      </c>
      <c r="G94" s="160">
        <v>1267.94</v>
      </c>
      <c r="H94" s="160">
        <v>514.65000000000009</v>
      </c>
      <c r="I94" s="235"/>
    </row>
    <row r="95" spans="1:9" x14ac:dyDescent="0.2">
      <c r="A95" s="132"/>
      <c r="B95" s="132">
        <v>3</v>
      </c>
      <c r="C95" s="160">
        <v>3496.31</v>
      </c>
      <c r="D95" s="161"/>
      <c r="E95" s="160">
        <v>1410.38</v>
      </c>
      <c r="F95" s="160">
        <v>342.63</v>
      </c>
      <c r="G95" s="160">
        <v>1310.3600000000001</v>
      </c>
      <c r="H95" s="160">
        <v>432.94</v>
      </c>
      <c r="I95" s="235"/>
    </row>
    <row r="96" spans="1:9" x14ac:dyDescent="0.2">
      <c r="A96" s="132"/>
      <c r="B96" s="132">
        <v>4</v>
      </c>
      <c r="C96" s="160">
        <v>3582.4699999999993</v>
      </c>
      <c r="D96" s="161"/>
      <c r="E96" s="160">
        <v>1394.22</v>
      </c>
      <c r="F96" s="160">
        <v>323.3</v>
      </c>
      <c r="G96" s="160">
        <v>1396.96</v>
      </c>
      <c r="H96" s="160">
        <v>467.99</v>
      </c>
      <c r="I96" s="235"/>
    </row>
    <row r="97" spans="1:10" ht="23.25" customHeight="1" x14ac:dyDescent="0.2">
      <c r="A97" s="132">
        <v>2016</v>
      </c>
      <c r="B97" s="132">
        <v>1</v>
      </c>
      <c r="C97" s="160">
        <v>3683.3599999999997</v>
      </c>
      <c r="D97" s="161"/>
      <c r="E97" s="160">
        <v>1408.84</v>
      </c>
      <c r="F97" s="160">
        <v>313.37</v>
      </c>
      <c r="G97" s="160">
        <v>1451.95</v>
      </c>
      <c r="H97" s="160">
        <v>509.2</v>
      </c>
      <c r="I97" s="235"/>
    </row>
    <row r="98" spans="1:10" x14ac:dyDescent="0.2">
      <c r="A98" s="132"/>
      <c r="B98" s="132">
        <v>2</v>
      </c>
      <c r="C98" s="160">
        <v>3501.26</v>
      </c>
      <c r="D98" s="161"/>
      <c r="E98" s="160">
        <v>1447.29</v>
      </c>
      <c r="F98" s="160">
        <v>314.20999999999998</v>
      </c>
      <c r="G98" s="160">
        <v>1234.9299999999998</v>
      </c>
      <c r="H98" s="160">
        <v>504.83000000000004</v>
      </c>
      <c r="I98" s="235"/>
    </row>
    <row r="99" spans="1:10" x14ac:dyDescent="0.2">
      <c r="A99" s="132"/>
      <c r="B99" s="132">
        <v>3</v>
      </c>
      <c r="C99" s="160">
        <v>3594</v>
      </c>
      <c r="D99" s="161"/>
      <c r="E99" s="160">
        <v>1492.2</v>
      </c>
      <c r="F99" s="160">
        <v>317.75</v>
      </c>
      <c r="G99" s="160">
        <v>1291.54</v>
      </c>
      <c r="H99" s="160">
        <v>492.51</v>
      </c>
      <c r="I99" s="235"/>
    </row>
    <row r="100" spans="1:10" x14ac:dyDescent="0.2">
      <c r="A100" s="132"/>
      <c r="B100" s="132">
        <v>4</v>
      </c>
      <c r="C100" s="160">
        <v>3649.2</v>
      </c>
      <c r="D100" s="161"/>
      <c r="E100" s="160">
        <v>1530.29</v>
      </c>
      <c r="F100" s="160">
        <v>352.72</v>
      </c>
      <c r="G100" s="160">
        <v>1269.1199999999999</v>
      </c>
      <c r="H100" s="160">
        <v>497.07</v>
      </c>
      <c r="I100" s="235"/>
    </row>
    <row r="101" spans="1:10" ht="21" customHeight="1" x14ac:dyDescent="0.2">
      <c r="A101" s="132">
        <v>2017</v>
      </c>
      <c r="B101" s="132">
        <v>1</v>
      </c>
      <c r="C101" s="160">
        <v>3901.01</v>
      </c>
      <c r="D101" s="161"/>
      <c r="E101" s="160">
        <v>1607.67</v>
      </c>
      <c r="F101" s="160">
        <v>396.79</v>
      </c>
      <c r="G101" s="160">
        <v>1400.0800000000002</v>
      </c>
      <c r="H101" s="160">
        <v>496.46999999999997</v>
      </c>
      <c r="I101" s="235"/>
    </row>
    <row r="102" spans="1:10" ht="12.75" customHeight="1" x14ac:dyDescent="0.2">
      <c r="A102" s="132"/>
      <c r="B102" s="132">
        <v>2</v>
      </c>
      <c r="C102" s="160">
        <v>3730.9</v>
      </c>
      <c r="D102" s="161"/>
      <c r="E102" s="160">
        <v>1485.67</v>
      </c>
      <c r="F102" s="160">
        <v>393.32</v>
      </c>
      <c r="G102" s="160">
        <v>1379.17</v>
      </c>
      <c r="H102" s="160">
        <v>472.74</v>
      </c>
      <c r="I102" s="235"/>
    </row>
    <row r="103" spans="1:10" ht="12.75" customHeight="1" x14ac:dyDescent="0.2">
      <c r="A103" s="132"/>
      <c r="B103" s="132">
        <v>3</v>
      </c>
      <c r="C103" s="160">
        <v>4042.67</v>
      </c>
      <c r="D103" s="161"/>
      <c r="E103" s="160">
        <v>1799.56</v>
      </c>
      <c r="F103" s="160">
        <v>409.64</v>
      </c>
      <c r="G103" s="160">
        <v>1345.07</v>
      </c>
      <c r="H103" s="160">
        <v>488.40000000000003</v>
      </c>
      <c r="I103" s="235"/>
    </row>
    <row r="104" spans="1:10" ht="12.75" customHeight="1" x14ac:dyDescent="0.2">
      <c r="A104" s="132"/>
      <c r="B104" s="132">
        <v>4</v>
      </c>
      <c r="C104" s="160">
        <v>3840.43</v>
      </c>
      <c r="D104" s="161"/>
      <c r="E104" s="160">
        <v>1620.75</v>
      </c>
      <c r="F104" s="160">
        <v>450.99</v>
      </c>
      <c r="G104" s="160">
        <v>1275.08</v>
      </c>
      <c r="H104" s="160">
        <v>493.61</v>
      </c>
      <c r="I104" s="235"/>
    </row>
    <row r="105" spans="1:10" ht="21.75" customHeight="1" x14ac:dyDescent="0.2">
      <c r="A105" s="132">
        <v>2018</v>
      </c>
      <c r="B105" s="132">
        <v>1</v>
      </c>
      <c r="C105" s="160">
        <v>4039.96</v>
      </c>
      <c r="D105" s="161"/>
      <c r="E105" s="160">
        <v>1682.2</v>
      </c>
      <c r="F105" s="160">
        <v>429.77</v>
      </c>
      <c r="G105" s="160">
        <v>1425.96</v>
      </c>
      <c r="H105" s="160">
        <v>502.03</v>
      </c>
      <c r="I105" s="235"/>
    </row>
    <row r="106" spans="1:10" x14ac:dyDescent="0.2">
      <c r="A106" s="132"/>
      <c r="B106" s="132">
        <v>2</v>
      </c>
      <c r="C106" s="160">
        <v>4202.0999999999995</v>
      </c>
      <c r="D106" s="161"/>
      <c r="E106" s="160">
        <v>1703.27</v>
      </c>
      <c r="F106" s="160">
        <v>489</v>
      </c>
      <c r="G106" s="160">
        <v>1487.72</v>
      </c>
      <c r="H106" s="160">
        <v>522.11</v>
      </c>
      <c r="I106" s="235"/>
    </row>
    <row r="107" spans="1:10" x14ac:dyDescent="0.2">
      <c r="A107" s="132"/>
      <c r="B107" s="132">
        <v>3</v>
      </c>
      <c r="C107" s="160">
        <v>4278.5</v>
      </c>
      <c r="D107" s="161"/>
      <c r="E107" s="160">
        <v>1758.84</v>
      </c>
      <c r="F107" s="160">
        <v>496.32</v>
      </c>
      <c r="G107" s="160">
        <v>1536.76</v>
      </c>
      <c r="H107" s="160">
        <v>486.57999999999993</v>
      </c>
      <c r="I107" s="235"/>
    </row>
    <row r="108" spans="1:10" x14ac:dyDescent="0.2">
      <c r="A108" s="132"/>
      <c r="B108" s="132">
        <v>4</v>
      </c>
      <c r="C108" s="160">
        <v>4320.1099999999997</v>
      </c>
      <c r="D108" s="161"/>
      <c r="E108" s="160">
        <v>1817.39</v>
      </c>
      <c r="F108" s="160">
        <v>479.21</v>
      </c>
      <c r="G108" s="160">
        <v>1494.32</v>
      </c>
      <c r="H108" s="160">
        <v>529.19000000000005</v>
      </c>
      <c r="I108" s="235"/>
    </row>
    <row r="109" spans="1:10" x14ac:dyDescent="0.2">
      <c r="A109" s="84"/>
      <c r="B109" s="84"/>
      <c r="C109" s="84"/>
      <c r="D109" s="84"/>
      <c r="E109" s="84"/>
      <c r="F109" s="84"/>
      <c r="G109" s="84"/>
      <c r="H109" s="84"/>
    </row>
    <row r="110" spans="1:10" x14ac:dyDescent="0.2">
      <c r="A110" s="132" t="s">
        <v>35</v>
      </c>
      <c r="B110" s="142"/>
      <c r="C110" s="142"/>
      <c r="D110" s="158"/>
      <c r="E110" s="158"/>
      <c r="F110" s="158"/>
      <c r="G110" s="158"/>
      <c r="H110" s="158"/>
    </row>
    <row r="111" spans="1:10" x14ac:dyDescent="0.2">
      <c r="A111" s="132">
        <v>2015</v>
      </c>
      <c r="B111" s="142"/>
      <c r="C111" s="187">
        <v>-7.864455920992941E-3</v>
      </c>
      <c r="D111" s="187"/>
      <c r="E111" s="187">
        <v>2.4754942077218178E-2</v>
      </c>
      <c r="F111" s="187">
        <v>-0.10969108303512742</v>
      </c>
      <c r="G111" s="187">
        <v>-1.4042682264653994E-2</v>
      </c>
      <c r="H111" s="187">
        <v>-4.3649584729636981E-3</v>
      </c>
      <c r="J111" s="148"/>
    </row>
    <row r="112" spans="1:10" x14ac:dyDescent="0.2">
      <c r="A112" s="132">
        <v>2016</v>
      </c>
      <c r="B112" s="142"/>
      <c r="C112" s="187">
        <v>1.3526974568782046E-2</v>
      </c>
      <c r="D112" s="187"/>
      <c r="E112" s="187">
        <v>4.326668819944568E-2</v>
      </c>
      <c r="F112" s="187">
        <v>-3.2035555290415463E-2</v>
      </c>
      <c r="G112" s="187">
        <v>-3.4790138742768484E-3</v>
      </c>
      <c r="H112" s="187">
        <v>5.0361913552070536E-3</v>
      </c>
      <c r="J112" s="17"/>
    </row>
    <row r="113" spans="1:10" x14ac:dyDescent="0.2">
      <c r="A113" s="132">
        <v>2017</v>
      </c>
      <c r="B113" s="142"/>
      <c r="C113" s="187">
        <v>7.5353033237176348E-2</v>
      </c>
      <c r="D113" s="187"/>
      <c r="E113" s="187">
        <v>0.10802365180943818</v>
      </c>
      <c r="F113" s="187">
        <v>0.27170756134201302</v>
      </c>
      <c r="G113" s="187">
        <v>2.8939274402862925E-2</v>
      </c>
      <c r="H113" s="187">
        <v>-2.6152794206457219E-2</v>
      </c>
      <c r="J113" s="17"/>
    </row>
    <row r="114" spans="1:10" x14ac:dyDescent="0.2">
      <c r="A114" s="132">
        <v>2018</v>
      </c>
      <c r="B114" s="142"/>
      <c r="C114" s="187">
        <v>8.5444408636803137E-2</v>
      </c>
      <c r="D114" s="187"/>
      <c r="E114" s="187">
        <v>6.8786317963046795E-2</v>
      </c>
      <c r="F114" s="187">
        <v>0.14753383331112113</v>
      </c>
      <c r="G114" s="187">
        <v>0.10100566729636618</v>
      </c>
      <c r="H114" s="187">
        <v>4.5464096637471085E-2</v>
      </c>
      <c r="J114" s="17"/>
    </row>
    <row r="115" spans="1:10" x14ac:dyDescent="0.2">
      <c r="A115" s="132"/>
      <c r="B115" s="132"/>
      <c r="C115" s="132"/>
      <c r="D115" s="132"/>
      <c r="E115" s="132"/>
      <c r="F115" s="132"/>
      <c r="G115" s="132"/>
      <c r="H115" s="132"/>
      <c r="J115" s="148"/>
    </row>
    <row r="116" spans="1:10" x14ac:dyDescent="0.2">
      <c r="A116" s="132" t="s">
        <v>34</v>
      </c>
      <c r="B116" s="142"/>
      <c r="C116" s="142"/>
      <c r="D116" s="142"/>
      <c r="E116" s="142"/>
      <c r="F116" s="142"/>
      <c r="G116" s="142"/>
      <c r="H116" s="142"/>
      <c r="J116" s="148"/>
    </row>
    <row r="117" spans="1:10" x14ac:dyDescent="0.2">
      <c r="A117" s="132">
        <v>2017</v>
      </c>
      <c r="B117" s="132">
        <v>4</v>
      </c>
      <c r="C117" s="187">
        <v>-5.0026343975639875E-2</v>
      </c>
      <c r="D117" s="187"/>
      <c r="E117" s="187">
        <v>-9.9363177665651614E-2</v>
      </c>
      <c r="F117" s="187">
        <v>0.10094229079191486</v>
      </c>
      <c r="G117" s="187">
        <v>-5.2034466607685848E-2</v>
      </c>
      <c r="H117" s="187">
        <v>1.0667485667485543E-2</v>
      </c>
      <c r="J117" s="148"/>
    </row>
    <row r="118" spans="1:10" x14ac:dyDescent="0.2">
      <c r="A118" s="132">
        <v>2018</v>
      </c>
      <c r="B118" s="132">
        <v>1</v>
      </c>
      <c r="C118" s="187">
        <v>5.1955119609002232E-2</v>
      </c>
      <c r="D118" s="187"/>
      <c r="E118" s="187">
        <v>3.7914545734999194E-2</v>
      </c>
      <c r="F118" s="187">
        <v>-4.7052041065212102E-2</v>
      </c>
      <c r="G118" s="187">
        <v>0.11832983028515875</v>
      </c>
      <c r="H118" s="187">
        <v>1.7058001256052169E-2</v>
      </c>
      <c r="J118" s="17"/>
    </row>
    <row r="119" spans="1:10" x14ac:dyDescent="0.2">
      <c r="A119" s="132"/>
      <c r="B119" s="132">
        <v>2</v>
      </c>
      <c r="C119" s="187">
        <v>4.0134060733274524E-2</v>
      </c>
      <c r="D119" s="187"/>
      <c r="E119" s="187">
        <v>1.2525264534538172E-2</v>
      </c>
      <c r="F119" s="187">
        <v>0.13781790259906468</v>
      </c>
      <c r="G119" s="187">
        <v>4.3311172823922162E-2</v>
      </c>
      <c r="H119" s="187">
        <v>3.9997609704599313E-2</v>
      </c>
      <c r="J119" s="17"/>
    </row>
    <row r="120" spans="1:10" ht="12.75" customHeight="1" x14ac:dyDescent="0.2">
      <c r="A120" s="132"/>
      <c r="B120" s="132">
        <v>3</v>
      </c>
      <c r="C120" s="187">
        <v>1.818138549772752E-2</v>
      </c>
      <c r="D120" s="187"/>
      <c r="E120" s="187">
        <v>3.2625479225254939E-2</v>
      </c>
      <c r="F120" s="187">
        <v>1.4969325153374236E-2</v>
      </c>
      <c r="G120" s="187">
        <v>3.296319199849429E-2</v>
      </c>
      <c r="H120" s="187">
        <v>-6.8050793894007144E-2</v>
      </c>
      <c r="J120" s="17"/>
    </row>
    <row r="121" spans="1:10" ht="12.75" customHeight="1" x14ac:dyDescent="0.2">
      <c r="A121" s="132"/>
      <c r="B121" s="132">
        <v>4</v>
      </c>
      <c r="C121" s="187">
        <v>9.7253710412525951E-3</v>
      </c>
      <c r="D121" s="187"/>
      <c r="E121" s="187">
        <v>3.3288985922540038E-2</v>
      </c>
      <c r="F121" s="187">
        <v>-3.4473726627981982E-2</v>
      </c>
      <c r="G121" s="187">
        <v>-2.7616543897550749E-2</v>
      </c>
      <c r="H121" s="187">
        <v>8.757038924740046E-2</v>
      </c>
      <c r="J121" s="17"/>
    </row>
    <row r="122" spans="1:10" ht="12.75" customHeight="1" x14ac:dyDescent="0.2">
      <c r="A122" s="132"/>
      <c r="B122" s="132"/>
    </row>
    <row r="123" spans="1:10" ht="12.75" customHeight="1" x14ac:dyDescent="0.2">
      <c r="A123" s="132" t="s">
        <v>159</v>
      </c>
      <c r="B123" s="142"/>
      <c r="C123" s="187"/>
      <c r="D123" s="187"/>
      <c r="E123" s="187"/>
      <c r="F123" s="187"/>
      <c r="G123" s="187"/>
      <c r="H123" s="187"/>
    </row>
    <row r="124" spans="1:10" ht="12.75" customHeight="1" x14ac:dyDescent="0.2">
      <c r="A124" s="132">
        <v>2017</v>
      </c>
      <c r="B124" s="132">
        <v>4</v>
      </c>
      <c r="C124" s="187">
        <v>5.2403266469363219E-2</v>
      </c>
      <c r="D124" s="187"/>
      <c r="E124" s="187">
        <v>5.9112978585758258E-2</v>
      </c>
      <c r="F124" s="187">
        <v>0.2786062599228849</v>
      </c>
      <c r="G124" s="187">
        <v>4.6961674230963091E-3</v>
      </c>
      <c r="H124" s="187">
        <v>-6.9607902307521341E-3</v>
      </c>
    </row>
    <row r="125" spans="1:10" ht="12.75" customHeight="1" x14ac:dyDescent="0.2">
      <c r="A125" s="132">
        <v>2018</v>
      </c>
      <c r="B125" s="132">
        <v>1</v>
      </c>
      <c r="C125" s="187">
        <v>3.561898072550429E-2</v>
      </c>
      <c r="D125" s="187"/>
      <c r="E125" s="187">
        <v>4.6359016464821767E-2</v>
      </c>
      <c r="F125" s="187">
        <v>8.3117014037652037E-2</v>
      </c>
      <c r="G125" s="187">
        <v>1.8484658019541689E-2</v>
      </c>
      <c r="H125" s="187">
        <v>1.1199065401736208E-2</v>
      </c>
    </row>
    <row r="126" spans="1:10" ht="12.75" customHeight="1" x14ac:dyDescent="0.2">
      <c r="A126" s="132"/>
      <c r="B126" s="132">
        <v>2</v>
      </c>
      <c r="C126" s="187">
        <v>0.1262966040365594</v>
      </c>
      <c r="D126" s="187"/>
      <c r="E126" s="187">
        <v>0.14646590427214656</v>
      </c>
      <c r="F126" s="187">
        <v>0.24326248347401602</v>
      </c>
      <c r="G126" s="187">
        <v>7.8706758412668387E-2</v>
      </c>
      <c r="H126" s="187">
        <v>0.10443372678427898</v>
      </c>
    </row>
    <row r="127" spans="1:10" x14ac:dyDescent="0.2">
      <c r="A127" s="132"/>
      <c r="B127" s="132">
        <v>3</v>
      </c>
      <c r="C127" s="187">
        <v>5.8335209156324952E-2</v>
      </c>
      <c r="D127" s="187"/>
      <c r="E127" s="187">
        <v>-2.2627753450843557E-2</v>
      </c>
      <c r="F127" s="187">
        <v>0.21160042964554249</v>
      </c>
      <c r="G127" s="187">
        <v>0.1425130290616845</v>
      </c>
      <c r="H127" s="187">
        <v>-3.726453726453971E-3</v>
      </c>
    </row>
    <row r="128" spans="1:10" x14ac:dyDescent="0.2">
      <c r="A128" s="132"/>
      <c r="B128" s="132">
        <v>4</v>
      </c>
      <c r="C128" s="187">
        <v>0.12490268016862682</v>
      </c>
      <c r="D128" s="187"/>
      <c r="E128" s="187">
        <v>0.12132654635199769</v>
      </c>
      <c r="F128" s="187">
        <v>6.2573449522162372E-2</v>
      </c>
      <c r="G128" s="187">
        <v>0.17194215264924551</v>
      </c>
      <c r="H128" s="187">
        <v>7.2081197706691524E-2</v>
      </c>
    </row>
  </sheetData>
  <mergeCells count="1">
    <mergeCell ref="A1:G1"/>
  </mergeCells>
  <pageMargins left="0.7" right="0.7" top="0.75" bottom="0.75" header="0.3" footer="0.3"/>
  <pageSetup paperSize="9" scale="67" orientation="portrait" r:id="rId1"/>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6"/>
  <sheetViews>
    <sheetView zoomScaleNormal="100" zoomScaleSheetLayoutView="115" workbookViewId="0">
      <selection sqref="A1:G1"/>
    </sheetView>
  </sheetViews>
  <sheetFormatPr defaultRowHeight="12.75" x14ac:dyDescent="0.2"/>
  <cols>
    <col min="1" max="1" customWidth="true" style="141" width="8.5703125" collapsed="false"/>
    <col min="2" max="2" customWidth="true" style="141" width="5.7109375" collapsed="false"/>
    <col min="3" max="3" customWidth="true" style="141" width="13.28515625" collapsed="false"/>
    <col min="4" max="4" customWidth="true" style="141" width="4.140625" collapsed="false"/>
    <col min="5" max="8" customWidth="true" style="141" width="17.42578125" collapsed="false"/>
    <col min="9" max="16384" style="141" width="9.140625" collapsed="false"/>
  </cols>
  <sheetData>
    <row r="1" spans="1:8" ht="27" customHeight="1" x14ac:dyDescent="0.25">
      <c r="A1" s="285" t="s">
        <v>146</v>
      </c>
      <c r="B1" s="285"/>
      <c r="C1" s="285"/>
      <c r="D1" s="285"/>
      <c r="E1" s="285"/>
      <c r="F1" s="285"/>
      <c r="G1" s="285"/>
    </row>
    <row r="3" spans="1:8" ht="13.5" thickBot="1" x14ac:dyDescent="0.25">
      <c r="H3" s="149" t="s">
        <v>243</v>
      </c>
    </row>
    <row r="4" spans="1:8" ht="48" x14ac:dyDescent="0.2">
      <c r="A4" s="150"/>
      <c r="B4" s="150"/>
      <c r="C4" s="204" t="s">
        <v>139</v>
      </c>
      <c r="D4" s="205"/>
      <c r="E4" s="204" t="s">
        <v>140</v>
      </c>
      <c r="F4" s="204" t="s">
        <v>141</v>
      </c>
      <c r="G4" s="204" t="s">
        <v>285</v>
      </c>
      <c r="H4" s="204" t="s">
        <v>142</v>
      </c>
    </row>
    <row r="5" spans="1:8" ht="18.75" customHeight="1" thickBot="1" x14ac:dyDescent="0.25">
      <c r="A5" s="201" t="s">
        <v>143</v>
      </c>
      <c r="B5" s="202"/>
      <c r="C5" s="203" t="s">
        <v>144</v>
      </c>
      <c r="D5" s="203"/>
      <c r="E5" s="200" t="s">
        <v>145</v>
      </c>
      <c r="F5" s="200" t="s">
        <v>287</v>
      </c>
      <c r="G5" s="200" t="s">
        <v>286</v>
      </c>
      <c r="H5" s="200" t="s">
        <v>284</v>
      </c>
    </row>
    <row r="6" spans="1:8" x14ac:dyDescent="0.2">
      <c r="A6" s="152"/>
      <c r="B6" s="152"/>
      <c r="C6" s="152"/>
      <c r="D6" s="152"/>
      <c r="E6" s="152"/>
      <c r="F6" s="152"/>
      <c r="G6" s="152"/>
      <c r="H6" s="152"/>
    </row>
    <row r="7" spans="1:8" x14ac:dyDescent="0.2">
      <c r="A7" s="165" t="s">
        <v>247</v>
      </c>
      <c r="B7" s="153"/>
      <c r="C7" s="221">
        <v>1</v>
      </c>
      <c r="D7" s="221"/>
      <c r="E7" s="229">
        <f>ROUND('Table G2'!E23/'Table G2'!$C$23,3)</f>
        <v>0.39600000000000002</v>
      </c>
      <c r="F7" s="229">
        <f>ROUND('Table G2'!F23/'Table G2'!$C$23,3)</f>
        <v>9.4E-2</v>
      </c>
      <c r="G7" s="229">
        <f>ROUND('Table G2'!G23/'Table G2'!$C$23,3)</f>
        <v>0.37</v>
      </c>
      <c r="H7" s="229">
        <f>ROUND('Table G2'!H23/'Table G2'!$C$23,3)</f>
        <v>0.14000000000000001</v>
      </c>
    </row>
    <row r="8" spans="1:8" x14ac:dyDescent="0.2">
      <c r="A8" s="154"/>
      <c r="B8" s="154"/>
      <c r="C8" s="154"/>
      <c r="D8" s="154"/>
      <c r="E8" s="154"/>
      <c r="F8" s="155"/>
      <c r="G8" s="154"/>
      <c r="H8" s="154"/>
    </row>
    <row r="9" spans="1:8" x14ac:dyDescent="0.2">
      <c r="A9" s="156">
        <v>1999</v>
      </c>
      <c r="B9" s="154"/>
      <c r="C9" s="166">
        <v>102.6604430575</v>
      </c>
      <c r="D9" s="166"/>
      <c r="E9" s="166">
        <v>73.807864062000007</v>
      </c>
      <c r="F9" s="166">
        <v>54.150285782499992</v>
      </c>
      <c r="G9" s="166">
        <v>157.47643529999999</v>
      </c>
      <c r="H9" s="166">
        <v>90.607665768250001</v>
      </c>
    </row>
    <row r="10" spans="1:8" x14ac:dyDescent="0.2">
      <c r="A10" s="156">
        <v>2000</v>
      </c>
      <c r="B10" s="154"/>
      <c r="C10" s="166">
        <v>114.20124927750001</v>
      </c>
      <c r="D10" s="166"/>
      <c r="E10" s="166">
        <v>74.504923066999993</v>
      </c>
      <c r="F10" s="166">
        <v>60.668408804499997</v>
      </c>
      <c r="G10" s="166">
        <v>183.44444899000001</v>
      </c>
      <c r="H10" s="166">
        <v>85.531331584249997</v>
      </c>
    </row>
    <row r="11" spans="1:8" x14ac:dyDescent="0.2">
      <c r="A11" s="156">
        <v>2001</v>
      </c>
      <c r="B11" s="154"/>
      <c r="C11" s="166">
        <v>107.1278195445</v>
      </c>
      <c r="D11" s="166"/>
      <c r="E11" s="166">
        <v>76.100183592000008</v>
      </c>
      <c r="F11" s="166">
        <v>62.537257463499998</v>
      </c>
      <c r="G11" s="166">
        <v>165.7992156075</v>
      </c>
      <c r="H11" s="166">
        <v>79.386452409499995</v>
      </c>
    </row>
    <row r="12" spans="1:8" x14ac:dyDescent="0.2">
      <c r="A12" s="156">
        <v>2002</v>
      </c>
      <c r="B12" s="156"/>
      <c r="C12" s="166">
        <v>95.391752319000005</v>
      </c>
      <c r="D12" s="166"/>
      <c r="E12" s="166">
        <v>73.433203687000002</v>
      </c>
      <c r="F12" s="166">
        <v>65.204748292750011</v>
      </c>
      <c r="G12" s="166">
        <v>133.3256246</v>
      </c>
      <c r="H12" s="166">
        <v>88.53803410575</v>
      </c>
    </row>
    <row r="13" spans="1:8" x14ac:dyDescent="0.2">
      <c r="A13" s="156">
        <v>2003</v>
      </c>
      <c r="B13" s="156"/>
      <c r="C13" s="166">
        <v>93.003198863500003</v>
      </c>
      <c r="D13" s="166"/>
      <c r="E13" s="166">
        <v>78.393773035500004</v>
      </c>
      <c r="F13" s="166">
        <v>69.684029684249992</v>
      </c>
      <c r="G13" s="166">
        <v>119.91837208</v>
      </c>
      <c r="H13" s="166">
        <v>92.057141754750006</v>
      </c>
    </row>
    <row r="14" spans="1:8" x14ac:dyDescent="0.2">
      <c r="A14" s="156">
        <v>2004</v>
      </c>
      <c r="B14" s="156"/>
      <c r="C14" s="166">
        <v>93.434166459250008</v>
      </c>
      <c r="D14" s="166"/>
      <c r="E14" s="166">
        <v>78.711284978500004</v>
      </c>
      <c r="F14" s="166">
        <v>74.232858801250003</v>
      </c>
      <c r="G14" s="166">
        <v>115.31033531</v>
      </c>
      <c r="H14" s="166">
        <v>100.29784670999999</v>
      </c>
    </row>
    <row r="15" spans="1:8" x14ac:dyDescent="0.2">
      <c r="A15" s="156">
        <v>2005</v>
      </c>
      <c r="B15" s="156"/>
      <c r="C15" s="166">
        <v>87.775442611999992</v>
      </c>
      <c r="D15" s="166"/>
      <c r="E15" s="166">
        <v>79.679178762749999</v>
      </c>
      <c r="F15" s="166">
        <v>77.6829560555</v>
      </c>
      <c r="G15" s="166">
        <v>99.059120601250001</v>
      </c>
      <c r="H15" s="166">
        <v>95.43459982025</v>
      </c>
    </row>
    <row r="16" spans="1:8" x14ac:dyDescent="0.2">
      <c r="A16" s="156">
        <v>2006</v>
      </c>
      <c r="B16" s="156"/>
      <c r="C16" s="166">
        <v>88.395742460249991</v>
      </c>
      <c r="D16" s="166"/>
      <c r="E16" s="166">
        <v>81.444117480750009</v>
      </c>
      <c r="F16" s="166">
        <v>72.9606059555</v>
      </c>
      <c r="G16" s="166">
        <v>101.99367069124999</v>
      </c>
      <c r="H16" s="166">
        <v>97.023124174499998</v>
      </c>
    </row>
    <row r="17" spans="1:8" x14ac:dyDescent="0.2">
      <c r="A17" s="156">
        <v>2007</v>
      </c>
      <c r="B17" s="156"/>
      <c r="C17" s="166">
        <v>92.388054629750002</v>
      </c>
      <c r="D17" s="166"/>
      <c r="E17" s="166">
        <v>89.222252164499992</v>
      </c>
      <c r="F17" s="166">
        <v>69.663178233250008</v>
      </c>
      <c r="G17" s="166">
        <v>110.37980182499999</v>
      </c>
      <c r="H17" s="166">
        <v>96.421567034749998</v>
      </c>
    </row>
    <row r="18" spans="1:8" x14ac:dyDescent="0.2">
      <c r="A18" s="156">
        <v>2008</v>
      </c>
      <c r="B18" s="156"/>
      <c r="C18" s="166">
        <v>87.756108637750003</v>
      </c>
      <c r="D18" s="166"/>
      <c r="E18" s="166">
        <v>83.914957642000005</v>
      </c>
      <c r="F18" s="166">
        <v>72.051179218000001</v>
      </c>
      <c r="G18" s="166">
        <v>103.32912272625001</v>
      </c>
      <c r="H18" s="166">
        <v>84.211909007749995</v>
      </c>
    </row>
    <row r="19" spans="1:8" x14ac:dyDescent="0.2">
      <c r="A19" s="156">
        <v>2009</v>
      </c>
      <c r="B19" s="156"/>
      <c r="C19" s="166">
        <v>82.99704209574999</v>
      </c>
      <c r="D19" s="166"/>
      <c r="E19" s="166">
        <v>85.001249217500003</v>
      </c>
      <c r="F19" s="166">
        <v>66.736916755999999</v>
      </c>
      <c r="G19" s="166">
        <v>95.212386807499996</v>
      </c>
      <c r="H19" s="166">
        <v>76.801871423500003</v>
      </c>
    </row>
    <row r="20" spans="1:8" x14ac:dyDescent="0.2">
      <c r="A20" s="156">
        <v>2010</v>
      </c>
      <c r="B20" s="156"/>
      <c r="C20" s="166">
        <v>83.889066562249994</v>
      </c>
      <c r="D20" s="166"/>
      <c r="E20" s="166">
        <v>87.011937779250019</v>
      </c>
      <c r="F20" s="166">
        <v>71.525756105499994</v>
      </c>
      <c r="G20" s="166">
        <v>91.177268609999999</v>
      </c>
      <c r="H20" s="166">
        <v>79.138314117500002</v>
      </c>
    </row>
    <row r="21" spans="1:8" x14ac:dyDescent="0.2">
      <c r="A21" s="156">
        <v>2011</v>
      </c>
      <c r="B21" s="156"/>
      <c r="C21" s="166">
        <v>89.587418630249999</v>
      </c>
      <c r="D21" s="166"/>
      <c r="E21" s="166">
        <v>98.870388898000002</v>
      </c>
      <c r="F21" s="166">
        <v>79.058173009750007</v>
      </c>
      <c r="G21" s="166">
        <v>88.919802855499995</v>
      </c>
      <c r="H21" s="166">
        <v>85.891424290000003</v>
      </c>
    </row>
    <row r="22" spans="1:8" x14ac:dyDescent="0.2">
      <c r="A22" s="156">
        <v>2012</v>
      </c>
      <c r="B22" s="156"/>
      <c r="C22" s="166">
        <v>90.960569442250005</v>
      </c>
      <c r="D22" s="166"/>
      <c r="E22" s="166">
        <v>94.681710885999991</v>
      </c>
      <c r="F22" s="166">
        <v>85.947905559250003</v>
      </c>
      <c r="G22" s="166">
        <v>89.386774286250002</v>
      </c>
      <c r="H22" s="166">
        <v>89.431416642500011</v>
      </c>
    </row>
    <row r="23" spans="1:8" x14ac:dyDescent="0.2">
      <c r="A23" s="156">
        <v>2013</v>
      </c>
      <c r="B23" s="156"/>
      <c r="C23" s="166">
        <v>95.02960912575</v>
      </c>
      <c r="D23" s="166"/>
      <c r="E23" s="166">
        <v>97.52669406199999</v>
      </c>
      <c r="F23" s="166">
        <v>86.120436732249999</v>
      </c>
      <c r="G23" s="166">
        <v>96.183567077500001</v>
      </c>
      <c r="H23" s="166">
        <v>92.697202897500006</v>
      </c>
    </row>
    <row r="24" spans="1:8" x14ac:dyDescent="0.2">
      <c r="A24" s="156">
        <v>2014</v>
      </c>
      <c r="B24" s="156"/>
      <c r="C24" s="166">
        <v>97.734413829999994</v>
      </c>
      <c r="D24" s="166"/>
      <c r="E24" s="166">
        <v>97.563596213500006</v>
      </c>
      <c r="F24" s="166">
        <v>91.538873854499997</v>
      </c>
      <c r="G24" s="166">
        <v>99.849655976250006</v>
      </c>
      <c r="H24" s="166">
        <v>97.657735191749993</v>
      </c>
    </row>
    <row r="25" spans="1:8" x14ac:dyDescent="0.2">
      <c r="A25" s="156">
        <v>2015</v>
      </c>
      <c r="B25" s="156"/>
      <c r="C25" s="166">
        <v>100.00000000049999</v>
      </c>
      <c r="D25" s="166"/>
      <c r="E25" s="166">
        <v>100.00000000199999</v>
      </c>
      <c r="F25" s="166">
        <v>100.00000000025</v>
      </c>
      <c r="G25" s="166">
        <v>100.00000000050001</v>
      </c>
      <c r="H25" s="166">
        <v>100.00000000175</v>
      </c>
    </row>
    <row r="26" spans="1:8" x14ac:dyDescent="0.2">
      <c r="A26" s="156">
        <v>2016</v>
      </c>
      <c r="B26" s="156"/>
      <c r="C26" s="166">
        <v>96.40314481675</v>
      </c>
      <c r="D26" s="166"/>
      <c r="E26" s="166">
        <v>101.965586585</v>
      </c>
      <c r="F26" s="166">
        <v>93.899029527499991</v>
      </c>
      <c r="G26" s="166">
        <v>94.476150508000003</v>
      </c>
      <c r="H26" s="166">
        <v>87.886074771750003</v>
      </c>
    </row>
    <row r="27" spans="1:8" x14ac:dyDescent="0.2">
      <c r="A27" s="156">
        <v>2017</v>
      </c>
      <c r="B27" s="156"/>
      <c r="C27" s="166">
        <v>98.492632522999997</v>
      </c>
      <c r="D27" s="166"/>
      <c r="E27" s="166">
        <v>104.887196582</v>
      </c>
      <c r="F27" s="166">
        <v>109.835529765</v>
      </c>
      <c r="G27" s="166">
        <v>96.095220633249994</v>
      </c>
      <c r="H27" s="166">
        <v>79.536661818499994</v>
      </c>
    </row>
    <row r="28" spans="1:8" x14ac:dyDescent="0.2">
      <c r="A28" s="156">
        <v>2018</v>
      </c>
      <c r="B28" s="156"/>
      <c r="C28" s="166">
        <v>101.09179715</v>
      </c>
      <c r="D28" s="166"/>
      <c r="E28" s="166">
        <v>108.42571866750001</v>
      </c>
      <c r="F28" s="166">
        <v>113.1487455525</v>
      </c>
      <c r="G28" s="166">
        <v>97.630732286250009</v>
      </c>
      <c r="H28" s="166">
        <v>81.898521195249998</v>
      </c>
    </row>
    <row r="29" spans="1:8" x14ac:dyDescent="0.2">
      <c r="A29" s="157"/>
      <c r="B29" s="167"/>
      <c r="C29" s="166"/>
      <c r="D29" s="166"/>
      <c r="E29" s="166"/>
      <c r="F29" s="166"/>
      <c r="G29" s="166"/>
      <c r="H29" s="166"/>
    </row>
    <row r="30" spans="1:8" x14ac:dyDescent="0.2">
      <c r="A30" s="141" t="s">
        <v>0</v>
      </c>
      <c r="B30" s="169"/>
      <c r="C30" s="168"/>
      <c r="D30" s="168"/>
      <c r="E30" s="168"/>
      <c r="F30" s="168"/>
      <c r="G30" s="168"/>
      <c r="H30" s="168"/>
    </row>
    <row r="31" spans="1:8" x14ac:dyDescent="0.2">
      <c r="B31" s="169"/>
      <c r="C31" s="168"/>
      <c r="D31" s="168"/>
      <c r="E31" s="168"/>
      <c r="F31" s="168"/>
      <c r="G31" s="168"/>
      <c r="H31" s="168"/>
    </row>
    <row r="32" spans="1:8" x14ac:dyDescent="0.2">
      <c r="A32" s="226">
        <v>1999</v>
      </c>
      <c r="B32" s="226">
        <v>1</v>
      </c>
      <c r="C32" s="168">
        <v>105.98948638</v>
      </c>
      <c r="D32" s="168"/>
      <c r="E32" s="168">
        <v>75.774226749999997</v>
      </c>
      <c r="F32" s="168">
        <v>54.248859652999997</v>
      </c>
      <c r="G32" s="168">
        <v>163.75517549</v>
      </c>
      <c r="H32" s="168">
        <v>93.569367561000007</v>
      </c>
    </row>
    <row r="33" spans="1:8" x14ac:dyDescent="0.2">
      <c r="A33" s="132"/>
      <c r="B33" s="226">
        <v>2</v>
      </c>
      <c r="C33" s="168">
        <v>100.86731736</v>
      </c>
      <c r="D33" s="168"/>
      <c r="E33" s="168">
        <v>73.851743823000007</v>
      </c>
      <c r="F33" s="168">
        <v>51.727306763999998</v>
      </c>
      <c r="G33" s="168">
        <v>155.41826416999999</v>
      </c>
      <c r="H33" s="168">
        <v>87.240643929000001</v>
      </c>
    </row>
    <row r="34" spans="1:8" x14ac:dyDescent="0.2">
      <c r="A34" s="132"/>
      <c r="B34" s="226">
        <v>3</v>
      </c>
      <c r="C34" s="168">
        <v>101.5691242</v>
      </c>
      <c r="D34" s="168"/>
      <c r="E34" s="168">
        <v>74.369399960999999</v>
      </c>
      <c r="F34" s="168">
        <v>54.033882028999997</v>
      </c>
      <c r="G34" s="168">
        <v>154.63158332</v>
      </c>
      <c r="H34" s="168">
        <v>90.337331391999996</v>
      </c>
    </row>
    <row r="35" spans="1:8" x14ac:dyDescent="0.2">
      <c r="A35" s="132"/>
      <c r="B35" s="226">
        <v>4</v>
      </c>
      <c r="C35" s="168">
        <v>102.21584429000001</v>
      </c>
      <c r="D35" s="168"/>
      <c r="E35" s="168">
        <v>71.236085713999998</v>
      </c>
      <c r="F35" s="168">
        <v>56.591094683999998</v>
      </c>
      <c r="G35" s="168">
        <v>156.10071822</v>
      </c>
      <c r="H35" s="168">
        <v>91.283320191000001</v>
      </c>
    </row>
    <row r="36" spans="1:8" x14ac:dyDescent="0.2">
      <c r="A36" s="226">
        <v>2000</v>
      </c>
      <c r="B36" s="226">
        <v>1</v>
      </c>
      <c r="C36" s="168">
        <v>103.76595904</v>
      </c>
      <c r="D36" s="168"/>
      <c r="E36" s="168">
        <v>71.888738807999999</v>
      </c>
      <c r="F36" s="168">
        <v>58.174659439999999</v>
      </c>
      <c r="G36" s="168">
        <v>159.08958529</v>
      </c>
      <c r="H36" s="168">
        <v>89.908515190000003</v>
      </c>
    </row>
    <row r="37" spans="1:8" x14ac:dyDescent="0.2">
      <c r="A37" s="132"/>
      <c r="B37" s="226">
        <v>2</v>
      </c>
      <c r="C37" s="168">
        <v>111.56777390000001</v>
      </c>
      <c r="D37" s="168"/>
      <c r="E37" s="168">
        <v>75.035484202999996</v>
      </c>
      <c r="F37" s="168">
        <v>56.917433526000003</v>
      </c>
      <c r="G37" s="168">
        <v>178.19192853000001</v>
      </c>
      <c r="H37" s="168">
        <v>87.501258684000007</v>
      </c>
    </row>
    <row r="38" spans="1:8" x14ac:dyDescent="0.2">
      <c r="A38" s="132"/>
      <c r="B38" s="226">
        <v>3</v>
      </c>
      <c r="C38" s="168">
        <v>120.30312728</v>
      </c>
      <c r="D38" s="168"/>
      <c r="E38" s="168">
        <v>74.389076136</v>
      </c>
      <c r="F38" s="168">
        <v>63.650480690999999</v>
      </c>
      <c r="G38" s="168">
        <v>197.7089924</v>
      </c>
      <c r="H38" s="168">
        <v>82.794967334000006</v>
      </c>
    </row>
    <row r="39" spans="1:8" x14ac:dyDescent="0.2">
      <c r="A39" s="132"/>
      <c r="B39" s="226">
        <v>4</v>
      </c>
      <c r="C39" s="168">
        <v>121.16813689</v>
      </c>
      <c r="D39" s="168"/>
      <c r="E39" s="168">
        <v>76.706393121000005</v>
      </c>
      <c r="F39" s="168">
        <v>63.931061561</v>
      </c>
      <c r="G39" s="168">
        <v>198.78728974000001</v>
      </c>
      <c r="H39" s="168">
        <v>81.920585129000003</v>
      </c>
    </row>
    <row r="40" spans="1:8" x14ac:dyDescent="0.2">
      <c r="A40" s="226">
        <v>2001</v>
      </c>
      <c r="B40" s="226">
        <v>1</v>
      </c>
      <c r="C40" s="168">
        <v>116.63775956000001</v>
      </c>
      <c r="D40" s="168"/>
      <c r="E40" s="168">
        <v>80.417237677000003</v>
      </c>
      <c r="F40" s="168">
        <v>61.222497820000001</v>
      </c>
      <c r="G40" s="168">
        <v>188.19227536</v>
      </c>
      <c r="H40" s="168">
        <v>79.064659825000007</v>
      </c>
    </row>
    <row r="41" spans="1:8" x14ac:dyDescent="0.2">
      <c r="A41" s="132"/>
      <c r="B41" s="226">
        <v>2</v>
      </c>
      <c r="C41" s="168">
        <v>107.72249149</v>
      </c>
      <c r="D41" s="168"/>
      <c r="E41" s="168">
        <v>75.814183823999997</v>
      </c>
      <c r="F41" s="168">
        <v>57.389177517999997</v>
      </c>
      <c r="G41" s="168">
        <v>172.44042002</v>
      </c>
      <c r="H41" s="168">
        <v>73.314990820999995</v>
      </c>
    </row>
    <row r="42" spans="1:8" x14ac:dyDescent="0.2">
      <c r="A42" s="132"/>
      <c r="B42" s="226">
        <v>3</v>
      </c>
      <c r="C42" s="168">
        <v>104.89691412000001</v>
      </c>
      <c r="D42" s="168"/>
      <c r="E42" s="168">
        <v>72.760119357999997</v>
      </c>
      <c r="F42" s="168">
        <v>64.634226837</v>
      </c>
      <c r="G42" s="168">
        <v>159.77628998</v>
      </c>
      <c r="H42" s="168">
        <v>82.322914879999999</v>
      </c>
    </row>
    <row r="43" spans="1:8" x14ac:dyDescent="0.2">
      <c r="A43" s="132"/>
      <c r="B43" s="226">
        <v>4</v>
      </c>
      <c r="C43" s="168">
        <v>99.254113008000004</v>
      </c>
      <c r="D43" s="168"/>
      <c r="E43" s="168">
        <v>75.409193509000005</v>
      </c>
      <c r="F43" s="168">
        <v>66.903127678999994</v>
      </c>
      <c r="G43" s="168">
        <v>142.78787707000001</v>
      </c>
      <c r="H43" s="168">
        <v>82.843244111999994</v>
      </c>
    </row>
    <row r="44" spans="1:8" x14ac:dyDescent="0.2">
      <c r="A44" s="226">
        <v>2002</v>
      </c>
      <c r="B44" s="226">
        <v>1</v>
      </c>
      <c r="C44" s="168">
        <v>98.763227056999995</v>
      </c>
      <c r="D44" s="168"/>
      <c r="E44" s="168">
        <v>72.799334173999995</v>
      </c>
      <c r="F44" s="168">
        <v>65.402417893000006</v>
      </c>
      <c r="G44" s="168">
        <v>142.86742415000001</v>
      </c>
      <c r="H44" s="168">
        <v>85.630292780999994</v>
      </c>
    </row>
    <row r="45" spans="1:8" x14ac:dyDescent="0.2">
      <c r="A45" s="132"/>
      <c r="B45" s="226">
        <v>2</v>
      </c>
      <c r="C45" s="168">
        <v>95.946238261999994</v>
      </c>
      <c r="D45" s="168"/>
      <c r="E45" s="168">
        <v>74.349092505000002</v>
      </c>
      <c r="F45" s="168">
        <v>64.802516717000003</v>
      </c>
      <c r="G45" s="168">
        <v>133.34931075</v>
      </c>
      <c r="H45" s="168">
        <v>91.904348979000005</v>
      </c>
    </row>
    <row r="46" spans="1:8" x14ac:dyDescent="0.2">
      <c r="A46" s="132"/>
      <c r="B46" s="226">
        <v>3</v>
      </c>
      <c r="C46" s="168">
        <v>94.154849341000002</v>
      </c>
      <c r="D46" s="168"/>
      <c r="E46" s="168">
        <v>77.439936514999999</v>
      </c>
      <c r="F46" s="168">
        <v>65.317305098000006</v>
      </c>
      <c r="G46" s="168">
        <v>127.48633904</v>
      </c>
      <c r="H46" s="168">
        <v>90.317318622000002</v>
      </c>
    </row>
    <row r="47" spans="1:8" x14ac:dyDescent="0.2">
      <c r="A47" s="132"/>
      <c r="B47" s="226">
        <v>4</v>
      </c>
      <c r="C47" s="168">
        <v>92.702694616000002</v>
      </c>
      <c r="D47" s="168"/>
      <c r="E47" s="168">
        <v>69.144451554</v>
      </c>
      <c r="F47" s="168">
        <v>65.296753463000002</v>
      </c>
      <c r="G47" s="168">
        <v>129.59942445999999</v>
      </c>
      <c r="H47" s="168">
        <v>86.300176041</v>
      </c>
    </row>
    <row r="48" spans="1:8" x14ac:dyDescent="0.2">
      <c r="A48" s="226">
        <v>2003</v>
      </c>
      <c r="B48" s="226">
        <v>1</v>
      </c>
      <c r="C48" s="168">
        <v>93.124295106000005</v>
      </c>
      <c r="D48" s="168"/>
      <c r="E48" s="168">
        <v>80.073851712999996</v>
      </c>
      <c r="F48" s="168">
        <v>70.904650255999996</v>
      </c>
      <c r="G48" s="168">
        <v>117.36789865999999</v>
      </c>
      <c r="H48" s="168">
        <v>94.434455712000002</v>
      </c>
    </row>
    <row r="49" spans="1:8" x14ac:dyDescent="0.2">
      <c r="A49" s="132"/>
      <c r="B49" s="226">
        <v>2</v>
      </c>
      <c r="C49" s="168">
        <v>87.000232006000005</v>
      </c>
      <c r="D49" s="168"/>
      <c r="E49" s="168">
        <v>69.512820391999995</v>
      </c>
      <c r="F49" s="168">
        <v>71.666541726000005</v>
      </c>
      <c r="G49" s="168">
        <v>109.69219149</v>
      </c>
      <c r="H49" s="168">
        <v>90.775210215000001</v>
      </c>
    </row>
    <row r="50" spans="1:8" x14ac:dyDescent="0.2">
      <c r="A50" s="132"/>
      <c r="B50" s="226">
        <v>3</v>
      </c>
      <c r="C50" s="168">
        <v>92.346754250000004</v>
      </c>
      <c r="D50" s="168"/>
      <c r="E50" s="168">
        <v>81.425433976999997</v>
      </c>
      <c r="F50" s="168">
        <v>66.743984120999997</v>
      </c>
      <c r="G50" s="168">
        <v>118.11125051</v>
      </c>
      <c r="H50" s="168">
        <v>91.022612750999997</v>
      </c>
    </row>
    <row r="51" spans="1:8" x14ac:dyDescent="0.2">
      <c r="A51" s="132"/>
      <c r="B51" s="226">
        <v>4</v>
      </c>
      <c r="C51" s="168">
        <v>99.541514092</v>
      </c>
      <c r="D51" s="168"/>
      <c r="E51" s="168">
        <v>82.56298606</v>
      </c>
      <c r="F51" s="168">
        <v>69.420942633999999</v>
      </c>
      <c r="G51" s="168">
        <v>134.50214765999999</v>
      </c>
      <c r="H51" s="168">
        <v>91.996288340999996</v>
      </c>
    </row>
    <row r="52" spans="1:8" x14ac:dyDescent="0.2">
      <c r="A52" s="226">
        <v>2004</v>
      </c>
      <c r="B52" s="226">
        <v>1</v>
      </c>
      <c r="C52" s="168">
        <v>95.693707814000007</v>
      </c>
      <c r="D52" s="168"/>
      <c r="E52" s="168">
        <v>83.144333455999998</v>
      </c>
      <c r="F52" s="168">
        <v>69.126540950000006</v>
      </c>
      <c r="G52" s="168">
        <v>120.98772692</v>
      </c>
      <c r="H52" s="168">
        <v>100.52297074000001</v>
      </c>
    </row>
    <row r="53" spans="1:8" x14ac:dyDescent="0.2">
      <c r="A53" s="132"/>
      <c r="B53" s="226">
        <v>2</v>
      </c>
      <c r="C53" s="168">
        <v>91.464033385999997</v>
      </c>
      <c r="D53" s="168"/>
      <c r="E53" s="168">
        <v>78.018030952999993</v>
      </c>
      <c r="F53" s="168">
        <v>74.119180065999998</v>
      </c>
      <c r="G53" s="168">
        <v>110.33714535999999</v>
      </c>
      <c r="H53" s="168">
        <v>100.9270774</v>
      </c>
    </row>
    <row r="54" spans="1:8" x14ac:dyDescent="0.2">
      <c r="A54" s="132"/>
      <c r="B54" s="226">
        <v>3</v>
      </c>
      <c r="C54" s="168">
        <v>92.806982325000007</v>
      </c>
      <c r="D54" s="168"/>
      <c r="E54" s="168">
        <v>75.850216157999995</v>
      </c>
      <c r="F54" s="168">
        <v>75.759706687999994</v>
      </c>
      <c r="G54" s="168">
        <v>114.70079369</v>
      </c>
      <c r="H54" s="168">
        <v>100.81028777</v>
      </c>
    </row>
    <row r="55" spans="1:8" x14ac:dyDescent="0.2">
      <c r="A55" s="132"/>
      <c r="B55" s="226">
        <v>4</v>
      </c>
      <c r="C55" s="168">
        <v>93.771942311999993</v>
      </c>
      <c r="D55" s="168"/>
      <c r="E55" s="168">
        <v>77.832559347</v>
      </c>
      <c r="F55" s="168">
        <v>77.926007501000001</v>
      </c>
      <c r="G55" s="168">
        <v>115.21567527000001</v>
      </c>
      <c r="H55" s="168">
        <v>98.931050929999998</v>
      </c>
    </row>
    <row r="56" spans="1:8" x14ac:dyDescent="0.2">
      <c r="A56" s="226">
        <v>2005</v>
      </c>
      <c r="B56" s="226">
        <v>1</v>
      </c>
      <c r="C56" s="168">
        <v>89.128945333000004</v>
      </c>
      <c r="D56" s="168"/>
      <c r="E56" s="168">
        <v>83.555087998000005</v>
      </c>
      <c r="F56" s="168">
        <v>75.019591360000007</v>
      </c>
      <c r="G56" s="168">
        <v>100.82169091</v>
      </c>
      <c r="H56" s="168">
        <v>97.457148351000001</v>
      </c>
    </row>
    <row r="57" spans="1:8" x14ac:dyDescent="0.2">
      <c r="A57" s="132"/>
      <c r="B57" s="226">
        <v>2</v>
      </c>
      <c r="C57" s="168">
        <v>86.621995111999993</v>
      </c>
      <c r="D57" s="168"/>
      <c r="E57" s="168">
        <v>79.638434989000004</v>
      </c>
      <c r="F57" s="168">
        <v>72.512566002</v>
      </c>
      <c r="G57" s="168">
        <v>98.482056659999998</v>
      </c>
      <c r="H57" s="168">
        <v>97.182099831000002</v>
      </c>
    </row>
    <row r="58" spans="1:8" x14ac:dyDescent="0.2">
      <c r="A58" s="132"/>
      <c r="B58" s="226">
        <v>3</v>
      </c>
      <c r="C58" s="168">
        <v>86.518557405999999</v>
      </c>
      <c r="D58" s="168"/>
      <c r="E58" s="168">
        <v>78.130551780000005</v>
      </c>
      <c r="F58" s="168">
        <v>80.690293236000002</v>
      </c>
      <c r="G58" s="168">
        <v>95.831634434999998</v>
      </c>
      <c r="H58" s="168">
        <v>93.075918189999996</v>
      </c>
    </row>
    <row r="59" spans="1:8" x14ac:dyDescent="0.2">
      <c r="A59" s="132"/>
      <c r="B59" s="226">
        <v>4</v>
      </c>
      <c r="C59" s="168">
        <v>88.832272596999999</v>
      </c>
      <c r="D59" s="168"/>
      <c r="E59" s="168">
        <v>77.392640283999995</v>
      </c>
      <c r="F59" s="168">
        <v>82.509373624000006</v>
      </c>
      <c r="G59" s="168">
        <v>101.10110040000001</v>
      </c>
      <c r="H59" s="168">
        <v>94.023232909000001</v>
      </c>
    </row>
    <row r="60" spans="1:8" x14ac:dyDescent="0.2">
      <c r="A60" s="226">
        <v>2006</v>
      </c>
      <c r="B60" s="226">
        <v>1</v>
      </c>
      <c r="C60" s="168">
        <v>88.367660420000007</v>
      </c>
      <c r="D60" s="168"/>
      <c r="E60" s="168">
        <v>76.875071904999999</v>
      </c>
      <c r="F60" s="168">
        <v>73.038398354999998</v>
      </c>
      <c r="G60" s="168">
        <v>106.83959353</v>
      </c>
      <c r="H60" s="168">
        <v>92.624419348000004</v>
      </c>
    </row>
    <row r="61" spans="1:8" x14ac:dyDescent="0.2">
      <c r="A61" s="132"/>
      <c r="B61" s="226">
        <v>2</v>
      </c>
      <c r="C61" s="168">
        <v>87.425437697999996</v>
      </c>
      <c r="D61" s="168"/>
      <c r="E61" s="168">
        <v>79.577716378999995</v>
      </c>
      <c r="F61" s="168">
        <v>71.796690756000004</v>
      </c>
      <c r="G61" s="168">
        <v>100.12186728</v>
      </c>
      <c r="H61" s="168">
        <v>100.70284135</v>
      </c>
    </row>
    <row r="62" spans="1:8" x14ac:dyDescent="0.2">
      <c r="A62" s="132"/>
      <c r="B62" s="226">
        <v>3</v>
      </c>
      <c r="C62" s="168">
        <v>87.359241259000001</v>
      </c>
      <c r="D62" s="168"/>
      <c r="E62" s="168">
        <v>76.824525187000006</v>
      </c>
      <c r="F62" s="168">
        <v>73.368400694000002</v>
      </c>
      <c r="G62" s="168">
        <v>102.58889133</v>
      </c>
      <c r="H62" s="168">
        <v>96.163173330999996</v>
      </c>
    </row>
    <row r="63" spans="1:8" x14ac:dyDescent="0.2">
      <c r="A63" s="132"/>
      <c r="B63" s="226">
        <v>4</v>
      </c>
      <c r="C63" s="168">
        <v>90.430630464000004</v>
      </c>
      <c r="D63" s="168"/>
      <c r="E63" s="168">
        <v>92.499156451999994</v>
      </c>
      <c r="F63" s="168">
        <v>73.638934016999997</v>
      </c>
      <c r="G63" s="168">
        <v>98.424330624999996</v>
      </c>
      <c r="H63" s="168">
        <v>98.602062669000006</v>
      </c>
    </row>
    <row r="64" spans="1:8" x14ac:dyDescent="0.2">
      <c r="A64" s="226">
        <v>2007</v>
      </c>
      <c r="B64" s="226">
        <v>1</v>
      </c>
      <c r="C64" s="168">
        <v>91.254486490000005</v>
      </c>
      <c r="D64" s="168"/>
      <c r="E64" s="168">
        <v>91.225800602999996</v>
      </c>
      <c r="F64" s="168">
        <v>70.027582226000007</v>
      </c>
      <c r="G64" s="168">
        <v>103.32103862</v>
      </c>
      <c r="H64" s="168">
        <v>102.1307439</v>
      </c>
    </row>
    <row r="65" spans="1:8" x14ac:dyDescent="0.2">
      <c r="A65" s="132"/>
      <c r="B65" s="226">
        <v>2</v>
      </c>
      <c r="C65" s="168">
        <v>95.966642946999997</v>
      </c>
      <c r="D65" s="168"/>
      <c r="E65" s="168">
        <v>86.384840402999998</v>
      </c>
      <c r="F65" s="168">
        <v>69.159164294000007</v>
      </c>
      <c r="G65" s="168">
        <v>120.89116238</v>
      </c>
      <c r="H65" s="168">
        <v>103.01568628</v>
      </c>
    </row>
    <row r="66" spans="1:8" x14ac:dyDescent="0.2">
      <c r="A66" s="132"/>
      <c r="B66" s="226">
        <v>3</v>
      </c>
      <c r="C66" s="168">
        <v>92.740717914000001</v>
      </c>
      <c r="D66" s="168"/>
      <c r="E66" s="168">
        <v>89.255872658000001</v>
      </c>
      <c r="F66" s="168">
        <v>66.863813726999993</v>
      </c>
      <c r="G66" s="168">
        <v>115.00334293</v>
      </c>
      <c r="H66" s="168">
        <v>92.363870818999999</v>
      </c>
    </row>
    <row r="67" spans="1:8" x14ac:dyDescent="0.2">
      <c r="A67" s="132"/>
      <c r="B67" s="226">
        <v>4</v>
      </c>
      <c r="C67" s="168">
        <v>89.590371168000004</v>
      </c>
      <c r="D67" s="168"/>
      <c r="E67" s="168">
        <v>90.022494993999999</v>
      </c>
      <c r="F67" s="168">
        <v>72.602152685999997</v>
      </c>
      <c r="G67" s="168">
        <v>102.30366337</v>
      </c>
      <c r="H67" s="168">
        <v>88.175967139999997</v>
      </c>
    </row>
    <row r="68" spans="1:8" x14ac:dyDescent="0.2">
      <c r="A68" s="226">
        <v>2008</v>
      </c>
      <c r="B68" s="226">
        <v>1</v>
      </c>
      <c r="C68" s="168">
        <v>90.247715592000006</v>
      </c>
      <c r="D68" s="168"/>
      <c r="E68" s="168">
        <v>89.134035612000005</v>
      </c>
      <c r="F68" s="168">
        <v>72.605842320999997</v>
      </c>
      <c r="G68" s="168">
        <v>105.25093923999999</v>
      </c>
      <c r="H68" s="168">
        <v>86.934177366</v>
      </c>
    </row>
    <row r="69" spans="1:8" x14ac:dyDescent="0.2">
      <c r="A69" s="132"/>
      <c r="B69" s="226">
        <v>2</v>
      </c>
      <c r="C69" s="168">
        <v>89.103532232999996</v>
      </c>
      <c r="D69" s="168"/>
      <c r="E69" s="168">
        <v>84.422415239000003</v>
      </c>
      <c r="F69" s="168">
        <v>71.407993747000006</v>
      </c>
      <c r="G69" s="168">
        <v>107.56469104999999</v>
      </c>
      <c r="H69" s="168">
        <v>84.075732957</v>
      </c>
    </row>
    <row r="70" spans="1:8" x14ac:dyDescent="0.2">
      <c r="A70" s="132"/>
      <c r="B70" s="226">
        <v>3</v>
      </c>
      <c r="C70" s="168">
        <v>89.588974578000006</v>
      </c>
      <c r="D70" s="168"/>
      <c r="E70" s="168">
        <v>87.076793570999996</v>
      </c>
      <c r="F70" s="168">
        <v>77.781689427000003</v>
      </c>
      <c r="G70" s="168">
        <v>101.03462091999999</v>
      </c>
      <c r="H70" s="168">
        <v>84.955668384999996</v>
      </c>
    </row>
    <row r="71" spans="1:8" x14ac:dyDescent="0.2">
      <c r="A71" s="132"/>
      <c r="B71" s="226">
        <v>4</v>
      </c>
      <c r="C71" s="168">
        <v>82.084212148000006</v>
      </c>
      <c r="D71" s="168"/>
      <c r="E71" s="168">
        <v>75.026586146</v>
      </c>
      <c r="F71" s="168">
        <v>66.409191376999999</v>
      </c>
      <c r="G71" s="168">
        <v>99.466239694999999</v>
      </c>
      <c r="H71" s="168">
        <v>80.882057322999998</v>
      </c>
    </row>
    <row r="72" spans="1:8" x14ac:dyDescent="0.2">
      <c r="A72" s="226">
        <v>2009</v>
      </c>
      <c r="B72" s="226">
        <v>1</v>
      </c>
      <c r="C72" s="168">
        <v>80.921064256999998</v>
      </c>
      <c r="D72" s="168"/>
      <c r="E72" s="168">
        <v>75.905439607999995</v>
      </c>
      <c r="F72" s="168">
        <v>64.787204928999998</v>
      </c>
      <c r="G72" s="168">
        <v>99.694725742000003</v>
      </c>
      <c r="H72" s="168">
        <v>72.882760316000002</v>
      </c>
    </row>
    <row r="73" spans="1:8" x14ac:dyDescent="0.2">
      <c r="A73" s="132"/>
      <c r="B73" s="226">
        <v>2</v>
      </c>
      <c r="C73" s="168">
        <v>82.137564326000003</v>
      </c>
      <c r="D73" s="168"/>
      <c r="E73" s="168">
        <v>87.598552063</v>
      </c>
      <c r="F73" s="168">
        <v>60.855443092000002</v>
      </c>
      <c r="G73" s="168">
        <v>96.640182671000005</v>
      </c>
      <c r="H73" s="168">
        <v>73.978903269</v>
      </c>
    </row>
    <row r="74" spans="1:8" x14ac:dyDescent="0.2">
      <c r="A74" s="132"/>
      <c r="B74" s="226">
        <v>3</v>
      </c>
      <c r="C74" s="168">
        <v>82.909152832999993</v>
      </c>
      <c r="D74" s="168"/>
      <c r="E74" s="168">
        <v>86.712946919000004</v>
      </c>
      <c r="F74" s="168">
        <v>69.308781373000002</v>
      </c>
      <c r="G74" s="168">
        <v>90.841416991000003</v>
      </c>
      <c r="H74" s="168">
        <v>77.764480489999997</v>
      </c>
    </row>
    <row r="75" spans="1:8" x14ac:dyDescent="0.2">
      <c r="A75" s="132"/>
      <c r="B75" s="226">
        <v>4</v>
      </c>
      <c r="C75" s="168">
        <v>86.020386966999993</v>
      </c>
      <c r="D75" s="168"/>
      <c r="E75" s="168">
        <v>89.788058280000001</v>
      </c>
      <c r="F75" s="168">
        <v>71.996237629999996</v>
      </c>
      <c r="G75" s="168">
        <v>93.673221826000002</v>
      </c>
      <c r="H75" s="168">
        <v>82.581341619</v>
      </c>
    </row>
    <row r="76" spans="1:8" x14ac:dyDescent="0.2">
      <c r="A76" s="226">
        <v>2010</v>
      </c>
      <c r="B76" s="226">
        <v>1</v>
      </c>
      <c r="C76" s="168">
        <v>84.795583053000001</v>
      </c>
      <c r="D76" s="168"/>
      <c r="E76" s="168">
        <v>90.042548311999994</v>
      </c>
      <c r="F76" s="168">
        <v>74.787158731999995</v>
      </c>
      <c r="G76" s="168">
        <v>90.587756249999998</v>
      </c>
      <c r="H76" s="168">
        <v>74.005505873000004</v>
      </c>
    </row>
    <row r="77" spans="1:8" x14ac:dyDescent="0.2">
      <c r="A77" s="132"/>
      <c r="B77" s="226">
        <v>2</v>
      </c>
      <c r="C77" s="168">
        <v>85.015013676999999</v>
      </c>
      <c r="D77" s="168"/>
      <c r="E77" s="168">
        <v>88.344150060000004</v>
      </c>
      <c r="F77" s="168">
        <v>71.274067736000006</v>
      </c>
      <c r="G77" s="168">
        <v>93.104467220000004</v>
      </c>
      <c r="H77" s="168">
        <v>80.840074349999995</v>
      </c>
    </row>
    <row r="78" spans="1:8" x14ac:dyDescent="0.2">
      <c r="A78" s="132"/>
      <c r="B78" s="226">
        <v>3</v>
      </c>
      <c r="C78" s="168">
        <v>84.323359632999995</v>
      </c>
      <c r="D78" s="168"/>
      <c r="E78" s="168">
        <v>84.756036507000005</v>
      </c>
      <c r="F78" s="168">
        <v>71.526744445000006</v>
      </c>
      <c r="G78" s="168">
        <v>94.376107524999995</v>
      </c>
      <c r="H78" s="168">
        <v>79.690430211999995</v>
      </c>
    </row>
    <row r="79" spans="1:8" x14ac:dyDescent="0.2">
      <c r="A79" s="132"/>
      <c r="B79" s="226">
        <v>4</v>
      </c>
      <c r="C79" s="168">
        <v>81.422309885999994</v>
      </c>
      <c r="D79" s="168"/>
      <c r="E79" s="168">
        <v>84.905016238000002</v>
      </c>
      <c r="F79" s="168">
        <v>68.515053508999998</v>
      </c>
      <c r="G79" s="168">
        <v>86.640743444999998</v>
      </c>
      <c r="H79" s="168">
        <v>82.017246034999999</v>
      </c>
    </row>
    <row r="80" spans="1:8" x14ac:dyDescent="0.2">
      <c r="A80" s="226">
        <v>2011</v>
      </c>
      <c r="B80" s="226">
        <v>1</v>
      </c>
      <c r="C80" s="168">
        <v>92.583278969999995</v>
      </c>
      <c r="D80" s="168"/>
      <c r="E80" s="168">
        <v>107.01981213000001</v>
      </c>
      <c r="F80" s="168">
        <v>78.343192771000005</v>
      </c>
      <c r="G80" s="168">
        <v>89.868385274000005</v>
      </c>
      <c r="H80" s="168">
        <v>89.227966300999995</v>
      </c>
    </row>
    <row r="81" spans="1:8" x14ac:dyDescent="0.2">
      <c r="A81" s="132"/>
      <c r="B81" s="226">
        <v>2</v>
      </c>
      <c r="C81" s="168">
        <v>89.570176876000005</v>
      </c>
      <c r="D81" s="168"/>
      <c r="E81" s="168">
        <v>96.276963291000001</v>
      </c>
      <c r="F81" s="168">
        <v>82.860390162000002</v>
      </c>
      <c r="G81" s="168">
        <v>88.332175805999995</v>
      </c>
      <c r="H81" s="168">
        <v>83.909210099999996</v>
      </c>
    </row>
    <row r="82" spans="1:8" x14ac:dyDescent="0.2">
      <c r="A82" s="132"/>
      <c r="B82" s="226">
        <v>3</v>
      </c>
      <c r="C82" s="168">
        <v>87.177141739000007</v>
      </c>
      <c r="D82" s="168"/>
      <c r="E82" s="168">
        <v>94.553101960999996</v>
      </c>
      <c r="F82" s="168">
        <v>76.713103411000006</v>
      </c>
      <c r="G82" s="168">
        <v>87.937440897000002</v>
      </c>
      <c r="H82" s="168">
        <v>84.629107089000001</v>
      </c>
    </row>
    <row r="83" spans="1:8" x14ac:dyDescent="0.2">
      <c r="A83" s="132"/>
      <c r="B83" s="226">
        <v>4</v>
      </c>
      <c r="C83" s="168">
        <v>89.019076936000005</v>
      </c>
      <c r="D83" s="168"/>
      <c r="E83" s="168">
        <v>97.631678210000004</v>
      </c>
      <c r="F83" s="168">
        <v>78.316005695000001</v>
      </c>
      <c r="G83" s="168">
        <v>89.541209445000007</v>
      </c>
      <c r="H83" s="168">
        <v>85.799413670000007</v>
      </c>
    </row>
    <row r="84" spans="1:8" x14ac:dyDescent="0.2">
      <c r="A84" s="132">
        <v>2012</v>
      </c>
      <c r="B84" s="226">
        <v>1</v>
      </c>
      <c r="C84" s="168">
        <v>91.451907774000006</v>
      </c>
      <c r="D84" s="168"/>
      <c r="E84" s="168">
        <v>93.695429473000004</v>
      </c>
      <c r="F84" s="168">
        <v>85.898583368000004</v>
      </c>
      <c r="G84" s="168">
        <v>92.878737287999996</v>
      </c>
      <c r="H84" s="168">
        <v>89.139260786999998</v>
      </c>
    </row>
    <row r="85" spans="1:8" x14ac:dyDescent="0.2">
      <c r="A85" s="132"/>
      <c r="B85" s="226">
        <v>2</v>
      </c>
      <c r="C85" s="168">
        <v>91.596366016000005</v>
      </c>
      <c r="D85" s="168"/>
      <c r="E85" s="168">
        <v>90.535876571000003</v>
      </c>
      <c r="F85" s="168">
        <v>95.813197637000002</v>
      </c>
      <c r="G85" s="168">
        <v>85.443616835</v>
      </c>
      <c r="H85" s="168">
        <v>93.322430886999996</v>
      </c>
    </row>
    <row r="86" spans="1:8" x14ac:dyDescent="0.2">
      <c r="A86" s="132"/>
      <c r="B86" s="226">
        <v>3</v>
      </c>
      <c r="C86" s="168">
        <v>89.497607618000004</v>
      </c>
      <c r="D86" s="168"/>
      <c r="E86" s="168">
        <v>94.164412150000004</v>
      </c>
      <c r="F86" s="168">
        <v>84.769159583000004</v>
      </c>
      <c r="G86" s="168">
        <v>86.159855592</v>
      </c>
      <c r="H86" s="168">
        <v>89.769109434000001</v>
      </c>
    </row>
    <row r="87" spans="1:8" x14ac:dyDescent="0.2">
      <c r="A87" s="132"/>
      <c r="B87" s="226">
        <v>4</v>
      </c>
      <c r="C87" s="168">
        <v>91.296396361000006</v>
      </c>
      <c r="D87" s="168"/>
      <c r="E87" s="168">
        <v>100.33112534999999</v>
      </c>
      <c r="F87" s="168">
        <v>77.310681649000003</v>
      </c>
      <c r="G87" s="168">
        <v>93.064887429999999</v>
      </c>
      <c r="H87" s="168">
        <v>85.494865462000007</v>
      </c>
    </row>
    <row r="88" spans="1:8" x14ac:dyDescent="0.2">
      <c r="A88" s="132">
        <v>2013</v>
      </c>
      <c r="B88" s="226">
        <v>1</v>
      </c>
      <c r="C88" s="168">
        <v>92.443466069999999</v>
      </c>
      <c r="D88" s="168"/>
      <c r="E88" s="168">
        <v>100.7700002</v>
      </c>
      <c r="F88" s="168">
        <v>81.209050065</v>
      </c>
      <c r="G88" s="168">
        <v>91.858165877999994</v>
      </c>
      <c r="H88" s="168">
        <v>86.785900612000006</v>
      </c>
    </row>
    <row r="89" spans="1:8" x14ac:dyDescent="0.2">
      <c r="A89" s="226"/>
      <c r="B89" s="226">
        <v>2</v>
      </c>
      <c r="C89" s="168">
        <v>96.215602813000004</v>
      </c>
      <c r="D89" s="168"/>
      <c r="E89" s="168">
        <v>98.095987926999996</v>
      </c>
      <c r="F89" s="168">
        <v>91.395893258000001</v>
      </c>
      <c r="G89" s="168">
        <v>96.705725043000001</v>
      </c>
      <c r="H89" s="168">
        <v>94.100983892000002</v>
      </c>
    </row>
    <row r="90" spans="1:8" x14ac:dyDescent="0.2">
      <c r="A90" s="226"/>
      <c r="B90" s="226">
        <v>3</v>
      </c>
      <c r="C90" s="168">
        <v>96.511031342999999</v>
      </c>
      <c r="D90" s="168"/>
      <c r="E90" s="168">
        <v>95.480549076000003</v>
      </c>
      <c r="F90" s="168">
        <v>92.536114302000001</v>
      </c>
      <c r="G90" s="168">
        <v>97.799594850000005</v>
      </c>
      <c r="H90" s="168">
        <v>96.253211473999997</v>
      </c>
    </row>
    <row r="91" spans="1:8" x14ac:dyDescent="0.2">
      <c r="A91" s="226"/>
      <c r="B91" s="226">
        <v>4</v>
      </c>
      <c r="C91" s="168">
        <v>94.948336276999996</v>
      </c>
      <c r="D91" s="168"/>
      <c r="E91" s="168">
        <v>95.760239045000006</v>
      </c>
      <c r="F91" s="168">
        <v>79.340689303999994</v>
      </c>
      <c r="G91" s="168">
        <v>98.370782539000004</v>
      </c>
      <c r="H91" s="168">
        <v>93.648715612000004</v>
      </c>
    </row>
    <row r="92" spans="1:8" x14ac:dyDescent="0.2">
      <c r="A92" s="132">
        <v>2014</v>
      </c>
      <c r="B92" s="226">
        <v>1</v>
      </c>
      <c r="C92" s="168">
        <v>97.403835529000006</v>
      </c>
      <c r="D92" s="168"/>
      <c r="E92" s="168">
        <v>97.254430959000004</v>
      </c>
      <c r="F92" s="168">
        <v>88.247305128999997</v>
      </c>
      <c r="G92" s="168">
        <v>100.76101747</v>
      </c>
      <c r="H92" s="168">
        <v>94.641725398999995</v>
      </c>
    </row>
    <row r="93" spans="1:8" x14ac:dyDescent="0.2">
      <c r="A93" s="132"/>
      <c r="B93" s="226">
        <v>2</v>
      </c>
      <c r="C93" s="168">
        <v>98.211871445</v>
      </c>
      <c r="D93" s="168"/>
      <c r="E93" s="168">
        <v>96.586315733999996</v>
      </c>
      <c r="F93" s="168">
        <v>88.834558505999993</v>
      </c>
      <c r="G93" s="168">
        <v>102.89242003</v>
      </c>
      <c r="H93" s="168">
        <v>97.738606086000004</v>
      </c>
    </row>
    <row r="94" spans="1:8" x14ac:dyDescent="0.2">
      <c r="A94" s="132"/>
      <c r="B94" s="226">
        <v>3</v>
      </c>
      <c r="C94" s="168">
        <v>96.840557751999995</v>
      </c>
      <c r="D94" s="168"/>
      <c r="E94" s="168">
        <v>96.832351794999994</v>
      </c>
      <c r="F94" s="168">
        <v>94.192624639000002</v>
      </c>
      <c r="G94" s="168">
        <v>97.939084147000003</v>
      </c>
      <c r="H94" s="168">
        <v>96.966185882000005</v>
      </c>
    </row>
    <row r="95" spans="1:8" x14ac:dyDescent="0.2">
      <c r="A95" s="132"/>
      <c r="B95" s="226">
        <v>4</v>
      </c>
      <c r="C95" s="168">
        <v>98.481390594000004</v>
      </c>
      <c r="D95" s="168"/>
      <c r="E95" s="168">
        <v>99.581286366</v>
      </c>
      <c r="F95" s="168">
        <v>94.881007143999994</v>
      </c>
      <c r="G95" s="168">
        <v>97.806102257999996</v>
      </c>
      <c r="H95" s="168">
        <v>101.28442339999999</v>
      </c>
    </row>
    <row r="96" spans="1:8" ht="20.25" customHeight="1" x14ac:dyDescent="0.2">
      <c r="A96" s="132">
        <v>2015</v>
      </c>
      <c r="B96" s="132">
        <v>1</v>
      </c>
      <c r="C96" s="168">
        <v>96.931292753999998</v>
      </c>
      <c r="D96" s="168"/>
      <c r="E96" s="168">
        <v>98.999751970000005</v>
      </c>
      <c r="F96" s="168">
        <v>93.745134429999993</v>
      </c>
      <c r="G96" s="168">
        <v>92.297814447999997</v>
      </c>
      <c r="H96" s="168">
        <v>106.62221246999999</v>
      </c>
    </row>
    <row r="97" spans="1:8" x14ac:dyDescent="0.2">
      <c r="A97" s="132"/>
      <c r="B97" s="132">
        <v>2</v>
      </c>
      <c r="C97" s="168">
        <v>99.714847938000005</v>
      </c>
      <c r="D97" s="168"/>
      <c r="E97" s="168">
        <v>101.04188963</v>
      </c>
      <c r="F97" s="168">
        <v>102.51783361</v>
      </c>
      <c r="G97" s="168">
        <v>95.349745163999998</v>
      </c>
      <c r="H97" s="168">
        <v>105.35463392</v>
      </c>
    </row>
    <row r="98" spans="1:8" x14ac:dyDescent="0.2">
      <c r="A98" s="132"/>
      <c r="B98" s="132">
        <v>3</v>
      </c>
      <c r="C98" s="168">
        <v>100.42841337</v>
      </c>
      <c r="D98" s="168"/>
      <c r="E98" s="168">
        <v>101.60824540999999</v>
      </c>
      <c r="F98" s="168">
        <v>104.41508168999999</v>
      </c>
      <c r="G98" s="168">
        <v>100.27023586</v>
      </c>
      <c r="H98" s="168">
        <v>94.096760841999995</v>
      </c>
    </row>
    <row r="99" spans="1:8" x14ac:dyDescent="0.2">
      <c r="A99" s="132"/>
      <c r="B99" s="132">
        <v>4</v>
      </c>
      <c r="C99" s="168">
        <v>102.92544594</v>
      </c>
      <c r="D99" s="168"/>
      <c r="E99" s="168">
        <v>98.350112998</v>
      </c>
      <c r="F99" s="168">
        <v>99.321950271000006</v>
      </c>
      <c r="G99" s="168">
        <v>112.08220453</v>
      </c>
      <c r="H99" s="168">
        <v>93.926392774999997</v>
      </c>
    </row>
    <row r="100" spans="1:8" ht="20.25" customHeight="1" x14ac:dyDescent="0.2">
      <c r="A100" s="132">
        <v>2016</v>
      </c>
      <c r="B100" s="132">
        <v>1</v>
      </c>
      <c r="C100" s="168">
        <v>100.26945225999999</v>
      </c>
      <c r="D100" s="168"/>
      <c r="E100" s="168">
        <v>100.17591656</v>
      </c>
      <c r="F100" s="168">
        <v>90.788971317000005</v>
      </c>
      <c r="G100" s="168">
        <v>104.84618774</v>
      </c>
      <c r="H100" s="168">
        <v>94.729893285000003</v>
      </c>
    </row>
    <row r="101" spans="1:8" x14ac:dyDescent="0.2">
      <c r="A101" s="132"/>
      <c r="B101" s="132">
        <v>2</v>
      </c>
      <c r="C101" s="168">
        <v>97.254449348999998</v>
      </c>
      <c r="D101" s="168"/>
      <c r="E101" s="168">
        <v>104.03763205</v>
      </c>
      <c r="F101" s="168">
        <v>94.829876046999999</v>
      </c>
      <c r="G101" s="168">
        <v>93.465627827000006</v>
      </c>
      <c r="H101" s="168">
        <v>90.181630171999998</v>
      </c>
    </row>
    <row r="102" spans="1:8" x14ac:dyDescent="0.2">
      <c r="A102" s="132"/>
      <c r="B102" s="132">
        <v>3</v>
      </c>
      <c r="C102" s="168">
        <v>93.753809236999999</v>
      </c>
      <c r="D102" s="168"/>
      <c r="E102" s="168">
        <v>100.53119549</v>
      </c>
      <c r="F102" s="168">
        <v>90.439703323000003</v>
      </c>
      <c r="G102" s="168">
        <v>91.923542064000003</v>
      </c>
      <c r="H102" s="168">
        <v>82.214311531999996</v>
      </c>
    </row>
    <row r="103" spans="1:8" ht="12.75" customHeight="1" x14ac:dyDescent="0.2">
      <c r="A103" s="132"/>
      <c r="B103" s="132">
        <v>4</v>
      </c>
      <c r="C103" s="168">
        <v>94.334868420999996</v>
      </c>
      <c r="D103" s="168"/>
      <c r="E103" s="168">
        <v>103.11760224</v>
      </c>
      <c r="F103" s="168">
        <v>99.537567422999999</v>
      </c>
      <c r="G103" s="168">
        <v>87.669244401</v>
      </c>
      <c r="H103" s="168">
        <v>84.418464098000001</v>
      </c>
    </row>
    <row r="104" spans="1:8" ht="20.25" customHeight="1" x14ac:dyDescent="0.2">
      <c r="A104" s="132">
        <v>2017</v>
      </c>
      <c r="B104" s="132">
        <v>1</v>
      </c>
      <c r="C104" s="168">
        <v>98.037049300999996</v>
      </c>
      <c r="D104" s="168"/>
      <c r="E104" s="168">
        <v>103.686665</v>
      </c>
      <c r="F104" s="168">
        <v>105.13820637000001</v>
      </c>
      <c r="G104" s="168">
        <v>95.610885491999994</v>
      </c>
      <c r="H104" s="168">
        <v>84.124817703000005</v>
      </c>
    </row>
    <row r="105" spans="1:8" x14ac:dyDescent="0.2">
      <c r="A105" s="132"/>
      <c r="B105" s="132">
        <v>2</v>
      </c>
      <c r="C105" s="168">
        <v>96.886523017000002</v>
      </c>
      <c r="D105" s="168"/>
      <c r="E105" s="168">
        <v>99.943740497999997</v>
      </c>
      <c r="F105" s="168">
        <v>107.20249194</v>
      </c>
      <c r="G105" s="168">
        <v>97.542029439000004</v>
      </c>
      <c r="H105" s="168">
        <v>79.713241163999996</v>
      </c>
    </row>
    <row r="106" spans="1:8" x14ac:dyDescent="0.2">
      <c r="A106" s="132"/>
      <c r="B106" s="132">
        <v>3</v>
      </c>
      <c r="C106" s="168">
        <v>102.17712342</v>
      </c>
      <c r="D106" s="168"/>
      <c r="E106" s="168">
        <v>115.4316685</v>
      </c>
      <c r="F106" s="168">
        <v>110.09797084</v>
      </c>
      <c r="G106" s="168">
        <v>96.006315686999997</v>
      </c>
      <c r="H106" s="168">
        <v>76.505683332999993</v>
      </c>
    </row>
    <row r="107" spans="1:8" x14ac:dyDescent="0.2">
      <c r="A107" s="132"/>
      <c r="B107" s="132">
        <v>4</v>
      </c>
      <c r="C107" s="168">
        <v>96.869834354000005</v>
      </c>
      <c r="D107" s="168"/>
      <c r="E107" s="168">
        <v>100.48671233</v>
      </c>
      <c r="F107" s="168">
        <v>116.90344991000001</v>
      </c>
      <c r="G107" s="168">
        <v>95.221651914999995</v>
      </c>
      <c r="H107" s="168">
        <v>77.802905073999995</v>
      </c>
    </row>
    <row r="108" spans="1:8" ht="16.5" customHeight="1" x14ac:dyDescent="0.2">
      <c r="A108" s="132">
        <v>2018</v>
      </c>
      <c r="B108" s="132">
        <v>1</v>
      </c>
      <c r="C108" s="168">
        <v>100.26331429</v>
      </c>
      <c r="D108" s="168"/>
      <c r="E108" s="168">
        <v>105.01143755</v>
      </c>
      <c r="F108" s="168">
        <v>107.02707366</v>
      </c>
      <c r="G108" s="168">
        <v>100.30666171999999</v>
      </c>
      <c r="H108" s="168">
        <v>82.365626923999997</v>
      </c>
    </row>
    <row r="109" spans="1:8" x14ac:dyDescent="0.2">
      <c r="A109" s="132"/>
      <c r="B109" s="132">
        <v>2</v>
      </c>
      <c r="C109" s="168">
        <v>101.27092442999999</v>
      </c>
      <c r="D109" s="168"/>
      <c r="E109" s="168">
        <v>106.13817182</v>
      </c>
      <c r="F109" s="168">
        <v>119.88034814</v>
      </c>
      <c r="G109" s="168">
        <v>98.454119134999999</v>
      </c>
      <c r="H109" s="168">
        <v>82.830267438000007</v>
      </c>
    </row>
    <row r="110" spans="1:8" x14ac:dyDescent="0.2">
      <c r="A110" s="132"/>
      <c r="B110" s="132">
        <v>3</v>
      </c>
      <c r="C110" s="168">
        <v>100.51681412000001</v>
      </c>
      <c r="D110" s="168"/>
      <c r="E110" s="168">
        <v>108.94958680000001</v>
      </c>
      <c r="F110" s="168">
        <v>113.14549734000001</v>
      </c>
      <c r="G110" s="168">
        <v>95.894255600999998</v>
      </c>
      <c r="H110" s="168">
        <v>81.013011051000007</v>
      </c>
    </row>
    <row r="111" spans="1:8" x14ac:dyDescent="0.2">
      <c r="A111" s="132"/>
      <c r="B111" s="132">
        <v>4</v>
      </c>
      <c r="C111" s="168">
        <v>102.31613575999999</v>
      </c>
      <c r="D111" s="168"/>
      <c r="E111" s="168">
        <v>113.6036785</v>
      </c>
      <c r="F111" s="168">
        <v>112.54206307</v>
      </c>
      <c r="G111" s="168">
        <v>95.867892689000001</v>
      </c>
      <c r="H111" s="168">
        <v>81.385179367999996</v>
      </c>
    </row>
    <row r="112" spans="1:8" x14ac:dyDescent="0.2">
      <c r="A112" s="84"/>
      <c r="B112" s="84"/>
      <c r="C112" s="213"/>
      <c r="D112" s="170"/>
      <c r="E112" s="170"/>
      <c r="F112" s="170"/>
      <c r="G112" s="170"/>
      <c r="H112" s="170"/>
    </row>
    <row r="113" spans="1:8" x14ac:dyDescent="0.2">
      <c r="A113" s="132" t="s">
        <v>35</v>
      </c>
      <c r="B113" s="142"/>
      <c r="C113" s="148"/>
      <c r="D113" s="148"/>
      <c r="E113" s="148"/>
      <c r="F113" s="148"/>
      <c r="G113" s="148"/>
      <c r="H113" s="148"/>
    </row>
    <row r="114" spans="1:8" x14ac:dyDescent="0.2">
      <c r="A114" s="132">
        <v>2015</v>
      </c>
      <c r="B114" s="142"/>
      <c r="C114" s="187">
        <f>C25/C24-1</f>
        <v>2.3181048330026099E-2</v>
      </c>
      <c r="D114" s="187"/>
      <c r="E114" s="187">
        <f t="shared" ref="E114:H117" si="0">E25/E24-1</f>
        <v>2.4972468041956519E-2</v>
      </c>
      <c r="F114" s="187">
        <f t="shared" si="0"/>
        <v>9.2432054158748667E-2</v>
      </c>
      <c r="G114" s="187">
        <f t="shared" si="0"/>
        <v>1.5057039784469595E-3</v>
      </c>
      <c r="H114" s="187">
        <f t="shared" si="0"/>
        <v>2.3984426890517163E-2</v>
      </c>
    </row>
    <row r="115" spans="1:8" x14ac:dyDescent="0.2">
      <c r="A115" s="132">
        <v>2016</v>
      </c>
      <c r="B115" s="142"/>
      <c r="C115" s="187">
        <f>C26/C25-1</f>
        <v>-3.5968551837320062E-2</v>
      </c>
      <c r="D115" s="187"/>
      <c r="E115" s="187">
        <f t="shared" si="0"/>
        <v>1.9655865829606878E-2</v>
      </c>
      <c r="F115" s="187">
        <f t="shared" si="0"/>
        <v>-6.1009704727347569E-2</v>
      </c>
      <c r="G115" s="187">
        <f t="shared" si="0"/>
        <v>-5.523849492472388E-2</v>
      </c>
      <c r="H115" s="187">
        <f t="shared" si="0"/>
        <v>-0.12113925229788003</v>
      </c>
    </row>
    <row r="116" spans="1:8" x14ac:dyDescent="0.2">
      <c r="A116" s="132">
        <v>2017</v>
      </c>
      <c r="B116" s="142"/>
      <c r="C116" s="187">
        <f>C27/C26-1</f>
        <v>2.1674476597437264E-2</v>
      </c>
      <c r="D116" s="187"/>
      <c r="E116" s="187">
        <f t="shared" si="0"/>
        <v>2.8652902364902477E-2</v>
      </c>
      <c r="F116" s="187">
        <f t="shared" si="0"/>
        <v>0.16971954148719637</v>
      </c>
      <c r="G116" s="187">
        <f t="shared" si="0"/>
        <v>1.7137342245045151E-2</v>
      </c>
      <c r="H116" s="187">
        <f t="shared" si="0"/>
        <v>-9.5002683587068537E-2</v>
      </c>
    </row>
    <row r="117" spans="1:8" x14ac:dyDescent="0.2">
      <c r="A117" s="132">
        <v>2018</v>
      </c>
      <c r="B117" s="142"/>
      <c r="C117" s="187">
        <f>C28/C27-1</f>
        <v>2.6389431985108569E-2</v>
      </c>
      <c r="D117" s="187"/>
      <c r="E117" s="187">
        <f t="shared" si="0"/>
        <v>3.3736454026908946E-2</v>
      </c>
      <c r="F117" s="187">
        <f t="shared" si="0"/>
        <v>3.0165246114702837E-2</v>
      </c>
      <c r="G117" s="187">
        <f t="shared" si="0"/>
        <v>1.597906371285962E-2</v>
      </c>
      <c r="H117" s="187">
        <f t="shared" si="0"/>
        <v>2.9695228876209123E-2</v>
      </c>
    </row>
    <row r="118" spans="1:8" x14ac:dyDescent="0.2">
      <c r="A118" s="132"/>
      <c r="B118" s="132"/>
      <c r="C118" s="132"/>
      <c r="D118" s="132"/>
      <c r="E118" s="132"/>
      <c r="F118" s="132"/>
      <c r="G118" s="132"/>
      <c r="H118" s="132"/>
    </row>
    <row r="119" spans="1:8" x14ac:dyDescent="0.2">
      <c r="A119" s="132" t="s">
        <v>34</v>
      </c>
      <c r="B119" s="142"/>
      <c r="C119" s="142"/>
      <c r="D119" s="142"/>
      <c r="E119" s="142"/>
      <c r="F119" s="142"/>
      <c r="G119" s="142"/>
      <c r="H119" s="142"/>
    </row>
    <row r="120" spans="1:8" x14ac:dyDescent="0.2">
      <c r="A120" s="132">
        <v>2017</v>
      </c>
      <c r="B120" s="132">
        <v>4</v>
      </c>
      <c r="C120" s="187">
        <f>C107/C106-1</f>
        <v>-5.1942048164581145E-2</v>
      </c>
      <c r="D120" s="187"/>
      <c r="E120" s="187">
        <f t="shared" ref="E120:H124" si="1">E107/E106-1</f>
        <v>-0.12947015636354586</v>
      </c>
      <c r="F120" s="187">
        <f t="shared" si="1"/>
        <v>6.1812938222904013E-2</v>
      </c>
      <c r="G120" s="187">
        <f t="shared" si="1"/>
        <v>-8.17304326684265E-3</v>
      </c>
      <c r="H120" s="187">
        <f t="shared" si="1"/>
        <v>1.6955887255508673E-2</v>
      </c>
    </row>
    <row r="121" spans="1:8" x14ac:dyDescent="0.2">
      <c r="A121" s="132">
        <v>2018</v>
      </c>
      <c r="B121" s="132">
        <v>1</v>
      </c>
      <c r="C121" s="187">
        <f>C108/C107-1</f>
        <v>3.5031338276050983E-2</v>
      </c>
      <c r="D121" s="187"/>
      <c r="E121" s="187">
        <f t="shared" si="1"/>
        <v>4.5028094910108285E-2</v>
      </c>
      <c r="F121" s="187">
        <f t="shared" si="1"/>
        <v>-8.448318897007312E-2</v>
      </c>
      <c r="G121" s="187">
        <f t="shared" si="1"/>
        <v>5.3401823038516039E-2</v>
      </c>
      <c r="H121" s="187">
        <f t="shared" si="1"/>
        <v>5.86446206045943E-2</v>
      </c>
    </row>
    <row r="122" spans="1:8" x14ac:dyDescent="0.2">
      <c r="A122" s="132"/>
      <c r="B122" s="132">
        <v>2</v>
      </c>
      <c r="C122" s="187">
        <f>C109/C108-1</f>
        <v>1.0049639263725041E-2</v>
      </c>
      <c r="D122" s="187"/>
      <c r="E122" s="187">
        <f t="shared" si="1"/>
        <v>1.0729633802637251E-2</v>
      </c>
      <c r="F122" s="187">
        <f t="shared" si="1"/>
        <v>0.12009367387575076</v>
      </c>
      <c r="G122" s="187">
        <f t="shared" si="1"/>
        <v>-1.8468789143549214E-2</v>
      </c>
      <c r="H122" s="187">
        <f t="shared" si="1"/>
        <v>5.6411944078169629E-3</v>
      </c>
    </row>
    <row r="123" spans="1:8" x14ac:dyDescent="0.2">
      <c r="A123" s="132"/>
      <c r="B123" s="132">
        <v>3</v>
      </c>
      <c r="C123" s="187">
        <f>C110/C109-1</f>
        <v>-7.4464641677211008E-3</v>
      </c>
      <c r="D123" s="187"/>
      <c r="E123" s="187">
        <f t="shared" si="1"/>
        <v>2.648825518464637E-2</v>
      </c>
      <c r="F123" s="187">
        <f t="shared" si="1"/>
        <v>-5.6179773453233772E-2</v>
      </c>
      <c r="G123" s="187">
        <f t="shared" si="1"/>
        <v>-2.6000573226295676E-2</v>
      </c>
      <c r="H123" s="187">
        <f t="shared" si="1"/>
        <v>-2.1939520940944091E-2</v>
      </c>
    </row>
    <row r="124" spans="1:8" x14ac:dyDescent="0.2">
      <c r="A124" s="132"/>
      <c r="B124" s="132">
        <v>4</v>
      </c>
      <c r="C124" s="187">
        <f>C111/C110-1</f>
        <v>1.7900703039114507E-2</v>
      </c>
      <c r="D124" s="187"/>
      <c r="E124" s="187">
        <f t="shared" si="1"/>
        <v>4.2717846269059834E-2</v>
      </c>
      <c r="F124" s="187">
        <f t="shared" si="1"/>
        <v>-5.3332592474863993E-3</v>
      </c>
      <c r="G124" s="187">
        <f t="shared" si="1"/>
        <v>-2.749164883211197E-4</v>
      </c>
      <c r="H124" s="187">
        <f t="shared" si="1"/>
        <v>4.5939326556532212E-3</v>
      </c>
    </row>
    <row r="126" spans="1:8" x14ac:dyDescent="0.2">
      <c r="A126" s="132" t="s">
        <v>159</v>
      </c>
      <c r="B126" s="142"/>
      <c r="C126" s="187"/>
      <c r="D126" s="187"/>
      <c r="E126" s="187"/>
      <c r="F126" s="187"/>
      <c r="G126" s="187"/>
      <c r="H126" s="187"/>
    </row>
    <row r="127" spans="1:8" x14ac:dyDescent="0.2">
      <c r="A127" s="132">
        <v>2017</v>
      </c>
      <c r="B127" s="132">
        <v>4</v>
      </c>
      <c r="C127" s="187">
        <f>C107/C103-1</f>
        <v>2.6871993096835523E-2</v>
      </c>
      <c r="D127" s="187"/>
      <c r="E127" s="187">
        <f t="shared" ref="E127:H131" si="2">E107/E103-1</f>
        <v>-2.5513489965338421E-2</v>
      </c>
      <c r="F127" s="187">
        <f t="shared" si="2"/>
        <v>0.17446561068949018</v>
      </c>
      <c r="G127" s="187">
        <f t="shared" si="2"/>
        <v>8.6146602102046277E-2</v>
      </c>
      <c r="H127" s="187">
        <f t="shared" si="2"/>
        <v>-7.8366256655891253E-2</v>
      </c>
    </row>
    <row r="128" spans="1:8" x14ac:dyDescent="0.2">
      <c r="A128" s="132">
        <v>2018</v>
      </c>
      <c r="B128" s="132">
        <v>1</v>
      </c>
      <c r="C128" s="187">
        <f>C108/C104-1</f>
        <v>2.2708404678365657E-2</v>
      </c>
      <c r="D128" s="187"/>
      <c r="E128" s="187">
        <f t="shared" si="2"/>
        <v>1.277669167968698E-2</v>
      </c>
      <c r="F128" s="187">
        <f t="shared" si="2"/>
        <v>1.7965565090132252E-2</v>
      </c>
      <c r="G128" s="187">
        <f t="shared" si="2"/>
        <v>4.9113405903901119E-2</v>
      </c>
      <c r="H128" s="187">
        <f t="shared" si="2"/>
        <v>-2.0911674188831775E-2</v>
      </c>
    </row>
    <row r="129" spans="1:8" x14ac:dyDescent="0.2">
      <c r="A129" s="132"/>
      <c r="B129" s="132">
        <v>2</v>
      </c>
      <c r="C129" s="187">
        <f>C109/C105-1</f>
        <v>4.5252954450957894E-2</v>
      </c>
      <c r="D129" s="187"/>
      <c r="E129" s="187">
        <f t="shared" si="2"/>
        <v>6.1979182399361621E-2</v>
      </c>
      <c r="F129" s="187">
        <f t="shared" si="2"/>
        <v>0.11826083489827499</v>
      </c>
      <c r="G129" s="187">
        <f t="shared" si="2"/>
        <v>9.350735280430067E-3</v>
      </c>
      <c r="H129" s="187">
        <f t="shared" si="2"/>
        <v>3.9102992532785263E-2</v>
      </c>
    </row>
    <row r="130" spans="1:8" x14ac:dyDescent="0.2">
      <c r="A130" s="132"/>
      <c r="B130" s="132">
        <v>3</v>
      </c>
      <c r="C130" s="187">
        <f>C110/C106-1</f>
        <v>-1.624932513685351E-2</v>
      </c>
      <c r="D130" s="187"/>
      <c r="E130" s="187">
        <f t="shared" si="2"/>
        <v>-5.6155141688868482E-2</v>
      </c>
      <c r="F130" s="187">
        <f t="shared" si="2"/>
        <v>2.7680133219065706E-2</v>
      </c>
      <c r="G130" s="187">
        <f t="shared" si="2"/>
        <v>-1.1672157732345312E-3</v>
      </c>
      <c r="H130" s="187">
        <f t="shared" si="2"/>
        <v>5.8914939670316135E-2</v>
      </c>
    </row>
    <row r="131" spans="1:8" x14ac:dyDescent="0.2">
      <c r="A131" s="132"/>
      <c r="B131" s="132">
        <v>4</v>
      </c>
      <c r="C131" s="187">
        <f>C111/C107-1</f>
        <v>5.6222883442714311E-2</v>
      </c>
      <c r="D131" s="187"/>
      <c r="E131" s="187">
        <f t="shared" si="2"/>
        <v>0.13053433499668765</v>
      </c>
      <c r="F131" s="187">
        <f t="shared" si="2"/>
        <v>-3.7307597366525003E-2</v>
      </c>
      <c r="G131" s="187">
        <f t="shared" si="2"/>
        <v>6.7866998839389847E-3</v>
      </c>
      <c r="H131" s="187">
        <f t="shared" si="2"/>
        <v>4.6042937478913304E-2</v>
      </c>
    </row>
    <row r="133" spans="1:8" x14ac:dyDescent="0.2">
      <c r="E133" s="163"/>
      <c r="F133" s="163"/>
      <c r="G133" s="163"/>
      <c r="H133" s="163"/>
    </row>
    <row r="134" spans="1:8" x14ac:dyDescent="0.2">
      <c r="E134" s="163"/>
      <c r="F134" s="163"/>
      <c r="G134" s="163"/>
      <c r="H134" s="163"/>
    </row>
    <row r="135" spans="1:8" x14ac:dyDescent="0.2">
      <c r="E135" s="163"/>
      <c r="F135" s="163"/>
      <c r="G135" s="163"/>
      <c r="H135" s="163"/>
    </row>
    <row r="136" spans="1:8" x14ac:dyDescent="0.2">
      <c r="E136" s="163"/>
      <c r="F136" s="163"/>
      <c r="G136" s="163"/>
      <c r="H136" s="163"/>
    </row>
  </sheetData>
  <mergeCells count="1">
    <mergeCell ref="A1:G1"/>
  </mergeCells>
  <pageMargins left="0.7" right="0.7" top="0.75" bottom="0.75" header="0.3" footer="0.3"/>
  <pageSetup paperSize="9" scale="43" fitToWidth="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W137"/>
  <sheetViews>
    <sheetView zoomScaleNormal="100" workbookViewId="0">
      <pane ySplit="7" topLeftCell="A8" activePane="bottomLeft" state="frozen"/>
      <selection activeCell="S25" sqref="S25"/>
      <selection pane="bottomLeft" sqref="A1:S1"/>
    </sheetView>
  </sheetViews>
  <sheetFormatPr defaultRowHeight="12.75" x14ac:dyDescent="0.2"/>
  <cols>
    <col min="1" max="1" customWidth="true" style="48" width="6.5703125" collapsed="false"/>
    <col min="2" max="2" bestFit="true" customWidth="true" style="48" width="6.28515625" collapsed="false"/>
    <col min="3" max="15" customWidth="true" style="48" width="8.7109375" collapsed="false"/>
    <col min="16" max="16" customWidth="true" style="48" width="2.42578125" collapsed="false"/>
    <col min="17" max="17" customWidth="true" style="48" width="10.28515625" collapsed="false"/>
    <col min="18" max="18" customWidth="true" style="48" width="2.140625" collapsed="false"/>
    <col min="19" max="16384" style="48" width="9.140625" collapsed="false"/>
  </cols>
  <sheetData>
    <row r="1" spans="1:23" ht="18" x14ac:dyDescent="0.25">
      <c r="A1" s="279" t="s">
        <v>75</v>
      </c>
      <c r="B1" s="279"/>
      <c r="C1" s="279"/>
      <c r="D1" s="279"/>
      <c r="E1" s="279"/>
      <c r="F1" s="279"/>
      <c r="G1" s="279"/>
      <c r="H1" s="279"/>
      <c r="I1" s="279"/>
      <c r="J1" s="279"/>
      <c r="K1" s="279"/>
      <c r="L1" s="279"/>
      <c r="M1" s="279"/>
      <c r="N1" s="279"/>
      <c r="O1" s="279"/>
      <c r="P1" s="279"/>
      <c r="Q1" s="279"/>
      <c r="R1" s="279"/>
      <c r="S1" s="279"/>
      <c r="T1" s="61"/>
      <c r="U1" s="61"/>
      <c r="V1" s="61"/>
      <c r="W1" s="61"/>
    </row>
    <row r="2" spans="1:23" ht="30" customHeight="1" x14ac:dyDescent="0.25">
      <c r="A2" s="17" t="s">
        <v>0</v>
      </c>
      <c r="B2" s="17"/>
      <c r="C2" s="24"/>
      <c r="D2" s="25"/>
      <c r="E2" s="23"/>
      <c r="F2" s="23"/>
      <c r="G2" s="24"/>
      <c r="H2" s="4"/>
      <c r="I2" s="4"/>
      <c r="J2" s="4"/>
      <c r="K2" s="60"/>
      <c r="L2" s="60"/>
      <c r="M2" s="60"/>
      <c r="N2" s="25"/>
      <c r="O2" s="24"/>
      <c r="P2" s="25"/>
      <c r="Q2" s="17"/>
      <c r="R2" s="25"/>
      <c r="S2" s="25" t="s">
        <v>147</v>
      </c>
      <c r="T2" s="47"/>
      <c r="U2" s="47"/>
      <c r="V2" s="47"/>
    </row>
    <row r="3" spans="1:23" ht="9.75" customHeight="1" x14ac:dyDescent="0.25">
      <c r="A3" s="28"/>
      <c r="B3" s="71"/>
      <c r="C3" s="39"/>
      <c r="D3" s="72"/>
      <c r="E3" s="71"/>
      <c r="F3" s="71"/>
      <c r="G3" s="39"/>
      <c r="H3" s="15"/>
      <c r="I3" s="15"/>
      <c r="J3" s="15"/>
      <c r="K3" s="73"/>
      <c r="L3" s="73"/>
      <c r="M3" s="73"/>
      <c r="N3" s="73"/>
      <c r="O3" s="39"/>
      <c r="P3" s="73"/>
      <c r="Q3" s="39"/>
      <c r="R3" s="73"/>
      <c r="S3" s="39"/>
      <c r="T3" s="47"/>
      <c r="U3" s="47"/>
      <c r="V3" s="47"/>
      <c r="W3" s="25"/>
    </row>
    <row r="4" spans="1:23" ht="21" customHeight="1" x14ac:dyDescent="0.2">
      <c r="C4" s="286" t="s">
        <v>76</v>
      </c>
      <c r="D4" s="286"/>
      <c r="E4" s="286"/>
      <c r="F4" s="286"/>
      <c r="G4" s="286"/>
      <c r="H4" s="286"/>
      <c r="I4" s="286"/>
      <c r="J4" s="286"/>
      <c r="K4" s="286"/>
      <c r="L4" s="286"/>
      <c r="M4" s="286"/>
      <c r="N4" s="286"/>
      <c r="O4" s="286"/>
      <c r="P4" s="286"/>
      <c r="Q4" s="286"/>
      <c r="R4" s="286"/>
      <c r="S4" s="286"/>
    </row>
    <row r="5" spans="1:23" ht="21" customHeight="1" x14ac:dyDescent="0.25">
      <c r="C5" s="287" t="s">
        <v>77</v>
      </c>
      <c r="D5" s="287"/>
      <c r="E5" s="287"/>
      <c r="F5" s="287"/>
      <c r="G5" s="287"/>
      <c r="H5" s="287"/>
      <c r="I5" s="287"/>
      <c r="J5" s="287"/>
      <c r="K5" s="287"/>
      <c r="L5" s="287"/>
      <c r="M5" s="287"/>
      <c r="N5" s="287"/>
      <c r="O5" s="287"/>
      <c r="P5" s="74"/>
      <c r="Q5" s="75"/>
      <c r="R5" s="74"/>
      <c r="S5" s="75"/>
    </row>
    <row r="6" spans="1:23" ht="45" x14ac:dyDescent="0.2">
      <c r="A6" s="55" t="s">
        <v>22</v>
      </c>
      <c r="B6" s="55" t="s">
        <v>23</v>
      </c>
      <c r="C6" s="53" t="s">
        <v>66</v>
      </c>
      <c r="D6" s="53" t="s">
        <v>67</v>
      </c>
      <c r="E6" s="53" t="s">
        <v>68</v>
      </c>
      <c r="F6" s="53" t="s">
        <v>9</v>
      </c>
      <c r="G6" s="53" t="s">
        <v>69</v>
      </c>
      <c r="H6" s="53" t="s">
        <v>8</v>
      </c>
      <c r="I6" s="53" t="s">
        <v>10</v>
      </c>
      <c r="J6" s="53" t="s">
        <v>70</v>
      </c>
      <c r="K6" s="53" t="s">
        <v>71</v>
      </c>
      <c r="L6" s="53" t="s">
        <v>7</v>
      </c>
      <c r="M6" s="54" t="s">
        <v>72</v>
      </c>
      <c r="N6" s="53" t="s">
        <v>73</v>
      </c>
      <c r="O6" s="79" t="s">
        <v>79</v>
      </c>
      <c r="P6" s="53"/>
      <c r="Q6" s="53" t="s">
        <v>165</v>
      </c>
      <c r="R6" s="53"/>
      <c r="S6" s="83" t="s">
        <v>78</v>
      </c>
    </row>
    <row r="7" spans="1:23" x14ac:dyDescent="0.2">
      <c r="A7" s="52" t="s">
        <v>74</v>
      </c>
      <c r="C7" s="51">
        <v>1</v>
      </c>
      <c r="D7" s="51">
        <v>2</v>
      </c>
      <c r="E7" s="51">
        <v>3</v>
      </c>
      <c r="F7" s="51">
        <v>4</v>
      </c>
      <c r="G7" s="51">
        <v>5</v>
      </c>
      <c r="H7" s="51">
        <v>6</v>
      </c>
      <c r="I7" s="51">
        <v>7</v>
      </c>
      <c r="J7" s="51">
        <v>8</v>
      </c>
      <c r="K7" s="51">
        <v>9</v>
      </c>
      <c r="L7" s="51">
        <v>10</v>
      </c>
      <c r="M7" s="51">
        <v>11</v>
      </c>
      <c r="N7" s="51">
        <v>12</v>
      </c>
      <c r="O7" s="80"/>
      <c r="P7" s="51"/>
      <c r="Q7" s="50"/>
      <c r="R7" s="51"/>
      <c r="S7" s="49"/>
    </row>
    <row r="8" spans="1:23" ht="20.25" customHeight="1" x14ac:dyDescent="0.2">
      <c r="A8" s="56">
        <v>1998</v>
      </c>
      <c r="B8" s="57"/>
      <c r="C8" s="76">
        <v>4910</v>
      </c>
      <c r="D8" s="76">
        <v>3262</v>
      </c>
      <c r="E8" s="76">
        <v>2665</v>
      </c>
      <c r="F8" s="76">
        <v>11742</v>
      </c>
      <c r="G8" s="76">
        <v>2498</v>
      </c>
      <c r="H8" s="76">
        <v>588</v>
      </c>
      <c r="I8" s="76">
        <v>6572</v>
      </c>
      <c r="J8" s="76">
        <v>848</v>
      </c>
      <c r="K8" s="76">
        <v>5301</v>
      </c>
      <c r="L8" s="76">
        <v>271</v>
      </c>
      <c r="M8" s="77">
        <v>5615</v>
      </c>
      <c r="N8" s="77">
        <v>5977</v>
      </c>
      <c r="O8" s="81">
        <v>50249</v>
      </c>
      <c r="P8" s="77"/>
      <c r="Q8" s="76">
        <v>-68</v>
      </c>
      <c r="R8" s="77"/>
      <c r="S8" s="76">
        <v>50180</v>
      </c>
    </row>
    <row r="9" spans="1:23" x14ac:dyDescent="0.2">
      <c r="A9" s="56">
        <v>1999</v>
      </c>
      <c r="B9" s="56"/>
      <c r="C9" s="76">
        <v>4998</v>
      </c>
      <c r="D9" s="76">
        <v>3425</v>
      </c>
      <c r="E9" s="76">
        <v>2702</v>
      </c>
      <c r="F9" s="76">
        <v>12081</v>
      </c>
      <c r="G9" s="76">
        <v>2639</v>
      </c>
      <c r="H9" s="76">
        <v>619</v>
      </c>
      <c r="I9" s="76">
        <v>6748</v>
      </c>
      <c r="J9" s="76">
        <v>931</v>
      </c>
      <c r="K9" s="76">
        <v>5589</v>
      </c>
      <c r="L9" s="76">
        <v>321</v>
      </c>
      <c r="M9" s="77">
        <v>5649</v>
      </c>
      <c r="N9" s="77">
        <v>6217</v>
      </c>
      <c r="O9" s="81">
        <v>51919</v>
      </c>
      <c r="P9" s="77"/>
      <c r="Q9" s="76">
        <v>620</v>
      </c>
      <c r="R9" s="77"/>
      <c r="S9" s="76">
        <v>52538</v>
      </c>
    </row>
    <row r="10" spans="1:23" x14ac:dyDescent="0.2">
      <c r="A10" s="56">
        <v>2000</v>
      </c>
      <c r="B10" s="56"/>
      <c r="C10" s="76">
        <v>5081</v>
      </c>
      <c r="D10" s="76">
        <v>3451</v>
      </c>
      <c r="E10" s="76">
        <v>2916</v>
      </c>
      <c r="F10" s="76">
        <v>12595</v>
      </c>
      <c r="G10" s="76">
        <v>2879</v>
      </c>
      <c r="H10" s="76">
        <v>659</v>
      </c>
      <c r="I10" s="76">
        <v>7117</v>
      </c>
      <c r="J10" s="76">
        <v>1048</v>
      </c>
      <c r="K10" s="76">
        <v>5767</v>
      </c>
      <c r="L10" s="76">
        <v>381</v>
      </c>
      <c r="M10" s="77">
        <v>5827</v>
      </c>
      <c r="N10" s="77">
        <v>6768</v>
      </c>
      <c r="O10" s="81">
        <v>54489</v>
      </c>
      <c r="P10" s="77"/>
      <c r="Q10" s="76">
        <v>665</v>
      </c>
      <c r="R10" s="77"/>
      <c r="S10" s="76">
        <v>55155</v>
      </c>
    </row>
    <row r="11" spans="1:23" x14ac:dyDescent="0.2">
      <c r="A11" s="56">
        <v>2001</v>
      </c>
      <c r="B11" s="56"/>
      <c r="C11" s="76">
        <v>5307</v>
      </c>
      <c r="D11" s="76">
        <v>3569</v>
      </c>
      <c r="E11" s="76">
        <v>3106</v>
      </c>
      <c r="F11" s="76">
        <v>12880</v>
      </c>
      <c r="G11" s="76">
        <v>3113</v>
      </c>
      <c r="H11" s="76">
        <v>705</v>
      </c>
      <c r="I11" s="76">
        <v>7369</v>
      </c>
      <c r="J11" s="76">
        <v>1149</v>
      </c>
      <c r="K11" s="76">
        <v>6130</v>
      </c>
      <c r="L11" s="76">
        <v>392</v>
      </c>
      <c r="M11" s="77">
        <v>6034</v>
      </c>
      <c r="N11" s="77">
        <v>6839</v>
      </c>
      <c r="O11" s="81">
        <v>56593</v>
      </c>
      <c r="P11" s="77"/>
      <c r="Q11" s="76">
        <v>812</v>
      </c>
      <c r="R11" s="77"/>
      <c r="S11" s="76">
        <v>57404</v>
      </c>
    </row>
    <row r="12" spans="1:23" x14ac:dyDescent="0.2">
      <c r="A12" s="56">
        <v>2002</v>
      </c>
      <c r="B12" s="56"/>
      <c r="C12" s="76">
        <v>5408</v>
      </c>
      <c r="D12" s="76">
        <v>3628</v>
      </c>
      <c r="E12" s="76">
        <v>3332</v>
      </c>
      <c r="F12" s="76">
        <v>13596</v>
      </c>
      <c r="G12" s="76">
        <v>3343</v>
      </c>
      <c r="H12" s="76">
        <v>759</v>
      </c>
      <c r="I12" s="76">
        <v>7679</v>
      </c>
      <c r="J12" s="76">
        <v>1183</v>
      </c>
      <c r="K12" s="76">
        <v>6650</v>
      </c>
      <c r="L12" s="76">
        <v>469</v>
      </c>
      <c r="M12" s="77">
        <v>6198</v>
      </c>
      <c r="N12" s="77">
        <v>7149</v>
      </c>
      <c r="O12" s="81">
        <v>59394</v>
      </c>
      <c r="P12" s="77"/>
      <c r="Q12" s="76">
        <v>764</v>
      </c>
      <c r="R12" s="77"/>
      <c r="S12" s="76">
        <v>60158</v>
      </c>
    </row>
    <row r="13" spans="1:23" x14ac:dyDescent="0.2">
      <c r="A13" s="56">
        <v>2003</v>
      </c>
      <c r="B13" s="56"/>
      <c r="C13" s="76">
        <v>5610</v>
      </c>
      <c r="D13" s="76">
        <v>3686</v>
      </c>
      <c r="E13" s="76">
        <v>3544</v>
      </c>
      <c r="F13" s="76">
        <v>14027</v>
      </c>
      <c r="G13" s="76">
        <v>3443</v>
      </c>
      <c r="H13" s="76">
        <v>859</v>
      </c>
      <c r="I13" s="76">
        <v>7987</v>
      </c>
      <c r="J13" s="76">
        <v>1286</v>
      </c>
      <c r="K13" s="76">
        <v>7024</v>
      </c>
      <c r="L13" s="76">
        <v>481</v>
      </c>
      <c r="M13" s="77">
        <v>6394</v>
      </c>
      <c r="N13" s="77">
        <v>7706</v>
      </c>
      <c r="O13" s="81">
        <v>62047</v>
      </c>
      <c r="P13" s="77"/>
      <c r="Q13" s="76">
        <v>899</v>
      </c>
      <c r="R13" s="77"/>
      <c r="S13" s="76">
        <v>62945</v>
      </c>
    </row>
    <row r="14" spans="1:23" x14ac:dyDescent="0.2">
      <c r="A14" s="56">
        <v>2004</v>
      </c>
      <c r="B14" s="56"/>
      <c r="C14" s="76">
        <v>5789</v>
      </c>
      <c r="D14" s="76">
        <v>3801</v>
      </c>
      <c r="E14" s="76">
        <v>3598</v>
      </c>
      <c r="F14" s="76">
        <v>14654</v>
      </c>
      <c r="G14" s="76">
        <v>3413</v>
      </c>
      <c r="H14" s="76">
        <v>898</v>
      </c>
      <c r="I14" s="76">
        <v>8309</v>
      </c>
      <c r="J14" s="76">
        <v>1394</v>
      </c>
      <c r="K14" s="76">
        <v>7712</v>
      </c>
      <c r="L14" s="76">
        <v>455</v>
      </c>
      <c r="M14" s="77">
        <v>6589</v>
      </c>
      <c r="N14" s="77">
        <v>8702</v>
      </c>
      <c r="O14" s="81">
        <v>65314</v>
      </c>
      <c r="P14" s="77"/>
      <c r="Q14" s="76">
        <v>729</v>
      </c>
      <c r="R14" s="77"/>
      <c r="S14" s="76">
        <v>66041</v>
      </c>
    </row>
    <row r="15" spans="1:23" x14ac:dyDescent="0.2">
      <c r="A15" s="56">
        <v>2005</v>
      </c>
      <c r="B15" s="56"/>
      <c r="C15" s="76">
        <v>6024</v>
      </c>
      <c r="D15" s="76">
        <v>3921</v>
      </c>
      <c r="E15" s="76">
        <v>3753</v>
      </c>
      <c r="F15" s="76">
        <v>15182</v>
      </c>
      <c r="G15" s="76">
        <v>3664</v>
      </c>
      <c r="H15" s="76">
        <v>977</v>
      </c>
      <c r="I15" s="76">
        <v>9189</v>
      </c>
      <c r="J15" s="76">
        <v>1463</v>
      </c>
      <c r="K15" s="76">
        <v>7970</v>
      </c>
      <c r="L15" s="76">
        <v>441</v>
      </c>
      <c r="M15" s="77">
        <v>6978</v>
      </c>
      <c r="N15" s="77">
        <v>9629</v>
      </c>
      <c r="O15" s="81">
        <v>69191</v>
      </c>
      <c r="P15" s="77"/>
      <c r="Q15" s="76">
        <v>826</v>
      </c>
      <c r="R15" s="77"/>
      <c r="S15" s="76">
        <v>70018</v>
      </c>
    </row>
    <row r="16" spans="1:23" x14ac:dyDescent="0.2">
      <c r="A16" s="56">
        <v>2006</v>
      </c>
      <c r="B16" s="56"/>
      <c r="C16" s="76">
        <v>6246</v>
      </c>
      <c r="D16" s="76">
        <v>3976</v>
      </c>
      <c r="E16" s="76">
        <v>3993</v>
      </c>
      <c r="F16" s="76">
        <v>16970</v>
      </c>
      <c r="G16" s="76">
        <v>3899</v>
      </c>
      <c r="H16" s="76">
        <v>1092</v>
      </c>
      <c r="I16" s="76">
        <v>9953</v>
      </c>
      <c r="J16" s="76">
        <v>1489</v>
      </c>
      <c r="K16" s="76">
        <v>8665</v>
      </c>
      <c r="L16" s="76">
        <v>508</v>
      </c>
      <c r="M16" s="77">
        <v>7367</v>
      </c>
      <c r="N16" s="77">
        <v>10105</v>
      </c>
      <c r="O16" s="81">
        <v>74263</v>
      </c>
      <c r="P16" s="77"/>
      <c r="Q16" s="76">
        <v>605</v>
      </c>
      <c r="R16" s="77"/>
      <c r="S16" s="76">
        <v>74870</v>
      </c>
    </row>
    <row r="17" spans="1:19" x14ac:dyDescent="0.2">
      <c r="A17" s="56">
        <v>2007</v>
      </c>
      <c r="B17" s="56"/>
      <c r="C17" s="76">
        <v>6443</v>
      </c>
      <c r="D17" s="76">
        <v>3741</v>
      </c>
      <c r="E17" s="76">
        <v>3825</v>
      </c>
      <c r="F17" s="76">
        <v>17113</v>
      </c>
      <c r="G17" s="76">
        <v>4060</v>
      </c>
      <c r="H17" s="76">
        <v>1205</v>
      </c>
      <c r="I17" s="76">
        <v>10924</v>
      </c>
      <c r="J17" s="76">
        <v>1504</v>
      </c>
      <c r="K17" s="76">
        <v>9308</v>
      </c>
      <c r="L17" s="76">
        <v>579</v>
      </c>
      <c r="M17" s="77">
        <v>7794</v>
      </c>
      <c r="N17" s="77">
        <v>10605</v>
      </c>
      <c r="O17" s="81">
        <v>77101</v>
      </c>
      <c r="P17" s="77"/>
      <c r="Q17" s="76">
        <v>628</v>
      </c>
      <c r="R17" s="77"/>
      <c r="S17" s="76">
        <v>77730</v>
      </c>
    </row>
    <row r="18" spans="1:19" x14ac:dyDescent="0.2">
      <c r="A18" s="56">
        <v>2008</v>
      </c>
      <c r="B18" s="56"/>
      <c r="C18" s="76">
        <v>6622</v>
      </c>
      <c r="D18" s="76">
        <v>3688</v>
      </c>
      <c r="E18" s="76">
        <v>4220</v>
      </c>
      <c r="F18" s="76">
        <v>18308</v>
      </c>
      <c r="G18" s="76">
        <v>3832</v>
      </c>
      <c r="H18" s="76">
        <v>1208</v>
      </c>
      <c r="I18" s="76">
        <v>11439</v>
      </c>
      <c r="J18" s="76">
        <v>1546</v>
      </c>
      <c r="K18" s="76">
        <v>9585</v>
      </c>
      <c r="L18" s="76">
        <v>681</v>
      </c>
      <c r="M18" s="77">
        <v>7721</v>
      </c>
      <c r="N18" s="77">
        <v>10775</v>
      </c>
      <c r="O18" s="81">
        <v>79625</v>
      </c>
      <c r="P18" s="77"/>
      <c r="Q18" s="76">
        <v>664</v>
      </c>
      <c r="R18" s="77"/>
      <c r="S18" s="76">
        <v>80287</v>
      </c>
    </row>
    <row r="19" spans="1:19" x14ac:dyDescent="0.2">
      <c r="A19" s="56">
        <v>2009</v>
      </c>
      <c r="B19" s="56"/>
      <c r="C19" s="76">
        <v>6878</v>
      </c>
      <c r="D19" s="76">
        <v>3930</v>
      </c>
      <c r="E19" s="76">
        <v>4125</v>
      </c>
      <c r="F19" s="76">
        <v>19264</v>
      </c>
      <c r="G19" s="76">
        <v>3575</v>
      </c>
      <c r="H19" s="76">
        <v>1225</v>
      </c>
      <c r="I19" s="76">
        <v>11246</v>
      </c>
      <c r="J19" s="76">
        <v>1510</v>
      </c>
      <c r="K19" s="76">
        <v>9184</v>
      </c>
      <c r="L19" s="76">
        <v>761</v>
      </c>
      <c r="M19" s="77">
        <v>7417</v>
      </c>
      <c r="N19" s="77">
        <v>9937</v>
      </c>
      <c r="O19" s="81">
        <v>79052</v>
      </c>
      <c r="P19" s="77"/>
      <c r="Q19" s="76">
        <v>540</v>
      </c>
      <c r="R19" s="77"/>
      <c r="S19" s="76">
        <v>79593</v>
      </c>
    </row>
    <row r="20" spans="1:19" x14ac:dyDescent="0.2">
      <c r="A20" s="56">
        <v>2010</v>
      </c>
      <c r="B20" s="56"/>
      <c r="C20" s="76">
        <v>7218</v>
      </c>
      <c r="D20" s="76">
        <v>4048</v>
      </c>
      <c r="E20" s="76">
        <v>4270</v>
      </c>
      <c r="F20" s="76">
        <v>19893</v>
      </c>
      <c r="G20" s="76">
        <v>3590</v>
      </c>
      <c r="H20" s="76">
        <v>1173</v>
      </c>
      <c r="I20" s="76">
        <v>11442</v>
      </c>
      <c r="J20" s="76">
        <v>1536</v>
      </c>
      <c r="K20" s="76">
        <v>8735</v>
      </c>
      <c r="L20" s="76">
        <v>616</v>
      </c>
      <c r="M20" s="77">
        <v>7556</v>
      </c>
      <c r="N20" s="77">
        <v>9314</v>
      </c>
      <c r="O20" s="81">
        <v>79391</v>
      </c>
      <c r="P20" s="77"/>
      <c r="Q20" s="76">
        <v>596</v>
      </c>
      <c r="R20" s="77"/>
      <c r="S20" s="76">
        <v>79988</v>
      </c>
    </row>
    <row r="21" spans="1:19" x14ac:dyDescent="0.2">
      <c r="A21" s="56">
        <v>2011</v>
      </c>
      <c r="B21" s="56"/>
      <c r="C21" s="76">
        <v>7347</v>
      </c>
      <c r="D21" s="76">
        <v>4625</v>
      </c>
      <c r="E21" s="76">
        <v>4552</v>
      </c>
      <c r="F21" s="76">
        <v>20301</v>
      </c>
      <c r="G21" s="76">
        <v>3631</v>
      </c>
      <c r="H21" s="76">
        <v>1199</v>
      </c>
      <c r="I21" s="76">
        <v>12183</v>
      </c>
      <c r="J21" s="76">
        <v>1553</v>
      </c>
      <c r="K21" s="76">
        <v>8535</v>
      </c>
      <c r="L21" s="76">
        <v>451</v>
      </c>
      <c r="M21" s="77">
        <v>7761</v>
      </c>
      <c r="N21" s="77">
        <v>9173</v>
      </c>
      <c r="O21" s="81">
        <v>81311</v>
      </c>
      <c r="P21" s="77"/>
      <c r="Q21" s="76">
        <v>664</v>
      </c>
      <c r="R21" s="77"/>
      <c r="S21" s="76">
        <v>81975</v>
      </c>
    </row>
    <row r="22" spans="1:19" x14ac:dyDescent="0.2">
      <c r="A22" s="56">
        <v>2012</v>
      </c>
      <c r="B22" s="56"/>
      <c r="C22" s="76">
        <v>7909</v>
      </c>
      <c r="D22" s="76">
        <v>4647</v>
      </c>
      <c r="E22" s="76">
        <v>4612</v>
      </c>
      <c r="F22" s="76">
        <v>20378</v>
      </c>
      <c r="G22" s="76">
        <v>3691</v>
      </c>
      <c r="H22" s="76">
        <v>1244</v>
      </c>
      <c r="I22" s="76">
        <v>12950</v>
      </c>
      <c r="J22" s="76">
        <v>1599</v>
      </c>
      <c r="K22" s="76">
        <v>8764</v>
      </c>
      <c r="L22" s="76">
        <v>500</v>
      </c>
      <c r="M22" s="77">
        <v>8233</v>
      </c>
      <c r="N22" s="77">
        <v>9700</v>
      </c>
      <c r="O22" s="81">
        <v>84227</v>
      </c>
      <c r="P22" s="77"/>
      <c r="Q22" s="76">
        <v>838</v>
      </c>
      <c r="R22" s="77"/>
      <c r="S22" s="76">
        <v>85064</v>
      </c>
    </row>
    <row r="23" spans="1:19" x14ac:dyDescent="0.2">
      <c r="A23" s="56">
        <v>2013</v>
      </c>
      <c r="B23" s="56"/>
      <c r="C23" s="76">
        <v>8440</v>
      </c>
      <c r="D23" s="76">
        <v>4705</v>
      </c>
      <c r="E23" s="76">
        <v>4707</v>
      </c>
      <c r="F23" s="76">
        <v>21320</v>
      </c>
      <c r="G23" s="76">
        <v>3860</v>
      </c>
      <c r="H23" s="76">
        <v>1413</v>
      </c>
      <c r="I23" s="76">
        <v>14077</v>
      </c>
      <c r="J23" s="76">
        <v>1759</v>
      </c>
      <c r="K23" s="76">
        <v>9389</v>
      </c>
      <c r="L23" s="76">
        <v>634</v>
      </c>
      <c r="M23" s="77">
        <v>9115</v>
      </c>
      <c r="N23" s="77">
        <v>10328</v>
      </c>
      <c r="O23" s="81">
        <v>89747</v>
      </c>
      <c r="P23" s="77"/>
      <c r="Q23" s="76">
        <v>491</v>
      </c>
      <c r="R23" s="77"/>
      <c r="S23" s="76">
        <v>90238</v>
      </c>
    </row>
    <row r="24" spans="1:19" x14ac:dyDescent="0.2">
      <c r="A24" s="56">
        <v>2014</v>
      </c>
      <c r="B24" s="56"/>
      <c r="C24" s="76">
        <v>8466</v>
      </c>
      <c r="D24" s="76">
        <v>4794</v>
      </c>
      <c r="E24" s="76">
        <v>4836</v>
      </c>
      <c r="F24" s="76">
        <v>21585</v>
      </c>
      <c r="G24" s="76">
        <v>4095</v>
      </c>
      <c r="H24" s="76">
        <v>1338</v>
      </c>
      <c r="I24" s="76">
        <v>14261</v>
      </c>
      <c r="J24" s="76">
        <v>1734</v>
      </c>
      <c r="K24" s="76">
        <v>9450</v>
      </c>
      <c r="L24" s="76">
        <v>703</v>
      </c>
      <c r="M24" s="77">
        <v>8999</v>
      </c>
      <c r="N24" s="77">
        <v>10948</v>
      </c>
      <c r="O24" s="81">
        <v>91209</v>
      </c>
      <c r="P24" s="77"/>
      <c r="Q24" s="76">
        <v>404</v>
      </c>
      <c r="R24" s="77"/>
      <c r="S24" s="76">
        <v>91614</v>
      </c>
    </row>
    <row r="25" spans="1:19" x14ac:dyDescent="0.2">
      <c r="A25" s="56">
        <v>2015</v>
      </c>
      <c r="B25" s="56"/>
      <c r="C25" s="76">
        <v>8404</v>
      </c>
      <c r="D25" s="76">
        <v>4755</v>
      </c>
      <c r="E25" s="76">
        <v>5146</v>
      </c>
      <c r="F25" s="76">
        <v>22490</v>
      </c>
      <c r="G25" s="76">
        <v>4117</v>
      </c>
      <c r="H25" s="76">
        <v>1549</v>
      </c>
      <c r="I25" s="76">
        <v>13486</v>
      </c>
      <c r="J25" s="76">
        <v>1893</v>
      </c>
      <c r="K25" s="76">
        <v>9752</v>
      </c>
      <c r="L25" s="76">
        <v>871</v>
      </c>
      <c r="M25" s="77">
        <v>9300</v>
      </c>
      <c r="N25" s="77">
        <v>11423</v>
      </c>
      <c r="O25" s="81">
        <v>93186</v>
      </c>
      <c r="P25" s="77"/>
      <c r="Q25" s="76">
        <v>177</v>
      </c>
      <c r="R25" s="77"/>
      <c r="S25" s="76">
        <v>93362</v>
      </c>
    </row>
    <row r="26" spans="1:19" x14ac:dyDescent="0.2">
      <c r="A26" s="56">
        <v>2016</v>
      </c>
      <c r="B26" s="56"/>
      <c r="C26" s="78">
        <v>8377</v>
      </c>
      <c r="D26" s="78">
        <v>4831</v>
      </c>
      <c r="E26" s="76">
        <v>5461</v>
      </c>
      <c r="F26" s="78">
        <v>23477</v>
      </c>
      <c r="G26" s="78">
        <v>4688</v>
      </c>
      <c r="H26" s="78">
        <v>1526</v>
      </c>
      <c r="I26" s="78">
        <v>13162</v>
      </c>
      <c r="J26" s="78">
        <v>2010</v>
      </c>
      <c r="K26" s="78">
        <v>10846</v>
      </c>
      <c r="L26" s="78">
        <v>600</v>
      </c>
      <c r="M26" s="78">
        <v>9330</v>
      </c>
      <c r="N26" s="78">
        <v>11345</v>
      </c>
      <c r="O26" s="82">
        <v>95653</v>
      </c>
      <c r="P26" s="78"/>
      <c r="Q26" s="78">
        <v>375</v>
      </c>
      <c r="R26" s="78"/>
      <c r="S26" s="76">
        <v>96028</v>
      </c>
    </row>
    <row r="27" spans="1:19" x14ac:dyDescent="0.2">
      <c r="A27" s="56">
        <v>2017</v>
      </c>
      <c r="B27" s="56"/>
      <c r="C27" s="78">
        <v>8752</v>
      </c>
      <c r="D27" s="78">
        <v>5000</v>
      </c>
      <c r="E27" s="76">
        <v>5798</v>
      </c>
      <c r="F27" s="78">
        <v>24059</v>
      </c>
      <c r="G27" s="78">
        <v>5127</v>
      </c>
      <c r="H27" s="78">
        <v>1623</v>
      </c>
      <c r="I27" s="78">
        <v>13495</v>
      </c>
      <c r="J27" s="78">
        <v>2074</v>
      </c>
      <c r="K27" s="78">
        <v>11174</v>
      </c>
      <c r="L27" s="78">
        <v>598</v>
      </c>
      <c r="M27" s="78">
        <v>9741</v>
      </c>
      <c r="N27" s="78">
        <v>11733</v>
      </c>
      <c r="O27" s="82">
        <v>99174</v>
      </c>
      <c r="P27" s="78"/>
      <c r="Q27" s="78">
        <v>223</v>
      </c>
      <c r="R27" s="78"/>
      <c r="S27" s="76">
        <v>99395</v>
      </c>
    </row>
    <row r="28" spans="1:19" x14ac:dyDescent="0.2">
      <c r="A28" s="56">
        <v>2018</v>
      </c>
      <c r="B28" s="56"/>
      <c r="C28" s="78">
        <v>8965</v>
      </c>
      <c r="D28" s="78">
        <v>5254</v>
      </c>
      <c r="E28" s="76">
        <v>5884</v>
      </c>
      <c r="F28" s="78">
        <v>24662</v>
      </c>
      <c r="G28" s="78">
        <v>5574</v>
      </c>
      <c r="H28" s="78">
        <v>1737</v>
      </c>
      <c r="I28" s="78">
        <v>14074</v>
      </c>
      <c r="J28" s="78">
        <v>2026</v>
      </c>
      <c r="K28" s="78">
        <v>11469</v>
      </c>
      <c r="L28" s="78">
        <v>608</v>
      </c>
      <c r="M28" s="78">
        <v>10134</v>
      </c>
      <c r="N28" s="78">
        <v>12284</v>
      </c>
      <c r="O28" s="82">
        <v>102671</v>
      </c>
      <c r="P28" s="78"/>
      <c r="Q28" s="78">
        <v>-267</v>
      </c>
      <c r="R28" s="78"/>
      <c r="S28" s="76">
        <v>102402</v>
      </c>
    </row>
    <row r="29" spans="1:19" ht="20.25" customHeight="1" x14ac:dyDescent="0.2">
      <c r="A29" s="56">
        <v>1998</v>
      </c>
      <c r="B29" s="56">
        <v>1</v>
      </c>
      <c r="C29" s="78">
        <v>1208</v>
      </c>
      <c r="D29" s="78">
        <v>837</v>
      </c>
      <c r="E29" s="76">
        <v>653</v>
      </c>
      <c r="F29" s="78">
        <v>2948</v>
      </c>
      <c r="G29" s="78">
        <v>610</v>
      </c>
      <c r="H29" s="78">
        <v>145</v>
      </c>
      <c r="I29" s="78">
        <v>1653</v>
      </c>
      <c r="J29" s="78">
        <v>199</v>
      </c>
      <c r="K29" s="78">
        <v>1278</v>
      </c>
      <c r="L29" s="78">
        <v>67</v>
      </c>
      <c r="M29" s="78">
        <v>1356</v>
      </c>
      <c r="N29" s="78">
        <v>1420</v>
      </c>
      <c r="O29" s="82">
        <v>12374</v>
      </c>
      <c r="P29" s="78"/>
      <c r="Q29" s="78">
        <v>-41</v>
      </c>
      <c r="R29" s="78"/>
      <c r="S29" s="76">
        <v>12331</v>
      </c>
    </row>
    <row r="30" spans="1:19" x14ac:dyDescent="0.2">
      <c r="A30" s="56"/>
      <c r="B30" s="56">
        <v>2</v>
      </c>
      <c r="C30" s="78">
        <v>1229</v>
      </c>
      <c r="D30" s="78">
        <v>821</v>
      </c>
      <c r="E30" s="76">
        <v>663</v>
      </c>
      <c r="F30" s="78">
        <v>2934</v>
      </c>
      <c r="G30" s="78">
        <v>617</v>
      </c>
      <c r="H30" s="78">
        <v>147</v>
      </c>
      <c r="I30" s="78">
        <v>1532</v>
      </c>
      <c r="J30" s="78">
        <v>212</v>
      </c>
      <c r="K30" s="78">
        <v>1312</v>
      </c>
      <c r="L30" s="78">
        <v>66</v>
      </c>
      <c r="M30" s="78">
        <v>1449</v>
      </c>
      <c r="N30" s="78">
        <v>1502</v>
      </c>
      <c r="O30" s="82">
        <v>12484</v>
      </c>
      <c r="P30" s="78"/>
      <c r="Q30" s="78">
        <v>-47</v>
      </c>
      <c r="R30" s="78"/>
      <c r="S30" s="76">
        <v>12437</v>
      </c>
    </row>
    <row r="31" spans="1:19" x14ac:dyDescent="0.2">
      <c r="A31" s="56"/>
      <c r="B31" s="56">
        <v>3</v>
      </c>
      <c r="C31" s="78">
        <v>1244</v>
      </c>
      <c r="D31" s="78">
        <v>807</v>
      </c>
      <c r="E31" s="76">
        <v>687</v>
      </c>
      <c r="F31" s="78">
        <v>2920</v>
      </c>
      <c r="G31" s="78">
        <v>636</v>
      </c>
      <c r="H31" s="78">
        <v>149</v>
      </c>
      <c r="I31" s="78">
        <v>1714</v>
      </c>
      <c r="J31" s="78">
        <v>215</v>
      </c>
      <c r="K31" s="78">
        <v>1346</v>
      </c>
      <c r="L31" s="78">
        <v>68</v>
      </c>
      <c r="M31" s="78">
        <v>1431</v>
      </c>
      <c r="N31" s="78">
        <v>1538</v>
      </c>
      <c r="O31" s="82">
        <v>12755</v>
      </c>
      <c r="P31" s="78"/>
      <c r="Q31" s="78">
        <v>-36</v>
      </c>
      <c r="R31" s="78"/>
      <c r="S31" s="76">
        <v>12717</v>
      </c>
    </row>
    <row r="32" spans="1:19" x14ac:dyDescent="0.2">
      <c r="A32" s="56"/>
      <c r="B32" s="56">
        <v>4</v>
      </c>
      <c r="C32" s="78">
        <v>1229</v>
      </c>
      <c r="D32" s="78">
        <v>797</v>
      </c>
      <c r="E32" s="76">
        <v>662</v>
      </c>
      <c r="F32" s="78">
        <v>2941</v>
      </c>
      <c r="G32" s="78">
        <v>635</v>
      </c>
      <c r="H32" s="78">
        <v>148</v>
      </c>
      <c r="I32" s="78">
        <v>1674</v>
      </c>
      <c r="J32" s="78">
        <v>222</v>
      </c>
      <c r="K32" s="78">
        <v>1364</v>
      </c>
      <c r="L32" s="78">
        <v>70</v>
      </c>
      <c r="M32" s="78">
        <v>1378</v>
      </c>
      <c r="N32" s="78">
        <v>1518</v>
      </c>
      <c r="O32" s="82">
        <v>12638</v>
      </c>
      <c r="P32" s="78"/>
      <c r="Q32" s="78">
        <v>56</v>
      </c>
      <c r="R32" s="78"/>
      <c r="S32" s="76">
        <v>12695</v>
      </c>
    </row>
    <row r="33" spans="1:19" x14ac:dyDescent="0.2">
      <c r="A33" s="56">
        <v>1999</v>
      </c>
      <c r="B33" s="56">
        <v>1</v>
      </c>
      <c r="C33" s="78">
        <v>1238</v>
      </c>
      <c r="D33" s="78">
        <v>842</v>
      </c>
      <c r="E33" s="76">
        <v>664</v>
      </c>
      <c r="F33" s="78">
        <v>2947</v>
      </c>
      <c r="G33" s="78">
        <v>638</v>
      </c>
      <c r="H33" s="78">
        <v>150</v>
      </c>
      <c r="I33" s="78">
        <v>1652</v>
      </c>
      <c r="J33" s="78">
        <v>224</v>
      </c>
      <c r="K33" s="78">
        <v>1380</v>
      </c>
      <c r="L33" s="78">
        <v>72</v>
      </c>
      <c r="M33" s="78">
        <v>1368</v>
      </c>
      <c r="N33" s="78">
        <v>1542</v>
      </c>
      <c r="O33" s="82">
        <v>12717</v>
      </c>
      <c r="P33" s="78"/>
      <c r="Q33" s="78">
        <v>145</v>
      </c>
      <c r="R33" s="78"/>
      <c r="S33" s="76">
        <v>12862</v>
      </c>
    </row>
    <row r="34" spans="1:19" x14ac:dyDescent="0.2">
      <c r="A34" s="56"/>
      <c r="B34" s="56">
        <v>2</v>
      </c>
      <c r="C34" s="78">
        <v>1279</v>
      </c>
      <c r="D34" s="78">
        <v>852</v>
      </c>
      <c r="E34" s="76">
        <v>667</v>
      </c>
      <c r="F34" s="78">
        <v>2994</v>
      </c>
      <c r="G34" s="78">
        <v>646</v>
      </c>
      <c r="H34" s="78">
        <v>153</v>
      </c>
      <c r="I34" s="78">
        <v>1677</v>
      </c>
      <c r="J34" s="78">
        <v>229</v>
      </c>
      <c r="K34" s="78">
        <v>1388</v>
      </c>
      <c r="L34" s="78">
        <v>78</v>
      </c>
      <c r="M34" s="78">
        <v>1385</v>
      </c>
      <c r="N34" s="78">
        <v>1542</v>
      </c>
      <c r="O34" s="82">
        <v>12890</v>
      </c>
      <c r="P34" s="78"/>
      <c r="Q34" s="78">
        <v>215</v>
      </c>
      <c r="R34" s="78"/>
      <c r="S34" s="76">
        <v>13105</v>
      </c>
    </row>
    <row r="35" spans="1:19" x14ac:dyDescent="0.2">
      <c r="A35" s="56"/>
      <c r="B35" s="56">
        <v>3</v>
      </c>
      <c r="C35" s="78">
        <v>1269</v>
      </c>
      <c r="D35" s="78">
        <v>866</v>
      </c>
      <c r="E35" s="76">
        <v>678</v>
      </c>
      <c r="F35" s="78">
        <v>3048</v>
      </c>
      <c r="G35" s="78">
        <v>666</v>
      </c>
      <c r="H35" s="78">
        <v>157</v>
      </c>
      <c r="I35" s="78">
        <v>1706</v>
      </c>
      <c r="J35" s="78">
        <v>236</v>
      </c>
      <c r="K35" s="78">
        <v>1405</v>
      </c>
      <c r="L35" s="78">
        <v>83</v>
      </c>
      <c r="M35" s="78">
        <v>1429</v>
      </c>
      <c r="N35" s="78">
        <v>1521</v>
      </c>
      <c r="O35" s="82">
        <v>13064</v>
      </c>
      <c r="P35" s="78"/>
      <c r="Q35" s="78">
        <v>142</v>
      </c>
      <c r="R35" s="78"/>
      <c r="S35" s="76">
        <v>13205</v>
      </c>
    </row>
    <row r="36" spans="1:19" x14ac:dyDescent="0.2">
      <c r="A36" s="56"/>
      <c r="B36" s="56">
        <v>4</v>
      </c>
      <c r="C36" s="78">
        <v>1213</v>
      </c>
      <c r="D36" s="78">
        <v>866</v>
      </c>
      <c r="E36" s="76">
        <v>694</v>
      </c>
      <c r="F36" s="78">
        <v>3091</v>
      </c>
      <c r="G36" s="78">
        <v>688</v>
      </c>
      <c r="H36" s="78">
        <v>159</v>
      </c>
      <c r="I36" s="78">
        <v>1712</v>
      </c>
      <c r="J36" s="78">
        <v>242</v>
      </c>
      <c r="K36" s="78">
        <v>1417</v>
      </c>
      <c r="L36" s="78">
        <v>88</v>
      </c>
      <c r="M36" s="78">
        <v>1466</v>
      </c>
      <c r="N36" s="78">
        <v>1612</v>
      </c>
      <c r="O36" s="82">
        <v>13248</v>
      </c>
      <c r="P36" s="78"/>
      <c r="Q36" s="78">
        <v>118</v>
      </c>
      <c r="R36" s="78"/>
      <c r="S36" s="76">
        <v>13367</v>
      </c>
    </row>
    <row r="37" spans="1:19" x14ac:dyDescent="0.2">
      <c r="A37" s="56">
        <v>2000</v>
      </c>
      <c r="B37" s="56">
        <v>1</v>
      </c>
      <c r="C37" s="78">
        <v>1264</v>
      </c>
      <c r="D37" s="78">
        <v>864</v>
      </c>
      <c r="E37" s="76">
        <v>703</v>
      </c>
      <c r="F37" s="78">
        <v>3135</v>
      </c>
      <c r="G37" s="78">
        <v>703</v>
      </c>
      <c r="H37" s="78">
        <v>161</v>
      </c>
      <c r="I37" s="78">
        <v>1749</v>
      </c>
      <c r="J37" s="78">
        <v>253</v>
      </c>
      <c r="K37" s="78">
        <v>1451</v>
      </c>
      <c r="L37" s="78">
        <v>94</v>
      </c>
      <c r="M37" s="78">
        <v>1498</v>
      </c>
      <c r="N37" s="78">
        <v>1686</v>
      </c>
      <c r="O37" s="82">
        <v>13561</v>
      </c>
      <c r="P37" s="78"/>
      <c r="Q37" s="78">
        <v>108</v>
      </c>
      <c r="R37" s="78"/>
      <c r="S37" s="76">
        <v>13670</v>
      </c>
    </row>
    <row r="38" spans="1:19" x14ac:dyDescent="0.2">
      <c r="A38" s="56"/>
      <c r="B38" s="56">
        <v>2</v>
      </c>
      <c r="C38" s="78">
        <v>1254</v>
      </c>
      <c r="D38" s="78">
        <v>861</v>
      </c>
      <c r="E38" s="76">
        <v>719</v>
      </c>
      <c r="F38" s="78">
        <v>3147</v>
      </c>
      <c r="G38" s="78">
        <v>717</v>
      </c>
      <c r="H38" s="78">
        <v>161</v>
      </c>
      <c r="I38" s="78">
        <v>1771</v>
      </c>
      <c r="J38" s="78">
        <v>258</v>
      </c>
      <c r="K38" s="78">
        <v>1425</v>
      </c>
      <c r="L38" s="78">
        <v>94</v>
      </c>
      <c r="M38" s="78">
        <v>1443</v>
      </c>
      <c r="N38" s="78">
        <v>1692</v>
      </c>
      <c r="O38" s="82">
        <v>13542</v>
      </c>
      <c r="P38" s="78"/>
      <c r="Q38" s="78">
        <v>184</v>
      </c>
      <c r="R38" s="78"/>
      <c r="S38" s="76">
        <v>13725</v>
      </c>
    </row>
    <row r="39" spans="1:19" x14ac:dyDescent="0.2">
      <c r="A39" s="56"/>
      <c r="B39" s="56">
        <v>3</v>
      </c>
      <c r="C39" s="78">
        <v>1283</v>
      </c>
      <c r="D39" s="78">
        <v>863</v>
      </c>
      <c r="E39" s="76">
        <v>735</v>
      </c>
      <c r="F39" s="78">
        <v>3152</v>
      </c>
      <c r="G39" s="78">
        <v>725</v>
      </c>
      <c r="H39" s="78">
        <v>166</v>
      </c>
      <c r="I39" s="78">
        <v>1786</v>
      </c>
      <c r="J39" s="78">
        <v>266</v>
      </c>
      <c r="K39" s="78">
        <v>1435</v>
      </c>
      <c r="L39" s="78">
        <v>96</v>
      </c>
      <c r="M39" s="78">
        <v>1446</v>
      </c>
      <c r="N39" s="78">
        <v>1707</v>
      </c>
      <c r="O39" s="82">
        <v>13660</v>
      </c>
      <c r="P39" s="78"/>
      <c r="Q39" s="78">
        <v>166</v>
      </c>
      <c r="R39" s="78"/>
      <c r="S39" s="76">
        <v>13826</v>
      </c>
    </row>
    <row r="40" spans="1:19" x14ac:dyDescent="0.2">
      <c r="A40" s="56"/>
      <c r="B40" s="56">
        <v>4</v>
      </c>
      <c r="C40" s="78">
        <v>1280</v>
      </c>
      <c r="D40" s="78">
        <v>863</v>
      </c>
      <c r="E40" s="76">
        <v>759</v>
      </c>
      <c r="F40" s="78">
        <v>3161</v>
      </c>
      <c r="G40" s="78">
        <v>734</v>
      </c>
      <c r="H40" s="78">
        <v>172</v>
      </c>
      <c r="I40" s="78">
        <v>1812</v>
      </c>
      <c r="J40" s="78">
        <v>271</v>
      </c>
      <c r="K40" s="78">
        <v>1455</v>
      </c>
      <c r="L40" s="78">
        <v>96</v>
      </c>
      <c r="M40" s="78">
        <v>1441</v>
      </c>
      <c r="N40" s="78">
        <v>1683</v>
      </c>
      <c r="O40" s="82">
        <v>13727</v>
      </c>
      <c r="P40" s="78"/>
      <c r="Q40" s="78">
        <v>207</v>
      </c>
      <c r="R40" s="78"/>
      <c r="S40" s="76">
        <v>13934</v>
      </c>
    </row>
    <row r="41" spans="1:19" x14ac:dyDescent="0.2">
      <c r="A41" s="56">
        <v>2001</v>
      </c>
      <c r="B41" s="56">
        <v>1</v>
      </c>
      <c r="C41" s="78">
        <v>1311</v>
      </c>
      <c r="D41" s="78">
        <v>881</v>
      </c>
      <c r="E41" s="76">
        <v>756</v>
      </c>
      <c r="F41" s="78">
        <v>3176</v>
      </c>
      <c r="G41" s="78">
        <v>755</v>
      </c>
      <c r="H41" s="78">
        <v>172</v>
      </c>
      <c r="I41" s="78">
        <v>1835</v>
      </c>
      <c r="J41" s="78">
        <v>281</v>
      </c>
      <c r="K41" s="78">
        <v>1475</v>
      </c>
      <c r="L41" s="78">
        <v>92</v>
      </c>
      <c r="M41" s="78">
        <v>1473</v>
      </c>
      <c r="N41" s="78">
        <v>1680</v>
      </c>
      <c r="O41" s="82">
        <v>13887</v>
      </c>
      <c r="P41" s="78"/>
      <c r="Q41" s="78">
        <v>184</v>
      </c>
      <c r="R41" s="78"/>
      <c r="S41" s="76">
        <v>14072</v>
      </c>
    </row>
    <row r="42" spans="1:19" x14ac:dyDescent="0.2">
      <c r="A42" s="56"/>
      <c r="B42" s="56">
        <v>2</v>
      </c>
      <c r="C42" s="78">
        <v>1310</v>
      </c>
      <c r="D42" s="78">
        <v>892</v>
      </c>
      <c r="E42" s="76">
        <v>768</v>
      </c>
      <c r="F42" s="78">
        <v>3199</v>
      </c>
      <c r="G42" s="78">
        <v>775</v>
      </c>
      <c r="H42" s="78">
        <v>175</v>
      </c>
      <c r="I42" s="78">
        <v>1828</v>
      </c>
      <c r="J42" s="78">
        <v>283</v>
      </c>
      <c r="K42" s="78">
        <v>1518</v>
      </c>
      <c r="L42" s="78">
        <v>96</v>
      </c>
      <c r="M42" s="78">
        <v>1528</v>
      </c>
      <c r="N42" s="78">
        <v>1696</v>
      </c>
      <c r="O42" s="82">
        <v>14068</v>
      </c>
      <c r="P42" s="78"/>
      <c r="Q42" s="78">
        <v>188</v>
      </c>
      <c r="R42" s="78"/>
      <c r="S42" s="76">
        <v>14257</v>
      </c>
    </row>
    <row r="43" spans="1:19" x14ac:dyDescent="0.2">
      <c r="A43" s="56"/>
      <c r="B43" s="56">
        <v>3</v>
      </c>
      <c r="C43" s="78">
        <v>1325</v>
      </c>
      <c r="D43" s="78">
        <v>896</v>
      </c>
      <c r="E43" s="76">
        <v>779</v>
      </c>
      <c r="F43" s="78">
        <v>3233</v>
      </c>
      <c r="G43" s="78">
        <v>786</v>
      </c>
      <c r="H43" s="78">
        <v>179</v>
      </c>
      <c r="I43" s="78">
        <v>1836</v>
      </c>
      <c r="J43" s="78">
        <v>289</v>
      </c>
      <c r="K43" s="78">
        <v>1551</v>
      </c>
      <c r="L43" s="78">
        <v>99</v>
      </c>
      <c r="M43" s="78">
        <v>1493</v>
      </c>
      <c r="N43" s="78">
        <v>1752</v>
      </c>
      <c r="O43" s="82">
        <v>14218</v>
      </c>
      <c r="P43" s="78"/>
      <c r="Q43" s="78">
        <v>240</v>
      </c>
      <c r="R43" s="78"/>
      <c r="S43" s="76">
        <v>14460</v>
      </c>
    </row>
    <row r="44" spans="1:19" x14ac:dyDescent="0.2">
      <c r="A44" s="56"/>
      <c r="B44" s="56">
        <v>4</v>
      </c>
      <c r="C44" s="78">
        <v>1360</v>
      </c>
      <c r="D44" s="78">
        <v>900</v>
      </c>
      <c r="E44" s="76">
        <v>803</v>
      </c>
      <c r="F44" s="78">
        <v>3271</v>
      </c>
      <c r="G44" s="78">
        <v>797</v>
      </c>
      <c r="H44" s="78">
        <v>180</v>
      </c>
      <c r="I44" s="78">
        <v>1870</v>
      </c>
      <c r="J44" s="78">
        <v>296</v>
      </c>
      <c r="K44" s="78">
        <v>1586</v>
      </c>
      <c r="L44" s="78">
        <v>104</v>
      </c>
      <c r="M44" s="78">
        <v>1539</v>
      </c>
      <c r="N44" s="78">
        <v>1710</v>
      </c>
      <c r="O44" s="82">
        <v>14416</v>
      </c>
      <c r="P44" s="78"/>
      <c r="Q44" s="78">
        <v>198</v>
      </c>
      <c r="R44" s="78"/>
      <c r="S44" s="76">
        <v>14615</v>
      </c>
    </row>
    <row r="45" spans="1:19" x14ac:dyDescent="0.2">
      <c r="A45" s="56">
        <v>2002</v>
      </c>
      <c r="B45" s="56">
        <v>1</v>
      </c>
      <c r="C45" s="78">
        <v>1333</v>
      </c>
      <c r="D45" s="78">
        <v>899</v>
      </c>
      <c r="E45" s="76">
        <v>820</v>
      </c>
      <c r="F45" s="78">
        <v>3324</v>
      </c>
      <c r="G45" s="78">
        <v>817</v>
      </c>
      <c r="H45" s="78">
        <v>188</v>
      </c>
      <c r="I45" s="78">
        <v>1856</v>
      </c>
      <c r="J45" s="78">
        <v>288</v>
      </c>
      <c r="K45" s="78">
        <v>1662</v>
      </c>
      <c r="L45" s="78">
        <v>111</v>
      </c>
      <c r="M45" s="78">
        <v>1517</v>
      </c>
      <c r="N45" s="78">
        <v>1730</v>
      </c>
      <c r="O45" s="82">
        <v>14545</v>
      </c>
      <c r="P45" s="78"/>
      <c r="Q45" s="78">
        <v>185</v>
      </c>
      <c r="R45" s="78"/>
      <c r="S45" s="76">
        <v>14730</v>
      </c>
    </row>
    <row r="46" spans="1:19" x14ac:dyDescent="0.2">
      <c r="A46" s="56"/>
      <c r="B46" s="56">
        <v>2</v>
      </c>
      <c r="C46" s="78">
        <v>1328</v>
      </c>
      <c r="D46" s="78">
        <v>904</v>
      </c>
      <c r="E46" s="76">
        <v>826</v>
      </c>
      <c r="F46" s="78">
        <v>3388</v>
      </c>
      <c r="G46" s="78">
        <v>823</v>
      </c>
      <c r="H46" s="78">
        <v>191</v>
      </c>
      <c r="I46" s="78">
        <v>1915</v>
      </c>
      <c r="J46" s="78">
        <v>294</v>
      </c>
      <c r="K46" s="78">
        <v>1660</v>
      </c>
      <c r="L46" s="78">
        <v>116</v>
      </c>
      <c r="M46" s="78">
        <v>1522</v>
      </c>
      <c r="N46" s="78">
        <v>1780</v>
      </c>
      <c r="O46" s="82">
        <v>14747</v>
      </c>
      <c r="P46" s="78"/>
      <c r="Q46" s="78">
        <v>221</v>
      </c>
      <c r="R46" s="78"/>
      <c r="S46" s="76">
        <v>14969</v>
      </c>
    </row>
    <row r="47" spans="1:19" x14ac:dyDescent="0.2">
      <c r="A47" s="56"/>
      <c r="B47" s="56">
        <v>3</v>
      </c>
      <c r="C47" s="78">
        <v>1353</v>
      </c>
      <c r="D47" s="78">
        <v>910</v>
      </c>
      <c r="E47" s="76">
        <v>835</v>
      </c>
      <c r="F47" s="78">
        <v>3429</v>
      </c>
      <c r="G47" s="78">
        <v>841</v>
      </c>
      <c r="H47" s="78">
        <v>188</v>
      </c>
      <c r="I47" s="78">
        <v>1942</v>
      </c>
      <c r="J47" s="78">
        <v>296</v>
      </c>
      <c r="K47" s="78">
        <v>1662</v>
      </c>
      <c r="L47" s="78">
        <v>119</v>
      </c>
      <c r="M47" s="78">
        <v>1562</v>
      </c>
      <c r="N47" s="78">
        <v>1790</v>
      </c>
      <c r="O47" s="82">
        <v>14927</v>
      </c>
      <c r="P47" s="78"/>
      <c r="Q47" s="78">
        <v>184</v>
      </c>
      <c r="R47" s="78"/>
      <c r="S47" s="76">
        <v>15112</v>
      </c>
    </row>
    <row r="48" spans="1:19" x14ac:dyDescent="0.2">
      <c r="A48" s="56"/>
      <c r="B48" s="56">
        <v>4</v>
      </c>
      <c r="C48" s="78">
        <v>1394</v>
      </c>
      <c r="D48" s="78">
        <v>916</v>
      </c>
      <c r="E48" s="76">
        <v>851</v>
      </c>
      <c r="F48" s="78">
        <v>3455</v>
      </c>
      <c r="G48" s="78">
        <v>861</v>
      </c>
      <c r="H48" s="78">
        <v>192</v>
      </c>
      <c r="I48" s="78">
        <v>1965</v>
      </c>
      <c r="J48" s="78">
        <v>305</v>
      </c>
      <c r="K48" s="78">
        <v>1666</v>
      </c>
      <c r="L48" s="78">
        <v>124</v>
      </c>
      <c r="M48" s="78">
        <v>1597</v>
      </c>
      <c r="N48" s="78">
        <v>1849</v>
      </c>
      <c r="O48" s="82">
        <v>15175</v>
      </c>
      <c r="P48" s="78"/>
      <c r="Q48" s="78">
        <v>173</v>
      </c>
      <c r="R48" s="78"/>
      <c r="S48" s="76">
        <v>15347</v>
      </c>
    </row>
    <row r="49" spans="1:19" x14ac:dyDescent="0.2">
      <c r="A49" s="56">
        <v>2003</v>
      </c>
      <c r="B49" s="56">
        <v>1</v>
      </c>
      <c r="C49" s="78">
        <v>1372</v>
      </c>
      <c r="D49" s="78">
        <v>913</v>
      </c>
      <c r="E49" s="76">
        <v>872</v>
      </c>
      <c r="F49" s="78">
        <v>3463</v>
      </c>
      <c r="G49" s="78">
        <v>865</v>
      </c>
      <c r="H49" s="78">
        <v>207</v>
      </c>
      <c r="I49" s="78">
        <v>1986</v>
      </c>
      <c r="J49" s="78">
        <v>309</v>
      </c>
      <c r="K49" s="78">
        <v>1687</v>
      </c>
      <c r="L49" s="78">
        <v>124</v>
      </c>
      <c r="M49" s="78">
        <v>1611</v>
      </c>
      <c r="N49" s="78">
        <v>1860</v>
      </c>
      <c r="O49" s="82">
        <v>15269</v>
      </c>
      <c r="P49" s="78"/>
      <c r="Q49" s="78">
        <v>172</v>
      </c>
      <c r="R49" s="78"/>
      <c r="S49" s="76">
        <v>15441</v>
      </c>
    </row>
    <row r="50" spans="1:19" x14ac:dyDescent="0.2">
      <c r="A50" s="56"/>
      <c r="B50" s="56">
        <v>2</v>
      </c>
      <c r="C50" s="78">
        <v>1424</v>
      </c>
      <c r="D50" s="78">
        <v>915</v>
      </c>
      <c r="E50" s="76">
        <v>885</v>
      </c>
      <c r="F50" s="78">
        <v>3477</v>
      </c>
      <c r="G50" s="78">
        <v>868</v>
      </c>
      <c r="H50" s="78">
        <v>211</v>
      </c>
      <c r="I50" s="78">
        <v>1989</v>
      </c>
      <c r="J50" s="78">
        <v>319</v>
      </c>
      <c r="K50" s="78">
        <v>1724</v>
      </c>
      <c r="L50" s="78">
        <v>122</v>
      </c>
      <c r="M50" s="78">
        <v>1643</v>
      </c>
      <c r="N50" s="78">
        <v>1894</v>
      </c>
      <c r="O50" s="82">
        <v>15471</v>
      </c>
      <c r="P50" s="78"/>
      <c r="Q50" s="78">
        <v>141</v>
      </c>
      <c r="R50" s="78"/>
      <c r="S50" s="76">
        <v>15610</v>
      </c>
    </row>
    <row r="51" spans="1:19" x14ac:dyDescent="0.2">
      <c r="A51" s="56"/>
      <c r="B51" s="56">
        <v>3</v>
      </c>
      <c r="C51" s="78">
        <v>1413</v>
      </c>
      <c r="D51" s="78">
        <v>927</v>
      </c>
      <c r="E51" s="76">
        <v>894</v>
      </c>
      <c r="F51" s="78">
        <v>3526</v>
      </c>
      <c r="G51" s="78">
        <v>861</v>
      </c>
      <c r="H51" s="78">
        <v>216</v>
      </c>
      <c r="I51" s="78">
        <v>2010</v>
      </c>
      <c r="J51" s="78">
        <v>327</v>
      </c>
      <c r="K51" s="78">
        <v>1782</v>
      </c>
      <c r="L51" s="78">
        <v>119</v>
      </c>
      <c r="M51" s="78">
        <v>1506</v>
      </c>
      <c r="N51" s="78">
        <v>1940</v>
      </c>
      <c r="O51" s="82">
        <v>15521</v>
      </c>
      <c r="P51" s="78"/>
      <c r="Q51" s="78">
        <v>376</v>
      </c>
      <c r="R51" s="78"/>
      <c r="S51" s="76">
        <v>15898</v>
      </c>
    </row>
    <row r="52" spans="1:19" x14ac:dyDescent="0.2">
      <c r="A52" s="56"/>
      <c r="B52" s="56">
        <v>4</v>
      </c>
      <c r="C52" s="78">
        <v>1400</v>
      </c>
      <c r="D52" s="78">
        <v>932</v>
      </c>
      <c r="E52" s="76">
        <v>893</v>
      </c>
      <c r="F52" s="78">
        <v>3561</v>
      </c>
      <c r="G52" s="78">
        <v>849</v>
      </c>
      <c r="H52" s="78">
        <v>225</v>
      </c>
      <c r="I52" s="78">
        <v>2002</v>
      </c>
      <c r="J52" s="78">
        <v>331</v>
      </c>
      <c r="K52" s="78">
        <v>1831</v>
      </c>
      <c r="L52" s="78">
        <v>116</v>
      </c>
      <c r="M52" s="78">
        <v>1634</v>
      </c>
      <c r="N52" s="78">
        <v>2012</v>
      </c>
      <c r="O52" s="82">
        <v>15786</v>
      </c>
      <c r="P52" s="78"/>
      <c r="Q52" s="78">
        <v>210</v>
      </c>
      <c r="R52" s="78"/>
      <c r="S52" s="76">
        <v>15996</v>
      </c>
    </row>
    <row r="53" spans="1:19" x14ac:dyDescent="0.2">
      <c r="A53" s="56">
        <v>2004</v>
      </c>
      <c r="B53" s="56">
        <v>1</v>
      </c>
      <c r="C53" s="78">
        <v>1468</v>
      </c>
      <c r="D53" s="78">
        <v>948</v>
      </c>
      <c r="E53" s="76">
        <v>907</v>
      </c>
      <c r="F53" s="78">
        <v>3631</v>
      </c>
      <c r="G53" s="78">
        <v>844</v>
      </c>
      <c r="H53" s="78">
        <v>217</v>
      </c>
      <c r="I53" s="78">
        <v>2024</v>
      </c>
      <c r="J53" s="78">
        <v>343</v>
      </c>
      <c r="K53" s="78">
        <v>1875</v>
      </c>
      <c r="L53" s="78">
        <v>118</v>
      </c>
      <c r="M53" s="78">
        <v>1691</v>
      </c>
      <c r="N53" s="78">
        <v>2053</v>
      </c>
      <c r="O53" s="82">
        <v>16119</v>
      </c>
      <c r="P53" s="78"/>
      <c r="Q53" s="78">
        <v>92</v>
      </c>
      <c r="R53" s="78"/>
      <c r="S53" s="76">
        <v>16210</v>
      </c>
    </row>
    <row r="54" spans="1:19" x14ac:dyDescent="0.2">
      <c r="A54" s="56"/>
      <c r="B54" s="56">
        <v>2</v>
      </c>
      <c r="C54" s="78">
        <v>1420</v>
      </c>
      <c r="D54" s="78">
        <v>948</v>
      </c>
      <c r="E54" s="76">
        <v>892</v>
      </c>
      <c r="F54" s="78">
        <v>3664</v>
      </c>
      <c r="G54" s="78">
        <v>847</v>
      </c>
      <c r="H54" s="78">
        <v>222</v>
      </c>
      <c r="I54" s="78">
        <v>2019</v>
      </c>
      <c r="J54" s="78">
        <v>349</v>
      </c>
      <c r="K54" s="78">
        <v>1932</v>
      </c>
      <c r="L54" s="78">
        <v>114</v>
      </c>
      <c r="M54" s="78">
        <v>1728</v>
      </c>
      <c r="N54" s="78">
        <v>2153</v>
      </c>
      <c r="O54" s="82">
        <v>16288</v>
      </c>
      <c r="P54" s="78"/>
      <c r="Q54" s="78">
        <v>50</v>
      </c>
      <c r="R54" s="78"/>
      <c r="S54" s="76">
        <v>16339</v>
      </c>
    </row>
    <row r="55" spans="1:19" x14ac:dyDescent="0.2">
      <c r="A55" s="56"/>
      <c r="B55" s="56">
        <v>3</v>
      </c>
      <c r="C55" s="78">
        <v>1434</v>
      </c>
      <c r="D55" s="78">
        <v>939</v>
      </c>
      <c r="E55" s="76">
        <v>897</v>
      </c>
      <c r="F55" s="78">
        <v>3676</v>
      </c>
      <c r="G55" s="78">
        <v>865</v>
      </c>
      <c r="H55" s="78">
        <v>227</v>
      </c>
      <c r="I55" s="78">
        <v>2078</v>
      </c>
      <c r="J55" s="78">
        <v>352</v>
      </c>
      <c r="K55" s="78">
        <v>1944</v>
      </c>
      <c r="L55" s="78">
        <v>113</v>
      </c>
      <c r="M55" s="78">
        <v>1482</v>
      </c>
      <c r="N55" s="78">
        <v>2223</v>
      </c>
      <c r="O55" s="82">
        <v>16230</v>
      </c>
      <c r="P55" s="78"/>
      <c r="Q55" s="78">
        <v>398</v>
      </c>
      <c r="R55" s="78"/>
      <c r="S55" s="76">
        <v>16630</v>
      </c>
    </row>
    <row r="56" spans="1:19" x14ac:dyDescent="0.2">
      <c r="A56" s="56"/>
      <c r="B56" s="56">
        <v>4</v>
      </c>
      <c r="C56" s="78">
        <v>1467</v>
      </c>
      <c r="D56" s="78">
        <v>966</v>
      </c>
      <c r="E56" s="76">
        <v>901</v>
      </c>
      <c r="F56" s="78">
        <v>3682</v>
      </c>
      <c r="G56" s="78">
        <v>857</v>
      </c>
      <c r="H56" s="78">
        <v>232</v>
      </c>
      <c r="I56" s="78">
        <v>2188</v>
      </c>
      <c r="J56" s="78">
        <v>350</v>
      </c>
      <c r="K56" s="78">
        <v>1960</v>
      </c>
      <c r="L56" s="78">
        <v>110</v>
      </c>
      <c r="M56" s="78">
        <v>1687</v>
      </c>
      <c r="N56" s="78">
        <v>2273</v>
      </c>
      <c r="O56" s="82">
        <v>16673</v>
      </c>
      <c r="P56" s="78"/>
      <c r="Q56" s="78">
        <v>189</v>
      </c>
      <c r="R56" s="78"/>
      <c r="S56" s="76">
        <v>16863</v>
      </c>
    </row>
    <row r="57" spans="1:19" x14ac:dyDescent="0.2">
      <c r="A57" s="56">
        <v>2005</v>
      </c>
      <c r="B57" s="56">
        <v>1</v>
      </c>
      <c r="C57" s="78">
        <v>1493</v>
      </c>
      <c r="D57" s="78">
        <v>971</v>
      </c>
      <c r="E57" s="76">
        <v>916</v>
      </c>
      <c r="F57" s="78">
        <v>3673</v>
      </c>
      <c r="G57" s="78">
        <v>895</v>
      </c>
      <c r="H57" s="78">
        <v>231</v>
      </c>
      <c r="I57" s="78">
        <v>2198</v>
      </c>
      <c r="J57" s="78">
        <v>359</v>
      </c>
      <c r="K57" s="78">
        <v>1950</v>
      </c>
      <c r="L57" s="78">
        <v>109</v>
      </c>
      <c r="M57" s="78">
        <v>1747</v>
      </c>
      <c r="N57" s="78">
        <v>2354</v>
      </c>
      <c r="O57" s="82">
        <v>16896</v>
      </c>
      <c r="P57" s="78"/>
      <c r="Q57" s="78">
        <v>145</v>
      </c>
      <c r="R57" s="78"/>
      <c r="S57" s="76">
        <v>17042</v>
      </c>
    </row>
    <row r="58" spans="1:19" x14ac:dyDescent="0.2">
      <c r="A58" s="56"/>
      <c r="B58" s="56">
        <v>2</v>
      </c>
      <c r="C58" s="78">
        <v>1501</v>
      </c>
      <c r="D58" s="78">
        <v>972</v>
      </c>
      <c r="E58" s="76">
        <v>926</v>
      </c>
      <c r="F58" s="78">
        <v>3744</v>
      </c>
      <c r="G58" s="78">
        <v>917</v>
      </c>
      <c r="H58" s="78">
        <v>239</v>
      </c>
      <c r="I58" s="78">
        <v>2262</v>
      </c>
      <c r="J58" s="78">
        <v>365</v>
      </c>
      <c r="K58" s="78">
        <v>1954</v>
      </c>
      <c r="L58" s="78">
        <v>109</v>
      </c>
      <c r="M58" s="78">
        <v>1765</v>
      </c>
      <c r="N58" s="78">
        <v>2403</v>
      </c>
      <c r="O58" s="82">
        <v>17157</v>
      </c>
      <c r="P58" s="78"/>
      <c r="Q58" s="78">
        <v>184</v>
      </c>
      <c r="R58" s="78"/>
      <c r="S58" s="76">
        <v>17341</v>
      </c>
    </row>
    <row r="59" spans="1:19" x14ac:dyDescent="0.2">
      <c r="A59" s="56"/>
      <c r="B59" s="56">
        <v>3</v>
      </c>
      <c r="C59" s="78">
        <v>1497</v>
      </c>
      <c r="D59" s="78">
        <v>985</v>
      </c>
      <c r="E59" s="76">
        <v>940</v>
      </c>
      <c r="F59" s="78">
        <v>3826</v>
      </c>
      <c r="G59" s="78">
        <v>897</v>
      </c>
      <c r="H59" s="78">
        <v>249</v>
      </c>
      <c r="I59" s="78">
        <v>2321</v>
      </c>
      <c r="J59" s="78">
        <v>369</v>
      </c>
      <c r="K59" s="78">
        <v>1983</v>
      </c>
      <c r="L59" s="78">
        <v>110</v>
      </c>
      <c r="M59" s="78">
        <v>1740</v>
      </c>
      <c r="N59" s="78">
        <v>2437</v>
      </c>
      <c r="O59" s="82">
        <v>17354</v>
      </c>
      <c r="P59" s="78"/>
      <c r="Q59" s="78">
        <v>195</v>
      </c>
      <c r="R59" s="78"/>
      <c r="S59" s="76">
        <v>17550</v>
      </c>
    </row>
    <row r="60" spans="1:19" x14ac:dyDescent="0.2">
      <c r="A60" s="56"/>
      <c r="B60" s="56">
        <v>4</v>
      </c>
      <c r="C60" s="78">
        <v>1533</v>
      </c>
      <c r="D60" s="78">
        <v>993</v>
      </c>
      <c r="E60" s="76">
        <v>972</v>
      </c>
      <c r="F60" s="78">
        <v>3939</v>
      </c>
      <c r="G60" s="78">
        <v>955</v>
      </c>
      <c r="H60" s="78">
        <v>258</v>
      </c>
      <c r="I60" s="78">
        <v>2408</v>
      </c>
      <c r="J60" s="78">
        <v>370</v>
      </c>
      <c r="K60" s="78">
        <v>2082</v>
      </c>
      <c r="L60" s="78">
        <v>113</v>
      </c>
      <c r="M60" s="78">
        <v>1725</v>
      </c>
      <c r="N60" s="78">
        <v>2435</v>
      </c>
      <c r="O60" s="82">
        <v>17783</v>
      </c>
      <c r="P60" s="78"/>
      <c r="Q60" s="78">
        <v>302</v>
      </c>
      <c r="R60" s="78"/>
      <c r="S60" s="76">
        <v>18085</v>
      </c>
    </row>
    <row r="61" spans="1:19" x14ac:dyDescent="0.2">
      <c r="A61" s="56">
        <v>2006</v>
      </c>
      <c r="B61" s="56">
        <v>1</v>
      </c>
      <c r="C61" s="78">
        <v>1541</v>
      </c>
      <c r="D61" s="78">
        <v>996</v>
      </c>
      <c r="E61" s="76">
        <v>981</v>
      </c>
      <c r="F61" s="78">
        <v>4079</v>
      </c>
      <c r="G61" s="78">
        <v>969</v>
      </c>
      <c r="H61" s="78">
        <v>264</v>
      </c>
      <c r="I61" s="78">
        <v>2436</v>
      </c>
      <c r="J61" s="78">
        <v>378</v>
      </c>
      <c r="K61" s="78">
        <v>2081</v>
      </c>
      <c r="L61" s="78">
        <v>118</v>
      </c>
      <c r="M61" s="78">
        <v>1781</v>
      </c>
      <c r="N61" s="78">
        <v>2479</v>
      </c>
      <c r="O61" s="82">
        <v>18103</v>
      </c>
      <c r="P61" s="78"/>
      <c r="Q61" s="78">
        <v>151</v>
      </c>
      <c r="R61" s="78"/>
      <c r="S61" s="76">
        <v>18253</v>
      </c>
    </row>
    <row r="62" spans="1:19" x14ac:dyDescent="0.2">
      <c r="A62" s="56"/>
      <c r="B62" s="56">
        <v>2</v>
      </c>
      <c r="C62" s="78">
        <v>1545</v>
      </c>
      <c r="D62" s="78">
        <v>1005</v>
      </c>
      <c r="E62" s="76">
        <v>1001</v>
      </c>
      <c r="F62" s="78">
        <v>4244</v>
      </c>
      <c r="G62" s="78">
        <v>973</v>
      </c>
      <c r="H62" s="78">
        <v>269</v>
      </c>
      <c r="I62" s="78">
        <v>2479</v>
      </c>
      <c r="J62" s="78">
        <v>372</v>
      </c>
      <c r="K62" s="78">
        <v>2148</v>
      </c>
      <c r="L62" s="78">
        <v>124</v>
      </c>
      <c r="M62" s="78">
        <v>1797</v>
      </c>
      <c r="N62" s="78">
        <v>2486</v>
      </c>
      <c r="O62" s="82">
        <v>18443</v>
      </c>
      <c r="P62" s="78"/>
      <c r="Q62" s="78">
        <v>217</v>
      </c>
      <c r="R62" s="78"/>
      <c r="S62" s="76">
        <v>18659</v>
      </c>
    </row>
    <row r="63" spans="1:19" x14ac:dyDescent="0.2">
      <c r="A63" s="56"/>
      <c r="B63" s="56">
        <v>3</v>
      </c>
      <c r="C63" s="78">
        <v>1583</v>
      </c>
      <c r="D63" s="78">
        <v>1001</v>
      </c>
      <c r="E63" s="76">
        <v>1007</v>
      </c>
      <c r="F63" s="78">
        <v>4333</v>
      </c>
      <c r="G63" s="78">
        <v>972</v>
      </c>
      <c r="H63" s="78">
        <v>277</v>
      </c>
      <c r="I63" s="78">
        <v>2512</v>
      </c>
      <c r="J63" s="78">
        <v>369</v>
      </c>
      <c r="K63" s="78">
        <v>2196</v>
      </c>
      <c r="L63" s="78">
        <v>131</v>
      </c>
      <c r="M63" s="78">
        <v>1852</v>
      </c>
      <c r="N63" s="78">
        <v>2528</v>
      </c>
      <c r="O63" s="82">
        <v>18761</v>
      </c>
      <c r="P63" s="78"/>
      <c r="Q63" s="78">
        <v>151</v>
      </c>
      <c r="R63" s="78"/>
      <c r="S63" s="76">
        <v>18911</v>
      </c>
    </row>
    <row r="64" spans="1:19" x14ac:dyDescent="0.2">
      <c r="A64" s="56"/>
      <c r="B64" s="56">
        <v>4</v>
      </c>
      <c r="C64" s="78">
        <v>1577</v>
      </c>
      <c r="D64" s="78">
        <v>975</v>
      </c>
      <c r="E64" s="76">
        <v>1005</v>
      </c>
      <c r="F64" s="78">
        <v>4315</v>
      </c>
      <c r="G64" s="78">
        <v>986</v>
      </c>
      <c r="H64" s="78">
        <v>282</v>
      </c>
      <c r="I64" s="78">
        <v>2527</v>
      </c>
      <c r="J64" s="78">
        <v>370</v>
      </c>
      <c r="K64" s="78">
        <v>2239</v>
      </c>
      <c r="L64" s="78">
        <v>135</v>
      </c>
      <c r="M64" s="78">
        <v>1938</v>
      </c>
      <c r="N64" s="78">
        <v>2612</v>
      </c>
      <c r="O64" s="82">
        <v>18961</v>
      </c>
      <c r="P64" s="78"/>
      <c r="Q64" s="78">
        <v>86</v>
      </c>
      <c r="R64" s="78"/>
      <c r="S64" s="76">
        <v>19046</v>
      </c>
    </row>
    <row r="65" spans="1:19" ht="23.25" customHeight="1" x14ac:dyDescent="0.2">
      <c r="A65" s="56">
        <v>2007</v>
      </c>
      <c r="B65" s="56">
        <v>1</v>
      </c>
      <c r="C65" s="78">
        <v>1598</v>
      </c>
      <c r="D65" s="78">
        <v>979</v>
      </c>
      <c r="E65" s="76">
        <v>937</v>
      </c>
      <c r="F65" s="78">
        <v>4278</v>
      </c>
      <c r="G65" s="78">
        <v>1000</v>
      </c>
      <c r="H65" s="78">
        <v>295</v>
      </c>
      <c r="I65" s="78">
        <v>2616</v>
      </c>
      <c r="J65" s="78">
        <v>369</v>
      </c>
      <c r="K65" s="78">
        <v>2308</v>
      </c>
      <c r="L65" s="78">
        <v>134</v>
      </c>
      <c r="M65" s="78">
        <v>1942</v>
      </c>
      <c r="N65" s="78">
        <v>2562</v>
      </c>
      <c r="O65" s="82">
        <v>19018</v>
      </c>
      <c r="P65" s="78"/>
      <c r="Q65" s="78">
        <v>107</v>
      </c>
      <c r="R65" s="78"/>
      <c r="S65" s="76">
        <v>19125</v>
      </c>
    </row>
    <row r="66" spans="1:19" x14ac:dyDescent="0.2">
      <c r="A66" s="56"/>
      <c r="B66" s="56">
        <v>2</v>
      </c>
      <c r="C66" s="78">
        <v>1604</v>
      </c>
      <c r="D66" s="78">
        <v>935</v>
      </c>
      <c r="E66" s="76">
        <v>951</v>
      </c>
      <c r="F66" s="78">
        <v>4238</v>
      </c>
      <c r="G66" s="78">
        <v>1021</v>
      </c>
      <c r="H66" s="78">
        <v>299</v>
      </c>
      <c r="I66" s="78">
        <v>2692</v>
      </c>
      <c r="J66" s="78">
        <v>369</v>
      </c>
      <c r="K66" s="78">
        <v>2319</v>
      </c>
      <c r="L66" s="78">
        <v>146</v>
      </c>
      <c r="M66" s="78">
        <v>1961</v>
      </c>
      <c r="N66" s="78">
        <v>2639</v>
      </c>
      <c r="O66" s="82">
        <v>19174</v>
      </c>
      <c r="P66" s="78"/>
      <c r="Q66" s="78">
        <v>202</v>
      </c>
      <c r="R66" s="78"/>
      <c r="S66" s="76">
        <v>19376</v>
      </c>
    </row>
    <row r="67" spans="1:19" x14ac:dyDescent="0.2">
      <c r="A67" s="56"/>
      <c r="B67" s="56">
        <v>3</v>
      </c>
      <c r="C67" s="78">
        <v>1604</v>
      </c>
      <c r="D67" s="78">
        <v>922</v>
      </c>
      <c r="E67" s="76">
        <v>958</v>
      </c>
      <c r="F67" s="78">
        <v>4286</v>
      </c>
      <c r="G67" s="78">
        <v>1024</v>
      </c>
      <c r="H67" s="78">
        <v>302</v>
      </c>
      <c r="I67" s="78">
        <v>2750</v>
      </c>
      <c r="J67" s="78">
        <v>379</v>
      </c>
      <c r="K67" s="78">
        <v>2317</v>
      </c>
      <c r="L67" s="78">
        <v>145</v>
      </c>
      <c r="M67" s="78">
        <v>1925</v>
      </c>
      <c r="N67" s="78">
        <v>2710</v>
      </c>
      <c r="O67" s="82">
        <v>19322</v>
      </c>
      <c r="P67" s="78"/>
      <c r="Q67" s="78">
        <v>242</v>
      </c>
      <c r="R67" s="78"/>
      <c r="S67" s="76">
        <v>19563</v>
      </c>
    </row>
    <row r="68" spans="1:19" x14ac:dyDescent="0.2">
      <c r="A68" s="56"/>
      <c r="B68" s="56">
        <v>4</v>
      </c>
      <c r="C68" s="78">
        <v>1637</v>
      </c>
      <c r="D68" s="78">
        <v>905</v>
      </c>
      <c r="E68" s="76">
        <v>979</v>
      </c>
      <c r="F68" s="78">
        <v>4311</v>
      </c>
      <c r="G68" s="78">
        <v>1015</v>
      </c>
      <c r="H68" s="78">
        <v>310</v>
      </c>
      <c r="I68" s="78">
        <v>2866</v>
      </c>
      <c r="J68" s="78">
        <v>387</v>
      </c>
      <c r="K68" s="78">
        <v>2363</v>
      </c>
      <c r="L68" s="78">
        <v>153</v>
      </c>
      <c r="M68" s="78">
        <v>1967</v>
      </c>
      <c r="N68" s="78">
        <v>2695</v>
      </c>
      <c r="O68" s="82">
        <v>19588</v>
      </c>
      <c r="P68" s="78"/>
      <c r="Q68" s="78">
        <v>78</v>
      </c>
      <c r="R68" s="78"/>
      <c r="S68" s="76">
        <v>19666</v>
      </c>
    </row>
    <row r="69" spans="1:19" ht="21" customHeight="1" x14ac:dyDescent="0.2">
      <c r="A69" s="56">
        <v>2008</v>
      </c>
      <c r="B69" s="56">
        <v>1</v>
      </c>
      <c r="C69" s="78">
        <v>1629</v>
      </c>
      <c r="D69" s="78">
        <v>902</v>
      </c>
      <c r="E69" s="76">
        <v>1013</v>
      </c>
      <c r="F69" s="78">
        <v>4336</v>
      </c>
      <c r="G69" s="78">
        <v>987</v>
      </c>
      <c r="H69" s="78">
        <v>303</v>
      </c>
      <c r="I69" s="78">
        <v>2971</v>
      </c>
      <c r="J69" s="78">
        <v>386</v>
      </c>
      <c r="K69" s="78">
        <v>2441</v>
      </c>
      <c r="L69" s="78">
        <v>162</v>
      </c>
      <c r="M69" s="78">
        <v>1953</v>
      </c>
      <c r="N69" s="78">
        <v>2754</v>
      </c>
      <c r="O69" s="82">
        <v>19837</v>
      </c>
      <c r="P69" s="78"/>
      <c r="Q69" s="78">
        <v>143</v>
      </c>
      <c r="R69" s="78"/>
      <c r="S69" s="76">
        <v>19980</v>
      </c>
    </row>
    <row r="70" spans="1:19" x14ac:dyDescent="0.2">
      <c r="A70" s="56"/>
      <c r="B70" s="56">
        <v>2</v>
      </c>
      <c r="C70" s="78">
        <v>1655</v>
      </c>
      <c r="D70" s="78">
        <v>907</v>
      </c>
      <c r="E70" s="76">
        <v>1064</v>
      </c>
      <c r="F70" s="78">
        <v>4487</v>
      </c>
      <c r="G70" s="78">
        <v>972</v>
      </c>
      <c r="H70" s="78">
        <v>305</v>
      </c>
      <c r="I70" s="78">
        <v>2897</v>
      </c>
      <c r="J70" s="78">
        <v>392</v>
      </c>
      <c r="K70" s="78">
        <v>2403</v>
      </c>
      <c r="L70" s="78">
        <v>167</v>
      </c>
      <c r="M70" s="78">
        <v>1910</v>
      </c>
      <c r="N70" s="78">
        <v>2734</v>
      </c>
      <c r="O70" s="82">
        <v>19893</v>
      </c>
      <c r="P70" s="78"/>
      <c r="Q70" s="78">
        <v>229</v>
      </c>
      <c r="R70" s="78"/>
      <c r="S70" s="76">
        <v>20121</v>
      </c>
    </row>
    <row r="71" spans="1:19" x14ac:dyDescent="0.2">
      <c r="A71" s="56"/>
      <c r="B71" s="56">
        <v>3</v>
      </c>
      <c r="C71" s="78">
        <v>1672</v>
      </c>
      <c r="D71" s="78">
        <v>925</v>
      </c>
      <c r="E71" s="76">
        <v>1077</v>
      </c>
      <c r="F71" s="78">
        <v>4635</v>
      </c>
      <c r="G71" s="78">
        <v>951</v>
      </c>
      <c r="H71" s="78">
        <v>303</v>
      </c>
      <c r="I71" s="78">
        <v>2837</v>
      </c>
      <c r="J71" s="78">
        <v>382</v>
      </c>
      <c r="K71" s="78">
        <v>2392</v>
      </c>
      <c r="L71" s="78">
        <v>176</v>
      </c>
      <c r="M71" s="78">
        <v>1945</v>
      </c>
      <c r="N71" s="78">
        <v>2641</v>
      </c>
      <c r="O71" s="82">
        <v>19936</v>
      </c>
      <c r="P71" s="78"/>
      <c r="Q71" s="78">
        <v>131</v>
      </c>
      <c r="R71" s="78"/>
      <c r="S71" s="76">
        <v>20067</v>
      </c>
    </row>
    <row r="72" spans="1:19" x14ac:dyDescent="0.2">
      <c r="A72" s="56"/>
      <c r="B72" s="56">
        <v>4</v>
      </c>
      <c r="C72" s="78">
        <v>1665</v>
      </c>
      <c r="D72" s="78">
        <v>954</v>
      </c>
      <c r="E72" s="76">
        <v>1067</v>
      </c>
      <c r="F72" s="78">
        <v>4849</v>
      </c>
      <c r="G72" s="78">
        <v>923</v>
      </c>
      <c r="H72" s="78">
        <v>297</v>
      </c>
      <c r="I72" s="78">
        <v>2734</v>
      </c>
      <c r="J72" s="78">
        <v>386</v>
      </c>
      <c r="K72" s="78">
        <v>2349</v>
      </c>
      <c r="L72" s="78">
        <v>176</v>
      </c>
      <c r="M72" s="78">
        <v>1912</v>
      </c>
      <c r="N72" s="78">
        <v>2645</v>
      </c>
      <c r="O72" s="82">
        <v>19957</v>
      </c>
      <c r="P72" s="78"/>
      <c r="Q72" s="78">
        <v>162</v>
      </c>
      <c r="R72" s="78"/>
      <c r="S72" s="76">
        <v>20119</v>
      </c>
    </row>
    <row r="73" spans="1:19" ht="21" customHeight="1" x14ac:dyDescent="0.2">
      <c r="A73" s="56">
        <v>2009</v>
      </c>
      <c r="B73" s="56">
        <v>1</v>
      </c>
      <c r="C73" s="78">
        <v>1676</v>
      </c>
      <c r="D73" s="78">
        <v>966</v>
      </c>
      <c r="E73" s="76">
        <v>1067</v>
      </c>
      <c r="F73" s="78">
        <v>4914</v>
      </c>
      <c r="G73" s="78">
        <v>896</v>
      </c>
      <c r="H73" s="78">
        <v>306</v>
      </c>
      <c r="I73" s="78">
        <v>2671</v>
      </c>
      <c r="J73" s="78">
        <v>381</v>
      </c>
      <c r="K73" s="78">
        <v>2331</v>
      </c>
      <c r="L73" s="78">
        <v>184</v>
      </c>
      <c r="M73" s="78">
        <v>1888</v>
      </c>
      <c r="N73" s="78">
        <v>2586</v>
      </c>
      <c r="O73" s="82">
        <v>19866</v>
      </c>
      <c r="P73" s="78"/>
      <c r="Q73" s="78">
        <v>135</v>
      </c>
      <c r="R73" s="78"/>
      <c r="S73" s="76">
        <v>20001</v>
      </c>
    </row>
    <row r="74" spans="1:19" x14ac:dyDescent="0.2">
      <c r="A74" s="56"/>
      <c r="B74" s="56">
        <v>2</v>
      </c>
      <c r="C74" s="78">
        <v>1724</v>
      </c>
      <c r="D74" s="78">
        <v>977</v>
      </c>
      <c r="E74" s="76">
        <v>1026</v>
      </c>
      <c r="F74" s="78">
        <v>4781</v>
      </c>
      <c r="G74" s="78">
        <v>892</v>
      </c>
      <c r="H74" s="78">
        <v>310</v>
      </c>
      <c r="I74" s="78">
        <v>2749</v>
      </c>
      <c r="J74" s="78">
        <v>383</v>
      </c>
      <c r="K74" s="78">
        <v>2300</v>
      </c>
      <c r="L74" s="78">
        <v>195</v>
      </c>
      <c r="M74" s="78">
        <v>1891</v>
      </c>
      <c r="N74" s="78">
        <v>2456</v>
      </c>
      <c r="O74" s="82">
        <v>19684</v>
      </c>
      <c r="P74" s="78"/>
      <c r="Q74" s="78">
        <v>70</v>
      </c>
      <c r="R74" s="78"/>
      <c r="S74" s="76">
        <v>19753</v>
      </c>
    </row>
    <row r="75" spans="1:19" x14ac:dyDescent="0.2">
      <c r="A75" s="56"/>
      <c r="B75" s="56">
        <v>3</v>
      </c>
      <c r="C75" s="78">
        <v>1721</v>
      </c>
      <c r="D75" s="78">
        <v>987</v>
      </c>
      <c r="E75" s="76">
        <v>1012</v>
      </c>
      <c r="F75" s="78">
        <v>4787</v>
      </c>
      <c r="G75" s="78">
        <v>890</v>
      </c>
      <c r="H75" s="78">
        <v>307</v>
      </c>
      <c r="I75" s="78">
        <v>2814</v>
      </c>
      <c r="J75" s="78">
        <v>376</v>
      </c>
      <c r="K75" s="78">
        <v>2293</v>
      </c>
      <c r="L75" s="78">
        <v>192</v>
      </c>
      <c r="M75" s="78">
        <v>1827</v>
      </c>
      <c r="N75" s="78">
        <v>2460</v>
      </c>
      <c r="O75" s="82">
        <v>19666</v>
      </c>
      <c r="P75" s="78"/>
      <c r="Q75" s="78">
        <v>136</v>
      </c>
      <c r="R75" s="78"/>
      <c r="S75" s="76">
        <v>19801</v>
      </c>
    </row>
    <row r="76" spans="1:19" x14ac:dyDescent="0.2">
      <c r="A76" s="56"/>
      <c r="B76" s="56">
        <v>4</v>
      </c>
      <c r="C76" s="78">
        <v>1757</v>
      </c>
      <c r="D76" s="78">
        <v>999</v>
      </c>
      <c r="E76" s="76">
        <v>1019</v>
      </c>
      <c r="F76" s="78">
        <v>4782</v>
      </c>
      <c r="G76" s="78">
        <v>896</v>
      </c>
      <c r="H76" s="78">
        <v>302</v>
      </c>
      <c r="I76" s="78">
        <v>3013</v>
      </c>
      <c r="J76" s="78">
        <v>371</v>
      </c>
      <c r="K76" s="78">
        <v>2261</v>
      </c>
      <c r="L76" s="78">
        <v>190</v>
      </c>
      <c r="M76" s="78">
        <v>1811</v>
      </c>
      <c r="N76" s="78">
        <v>2435</v>
      </c>
      <c r="O76" s="82">
        <v>19836</v>
      </c>
      <c r="P76" s="78"/>
      <c r="Q76" s="78">
        <v>200</v>
      </c>
      <c r="R76" s="78"/>
      <c r="S76" s="76">
        <v>20037</v>
      </c>
    </row>
    <row r="77" spans="1:19" ht="21" customHeight="1" x14ac:dyDescent="0.2">
      <c r="A77" s="56">
        <v>2010</v>
      </c>
      <c r="B77" s="56">
        <v>1</v>
      </c>
      <c r="C77" s="78">
        <v>1760</v>
      </c>
      <c r="D77" s="78">
        <v>997</v>
      </c>
      <c r="E77" s="76">
        <v>1041</v>
      </c>
      <c r="F77" s="78">
        <v>4884</v>
      </c>
      <c r="G77" s="78">
        <v>893</v>
      </c>
      <c r="H77" s="78">
        <v>301</v>
      </c>
      <c r="I77" s="78">
        <v>2841</v>
      </c>
      <c r="J77" s="78">
        <v>373</v>
      </c>
      <c r="K77" s="78">
        <v>2200</v>
      </c>
      <c r="L77" s="78">
        <v>172</v>
      </c>
      <c r="M77" s="78">
        <v>1916</v>
      </c>
      <c r="N77" s="78">
        <v>2282</v>
      </c>
      <c r="O77" s="82">
        <v>19660</v>
      </c>
      <c r="P77" s="78"/>
      <c r="Q77" s="78">
        <v>52</v>
      </c>
      <c r="R77" s="78"/>
      <c r="S77" s="76">
        <v>19714</v>
      </c>
    </row>
    <row r="78" spans="1:19" x14ac:dyDescent="0.2">
      <c r="A78" s="56"/>
      <c r="B78" s="56">
        <v>2</v>
      </c>
      <c r="C78" s="78">
        <v>1839</v>
      </c>
      <c r="D78" s="78">
        <v>1012</v>
      </c>
      <c r="E78" s="76">
        <v>1058</v>
      </c>
      <c r="F78" s="78">
        <v>4905</v>
      </c>
      <c r="G78" s="78">
        <v>901</v>
      </c>
      <c r="H78" s="78">
        <v>294</v>
      </c>
      <c r="I78" s="78">
        <v>2844</v>
      </c>
      <c r="J78" s="78">
        <v>385</v>
      </c>
      <c r="K78" s="78">
        <v>2209</v>
      </c>
      <c r="L78" s="78">
        <v>158</v>
      </c>
      <c r="M78" s="78">
        <v>1860</v>
      </c>
      <c r="N78" s="78">
        <v>2408</v>
      </c>
      <c r="O78" s="82">
        <v>19873</v>
      </c>
      <c r="P78" s="78"/>
      <c r="Q78" s="78">
        <v>240</v>
      </c>
      <c r="R78" s="78"/>
      <c r="S78" s="76">
        <v>20113</v>
      </c>
    </row>
    <row r="79" spans="1:19" x14ac:dyDescent="0.2">
      <c r="A79" s="56"/>
      <c r="B79" s="56">
        <v>3</v>
      </c>
      <c r="C79" s="78">
        <v>1828</v>
      </c>
      <c r="D79" s="78">
        <v>1000</v>
      </c>
      <c r="E79" s="76">
        <v>1083</v>
      </c>
      <c r="F79" s="78">
        <v>4977</v>
      </c>
      <c r="G79" s="78">
        <v>901</v>
      </c>
      <c r="H79" s="78">
        <v>286</v>
      </c>
      <c r="I79" s="78">
        <v>2854</v>
      </c>
      <c r="J79" s="78">
        <v>390</v>
      </c>
      <c r="K79" s="78">
        <v>2169</v>
      </c>
      <c r="L79" s="78">
        <v>150</v>
      </c>
      <c r="M79" s="78">
        <v>1888</v>
      </c>
      <c r="N79" s="78">
        <v>2388</v>
      </c>
      <c r="O79" s="82">
        <v>19914</v>
      </c>
      <c r="P79" s="78"/>
      <c r="Q79" s="78">
        <v>161</v>
      </c>
      <c r="R79" s="78"/>
      <c r="S79" s="76">
        <v>20075</v>
      </c>
    </row>
    <row r="80" spans="1:19" x14ac:dyDescent="0.2">
      <c r="A80" s="56"/>
      <c r="B80" s="56">
        <v>4</v>
      </c>
      <c r="C80" s="78">
        <v>1791</v>
      </c>
      <c r="D80" s="78">
        <v>1038</v>
      </c>
      <c r="E80" s="76">
        <v>1088</v>
      </c>
      <c r="F80" s="78">
        <v>5126</v>
      </c>
      <c r="G80" s="78">
        <v>894</v>
      </c>
      <c r="H80" s="78">
        <v>292</v>
      </c>
      <c r="I80" s="78">
        <v>2904</v>
      </c>
      <c r="J80" s="78">
        <v>388</v>
      </c>
      <c r="K80" s="78">
        <v>2157</v>
      </c>
      <c r="L80" s="78">
        <v>136</v>
      </c>
      <c r="M80" s="78">
        <v>1892</v>
      </c>
      <c r="N80" s="78">
        <v>2237</v>
      </c>
      <c r="O80" s="82">
        <v>19943</v>
      </c>
      <c r="P80" s="78"/>
      <c r="Q80" s="78">
        <v>143</v>
      </c>
      <c r="R80" s="78"/>
      <c r="S80" s="76">
        <v>20086</v>
      </c>
    </row>
    <row r="81" spans="1:19" ht="21" customHeight="1" x14ac:dyDescent="0.2">
      <c r="A81" s="56">
        <v>2011</v>
      </c>
      <c r="B81" s="56">
        <v>1</v>
      </c>
      <c r="C81" s="78">
        <v>1816</v>
      </c>
      <c r="D81" s="78">
        <v>1113</v>
      </c>
      <c r="E81" s="76">
        <v>1102</v>
      </c>
      <c r="F81" s="78">
        <v>5049</v>
      </c>
      <c r="G81" s="78">
        <v>903</v>
      </c>
      <c r="H81" s="78">
        <v>289</v>
      </c>
      <c r="I81" s="78">
        <v>2974</v>
      </c>
      <c r="J81" s="78">
        <v>387</v>
      </c>
      <c r="K81" s="78">
        <v>2148</v>
      </c>
      <c r="L81" s="78">
        <v>125</v>
      </c>
      <c r="M81" s="78">
        <v>1895</v>
      </c>
      <c r="N81" s="78">
        <v>2262</v>
      </c>
      <c r="O81" s="82">
        <v>20063</v>
      </c>
      <c r="P81" s="78"/>
      <c r="Q81" s="78">
        <v>191</v>
      </c>
      <c r="R81" s="78"/>
      <c r="S81" s="76">
        <v>20253</v>
      </c>
    </row>
    <row r="82" spans="1:19" x14ac:dyDescent="0.2">
      <c r="A82" s="56"/>
      <c r="B82" s="56">
        <v>2</v>
      </c>
      <c r="C82" s="78">
        <v>1808</v>
      </c>
      <c r="D82" s="78">
        <v>1150</v>
      </c>
      <c r="E82" s="76">
        <v>1133</v>
      </c>
      <c r="F82" s="78">
        <v>5069</v>
      </c>
      <c r="G82" s="78">
        <v>899</v>
      </c>
      <c r="H82" s="78">
        <v>296</v>
      </c>
      <c r="I82" s="78">
        <v>3024</v>
      </c>
      <c r="J82" s="78">
        <v>381</v>
      </c>
      <c r="K82" s="78">
        <v>2150</v>
      </c>
      <c r="L82" s="78">
        <v>115</v>
      </c>
      <c r="M82" s="78">
        <v>1980</v>
      </c>
      <c r="N82" s="78">
        <v>2263</v>
      </c>
      <c r="O82" s="82">
        <v>20268</v>
      </c>
      <c r="P82" s="78"/>
      <c r="Q82" s="78">
        <v>75</v>
      </c>
      <c r="R82" s="78"/>
      <c r="S82" s="76">
        <v>20345</v>
      </c>
    </row>
    <row r="83" spans="1:19" x14ac:dyDescent="0.2">
      <c r="A83" s="56"/>
      <c r="B83" s="56">
        <v>3</v>
      </c>
      <c r="C83" s="78">
        <v>1854</v>
      </c>
      <c r="D83" s="78">
        <v>1174</v>
      </c>
      <c r="E83" s="76">
        <v>1148</v>
      </c>
      <c r="F83" s="78">
        <v>5126</v>
      </c>
      <c r="G83" s="78">
        <v>910</v>
      </c>
      <c r="H83" s="78">
        <v>307</v>
      </c>
      <c r="I83" s="78">
        <v>3047</v>
      </c>
      <c r="J83" s="78">
        <v>389</v>
      </c>
      <c r="K83" s="78">
        <v>2119</v>
      </c>
      <c r="L83" s="78">
        <v>108</v>
      </c>
      <c r="M83" s="78">
        <v>1960</v>
      </c>
      <c r="N83" s="78">
        <v>2290</v>
      </c>
      <c r="O83" s="82">
        <v>20432</v>
      </c>
      <c r="P83" s="78"/>
      <c r="Q83" s="78">
        <v>118</v>
      </c>
      <c r="R83" s="78"/>
      <c r="S83" s="76">
        <v>20551</v>
      </c>
    </row>
    <row r="84" spans="1:19" x14ac:dyDescent="0.2">
      <c r="A84" s="56"/>
      <c r="B84" s="56">
        <v>4</v>
      </c>
      <c r="C84" s="78">
        <v>1868</v>
      </c>
      <c r="D84" s="78">
        <v>1187</v>
      </c>
      <c r="E84" s="76">
        <v>1169</v>
      </c>
      <c r="F84" s="78">
        <v>5056</v>
      </c>
      <c r="G84" s="78">
        <v>919</v>
      </c>
      <c r="H84" s="78">
        <v>307</v>
      </c>
      <c r="I84" s="78">
        <v>3137</v>
      </c>
      <c r="J84" s="78">
        <v>395</v>
      </c>
      <c r="K84" s="78">
        <v>2119</v>
      </c>
      <c r="L84" s="78">
        <v>103</v>
      </c>
      <c r="M84" s="78">
        <v>1926</v>
      </c>
      <c r="N84" s="78">
        <v>2357</v>
      </c>
      <c r="O84" s="82">
        <v>20543</v>
      </c>
      <c r="P84" s="78"/>
      <c r="Q84" s="78">
        <v>280</v>
      </c>
      <c r="R84" s="78"/>
      <c r="S84" s="76">
        <v>20825</v>
      </c>
    </row>
    <row r="85" spans="1:19" ht="21" customHeight="1" x14ac:dyDescent="0.2">
      <c r="A85" s="56">
        <v>2012</v>
      </c>
      <c r="B85" s="56">
        <v>1</v>
      </c>
      <c r="C85" s="78">
        <v>1917</v>
      </c>
      <c r="D85" s="78">
        <v>1183</v>
      </c>
      <c r="E85" s="76">
        <v>1172</v>
      </c>
      <c r="F85" s="78">
        <v>5034</v>
      </c>
      <c r="G85" s="78">
        <v>924</v>
      </c>
      <c r="H85" s="78">
        <v>312</v>
      </c>
      <c r="I85" s="78">
        <v>3179</v>
      </c>
      <c r="J85" s="78">
        <v>394</v>
      </c>
      <c r="K85" s="78">
        <v>2133</v>
      </c>
      <c r="L85" s="78">
        <v>106</v>
      </c>
      <c r="M85" s="78">
        <v>2002</v>
      </c>
      <c r="N85" s="78">
        <v>2384</v>
      </c>
      <c r="O85" s="82">
        <v>20740</v>
      </c>
      <c r="P85" s="78"/>
      <c r="Q85" s="78">
        <v>180</v>
      </c>
      <c r="R85" s="78"/>
      <c r="S85" s="76">
        <v>20919</v>
      </c>
    </row>
    <row r="86" spans="1:19" x14ac:dyDescent="0.2">
      <c r="A86" s="56"/>
      <c r="B86" s="56">
        <v>2</v>
      </c>
      <c r="C86" s="78">
        <v>1939</v>
      </c>
      <c r="D86" s="78">
        <v>1153</v>
      </c>
      <c r="E86" s="76">
        <v>1152</v>
      </c>
      <c r="F86" s="78">
        <v>5100</v>
      </c>
      <c r="G86" s="78">
        <v>925</v>
      </c>
      <c r="H86" s="78">
        <v>308</v>
      </c>
      <c r="I86" s="78">
        <v>3187</v>
      </c>
      <c r="J86" s="78">
        <v>393</v>
      </c>
      <c r="K86" s="78">
        <v>2126</v>
      </c>
      <c r="L86" s="78">
        <v>113</v>
      </c>
      <c r="M86" s="78">
        <v>1983</v>
      </c>
      <c r="N86" s="78">
        <v>2412</v>
      </c>
      <c r="O86" s="82">
        <v>20791</v>
      </c>
      <c r="P86" s="78"/>
      <c r="Q86" s="78">
        <v>291</v>
      </c>
      <c r="R86" s="78"/>
      <c r="S86" s="76">
        <v>21083</v>
      </c>
    </row>
    <row r="87" spans="1:19" x14ac:dyDescent="0.2">
      <c r="A87" s="56"/>
      <c r="B87" s="56">
        <v>3</v>
      </c>
      <c r="C87" s="78">
        <v>1988</v>
      </c>
      <c r="D87" s="78">
        <v>1152</v>
      </c>
      <c r="E87" s="76">
        <v>1143</v>
      </c>
      <c r="F87" s="78">
        <v>5084</v>
      </c>
      <c r="G87" s="78">
        <v>927</v>
      </c>
      <c r="H87" s="78">
        <v>310</v>
      </c>
      <c r="I87" s="78">
        <v>3239</v>
      </c>
      <c r="J87" s="78">
        <v>400</v>
      </c>
      <c r="K87" s="78">
        <v>2255</v>
      </c>
      <c r="L87" s="78">
        <v>121</v>
      </c>
      <c r="M87" s="78">
        <v>2091</v>
      </c>
      <c r="N87" s="78">
        <v>2418</v>
      </c>
      <c r="O87" s="82">
        <v>21128</v>
      </c>
      <c r="P87" s="78"/>
      <c r="Q87" s="78">
        <v>173</v>
      </c>
      <c r="R87" s="78"/>
      <c r="S87" s="76">
        <v>21302</v>
      </c>
    </row>
    <row r="88" spans="1:19" x14ac:dyDescent="0.2">
      <c r="A88" s="56"/>
      <c r="B88" s="56">
        <v>4</v>
      </c>
      <c r="C88" s="78">
        <v>2065</v>
      </c>
      <c r="D88" s="78">
        <v>1159</v>
      </c>
      <c r="E88" s="76">
        <v>1145</v>
      </c>
      <c r="F88" s="78">
        <v>5159</v>
      </c>
      <c r="G88" s="78">
        <v>915</v>
      </c>
      <c r="H88" s="78">
        <v>314</v>
      </c>
      <c r="I88" s="78">
        <v>3345</v>
      </c>
      <c r="J88" s="78">
        <v>412</v>
      </c>
      <c r="K88" s="78">
        <v>2251</v>
      </c>
      <c r="L88" s="78">
        <v>160</v>
      </c>
      <c r="M88" s="78">
        <v>2157</v>
      </c>
      <c r="N88" s="78">
        <v>2486</v>
      </c>
      <c r="O88" s="82">
        <v>21568</v>
      </c>
      <c r="P88" s="78"/>
      <c r="Q88" s="78">
        <v>194</v>
      </c>
      <c r="R88" s="78"/>
      <c r="S88" s="76">
        <v>21760</v>
      </c>
    </row>
    <row r="89" spans="1:19" ht="21" customHeight="1" x14ac:dyDescent="0.2">
      <c r="A89" s="56">
        <v>2013</v>
      </c>
      <c r="B89" s="56">
        <v>1</v>
      </c>
      <c r="C89" s="78">
        <v>2099</v>
      </c>
      <c r="D89" s="78">
        <v>1199</v>
      </c>
      <c r="E89" s="76">
        <v>1173</v>
      </c>
      <c r="F89" s="78">
        <v>5324</v>
      </c>
      <c r="G89" s="78">
        <v>948</v>
      </c>
      <c r="H89" s="78">
        <v>349</v>
      </c>
      <c r="I89" s="78">
        <v>3407</v>
      </c>
      <c r="J89" s="78">
        <v>437</v>
      </c>
      <c r="K89" s="78">
        <v>2300</v>
      </c>
      <c r="L89" s="78">
        <v>165</v>
      </c>
      <c r="M89" s="78">
        <v>2194</v>
      </c>
      <c r="N89" s="78">
        <v>2618</v>
      </c>
      <c r="O89" s="82">
        <v>22213</v>
      </c>
      <c r="P89" s="78"/>
      <c r="Q89" s="78">
        <v>150</v>
      </c>
      <c r="R89" s="78"/>
      <c r="S89" s="76">
        <v>22364</v>
      </c>
    </row>
    <row r="90" spans="1:19" x14ac:dyDescent="0.2">
      <c r="A90" s="56"/>
      <c r="B90" s="56">
        <v>2</v>
      </c>
      <c r="C90" s="78">
        <v>2089</v>
      </c>
      <c r="D90" s="78">
        <v>1131</v>
      </c>
      <c r="E90" s="76">
        <v>1160</v>
      </c>
      <c r="F90" s="78">
        <v>5309</v>
      </c>
      <c r="G90" s="78">
        <v>951</v>
      </c>
      <c r="H90" s="78">
        <v>356</v>
      </c>
      <c r="I90" s="78">
        <v>3525</v>
      </c>
      <c r="J90" s="78">
        <v>440</v>
      </c>
      <c r="K90" s="78">
        <v>2341</v>
      </c>
      <c r="L90" s="78">
        <v>159</v>
      </c>
      <c r="M90" s="78">
        <v>2307</v>
      </c>
      <c r="N90" s="78">
        <v>2524</v>
      </c>
      <c r="O90" s="82">
        <v>22292</v>
      </c>
      <c r="P90" s="78"/>
      <c r="Q90" s="78">
        <v>76</v>
      </c>
      <c r="R90" s="78"/>
      <c r="S90" s="76">
        <v>22368</v>
      </c>
    </row>
    <row r="91" spans="1:19" x14ac:dyDescent="0.2">
      <c r="A91" s="56"/>
      <c r="B91" s="56">
        <v>3</v>
      </c>
      <c r="C91" s="78">
        <v>2120</v>
      </c>
      <c r="D91" s="78">
        <v>1189</v>
      </c>
      <c r="E91" s="76">
        <v>1182</v>
      </c>
      <c r="F91" s="78">
        <v>5305</v>
      </c>
      <c r="G91" s="78">
        <v>967</v>
      </c>
      <c r="H91" s="78">
        <v>355</v>
      </c>
      <c r="I91" s="78">
        <v>3585</v>
      </c>
      <c r="J91" s="78">
        <v>441</v>
      </c>
      <c r="K91" s="78">
        <v>2380</v>
      </c>
      <c r="L91" s="78">
        <v>149</v>
      </c>
      <c r="M91" s="78">
        <v>2303</v>
      </c>
      <c r="N91" s="78">
        <v>2599</v>
      </c>
      <c r="O91" s="82">
        <v>22575</v>
      </c>
      <c r="P91" s="78"/>
      <c r="Q91" s="78">
        <v>223</v>
      </c>
      <c r="R91" s="78"/>
      <c r="S91" s="76">
        <v>22797</v>
      </c>
    </row>
    <row r="92" spans="1:19" x14ac:dyDescent="0.2">
      <c r="A92" s="56"/>
      <c r="B92" s="56">
        <v>4</v>
      </c>
      <c r="C92" s="78">
        <v>2131</v>
      </c>
      <c r="D92" s="78">
        <v>1187</v>
      </c>
      <c r="E92" s="76">
        <v>1192</v>
      </c>
      <c r="F92" s="78">
        <v>5382</v>
      </c>
      <c r="G92" s="78">
        <v>994</v>
      </c>
      <c r="H92" s="78">
        <v>353</v>
      </c>
      <c r="I92" s="78">
        <v>3559</v>
      </c>
      <c r="J92" s="78">
        <v>441</v>
      </c>
      <c r="K92" s="78">
        <v>2368</v>
      </c>
      <c r="L92" s="78">
        <v>161</v>
      </c>
      <c r="M92" s="78">
        <v>2310</v>
      </c>
      <c r="N92" s="78">
        <v>2588</v>
      </c>
      <c r="O92" s="82">
        <v>22666</v>
      </c>
      <c r="P92" s="78"/>
      <c r="Q92" s="78">
        <v>42</v>
      </c>
      <c r="R92" s="78"/>
      <c r="S92" s="76">
        <v>22709</v>
      </c>
    </row>
    <row r="93" spans="1:19" ht="25.5" customHeight="1" x14ac:dyDescent="0.2">
      <c r="A93" s="56">
        <v>2014</v>
      </c>
      <c r="B93" s="56">
        <v>1</v>
      </c>
      <c r="C93" s="78">
        <v>2113</v>
      </c>
      <c r="D93" s="78">
        <v>1217</v>
      </c>
      <c r="E93" s="76">
        <v>1168</v>
      </c>
      <c r="F93" s="78">
        <v>5326</v>
      </c>
      <c r="G93" s="78">
        <v>1011</v>
      </c>
      <c r="H93" s="78">
        <v>329</v>
      </c>
      <c r="I93" s="78">
        <v>3599</v>
      </c>
      <c r="J93" s="78">
        <v>433</v>
      </c>
      <c r="K93" s="78">
        <v>2364</v>
      </c>
      <c r="L93" s="78">
        <v>160</v>
      </c>
      <c r="M93" s="78">
        <v>2313</v>
      </c>
      <c r="N93" s="78">
        <v>2642</v>
      </c>
      <c r="O93" s="82">
        <v>22675</v>
      </c>
      <c r="P93" s="78"/>
      <c r="Q93" s="78">
        <v>-7</v>
      </c>
      <c r="R93" s="78"/>
      <c r="S93" s="76">
        <v>22668</v>
      </c>
    </row>
    <row r="94" spans="1:19" x14ac:dyDescent="0.2">
      <c r="A94" s="56"/>
      <c r="B94" s="56">
        <v>2</v>
      </c>
      <c r="C94" s="78">
        <v>2117</v>
      </c>
      <c r="D94" s="78">
        <v>1185</v>
      </c>
      <c r="E94" s="76">
        <v>1227</v>
      </c>
      <c r="F94" s="78">
        <v>5368</v>
      </c>
      <c r="G94" s="78">
        <v>1024</v>
      </c>
      <c r="H94" s="78">
        <v>326</v>
      </c>
      <c r="I94" s="78">
        <v>3577</v>
      </c>
      <c r="J94" s="78">
        <v>428</v>
      </c>
      <c r="K94" s="78">
        <v>2347</v>
      </c>
      <c r="L94" s="78">
        <v>164</v>
      </c>
      <c r="M94" s="78">
        <v>2254</v>
      </c>
      <c r="N94" s="78">
        <v>2704</v>
      </c>
      <c r="O94" s="82">
        <v>22721</v>
      </c>
      <c r="P94" s="78"/>
      <c r="Q94" s="78">
        <v>130</v>
      </c>
      <c r="R94" s="78"/>
      <c r="S94" s="76">
        <v>22850</v>
      </c>
    </row>
    <row r="95" spans="1:19" x14ac:dyDescent="0.2">
      <c r="B95" s="56">
        <v>3</v>
      </c>
      <c r="C95" s="78">
        <v>2120</v>
      </c>
      <c r="D95" s="78">
        <v>1193</v>
      </c>
      <c r="E95" s="76">
        <v>1217</v>
      </c>
      <c r="F95" s="78">
        <v>5426</v>
      </c>
      <c r="G95" s="78">
        <v>1031</v>
      </c>
      <c r="H95" s="78">
        <v>337</v>
      </c>
      <c r="I95" s="78">
        <v>3548</v>
      </c>
      <c r="J95" s="78">
        <v>434</v>
      </c>
      <c r="K95" s="78">
        <v>2373</v>
      </c>
      <c r="L95" s="78">
        <v>174</v>
      </c>
      <c r="M95" s="78">
        <v>2200</v>
      </c>
      <c r="N95" s="78">
        <v>2776</v>
      </c>
      <c r="O95" s="82">
        <v>22829</v>
      </c>
      <c r="P95" s="78"/>
      <c r="Q95" s="78">
        <v>250</v>
      </c>
      <c r="R95" s="78"/>
      <c r="S95" s="76">
        <v>23080</v>
      </c>
    </row>
    <row r="96" spans="1:19" x14ac:dyDescent="0.2">
      <c r="B96" s="56">
        <v>4</v>
      </c>
      <c r="C96" s="78">
        <v>2116</v>
      </c>
      <c r="D96" s="78">
        <v>1200</v>
      </c>
      <c r="E96" s="76">
        <v>1223</v>
      </c>
      <c r="F96" s="78">
        <v>5466</v>
      </c>
      <c r="G96" s="78">
        <v>1029</v>
      </c>
      <c r="H96" s="78">
        <v>347</v>
      </c>
      <c r="I96" s="78">
        <v>3537</v>
      </c>
      <c r="J96" s="78">
        <v>439</v>
      </c>
      <c r="K96" s="78">
        <v>2366</v>
      </c>
      <c r="L96" s="78">
        <v>205</v>
      </c>
      <c r="M96" s="78">
        <v>2231</v>
      </c>
      <c r="N96" s="78">
        <v>2826</v>
      </c>
      <c r="O96" s="82">
        <v>22985</v>
      </c>
      <c r="P96" s="78"/>
      <c r="Q96" s="78">
        <v>32</v>
      </c>
      <c r="R96" s="78"/>
      <c r="S96" s="76">
        <v>23016</v>
      </c>
    </row>
    <row r="97" spans="1:19" ht="21" customHeight="1" x14ac:dyDescent="0.2">
      <c r="A97" s="58">
        <v>2015</v>
      </c>
      <c r="B97" s="56">
        <v>1</v>
      </c>
      <c r="C97" s="78">
        <v>2095</v>
      </c>
      <c r="D97" s="78">
        <v>1207</v>
      </c>
      <c r="E97" s="76">
        <v>1233</v>
      </c>
      <c r="F97" s="78">
        <v>5581</v>
      </c>
      <c r="G97" s="78">
        <v>1023</v>
      </c>
      <c r="H97" s="78">
        <v>347</v>
      </c>
      <c r="I97" s="78">
        <v>3365</v>
      </c>
      <c r="J97" s="78">
        <v>462</v>
      </c>
      <c r="K97" s="78">
        <v>2379</v>
      </c>
      <c r="L97" s="78">
        <v>213</v>
      </c>
      <c r="M97" s="78">
        <v>2234</v>
      </c>
      <c r="N97" s="78">
        <v>2847</v>
      </c>
      <c r="O97" s="82">
        <v>22986</v>
      </c>
      <c r="P97" s="78"/>
      <c r="Q97" s="78">
        <v>241</v>
      </c>
      <c r="R97" s="78"/>
      <c r="S97" s="76">
        <v>23225</v>
      </c>
    </row>
    <row r="98" spans="1:19" x14ac:dyDescent="0.2">
      <c r="A98" s="58"/>
      <c r="B98" s="56">
        <v>2</v>
      </c>
      <c r="C98" s="78">
        <v>2106</v>
      </c>
      <c r="D98" s="78">
        <v>1175</v>
      </c>
      <c r="E98" s="76">
        <v>1279</v>
      </c>
      <c r="F98" s="78">
        <v>5602</v>
      </c>
      <c r="G98" s="78">
        <v>1014</v>
      </c>
      <c r="H98" s="78">
        <v>392</v>
      </c>
      <c r="I98" s="78">
        <v>3404</v>
      </c>
      <c r="J98" s="78">
        <v>474</v>
      </c>
      <c r="K98" s="78">
        <v>2412</v>
      </c>
      <c r="L98" s="78">
        <v>224</v>
      </c>
      <c r="M98" s="78">
        <v>2281</v>
      </c>
      <c r="N98" s="78">
        <v>2868</v>
      </c>
      <c r="O98" s="82">
        <v>23231</v>
      </c>
      <c r="P98" s="78"/>
      <c r="Q98" s="78">
        <v>24</v>
      </c>
      <c r="R98" s="78"/>
      <c r="S98" s="76">
        <v>23255</v>
      </c>
    </row>
    <row r="99" spans="1:19" x14ac:dyDescent="0.2">
      <c r="A99" s="58"/>
      <c r="B99" s="56">
        <v>3</v>
      </c>
      <c r="C99" s="78">
        <v>2098</v>
      </c>
      <c r="D99" s="78">
        <v>1176</v>
      </c>
      <c r="E99" s="76">
        <v>1307</v>
      </c>
      <c r="F99" s="78">
        <v>5666</v>
      </c>
      <c r="G99" s="78">
        <v>1019</v>
      </c>
      <c r="H99" s="78">
        <v>402</v>
      </c>
      <c r="I99" s="78">
        <v>3387</v>
      </c>
      <c r="J99" s="78">
        <v>474</v>
      </c>
      <c r="K99" s="78">
        <v>2435</v>
      </c>
      <c r="L99" s="78">
        <v>222</v>
      </c>
      <c r="M99" s="78">
        <v>2415</v>
      </c>
      <c r="N99" s="78">
        <v>2845</v>
      </c>
      <c r="O99" s="82">
        <v>23446</v>
      </c>
      <c r="P99" s="78"/>
      <c r="Q99" s="78">
        <v>-116</v>
      </c>
      <c r="R99" s="78"/>
      <c r="S99" s="76">
        <v>23330</v>
      </c>
    </row>
    <row r="100" spans="1:19" x14ac:dyDescent="0.2">
      <c r="A100" s="58"/>
      <c r="B100" s="56">
        <v>4</v>
      </c>
      <c r="C100" s="78">
        <v>2104</v>
      </c>
      <c r="D100" s="78">
        <v>1196</v>
      </c>
      <c r="E100" s="76">
        <v>1328</v>
      </c>
      <c r="F100" s="78">
        <v>5640</v>
      </c>
      <c r="G100" s="78">
        <v>1060</v>
      </c>
      <c r="H100" s="78">
        <v>408</v>
      </c>
      <c r="I100" s="78">
        <v>3331</v>
      </c>
      <c r="J100" s="78">
        <v>484</v>
      </c>
      <c r="K100" s="78">
        <v>2527</v>
      </c>
      <c r="L100" s="78">
        <v>213</v>
      </c>
      <c r="M100" s="78">
        <v>2371</v>
      </c>
      <c r="N100" s="78">
        <v>2863</v>
      </c>
      <c r="O100" s="82">
        <v>23525</v>
      </c>
      <c r="P100" s="78"/>
      <c r="Q100" s="78">
        <v>29</v>
      </c>
      <c r="R100" s="78"/>
      <c r="S100" s="76">
        <v>23553</v>
      </c>
    </row>
    <row r="101" spans="1:19" ht="21" customHeight="1" x14ac:dyDescent="0.2">
      <c r="A101" s="58">
        <v>2016</v>
      </c>
      <c r="B101" s="56">
        <v>1</v>
      </c>
      <c r="C101" s="78">
        <v>2093</v>
      </c>
      <c r="D101" s="78">
        <v>1194</v>
      </c>
      <c r="E101" s="76">
        <v>1340</v>
      </c>
      <c r="F101" s="78">
        <v>5761</v>
      </c>
      <c r="G101" s="78">
        <v>1108</v>
      </c>
      <c r="H101" s="78">
        <v>376</v>
      </c>
      <c r="I101" s="78">
        <v>3272</v>
      </c>
      <c r="J101" s="78">
        <v>492</v>
      </c>
      <c r="K101" s="78">
        <v>2610</v>
      </c>
      <c r="L101" s="78">
        <v>183</v>
      </c>
      <c r="M101" s="78">
        <v>2308</v>
      </c>
      <c r="N101" s="78">
        <v>2799</v>
      </c>
      <c r="O101" s="82">
        <v>23536</v>
      </c>
      <c r="P101" s="78"/>
      <c r="Q101" s="78">
        <v>150</v>
      </c>
      <c r="R101" s="78"/>
      <c r="S101" s="76">
        <v>23686</v>
      </c>
    </row>
    <row r="102" spans="1:19" x14ac:dyDescent="0.2">
      <c r="A102" s="58"/>
      <c r="B102" s="56">
        <v>2</v>
      </c>
      <c r="C102" s="78">
        <v>2084</v>
      </c>
      <c r="D102" s="78">
        <v>1213</v>
      </c>
      <c r="E102" s="76">
        <v>1344</v>
      </c>
      <c r="F102" s="78">
        <v>5873</v>
      </c>
      <c r="G102" s="78">
        <v>1159</v>
      </c>
      <c r="H102" s="78">
        <v>383</v>
      </c>
      <c r="I102" s="78">
        <v>3273</v>
      </c>
      <c r="J102" s="78">
        <v>499</v>
      </c>
      <c r="K102" s="78">
        <v>2704</v>
      </c>
      <c r="L102" s="78">
        <v>156</v>
      </c>
      <c r="M102" s="78">
        <v>2340</v>
      </c>
      <c r="N102" s="78">
        <v>2795</v>
      </c>
      <c r="O102" s="82">
        <v>23823</v>
      </c>
      <c r="P102" s="78"/>
      <c r="Q102" s="78">
        <v>72</v>
      </c>
      <c r="R102" s="78"/>
      <c r="S102" s="76">
        <v>23893</v>
      </c>
    </row>
    <row r="103" spans="1:19" x14ac:dyDescent="0.2">
      <c r="A103" s="58"/>
      <c r="B103" s="56">
        <v>3</v>
      </c>
      <c r="C103" s="78">
        <v>2103</v>
      </c>
      <c r="D103" s="78">
        <v>1216</v>
      </c>
      <c r="E103" s="76">
        <v>1372</v>
      </c>
      <c r="F103" s="78">
        <v>5880</v>
      </c>
      <c r="G103" s="78">
        <v>1198</v>
      </c>
      <c r="H103" s="78">
        <v>381</v>
      </c>
      <c r="I103" s="78">
        <v>3301</v>
      </c>
      <c r="J103" s="78">
        <v>511</v>
      </c>
      <c r="K103" s="78">
        <v>2760</v>
      </c>
      <c r="L103" s="78">
        <v>139</v>
      </c>
      <c r="M103" s="78">
        <v>2355</v>
      </c>
      <c r="N103" s="78">
        <v>2864</v>
      </c>
      <c r="O103" s="82">
        <v>24080</v>
      </c>
      <c r="P103" s="78"/>
      <c r="Q103" s="78">
        <v>6</v>
      </c>
      <c r="R103" s="78"/>
      <c r="S103" s="76">
        <v>24086</v>
      </c>
    </row>
    <row r="104" spans="1:19" x14ac:dyDescent="0.2">
      <c r="A104" s="58"/>
      <c r="B104" s="56">
        <v>4</v>
      </c>
      <c r="C104" s="78">
        <v>2097</v>
      </c>
      <c r="D104" s="78">
        <v>1209</v>
      </c>
      <c r="E104" s="76">
        <v>1404</v>
      </c>
      <c r="F104" s="78">
        <v>5964</v>
      </c>
      <c r="G104" s="78">
        <v>1223</v>
      </c>
      <c r="H104" s="78">
        <v>385</v>
      </c>
      <c r="I104" s="78">
        <v>3316</v>
      </c>
      <c r="J104" s="78">
        <v>508</v>
      </c>
      <c r="K104" s="78">
        <v>2772</v>
      </c>
      <c r="L104" s="78">
        <v>123</v>
      </c>
      <c r="M104" s="78">
        <v>2327</v>
      </c>
      <c r="N104" s="78">
        <v>2887</v>
      </c>
      <c r="O104" s="82">
        <v>24215</v>
      </c>
      <c r="P104" s="78"/>
      <c r="Q104" s="78">
        <v>147</v>
      </c>
      <c r="R104" s="78"/>
      <c r="S104" s="76">
        <v>24363</v>
      </c>
    </row>
    <row r="105" spans="1:19" ht="18.75" customHeight="1" x14ac:dyDescent="0.2">
      <c r="A105" s="58">
        <v>2017</v>
      </c>
      <c r="B105" s="56">
        <v>1</v>
      </c>
      <c r="C105" s="78">
        <v>2134</v>
      </c>
      <c r="D105" s="78">
        <v>1230</v>
      </c>
      <c r="E105" s="76">
        <v>1432</v>
      </c>
      <c r="F105" s="78">
        <v>5925</v>
      </c>
      <c r="G105" s="78">
        <v>1246</v>
      </c>
      <c r="H105" s="78">
        <v>388</v>
      </c>
      <c r="I105" s="78">
        <v>3374</v>
      </c>
      <c r="J105" s="78">
        <v>512</v>
      </c>
      <c r="K105" s="78">
        <v>2790</v>
      </c>
      <c r="L105" s="78">
        <v>131</v>
      </c>
      <c r="M105" s="78">
        <v>2365</v>
      </c>
      <c r="N105" s="78">
        <v>2912</v>
      </c>
      <c r="O105" s="82">
        <v>24439</v>
      </c>
      <c r="P105" s="78"/>
      <c r="Q105" s="78">
        <v>132</v>
      </c>
      <c r="R105" s="78"/>
      <c r="S105" s="76">
        <v>24571</v>
      </c>
    </row>
    <row r="106" spans="1:19" ht="12.75" customHeight="1" x14ac:dyDescent="0.2">
      <c r="A106" s="58"/>
      <c r="B106" s="56">
        <v>2</v>
      </c>
      <c r="C106" s="78">
        <v>2198</v>
      </c>
      <c r="D106" s="78">
        <v>1264</v>
      </c>
      <c r="E106" s="76">
        <v>1474</v>
      </c>
      <c r="F106" s="78">
        <v>6022</v>
      </c>
      <c r="G106" s="78">
        <v>1284</v>
      </c>
      <c r="H106" s="78">
        <v>404</v>
      </c>
      <c r="I106" s="78">
        <v>3321</v>
      </c>
      <c r="J106" s="78">
        <v>522</v>
      </c>
      <c r="K106" s="78">
        <v>2796</v>
      </c>
      <c r="L106" s="78">
        <v>144</v>
      </c>
      <c r="M106" s="78">
        <v>2415</v>
      </c>
      <c r="N106" s="78">
        <v>2954</v>
      </c>
      <c r="O106" s="82">
        <v>24798</v>
      </c>
      <c r="P106" s="78"/>
      <c r="Q106" s="78">
        <v>15</v>
      </c>
      <c r="R106" s="78"/>
      <c r="S106" s="76">
        <v>24814</v>
      </c>
    </row>
    <row r="107" spans="1:19" ht="12.75" customHeight="1" x14ac:dyDescent="0.2">
      <c r="A107" s="58"/>
      <c r="B107" s="56">
        <v>3</v>
      </c>
      <c r="C107" s="78">
        <v>2193</v>
      </c>
      <c r="D107" s="78">
        <v>1247</v>
      </c>
      <c r="E107" s="76">
        <v>1453</v>
      </c>
      <c r="F107" s="78">
        <v>6052</v>
      </c>
      <c r="G107" s="78">
        <v>1299</v>
      </c>
      <c r="H107" s="78">
        <v>409</v>
      </c>
      <c r="I107" s="78">
        <v>3350</v>
      </c>
      <c r="J107" s="78">
        <v>522</v>
      </c>
      <c r="K107" s="78">
        <v>2790</v>
      </c>
      <c r="L107" s="78">
        <v>159</v>
      </c>
      <c r="M107" s="78">
        <v>2462</v>
      </c>
      <c r="N107" s="78">
        <v>2888</v>
      </c>
      <c r="O107" s="82">
        <v>24824</v>
      </c>
      <c r="P107" s="78"/>
      <c r="Q107" s="78">
        <v>34</v>
      </c>
      <c r="R107" s="78"/>
      <c r="S107" s="76">
        <v>24858</v>
      </c>
    </row>
    <row r="108" spans="1:19" ht="12.75" customHeight="1" x14ac:dyDescent="0.2">
      <c r="A108" s="58"/>
      <c r="B108" s="56">
        <v>4</v>
      </c>
      <c r="C108" s="78">
        <v>2227</v>
      </c>
      <c r="D108" s="78">
        <v>1259</v>
      </c>
      <c r="E108" s="76">
        <v>1438</v>
      </c>
      <c r="F108" s="78">
        <v>6060</v>
      </c>
      <c r="G108" s="78">
        <v>1298</v>
      </c>
      <c r="H108" s="78">
        <v>421</v>
      </c>
      <c r="I108" s="78">
        <v>3449</v>
      </c>
      <c r="J108" s="78">
        <v>517</v>
      </c>
      <c r="K108" s="78">
        <v>2798</v>
      </c>
      <c r="L108" s="78">
        <v>165</v>
      </c>
      <c r="M108" s="78">
        <v>2499</v>
      </c>
      <c r="N108" s="78">
        <v>2979</v>
      </c>
      <c r="O108" s="82">
        <v>25110</v>
      </c>
      <c r="P108" s="78"/>
      <c r="Q108" s="78">
        <v>42</v>
      </c>
      <c r="R108" s="78"/>
      <c r="S108" s="76">
        <v>25153</v>
      </c>
    </row>
    <row r="109" spans="1:19" ht="21.75" customHeight="1" x14ac:dyDescent="0.2">
      <c r="A109" s="58">
        <v>2018</v>
      </c>
      <c r="B109" s="56">
        <v>1</v>
      </c>
      <c r="C109" s="78">
        <v>2244</v>
      </c>
      <c r="D109" s="78">
        <v>1277</v>
      </c>
      <c r="E109" s="76">
        <v>1451</v>
      </c>
      <c r="F109" s="78">
        <v>6092</v>
      </c>
      <c r="G109" s="78">
        <v>1339</v>
      </c>
      <c r="H109" s="78">
        <v>425</v>
      </c>
      <c r="I109" s="78">
        <v>3509</v>
      </c>
      <c r="J109" s="78">
        <v>512</v>
      </c>
      <c r="K109" s="78">
        <v>2811</v>
      </c>
      <c r="L109" s="78">
        <v>173</v>
      </c>
      <c r="M109" s="78">
        <v>2514</v>
      </c>
      <c r="N109" s="78">
        <v>3048</v>
      </c>
      <c r="O109" s="82">
        <v>25395</v>
      </c>
      <c r="P109" s="78"/>
      <c r="Q109" s="78">
        <v>-98</v>
      </c>
      <c r="R109" s="78"/>
      <c r="S109" s="76">
        <v>25295</v>
      </c>
    </row>
    <row r="110" spans="1:19" x14ac:dyDescent="0.2">
      <c r="A110" s="58"/>
      <c r="B110" s="56">
        <v>2</v>
      </c>
      <c r="C110" s="78">
        <v>2233</v>
      </c>
      <c r="D110" s="78">
        <v>1307</v>
      </c>
      <c r="E110" s="76">
        <v>1450</v>
      </c>
      <c r="F110" s="78">
        <v>6080</v>
      </c>
      <c r="G110" s="78">
        <v>1359</v>
      </c>
      <c r="H110" s="78">
        <v>433</v>
      </c>
      <c r="I110" s="78">
        <v>3560</v>
      </c>
      <c r="J110" s="78">
        <v>504</v>
      </c>
      <c r="K110" s="78">
        <v>2823</v>
      </c>
      <c r="L110" s="78">
        <v>167</v>
      </c>
      <c r="M110" s="78">
        <v>2520</v>
      </c>
      <c r="N110" s="78">
        <v>3060</v>
      </c>
      <c r="O110" s="82">
        <v>25496</v>
      </c>
      <c r="P110" s="78"/>
      <c r="Q110" s="78">
        <v>-47</v>
      </c>
      <c r="R110" s="78"/>
      <c r="S110" s="76">
        <v>25449</v>
      </c>
    </row>
    <row r="111" spans="1:19" x14ac:dyDescent="0.2">
      <c r="A111" s="58"/>
      <c r="B111" s="56">
        <v>3</v>
      </c>
      <c r="C111" s="78">
        <v>2247</v>
      </c>
      <c r="D111" s="78">
        <v>1329</v>
      </c>
      <c r="E111" s="76">
        <v>1480</v>
      </c>
      <c r="F111" s="78">
        <v>6207</v>
      </c>
      <c r="G111" s="78">
        <v>1413</v>
      </c>
      <c r="H111" s="78">
        <v>439</v>
      </c>
      <c r="I111" s="78">
        <v>3518</v>
      </c>
      <c r="J111" s="78">
        <v>506</v>
      </c>
      <c r="K111" s="78">
        <v>2891</v>
      </c>
      <c r="L111" s="78">
        <v>156</v>
      </c>
      <c r="M111" s="78">
        <v>2519</v>
      </c>
      <c r="N111" s="78">
        <v>3095</v>
      </c>
      <c r="O111" s="82">
        <v>25800</v>
      </c>
      <c r="P111" s="78"/>
      <c r="Q111" s="78">
        <v>-52</v>
      </c>
      <c r="R111" s="78"/>
      <c r="S111" s="76">
        <v>25748</v>
      </c>
    </row>
    <row r="112" spans="1:19" x14ac:dyDescent="0.2">
      <c r="A112" s="58"/>
      <c r="B112" s="56">
        <v>4</v>
      </c>
      <c r="C112" s="78">
        <v>2241</v>
      </c>
      <c r="D112" s="78">
        <v>1340</v>
      </c>
      <c r="E112" s="76">
        <v>1503</v>
      </c>
      <c r="F112" s="78">
        <v>6283</v>
      </c>
      <c r="G112" s="78">
        <v>1463</v>
      </c>
      <c r="H112" s="78">
        <v>440</v>
      </c>
      <c r="I112" s="78">
        <v>3487</v>
      </c>
      <c r="J112" s="78">
        <v>504</v>
      </c>
      <c r="K112" s="78">
        <v>2944</v>
      </c>
      <c r="L112" s="78">
        <v>112</v>
      </c>
      <c r="M112" s="78">
        <v>2581</v>
      </c>
      <c r="N112" s="78">
        <v>3081</v>
      </c>
      <c r="O112" s="82">
        <v>25979</v>
      </c>
      <c r="P112" s="78"/>
      <c r="Q112" s="78">
        <v>-69</v>
      </c>
      <c r="R112" s="78"/>
      <c r="S112" s="76">
        <v>25909</v>
      </c>
    </row>
    <row r="113" spans="1:19" x14ac:dyDescent="0.2">
      <c r="A113" s="84"/>
      <c r="B113" s="85"/>
      <c r="C113" s="128"/>
      <c r="D113" s="128"/>
      <c r="E113" s="128"/>
      <c r="F113" s="128"/>
      <c r="G113" s="128"/>
      <c r="H113" s="128"/>
      <c r="I113" s="128"/>
      <c r="J113" s="128"/>
      <c r="K113" s="128"/>
      <c r="L113" s="128"/>
      <c r="M113" s="128"/>
      <c r="N113" s="128"/>
      <c r="O113" s="128"/>
      <c r="P113" s="86"/>
      <c r="Q113" s="84"/>
      <c r="R113" s="86"/>
      <c r="S113" s="86"/>
    </row>
    <row r="114" spans="1:19" x14ac:dyDescent="0.2">
      <c r="A114" s="4" t="s">
        <v>35</v>
      </c>
      <c r="B114" s="35"/>
      <c r="C114" s="1"/>
    </row>
    <row r="115" spans="1:19" x14ac:dyDescent="0.2">
      <c r="A115" s="4">
        <v>2015</v>
      </c>
      <c r="B115" s="35"/>
      <c r="C115" s="40">
        <v>-7.3234112922276884E-3</v>
      </c>
      <c r="D115" s="40">
        <v>-8.1351689612014777E-3</v>
      </c>
      <c r="E115" s="40">
        <v>6.4102564102564097E-2</v>
      </c>
      <c r="F115" s="40">
        <v>4.1927264303914802E-2</v>
      </c>
      <c r="G115" s="40">
        <v>5.3724053724053533E-3</v>
      </c>
      <c r="H115" s="40">
        <v>0.15769805680119586</v>
      </c>
      <c r="I115" s="40">
        <v>-5.4344015146202906E-2</v>
      </c>
      <c r="J115" s="40">
        <v>9.1695501730103768E-2</v>
      </c>
      <c r="K115" s="40">
        <v>3.1957671957671963E-2</v>
      </c>
      <c r="L115" s="40">
        <v>0.23897581792318645</v>
      </c>
      <c r="M115" s="40">
        <v>3.3448160906767388E-2</v>
      </c>
      <c r="N115" s="40">
        <v>4.3386919985385353E-2</v>
      </c>
      <c r="O115" s="40">
        <v>2.167549255007728E-2</v>
      </c>
      <c r="P115" s="40"/>
      <c r="Q115" s="117">
        <v>-227</v>
      </c>
      <c r="R115" s="40"/>
      <c r="S115" s="40">
        <v>1.9080053266967933E-2</v>
      </c>
    </row>
    <row r="116" spans="1:19" x14ac:dyDescent="0.2">
      <c r="A116" s="4">
        <v>2016</v>
      </c>
      <c r="B116" s="35"/>
      <c r="C116" s="40">
        <v>-3.2127558305569126E-3</v>
      </c>
      <c r="D116" s="40">
        <v>1.5983175604626698E-2</v>
      </c>
      <c r="E116" s="40">
        <v>6.1212592304702662E-2</v>
      </c>
      <c r="F116" s="40">
        <v>4.388617163183639E-2</v>
      </c>
      <c r="G116" s="40">
        <v>0.13869322322079181</v>
      </c>
      <c r="H116" s="40">
        <v>-1.4848289218850841E-2</v>
      </c>
      <c r="I116" s="40">
        <v>-2.4024914726382907E-2</v>
      </c>
      <c r="J116" s="40">
        <v>6.1806656101426327E-2</v>
      </c>
      <c r="K116" s="40">
        <v>0.1121821164889254</v>
      </c>
      <c r="L116" s="40">
        <v>-0.31113662456946034</v>
      </c>
      <c r="M116" s="40">
        <v>3.225806451612856E-3</v>
      </c>
      <c r="N116" s="40">
        <v>-6.8283288102950479E-3</v>
      </c>
      <c r="O116" s="40">
        <v>2.6473933852724674E-2</v>
      </c>
      <c r="P116" s="40"/>
      <c r="Q116" s="117">
        <v>198</v>
      </c>
      <c r="R116" s="40"/>
      <c r="S116" s="40">
        <v>2.8555515091793326E-2</v>
      </c>
    </row>
    <row r="117" spans="1:19" x14ac:dyDescent="0.2">
      <c r="A117" s="4">
        <v>2017</v>
      </c>
      <c r="B117" s="35"/>
      <c r="C117" s="40">
        <v>4.4765429151247371E-2</v>
      </c>
      <c r="D117" s="40">
        <v>3.4982405299109898E-2</v>
      </c>
      <c r="E117" s="40">
        <v>6.171030946713052E-2</v>
      </c>
      <c r="F117" s="40">
        <v>2.4790220215530123E-2</v>
      </c>
      <c r="G117" s="40">
        <v>9.3643344709897658E-2</v>
      </c>
      <c r="H117" s="40">
        <v>6.3564875491481043E-2</v>
      </c>
      <c r="I117" s="40">
        <v>2.5300106366813457E-2</v>
      </c>
      <c r="J117" s="40">
        <v>3.184079601990053E-2</v>
      </c>
      <c r="K117" s="40">
        <v>3.0241563710123653E-2</v>
      </c>
      <c r="L117" s="40">
        <v>-3.3333333333332993E-3</v>
      </c>
      <c r="M117" s="40">
        <v>4.4051446945337691E-2</v>
      </c>
      <c r="N117" s="40">
        <v>3.4200088144556995E-2</v>
      </c>
      <c r="O117" s="40">
        <v>3.6810136639729096E-2</v>
      </c>
      <c r="P117" s="40"/>
      <c r="Q117" s="117">
        <v>-152</v>
      </c>
      <c r="R117" s="40"/>
      <c r="S117" s="40">
        <v>3.5062690048735856E-2</v>
      </c>
    </row>
    <row r="118" spans="1:19" x14ac:dyDescent="0.2">
      <c r="A118" s="4">
        <v>2018</v>
      </c>
      <c r="B118" s="35"/>
      <c r="C118" s="40">
        <v>2.4337294332724024E-2</v>
      </c>
      <c r="D118" s="40">
        <v>5.0799999999999956E-2</v>
      </c>
      <c r="E118" s="40">
        <v>1.483270093135558E-2</v>
      </c>
      <c r="F118" s="40">
        <v>2.5063385843135721E-2</v>
      </c>
      <c r="G118" s="40">
        <v>8.7185488589818672E-2</v>
      </c>
      <c r="H118" s="40">
        <v>7.0240295748613679E-2</v>
      </c>
      <c r="I118" s="40">
        <v>4.2904779547980665E-2</v>
      </c>
      <c r="J118" s="40">
        <v>-2.3143683702989359E-2</v>
      </c>
      <c r="K118" s="40">
        <v>2.6400572758188634E-2</v>
      </c>
      <c r="L118" s="40">
        <v>1.6722408026755842E-2</v>
      </c>
      <c r="M118" s="40">
        <v>4.0344933785032344E-2</v>
      </c>
      <c r="N118" s="40">
        <v>4.6961561407994568E-2</v>
      </c>
      <c r="O118" s="40">
        <v>3.5261257991005657E-2</v>
      </c>
      <c r="P118" s="40"/>
      <c r="Q118" s="117">
        <v>-490</v>
      </c>
      <c r="R118" s="40"/>
      <c r="S118" s="40">
        <v>3.0253030836561168E-2</v>
      </c>
    </row>
    <row r="120" spans="1:19" x14ac:dyDescent="0.2">
      <c r="A120" s="4" t="s">
        <v>34</v>
      </c>
      <c r="B120" s="35"/>
      <c r="C120" s="1"/>
      <c r="D120" s="1"/>
      <c r="E120" s="1"/>
      <c r="F120" s="1"/>
      <c r="G120" s="1"/>
      <c r="H120" s="1"/>
      <c r="I120" s="1"/>
      <c r="J120" s="1"/>
      <c r="K120" s="1"/>
      <c r="L120" s="1"/>
      <c r="M120" s="1"/>
      <c r="N120" s="1"/>
      <c r="O120" s="1"/>
      <c r="P120" s="1"/>
      <c r="Q120" s="117"/>
      <c r="R120" s="1"/>
      <c r="S120" s="1"/>
    </row>
    <row r="121" spans="1:19" x14ac:dyDescent="0.2">
      <c r="A121" s="58">
        <v>2017</v>
      </c>
      <c r="B121" s="58">
        <v>4</v>
      </c>
      <c r="C121" s="40">
        <v>1.5503875968992276E-2</v>
      </c>
      <c r="D121" s="40">
        <v>9.6230954290297266E-3</v>
      </c>
      <c r="E121" s="40">
        <v>-1.0323468685478288E-2</v>
      </c>
      <c r="F121" s="40">
        <v>1.3218770654328527E-3</v>
      </c>
      <c r="G121" s="40">
        <v>-7.698229407235857E-4</v>
      </c>
      <c r="H121" s="40">
        <v>2.9339853300733409E-2</v>
      </c>
      <c r="I121" s="40">
        <v>2.9552238805970132E-2</v>
      </c>
      <c r="J121" s="40">
        <v>-9.5785440613026518E-3</v>
      </c>
      <c r="K121" s="40">
        <v>2.8673835125447855E-3</v>
      </c>
      <c r="L121" s="40">
        <v>3.7735849056603765E-2</v>
      </c>
      <c r="M121" s="40">
        <v>1.5028432168968209E-2</v>
      </c>
      <c r="N121" s="40">
        <v>3.1509695290858675E-2</v>
      </c>
      <c r="O121" s="40">
        <v>1.1521108604576114E-2</v>
      </c>
      <c r="P121" s="1"/>
      <c r="Q121" s="117">
        <v>8</v>
      </c>
      <c r="R121" s="1"/>
      <c r="S121" s="40">
        <v>1.1867406871027386E-2</v>
      </c>
    </row>
    <row r="122" spans="1:19" x14ac:dyDescent="0.2">
      <c r="A122" s="58">
        <v>2018</v>
      </c>
      <c r="B122" s="58">
        <v>1</v>
      </c>
      <c r="C122" s="40">
        <v>7.6335877862594437E-3</v>
      </c>
      <c r="D122" s="40">
        <v>1.4297061159650459E-2</v>
      </c>
      <c r="E122" s="40">
        <v>9.0403337969402475E-3</v>
      </c>
      <c r="F122" s="40">
        <v>5.2805280528052112E-3</v>
      </c>
      <c r="G122" s="40">
        <v>3.1587057010785902E-2</v>
      </c>
      <c r="H122" s="40">
        <v>9.5011876484560887E-3</v>
      </c>
      <c r="I122" s="40">
        <v>1.7396346767178938E-2</v>
      </c>
      <c r="J122" s="40">
        <v>-9.6711798839458352E-3</v>
      </c>
      <c r="K122" s="40">
        <v>4.6461758398856912E-3</v>
      </c>
      <c r="L122" s="40">
        <v>4.8484848484848575E-2</v>
      </c>
      <c r="M122" s="40">
        <v>6.0024009603840689E-3</v>
      </c>
      <c r="N122" s="40">
        <v>2.3162134944612278E-2</v>
      </c>
      <c r="O122" s="40">
        <v>1.1350059737156526E-2</v>
      </c>
      <c r="P122" s="1"/>
      <c r="Q122" s="117">
        <v>-140</v>
      </c>
      <c r="R122" s="1"/>
      <c r="S122" s="40">
        <v>5.645449846936712E-3</v>
      </c>
    </row>
    <row r="123" spans="1:19" x14ac:dyDescent="0.2">
      <c r="B123" s="58">
        <v>2</v>
      </c>
      <c r="C123" s="40">
        <v>-4.9019607843137081E-3</v>
      </c>
      <c r="D123" s="40">
        <v>2.3492560689115205E-2</v>
      </c>
      <c r="E123" s="40">
        <v>-6.8917987594763197E-4</v>
      </c>
      <c r="F123" s="40">
        <v>-1.969796454366346E-3</v>
      </c>
      <c r="G123" s="40">
        <v>1.4936519790888614E-2</v>
      </c>
      <c r="H123" s="40">
        <v>1.8823529411764683E-2</v>
      </c>
      <c r="I123" s="40">
        <v>1.4534055286406389E-2</v>
      </c>
      <c r="J123" s="40">
        <v>-1.5625E-2</v>
      </c>
      <c r="K123" s="40">
        <v>4.2689434364995282E-3</v>
      </c>
      <c r="L123" s="40">
        <v>-3.4682080924855474E-2</v>
      </c>
      <c r="M123" s="40">
        <v>2.3866348448686736E-3</v>
      </c>
      <c r="N123" s="40">
        <v>3.937007874015741E-3</v>
      </c>
      <c r="O123" s="40">
        <v>3.9771608584366902E-3</v>
      </c>
      <c r="P123" s="1"/>
      <c r="Q123" s="117">
        <v>51</v>
      </c>
      <c r="R123" s="1"/>
      <c r="S123" s="40">
        <v>6.0881597153588096E-3</v>
      </c>
    </row>
    <row r="124" spans="1:19" x14ac:dyDescent="0.2">
      <c r="B124" s="58">
        <v>3</v>
      </c>
      <c r="C124" s="40">
        <v>6.2695924764890609E-3</v>
      </c>
      <c r="D124" s="40">
        <v>1.6832440703901996E-2</v>
      </c>
      <c r="E124" s="40">
        <v>2.0689655172413834E-2</v>
      </c>
      <c r="F124" s="40">
        <v>2.0888157894736858E-2</v>
      </c>
      <c r="G124" s="40">
        <v>3.9735099337748325E-2</v>
      </c>
      <c r="H124" s="40">
        <v>1.3856812933025431E-2</v>
      </c>
      <c r="I124" s="40">
        <v>-1.179775280898876E-2</v>
      </c>
      <c r="J124" s="40">
        <v>3.9682539682539542E-3</v>
      </c>
      <c r="K124" s="40">
        <v>2.4087849805171757E-2</v>
      </c>
      <c r="L124" s="40">
        <v>-6.5868263473053856E-2</v>
      </c>
      <c r="M124" s="40">
        <v>-3.9682539682539542E-4</v>
      </c>
      <c r="N124" s="40">
        <v>1.1437908496731986E-2</v>
      </c>
      <c r="O124" s="40">
        <v>1.1923438970818934E-2</v>
      </c>
      <c r="P124" s="1"/>
      <c r="Q124" s="117">
        <v>-5</v>
      </c>
      <c r="R124" s="1"/>
      <c r="S124" s="40">
        <v>1.1748988172423314E-2</v>
      </c>
    </row>
    <row r="125" spans="1:19" x14ac:dyDescent="0.2">
      <c r="B125" s="58">
        <v>4</v>
      </c>
      <c r="C125" s="40">
        <v>-2.6702269692924219E-3</v>
      </c>
      <c r="D125" s="40">
        <v>8.2768999247555541E-3</v>
      </c>
      <c r="E125" s="40">
        <v>1.5540540540540437E-2</v>
      </c>
      <c r="F125" s="40">
        <v>1.2244240373771476E-2</v>
      </c>
      <c r="G125" s="40">
        <v>3.5385704175513011E-2</v>
      </c>
      <c r="H125" s="40">
        <v>2.277904328018332E-3</v>
      </c>
      <c r="I125" s="40">
        <v>-8.8118249005116889E-3</v>
      </c>
      <c r="J125" s="40">
        <v>-3.9525691699604515E-3</v>
      </c>
      <c r="K125" s="40">
        <v>1.8332756831546115E-2</v>
      </c>
      <c r="L125" s="40">
        <v>-0.28205128205128205</v>
      </c>
      <c r="M125" s="40">
        <v>2.4612941643509245E-2</v>
      </c>
      <c r="N125" s="40">
        <v>-4.5234248788368348E-3</v>
      </c>
      <c r="O125" s="40">
        <v>6.9379844961239279E-3</v>
      </c>
      <c r="P125" s="1"/>
      <c r="Q125" s="117">
        <v>-17</v>
      </c>
      <c r="R125" s="1"/>
      <c r="S125" s="40">
        <v>6.2529128475998785E-3</v>
      </c>
    </row>
    <row r="126" spans="1:19" x14ac:dyDescent="0.2">
      <c r="C126" s="40"/>
      <c r="D126" s="40"/>
      <c r="E126" s="40"/>
      <c r="F126" s="40"/>
      <c r="G126" s="40"/>
      <c r="H126" s="40"/>
      <c r="I126" s="40"/>
      <c r="J126" s="40"/>
      <c r="K126" s="40"/>
      <c r="L126" s="40"/>
      <c r="M126" s="40"/>
      <c r="N126" s="40"/>
      <c r="O126" s="40"/>
      <c r="P126" s="1"/>
      <c r="Q126" s="117"/>
      <c r="R126" s="1"/>
      <c r="S126" s="40"/>
    </row>
    <row r="127" spans="1:19" x14ac:dyDescent="0.2">
      <c r="A127" s="4" t="s">
        <v>159</v>
      </c>
      <c r="B127" s="35"/>
      <c r="C127" s="1"/>
      <c r="D127" s="1"/>
      <c r="E127" s="1"/>
      <c r="F127" s="1"/>
      <c r="G127" s="1"/>
      <c r="H127" s="1"/>
      <c r="I127" s="1"/>
      <c r="J127" s="1"/>
      <c r="K127" s="1"/>
      <c r="L127" s="1"/>
      <c r="M127" s="1"/>
      <c r="N127" s="1"/>
      <c r="O127" s="1"/>
      <c r="P127" s="1"/>
      <c r="Q127" s="117"/>
      <c r="R127" s="1"/>
      <c r="S127" s="1"/>
    </row>
    <row r="128" spans="1:19" x14ac:dyDescent="0.2">
      <c r="A128" s="58">
        <v>2017</v>
      </c>
      <c r="B128" s="58">
        <v>4</v>
      </c>
      <c r="C128" s="40">
        <v>6.1993323795898947E-2</v>
      </c>
      <c r="D128" s="40">
        <v>4.1356492969396141E-2</v>
      </c>
      <c r="E128" s="40">
        <v>2.4216524216524205E-2</v>
      </c>
      <c r="F128" s="40">
        <v>1.6096579476861272E-2</v>
      </c>
      <c r="G128" s="40">
        <v>6.1324611610793056E-2</v>
      </c>
      <c r="H128" s="40">
        <v>9.3506493506493538E-2</v>
      </c>
      <c r="I128" s="40">
        <v>4.0108564535584978E-2</v>
      </c>
      <c r="J128" s="40">
        <v>1.7716535433070835E-2</v>
      </c>
      <c r="K128" s="40">
        <v>9.3795093795094875E-3</v>
      </c>
      <c r="L128" s="40">
        <v>0.34146341463414642</v>
      </c>
      <c r="M128" s="40">
        <v>7.3914911903738778E-2</v>
      </c>
      <c r="N128" s="40">
        <v>3.1866989954970615E-2</v>
      </c>
      <c r="O128" s="40">
        <v>3.6960561635349887E-2</v>
      </c>
      <c r="P128" s="1"/>
      <c r="Q128" s="117">
        <v>-105</v>
      </c>
      <c r="R128" s="1"/>
      <c r="S128" s="40">
        <v>3.242622008783802E-2</v>
      </c>
    </row>
    <row r="129" spans="1:19" x14ac:dyDescent="0.2">
      <c r="A129" s="58">
        <v>2018</v>
      </c>
      <c r="B129" s="58">
        <v>1</v>
      </c>
      <c r="C129" s="40">
        <v>5.1546391752577359E-2</v>
      </c>
      <c r="D129" s="40">
        <v>3.8211382113821246E-2</v>
      </c>
      <c r="E129" s="40">
        <v>1.3268156424580901E-2</v>
      </c>
      <c r="F129" s="40">
        <v>2.8185654008438865E-2</v>
      </c>
      <c r="G129" s="40">
        <v>7.4638844301765594E-2</v>
      </c>
      <c r="H129" s="40">
        <v>9.5360824742268147E-2</v>
      </c>
      <c r="I129" s="40">
        <v>4.001185536455254E-2</v>
      </c>
      <c r="J129" s="40">
        <v>0</v>
      </c>
      <c r="K129" s="40">
        <v>7.5268817204301453E-3</v>
      </c>
      <c r="L129" s="40">
        <v>0.32061068702290085</v>
      </c>
      <c r="M129" s="40">
        <v>6.3002114164904865E-2</v>
      </c>
      <c r="N129" s="40">
        <v>4.6703296703296759E-2</v>
      </c>
      <c r="O129" s="40">
        <v>3.9117803510781979E-2</v>
      </c>
      <c r="P129" s="40"/>
      <c r="Q129" s="117">
        <v>-230</v>
      </c>
      <c r="R129" s="40"/>
      <c r="S129" s="40">
        <v>2.9465630214480454E-2</v>
      </c>
    </row>
    <row r="130" spans="1:19" x14ac:dyDescent="0.2">
      <c r="B130" s="58">
        <v>2</v>
      </c>
      <c r="C130" s="40">
        <v>1.5923566878980999E-2</v>
      </c>
      <c r="D130" s="40">
        <v>3.4018987341772222E-2</v>
      </c>
      <c r="E130" s="40">
        <v>-1.6282225237449155E-2</v>
      </c>
      <c r="F130" s="40">
        <v>9.6313517103951973E-3</v>
      </c>
      <c r="G130" s="40">
        <v>5.8411214953270951E-2</v>
      </c>
      <c r="H130" s="40">
        <v>7.1782178217821846E-2</v>
      </c>
      <c r="I130" s="40">
        <v>7.1966275218307674E-2</v>
      </c>
      <c r="J130" s="40">
        <v>-3.4482758620689613E-2</v>
      </c>
      <c r="K130" s="40">
        <v>9.65665236051505E-3</v>
      </c>
      <c r="L130" s="40">
        <v>0.15972222222222232</v>
      </c>
      <c r="M130" s="40">
        <v>4.3478260869565188E-2</v>
      </c>
      <c r="N130" s="40">
        <v>3.5883547731889065E-2</v>
      </c>
      <c r="O130" s="40">
        <v>2.8147431244455179E-2</v>
      </c>
      <c r="P130" s="40"/>
      <c r="Q130" s="117">
        <v>-62</v>
      </c>
      <c r="R130" s="40"/>
      <c r="S130" s="40">
        <v>2.5590392520351335E-2</v>
      </c>
    </row>
    <row r="131" spans="1:19" x14ac:dyDescent="0.2">
      <c r="B131" s="58">
        <v>3</v>
      </c>
      <c r="C131" s="40">
        <v>2.4623803009576006E-2</v>
      </c>
      <c r="D131" s="40">
        <v>6.5757818765036058E-2</v>
      </c>
      <c r="E131" s="40">
        <v>1.8582243633860962E-2</v>
      </c>
      <c r="F131" s="40">
        <v>2.5611368142762769E-2</v>
      </c>
      <c r="G131" s="40">
        <v>8.7759815242494321E-2</v>
      </c>
      <c r="H131" s="40">
        <v>7.3349633251833746E-2</v>
      </c>
      <c r="I131" s="40">
        <v>5.0149253731343268E-2</v>
      </c>
      <c r="J131" s="40">
        <v>-3.0651340996168619E-2</v>
      </c>
      <c r="K131" s="40">
        <v>3.6200716845878222E-2</v>
      </c>
      <c r="L131" s="40">
        <v>-1.8867924528301883E-2</v>
      </c>
      <c r="M131" s="40">
        <v>2.3151909017059324E-2</v>
      </c>
      <c r="N131" s="40">
        <v>7.1675900277008209E-2</v>
      </c>
      <c r="O131" s="40">
        <v>3.9316790203029361E-2</v>
      </c>
      <c r="P131" s="40"/>
      <c r="Q131" s="117">
        <v>-86</v>
      </c>
      <c r="R131" s="40"/>
      <c r="S131" s="40">
        <v>3.5803363102421715E-2</v>
      </c>
    </row>
    <row r="132" spans="1:19" x14ac:dyDescent="0.2">
      <c r="B132" s="58">
        <v>4</v>
      </c>
      <c r="C132" s="40">
        <v>6.2864840592724569E-3</v>
      </c>
      <c r="D132" s="40">
        <v>6.43367752184274E-2</v>
      </c>
      <c r="E132" s="40">
        <v>4.5201668984701016E-2</v>
      </c>
      <c r="F132" s="40">
        <v>3.6798679867986905E-2</v>
      </c>
      <c r="G132" s="40">
        <v>0.12711864406779672</v>
      </c>
      <c r="H132" s="40">
        <v>4.5130641330166199E-2</v>
      </c>
      <c r="I132" s="40">
        <v>1.1017686285879957E-2</v>
      </c>
      <c r="J132" s="40">
        <v>-2.5145067698259194E-2</v>
      </c>
      <c r="K132" s="40">
        <v>5.2180128663330994E-2</v>
      </c>
      <c r="L132" s="40">
        <v>-0.32121212121212117</v>
      </c>
      <c r="M132" s="40">
        <v>3.281312525010005E-2</v>
      </c>
      <c r="N132" s="40">
        <v>3.4239677744209551E-2</v>
      </c>
      <c r="O132" s="40">
        <v>3.460772600557549E-2</v>
      </c>
      <c r="P132" s="40"/>
      <c r="Q132" s="117">
        <v>-111</v>
      </c>
      <c r="R132" s="40"/>
      <c r="S132" s="40">
        <v>3.0056056931578645E-2</v>
      </c>
    </row>
    <row r="133" spans="1:19" x14ac:dyDescent="0.2">
      <c r="B133" s="58"/>
      <c r="C133" s="40"/>
      <c r="D133" s="40"/>
      <c r="E133" s="40"/>
      <c r="F133" s="40"/>
      <c r="G133" s="40"/>
      <c r="H133" s="40"/>
      <c r="I133" s="40"/>
      <c r="J133" s="40"/>
      <c r="K133" s="40"/>
      <c r="L133" s="40"/>
      <c r="M133" s="40"/>
      <c r="N133" s="40"/>
      <c r="O133" s="40"/>
      <c r="P133" s="40"/>
      <c r="Q133" s="117"/>
      <c r="R133" s="40"/>
      <c r="S133" s="40"/>
    </row>
    <row r="134" spans="1:19" x14ac:dyDescent="0.2">
      <c r="A134" s="48" t="s">
        <v>80</v>
      </c>
    </row>
    <row r="135" spans="1:19" x14ac:dyDescent="0.2">
      <c r="A135" s="48" t="s">
        <v>81</v>
      </c>
    </row>
    <row r="136" spans="1:19" ht="50.25" customHeight="1" x14ac:dyDescent="0.2">
      <c r="A136" s="288" t="s">
        <v>224</v>
      </c>
      <c r="B136" s="288"/>
      <c r="C136" s="288"/>
      <c r="D136" s="288"/>
      <c r="E136" s="288"/>
      <c r="F136" s="288"/>
      <c r="G136" s="288"/>
      <c r="H136" s="288"/>
      <c r="I136" s="288"/>
      <c r="J136" s="288"/>
      <c r="K136" s="288"/>
      <c r="L136" s="288"/>
      <c r="M136" s="288"/>
      <c r="N136" s="288"/>
      <c r="O136" s="288"/>
      <c r="P136" s="288"/>
      <c r="Q136" s="288"/>
      <c r="R136" s="288"/>
      <c r="S136" s="288"/>
    </row>
    <row r="137" spans="1:19" x14ac:dyDescent="0.2">
      <c r="A137" s="214" t="s">
        <v>225</v>
      </c>
    </row>
  </sheetData>
  <mergeCells count="4">
    <mergeCell ref="C4:S4"/>
    <mergeCell ref="C5:O5"/>
    <mergeCell ref="A1:S1"/>
    <mergeCell ref="A136:S136"/>
  </mergeCells>
  <hyperlinks>
    <hyperlink ref="A137" r:id="rId1" display="http://www.gov.scot/Topics/Statistics/Browse/Tourism"/>
  </hyperlinks>
  <pageMargins left="0.7" right="0.7" top="0.75" bottom="0.75" header="0.3" footer="0.3"/>
  <pageSetup paperSize="9" scale="5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Contents</vt:lpstr>
      <vt:lpstr>Table A</vt:lpstr>
      <vt:lpstr>Table B</vt:lpstr>
      <vt:lpstr>Table D</vt:lpstr>
      <vt:lpstr>Table F</vt:lpstr>
      <vt:lpstr>Table G1</vt:lpstr>
      <vt:lpstr>Table G2</vt:lpstr>
      <vt:lpstr>Table G3</vt:lpstr>
      <vt:lpstr>Table H</vt:lpstr>
      <vt:lpstr>Table I</vt:lpstr>
      <vt:lpstr>Table J</vt:lpstr>
      <vt:lpstr>Table X1</vt:lpstr>
      <vt:lpstr>Table X2</vt:lpstr>
      <vt:lpstr>Table X3</vt:lpstr>
      <vt:lpstr>Table R</vt:lpstr>
      <vt:lpstr>Contents!Print_Area</vt:lpstr>
      <vt:lpstr>'Table A'!Print_Area</vt:lpstr>
      <vt:lpstr>'Table B'!Print_Area</vt:lpstr>
      <vt:lpstr>'Table D'!Print_Area</vt:lpstr>
      <vt:lpstr>'Table F'!Print_Area</vt:lpstr>
      <vt:lpstr>'Table G1'!Print_Area</vt:lpstr>
      <vt:lpstr>'Table G2'!Print_Area</vt:lpstr>
      <vt:lpstr>'Table G3'!Print_Area</vt:lpstr>
      <vt:lpstr>'Table H'!Print_Area</vt:lpstr>
      <vt:lpstr>'Table I'!Print_Area</vt:lpstr>
      <vt:lpstr>'Table J'!Print_Area</vt:lpstr>
      <vt:lpstr>'Table R'!Print_Area</vt:lpstr>
      <vt:lpstr>'Table X1'!Print_Area</vt:lpstr>
      <vt:lpstr>'Table X2'!Print_Area</vt:lpstr>
      <vt:lpstr>'Table X3'!Print_Area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2014-08-07T14:49:48Z</dcterms:created>
  <cp:lastPrinted>2019-04-29T12:37:34Z</cp:lastPrinted>
  <dcterms:modified xsi:type="dcterms:W3CDTF">2019-04-30T22:12:26Z</dcterms:modified>
</cp:coreProperties>
</file>