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ml.chart+xml" PartName="/xl/charts/chart16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ml.chartshapes+xml" PartName="/xl/drawings/drawing17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3"/>
  <workbookPr defaultThemeVersion="124226"/>
  <mc:AlternateContent>
    <mc:Choice Requires="x15">
      <x15ac:absPath xmlns:x15ac="http://schemas.microsoft.com/office/spreadsheetml/2010/11/ac" url="/Users/jxd1882/Desktop/web conversion/in progress/SCT05186460721/Working/SCT05186460721/SCT05186460721/"/>
    </mc:Choice>
  </mc:AlternateContent>
  <xr:revisionPtr revIDLastSave="0" documentId="8_{7BA69BCC-027E-B04C-BC75-457E8EBCA1D1}" xr6:coauthVersionLast="33" xr6:coauthVersionMax="33" xr10:uidLastSave="{00000000-0000-0000-0000-000000000000}"/>
  <bookViews>
    <workbookView xWindow="0" yWindow="460" windowWidth="19220" windowHeight="9940" tabRatio="861" xr2:uid="{00000000-000D-0000-FFFF-FFFF00000000}"/>
  </bookViews>
  <sheets>
    <sheet name="Contents" sheetId="18" r:id="rId1"/>
    <sheet name="Chart 1" sheetId="8" r:id="rId2"/>
    <sheet name="Chart 2" sheetId="7" r:id="rId3"/>
    <sheet name="Chart 3" sheetId="6" r:id="rId4"/>
    <sheet name="Chart 4" sheetId="19" r:id="rId5"/>
    <sheet name="Chart 5" sheetId="5" r:id="rId6"/>
    <sheet name="Chart 6" sheetId="4" r:id="rId7"/>
    <sheet name="Chart 7a" sheetId="3" r:id="rId8"/>
    <sheet name="Chart 7b" sheetId="14" r:id="rId9"/>
    <sheet name="Chart 8" sheetId="2" r:id="rId10"/>
    <sheet name="Chart 9" sheetId="1" r:id="rId11"/>
    <sheet name="Chart 10" sheetId="11" r:id="rId12"/>
    <sheet name="Chart 10b" sheetId="12" r:id="rId13"/>
    <sheet name="Chart 11" sheetId="13" r:id="rId14"/>
    <sheet name="Chart 12" sheetId="16" r:id="rId15"/>
    <sheet name="Chart 13" sheetId="10" r:id="rId16"/>
    <sheet name="Chart 14" sheetId="15" r:id="rId17"/>
  </sheets>
  <calcPr calcId="162913"/>
</workbook>
</file>

<file path=xl/calcChain.xml><?xml version="1.0" encoding="utf-8"?>
<calcChain xmlns="http://schemas.openxmlformats.org/spreadsheetml/2006/main">
  <c r="BB8" i="1" l="1"/>
  <c r="BB6" i="1"/>
  <c r="AY6" i="2"/>
  <c r="AZ6" i="2"/>
  <c r="BA6" i="2"/>
  <c r="BB6" i="2"/>
  <c r="AY8" i="2"/>
  <c r="AZ8" i="2"/>
  <c r="BA8" i="2"/>
  <c r="BB8" i="2"/>
  <c r="BA8" i="4"/>
  <c r="BA6" i="4"/>
  <c r="AX6" i="6"/>
  <c r="AY6" i="6"/>
  <c r="AZ6" i="6"/>
  <c r="BA6" i="6"/>
  <c r="AX8" i="6"/>
  <c r="AY8" i="6"/>
  <c r="AZ8" i="6"/>
  <c r="BA8" i="6"/>
  <c r="AX6" i="1" l="1"/>
  <c r="AY6" i="1"/>
  <c r="AZ6" i="1"/>
  <c r="BA6" i="1"/>
  <c r="AX8" i="1"/>
  <c r="AY8" i="1"/>
  <c r="AZ8" i="1"/>
  <c r="BA8" i="1"/>
  <c r="AX8" i="2"/>
  <c r="AX6" i="2"/>
  <c r="AW6" i="4"/>
  <c r="AX6" i="4"/>
  <c r="AY6" i="4"/>
  <c r="AZ6" i="4"/>
  <c r="AW8" i="4"/>
  <c r="AX8" i="4"/>
  <c r="AY8" i="4"/>
  <c r="AZ8" i="4"/>
  <c r="AW6" i="6"/>
  <c r="AW8" i="6"/>
  <c r="AW8" i="1" l="1"/>
  <c r="AW6" i="1"/>
  <c r="AW8" i="2"/>
  <c r="AW6" i="2"/>
  <c r="AV6" i="4"/>
  <c r="AV8" i="4"/>
  <c r="AV8" i="6"/>
  <c r="AV6" i="6"/>
  <c r="AV8" i="1" l="1"/>
  <c r="AV6" i="1"/>
  <c r="AV6" i="2"/>
  <c r="AV8" i="2"/>
  <c r="AU6" i="6"/>
  <c r="AU8" i="6"/>
  <c r="B6" i="6"/>
  <c r="C6" i="6"/>
  <c r="D6" i="6"/>
  <c r="E6" i="6"/>
  <c r="B8" i="6"/>
  <c r="C8" i="6"/>
  <c r="D8" i="6"/>
  <c r="E8" i="6"/>
  <c r="AU8" i="1" l="1"/>
  <c r="AU6" i="1"/>
  <c r="AU8" i="2"/>
  <c r="AU6" i="2"/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B8" i="1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B8" i="2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C8" i="4"/>
  <c r="D8" i="4"/>
  <c r="B8" i="4"/>
  <c r="K8" i="6" l="1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AT8" i="6"/>
  <c r="F8" i="6"/>
  <c r="G8" i="6"/>
  <c r="H8" i="6"/>
  <c r="I8" i="6"/>
  <c r="J8" i="6"/>
  <c r="AO6" i="6" l="1"/>
  <c r="AP6" i="6"/>
  <c r="AQ6" i="6"/>
  <c r="AR6" i="6"/>
  <c r="AS6" i="6"/>
  <c r="AT6" i="6"/>
  <c r="AO6" i="4"/>
  <c r="AP6" i="4"/>
  <c r="AQ6" i="4"/>
  <c r="AR6" i="4"/>
  <c r="AS6" i="4"/>
  <c r="AT6" i="4"/>
  <c r="AU6" i="4"/>
  <c r="AP6" i="1" l="1"/>
  <c r="AQ6" i="1"/>
  <c r="AR6" i="1"/>
  <c r="AS6" i="1"/>
  <c r="AT6" i="1"/>
  <c r="AP6" i="2"/>
  <c r="AQ6" i="2"/>
  <c r="AR6" i="2"/>
  <c r="AS6" i="2"/>
  <c r="AT6" i="2"/>
  <c r="C6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B6" i="1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B6" i="2"/>
  <c r="C6" i="2"/>
  <c r="D6" i="2"/>
  <c r="E6" i="2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B6" i="4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</calcChain>
</file>

<file path=xl/sharedStrings.xml><?xml version="1.0" encoding="utf-8"?>
<sst xmlns="http://schemas.openxmlformats.org/spreadsheetml/2006/main" count="505" uniqueCount="85">
  <si>
    <t>Housing Association led</t>
  </si>
  <si>
    <t>Local Authority led</t>
  </si>
  <si>
    <t>Q2</t>
  </si>
  <si>
    <t>Q3</t>
  </si>
  <si>
    <t>Q4</t>
  </si>
  <si>
    <t>Q1</t>
  </si>
  <si>
    <t>Local Authority completions</t>
  </si>
  <si>
    <t>Housing Association completions</t>
  </si>
  <si>
    <t xml:space="preserve">All sector completions </t>
  </si>
  <si>
    <t>Housing Association approvals</t>
  </si>
  <si>
    <t>Population</t>
  </si>
  <si>
    <t>Rates</t>
  </si>
  <si>
    <t>Scotland</t>
  </si>
  <si>
    <t>England</t>
  </si>
  <si>
    <t>Wales</t>
  </si>
  <si>
    <t>Northern Ireland</t>
  </si>
  <si>
    <t>Completions</t>
  </si>
  <si>
    <t>Approvals</t>
  </si>
  <si>
    <t>Social Rent</t>
  </si>
  <si>
    <t>Affordable Rent</t>
  </si>
  <si>
    <t>Affordable home ownership</t>
  </si>
  <si>
    <t>Starts</t>
  </si>
  <si>
    <t>Private-led starts</t>
  </si>
  <si>
    <t>Private-led completions</t>
  </si>
  <si>
    <t>Social sector completions</t>
  </si>
  <si>
    <t>New Build Completions</t>
  </si>
  <si>
    <t>Long Term Empty properties (empty for &gt; 6 months)</t>
  </si>
  <si>
    <t>Second Homes</t>
  </si>
  <si>
    <t>Unoccupied Exemptions</t>
  </si>
  <si>
    <t>Long term empty properties and second homes</t>
  </si>
  <si>
    <t>Chart 1: Quarterly new build completions</t>
  </si>
  <si>
    <t>Contents</t>
  </si>
  <si>
    <t>All sector starts</t>
  </si>
  <si>
    <t>Chart 3: Quarterly new build starts and completions (all sectors)</t>
  </si>
  <si>
    <t>Chart 6: Quarterly new build starts and completions (private-led)</t>
  </si>
  <si>
    <t>Starts/Approvals</t>
  </si>
  <si>
    <t>Chart 9: Quarterly new build starts and completions (Local Authority)</t>
  </si>
  <si>
    <t>This chart is not included in the publication.</t>
  </si>
  <si>
    <t>Local Authority starts</t>
  </si>
  <si>
    <t>Affordable Home Ownership</t>
  </si>
  <si>
    <t>Chart 13: Quarterly local authority sales to sitting tenants, sales and applications</t>
  </si>
  <si>
    <t>Applications</t>
  </si>
  <si>
    <t>Sales</t>
  </si>
  <si>
    <t>Chart 14: Long term empty properties, second homes, and unoccupied exemptions, years to end September</t>
  </si>
  <si>
    <t>Chart 8: Quarterly new build approvals and completions (Housing Associations)</t>
  </si>
  <si>
    <t>Chart 10b: Quarterly Affordable Housing Supply Programme (AHSP) approvals and completions</t>
  </si>
  <si>
    <t>Note: The Right to Buy scheme closed to all new applicants on 31 July 2016. Sales figures can occur in a period later than that in which the application was made.</t>
  </si>
  <si>
    <t>England - 'new build’ component of ‘net additions statistics' (years to end March)</t>
  </si>
  <si>
    <t>England - new house building (building control based figures)</t>
  </si>
  <si>
    <t>Last updated December 2017</t>
  </si>
  <si>
    <t>Sources:</t>
  </si>
  <si>
    <t>New build completions</t>
  </si>
  <si>
    <t>https://www.finance-ni.gov.uk/topics/statistics-and-research/new-dwelling-statistics</t>
  </si>
  <si>
    <t>https://statswales.gov.wales/Catalogue/Housing/New-House-Building/newdwellingscompleted-by-period-tenure</t>
  </si>
  <si>
    <t>Populations</t>
  </si>
  <si>
    <t>https://www.gov.uk/government/statistical-data-sets/live-tables-on-net-supply-of-housing</t>
  </si>
  <si>
    <t>https://www.gov.uk/government/statistical-data-sets/live-tables-on-house-building</t>
  </si>
  <si>
    <t>(Table 120)</t>
  </si>
  <si>
    <t>(Table 213)</t>
  </si>
  <si>
    <t>England - 'new build’ component of ‘net additions statistics'</t>
  </si>
  <si>
    <t>https://www.ons.gov.uk/peoplepopulationandcommunity/populationandmigration/populationestimates</t>
  </si>
  <si>
    <t>2007 to 2016 (mid-year estimates)</t>
  </si>
  <si>
    <t>2017 (2016-based projections)</t>
  </si>
  <si>
    <t>https://www.ons.gov.uk/peoplepopulationandcommunity/populationandmigration/populationprojections/datasets/tablea15principalprojectionwalessummary</t>
  </si>
  <si>
    <t>https://www.ons.gov.uk/peoplepopulationandcommunity/populationandmigration/populationprojections/datasets/tablea14principalprojectionenglandsummary</t>
  </si>
  <si>
    <t>https://www.ons.gov.uk/peoplepopulationandcommunity/populationandmigration/populationprojections/datasets/tablea17principalprojectionnorthernirelandsummary</t>
  </si>
  <si>
    <t>All sector completions Q4</t>
  </si>
  <si>
    <t>All sector starts Q4</t>
  </si>
  <si>
    <t>Private starts Q4</t>
  </si>
  <si>
    <t>Private completions Q4</t>
  </si>
  <si>
    <t>Chart 7a: Annual Housing Association and Local Authority new build starts and completions, years to end December</t>
  </si>
  <si>
    <t>Chart 7b: Annual Housing Association and Local Authority new build starts and completions, years to end March</t>
  </si>
  <si>
    <t>Housing Association approvals Q1</t>
  </si>
  <si>
    <t>Housing Association completions Q1</t>
  </si>
  <si>
    <t>Local Authority starts Q1</t>
  </si>
  <si>
    <t>Local Authority completions Q1</t>
  </si>
  <si>
    <t>Chart 10: Annual Affordable Housing Supply Programme (AHSP) approvals and completions, years to end March</t>
  </si>
  <si>
    <t>Total</t>
  </si>
  <si>
    <t>Chart 11: Type of AHSP completions, years to end March</t>
  </si>
  <si>
    <t>Chart 12: Type of AHSP approvals, years to end March</t>
  </si>
  <si>
    <t>Chart 2: Annual all sector new build starts and completions, years to end December</t>
  </si>
  <si>
    <t>Chart 4: New house building as a rate per 10,000 population for UK countries, years to end December</t>
  </si>
  <si>
    <t>Chart 5: Annual private sector led new build starts and completions, years to end December</t>
  </si>
  <si>
    <t>2017 (mid-year estimate)</t>
  </si>
  <si>
    <t>https://www.nrscotland.gov.uk/statistics-and-data/statistics/statistics-by-theme/population/population-estimates/mid-year-population-estimates/mid-2017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</si>
</sst>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10409]#,##0;\(#,##0\)"/>
    <numFmt numFmtId="166" formatCode="_-* #,##0_-;\-* #,##0_-;_-* &quot;-&quot;??_-;_-@_-"/>
    <numFmt numFmtId="167" formatCode="#,##0.000"/>
    <numFmt numFmtId="168" formatCode="#,##0_);;&quot;- &quot;_);@_)\ "/>
    <numFmt numFmtId="169" formatCode="_(General"/>
  </numFmts>
  <fonts count="24" x14ac:knownFonts="1">
    <font>
      <sz val="10"/>
      <name val="Arial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164" fontId="13" fillId="0" borderId="0" applyFont="0" applyFill="0" applyBorder="0" applyAlignment="0" applyProtection="0"/>
    <xf numFmtId="0" fontId="15" fillId="0" borderId="0"/>
    <xf numFmtId="168" fontId="18" fillId="0" borderId="1" applyFill="0" applyBorder="0" applyProtection="0">
      <alignment horizontal="right"/>
    </xf>
    <xf numFmtId="0" fontId="16" fillId="0" borderId="0" applyNumberFormat="0" applyFill="0" applyBorder="0" applyProtection="0">
      <alignment horizontal="center" vertical="center" wrapText="1"/>
    </xf>
    <xf numFmtId="1" fontId="17" fillId="0" borderId="0" applyNumberFormat="0" applyFill="0" applyBorder="0" applyProtection="0">
      <alignment horizontal="right" vertical="top"/>
    </xf>
    <xf numFmtId="169" fontId="18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left" vertical="top"/>
    </xf>
    <xf numFmtId="0" fontId="21" fillId="0" borderId="0" applyNumberFormat="0" applyFill="0" applyBorder="0" applyAlignment="0" applyProtection="0"/>
  </cellStyleXfs>
  <cellXfs count="85"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2" borderId="0" xfId="6" applyFont="1" applyFill="1" applyBorder="1"/>
    <xf numFmtId="3" fontId="4" fillId="2" borderId="0" xfId="7" applyNumberFormat="1" applyFont="1" applyFill="1" applyBorder="1"/>
    <xf numFmtId="0" fontId="20" fillId="2" borderId="0" xfId="0" applyFont="1" applyFill="1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0" fillId="2" borderId="0" xfId="0" applyFill="1" applyBorder="1"/>
    <xf numFmtId="1" fontId="0" fillId="2" borderId="0" xfId="8" applyNumberFormat="1" applyFont="1" applyFill="1" applyBorder="1"/>
    <xf numFmtId="9" fontId="0" fillId="2" borderId="0" xfId="8" applyFont="1" applyFill="1" applyBorder="1"/>
    <xf numFmtId="9" fontId="0" fillId="2" borderId="0" xfId="8" applyFont="1" applyFill="1"/>
    <xf numFmtId="3" fontId="0" fillId="2" borderId="0" xfId="0" applyNumberFormat="1" applyFill="1" applyBorder="1"/>
    <xf numFmtId="0" fontId="4" fillId="2" borderId="0" xfId="0" applyFont="1" applyFill="1" applyBorder="1"/>
    <xf numFmtId="0" fontId="3" fillId="2" borderId="0" xfId="0" applyFont="1" applyFill="1"/>
    <xf numFmtId="166" fontId="0" fillId="2" borderId="0" xfId="0" applyNumberFormat="1" applyFill="1"/>
    <xf numFmtId="2" fontId="0" fillId="2" borderId="0" xfId="8" applyNumberFormat="1" applyFont="1" applyFill="1"/>
    <xf numFmtId="166" fontId="14" fillId="2" borderId="0" xfId="10" applyNumberFormat="1" applyFont="1" applyFill="1"/>
    <xf numFmtId="166" fontId="0" fillId="2" borderId="0" xfId="10" applyNumberFormat="1" applyFont="1" applyFill="1"/>
    <xf numFmtId="166" fontId="14" fillId="2" borderId="0" xfId="8" applyNumberFormat="1" applyFont="1" applyFill="1"/>
    <xf numFmtId="9" fontId="14" fillId="2" borderId="0" xfId="8" applyFont="1" applyFill="1"/>
    <xf numFmtId="166" fontId="14" fillId="2" borderId="0" xfId="0" applyNumberFormat="1" applyFont="1" applyFill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166" fontId="4" fillId="2" borderId="0" xfId="10" applyNumberFormat="1" applyFont="1" applyFill="1" applyBorder="1"/>
    <xf numFmtId="0" fontId="19" fillId="2" borderId="0" xfId="0" applyFont="1" applyFill="1"/>
    <xf numFmtId="3" fontId="4" fillId="2" borderId="0" xfId="0" applyNumberFormat="1" applyFont="1" applyFill="1" applyBorder="1"/>
    <xf numFmtId="3" fontId="4" fillId="2" borderId="0" xfId="0" applyNumberFormat="1" applyFont="1" applyFill="1"/>
    <xf numFmtId="3" fontId="0" fillId="2" borderId="0" xfId="0" applyNumberFormat="1" applyFill="1"/>
    <xf numFmtId="3" fontId="2" fillId="2" borderId="0" xfId="0" applyNumberFormat="1" applyFont="1" applyFill="1"/>
    <xf numFmtId="9" fontId="2" fillId="2" borderId="0" xfId="8" applyFont="1" applyFill="1"/>
    <xf numFmtId="0" fontId="4" fillId="2" borderId="0" xfId="0" applyFont="1" applyFill="1" applyAlignment="1">
      <alignment horizontal="right"/>
    </xf>
    <xf numFmtId="3" fontId="5" fillId="2" borderId="0" xfId="0" applyNumberFormat="1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left" vertical="top"/>
    </xf>
    <xf numFmtId="0" fontId="3" fillId="2" borderId="2" xfId="0" applyFont="1" applyFill="1" applyBorder="1"/>
    <xf numFmtId="166" fontId="0" fillId="2" borderId="0" xfId="10" applyNumberFormat="1" applyFont="1" applyFill="1" applyBorder="1"/>
    <xf numFmtId="0" fontId="0" fillId="2" borderId="0" xfId="0" applyNumberFormat="1" applyFill="1"/>
    <xf numFmtId="165" fontId="0" fillId="2" borderId="0" xfId="0" applyNumberFormat="1" applyFill="1"/>
    <xf numFmtId="3" fontId="4" fillId="2" borderId="0" xfId="0" applyNumberFormat="1" applyFont="1" applyFill="1" applyAlignment="1"/>
    <xf numFmtId="1" fontId="0" fillId="2" borderId="0" xfId="0" applyNumberFormat="1" applyFill="1"/>
    <xf numFmtId="0" fontId="9" fillId="2" borderId="0" xfId="0" applyFont="1" applyFill="1" applyAlignment="1" applyProtection="1">
      <alignment horizontal="right" wrapText="1" readingOrder="1"/>
      <protection locked="0"/>
    </xf>
    <xf numFmtId="10" fontId="0" fillId="2" borderId="0" xfId="8" applyNumberFormat="1" applyFont="1" applyFill="1"/>
    <xf numFmtId="0" fontId="3" fillId="2" borderId="0" xfId="0" applyFont="1" applyFill="1" applyAlignment="1"/>
    <xf numFmtId="0" fontId="10" fillId="2" borderId="0" xfId="0" applyFont="1" applyFill="1" applyAlignment="1" applyProtection="1">
      <alignment horizontal="right" wrapText="1" readingOrder="1"/>
      <protection locked="0"/>
    </xf>
    <xf numFmtId="3" fontId="2" fillId="2" borderId="0" xfId="0" applyNumberFormat="1" applyFont="1" applyFill="1" applyBorder="1"/>
    <xf numFmtId="3" fontId="3" fillId="2" borderId="0" xfId="0" applyNumberFormat="1" applyFont="1" applyFill="1" applyBorder="1"/>
    <xf numFmtId="9" fontId="2" fillId="2" borderId="0" xfId="8" applyFont="1" applyFill="1" applyBorder="1"/>
    <xf numFmtId="3" fontId="0" fillId="2" borderId="0" xfId="8" applyNumberFormat="1" applyFont="1" applyFill="1" applyBorder="1"/>
    <xf numFmtId="0" fontId="19" fillId="2" borderId="0" xfId="0" applyFont="1" applyFill="1" applyBorder="1"/>
    <xf numFmtId="1" fontId="3" fillId="2" borderId="2" xfId="0" applyNumberFormat="1" applyFont="1" applyFill="1" applyBorder="1"/>
    <xf numFmtId="3" fontId="1" fillId="2" borderId="0" xfId="0" applyNumberFormat="1" applyFont="1" applyFill="1"/>
    <xf numFmtId="0" fontId="4" fillId="2" borderId="0" xfId="0" applyFont="1" applyFill="1" applyAlignment="1">
      <alignment horizontal="right" vertical="top"/>
    </xf>
    <xf numFmtId="0" fontId="3" fillId="2" borderId="2" xfId="0" applyFont="1" applyFill="1" applyBorder="1" applyAlignment="1">
      <alignment horizontal="center" vertical="center"/>
    </xf>
    <xf numFmtId="9" fontId="0" fillId="2" borderId="0" xfId="8" applyNumberFormat="1" applyFont="1" applyFill="1" applyBorder="1"/>
    <xf numFmtId="9" fontId="0" fillId="2" borderId="0" xfId="0" applyNumberFormat="1" applyFill="1"/>
    <xf numFmtId="167" fontId="0" fillId="2" borderId="0" xfId="0" applyNumberFormat="1" applyFill="1" applyBorder="1"/>
    <xf numFmtId="0" fontId="3" fillId="2" borderId="2" xfId="6" applyFont="1" applyFill="1" applyBorder="1" applyAlignment="1">
      <alignment vertical="center"/>
    </xf>
    <xf numFmtId="0" fontId="3" fillId="2" borderId="2" xfId="6" applyFont="1" applyFill="1" applyBorder="1"/>
    <xf numFmtId="0" fontId="21" fillId="2" borderId="0" xfId="17" applyFill="1"/>
    <xf numFmtId="166" fontId="4" fillId="2" borderId="0" xfId="10" applyNumberFormat="1" applyFont="1" applyFill="1" applyBorder="1" applyAlignment="1">
      <alignment horizontal="right"/>
    </xf>
    <xf numFmtId="166" fontId="4" fillId="2" borderId="0" xfId="10" quotePrefix="1" applyNumberFormat="1" applyFont="1" applyFill="1" applyBorder="1" applyAlignment="1">
      <alignment horizontal="center"/>
    </xf>
    <xf numFmtId="1" fontId="0" fillId="2" borderId="0" xfId="8" applyNumberFormat="1" applyFont="1" applyFill="1" applyBorder="1" applyAlignment="1">
      <alignment horizontal="right"/>
    </xf>
    <xf numFmtId="0" fontId="19" fillId="2" borderId="0" xfId="0" applyFont="1" applyFill="1" applyAlignment="1"/>
    <xf numFmtId="0" fontId="3" fillId="2" borderId="2" xfId="0" applyFont="1" applyFill="1" applyBorder="1" applyAlignment="1"/>
    <xf numFmtId="9" fontId="22" fillId="2" borderId="0" xfId="8" applyFont="1" applyFill="1"/>
    <xf numFmtId="0" fontId="2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0" fillId="2" borderId="0" xfId="0" applyFill="1" applyAlignment="1"/>
    <xf numFmtId="0" fontId="21" fillId="2" borderId="0" xfId="17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indent="2"/>
    </xf>
    <xf numFmtId="0" fontId="0" fillId="2" borderId="0" xfId="0" applyFill="1" applyAlignment="1">
      <alignment horizontal="left" indent="2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  <xf numFmtId="0" fontId="3" fillId="2" borderId="0" xfId="0" applyFont="1" applyFill="1" applyAlignment="1">
      <alignment horizontal="center"/>
    </xf>
  </cellXfs>
  <cellStyles count="18">
    <cellStyle name="Comma" xfId="10" builtinId="3"/>
    <cellStyle name="Comma 2 3" xfId="7" xr:uid="{00000000-0005-0000-0000-000001000000}"/>
    <cellStyle name="Hyperlink" xfId="17" builtinId="8"/>
    <cellStyle name="Hyperlink 2" xfId="1" xr:uid="{00000000-0005-0000-0000-000003000000}"/>
    <cellStyle name="Hyperlink 3" xfId="2" xr:uid="{00000000-0005-0000-0000-000004000000}"/>
    <cellStyle name="Normal" xfId="0" builtinId="0"/>
    <cellStyle name="Normal 2" xfId="3" xr:uid="{00000000-0005-0000-0000-000006000000}"/>
    <cellStyle name="Normal 2 2" xfId="6" xr:uid="{00000000-0005-0000-0000-000007000000}"/>
    <cellStyle name="Normal 3" xfId="4" xr:uid="{00000000-0005-0000-0000-000008000000}"/>
    <cellStyle name="Normal 4" xfId="9" xr:uid="{00000000-0005-0000-0000-000009000000}"/>
    <cellStyle name="Normal 5" xfId="11" xr:uid="{00000000-0005-0000-0000-00000A000000}"/>
    <cellStyle name="Percent" xfId="8" builtinId="5"/>
    <cellStyle name="Percent 2" xfId="5" xr:uid="{00000000-0005-0000-0000-00000C000000}"/>
    <cellStyle name="Table Cells" xfId="12" xr:uid="{00000000-0005-0000-0000-00000D000000}"/>
    <cellStyle name="Table Column Headings" xfId="13" xr:uid="{00000000-0005-0000-0000-00000E000000}"/>
    <cellStyle name="Table Number" xfId="14" xr:uid="{00000000-0005-0000-0000-00000F000000}"/>
    <cellStyle name="Table Row Headings" xfId="15" xr:uid="{00000000-0005-0000-0000-000010000000}"/>
    <cellStyle name="Table Title" xfId="16" xr:uid="{00000000-0005-0000-0000-000011000000}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DE2D26"/>
      <color rgb="FF31A354"/>
      <color rgb="FF3182BD"/>
      <color rgb="FF756BB1"/>
      <color rgb="FFE6550D"/>
      <color rgb="FFFCAE91"/>
      <color rgb="FFFB6A4A"/>
      <color rgb="FFCB181D"/>
      <color rgb="FFFC9272"/>
      <color rgb="FFFEE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theme/theme1.xml" Type="http://schemas.openxmlformats.org/officeDocument/2006/relationships/theme"/><Relationship Id="rId19" Target="styles.xml" Type="http://schemas.openxmlformats.org/officeDocument/2006/relationships/styles"/><Relationship Id="rId2" Target="worksheets/sheet2.xml" Type="http://schemas.openxmlformats.org/officeDocument/2006/relationships/worksheet"/><Relationship Id="rId20" Target="sharedStrings.xml" Type="http://schemas.openxmlformats.org/officeDocument/2006/relationships/sharedStrings"/><Relationship Id="rId21" Target="calcChain.xml" Type="http://schemas.openxmlformats.org/officeDocument/2006/relationships/calcChain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harts/_rels/chart16.xml.rels><?xml version="1.0" encoding="UTF-8" standalone="yes"?><Relationships xmlns="http://schemas.openxmlformats.org/package/2006/relationships"><Relationship Id="rId1" Target="../drawings/drawing17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1800"/>
              <a:t>Chart 1: Quarterly new build completions, 2007</a:t>
            </a:r>
            <a:r>
              <a:rPr lang="en-US" sz="1800" baseline="0"/>
              <a:t> up to end March </a:t>
            </a:r>
            <a:r>
              <a:rPr lang="en-US" sz="1800"/>
              <a:t>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601740571902196"/>
          <c:y val="0.1074983359038883"/>
          <c:w val="0.87964569847597818"/>
          <c:h val="0.75781334864522687"/>
        </c:manualLayout>
      </c:layout>
      <c:lineChart>
        <c:grouping val="standard"/>
        <c:varyColors val="0"/>
        <c:ser>
          <c:idx val="9"/>
          <c:order val="0"/>
          <c:tx>
            <c:strRef>
              <c:f>'Chart 1'!$A$9</c:f>
              <c:strCache>
                <c:ptCount val="1"/>
                <c:pt idx="0">
                  <c:v>All sector completions </c:v>
                </c:pt>
              </c:strCache>
            </c:strRef>
          </c:tx>
          <c:spPr>
            <a:ln>
              <a:solidFill>
                <a:srgbClr val="756BB1"/>
              </a:solidFill>
            </a:ln>
          </c:spPr>
          <c:marker>
            <c:symbol val="square"/>
            <c:size val="5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multiLvlStrRef>
              <c:f>'Chart 1'!$J$3:$BB$4</c:f>
              <c:multiLvlStrCache>
                <c:ptCount val="45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'Chart 1'!$J$9:$BA$9</c:f>
              <c:numCache>
                <c:formatCode>_-* #,##0_-;\-* #,##0_-;_-* "-"??_-;_-@_-</c:formatCode>
                <c:ptCount val="44"/>
                <c:pt idx="0">
                  <c:v>5498</c:v>
                </c:pt>
                <c:pt idx="1">
                  <c:v>7510</c:v>
                </c:pt>
                <c:pt idx="2">
                  <c:v>5737</c:v>
                </c:pt>
                <c:pt idx="3">
                  <c:v>7001</c:v>
                </c:pt>
                <c:pt idx="4">
                  <c:v>5539</c:v>
                </c:pt>
                <c:pt idx="5">
                  <c:v>5503</c:v>
                </c:pt>
                <c:pt idx="6">
                  <c:v>5636</c:v>
                </c:pt>
                <c:pt idx="7">
                  <c:v>5359</c:v>
                </c:pt>
                <c:pt idx="8">
                  <c:v>4524</c:v>
                </c:pt>
                <c:pt idx="9">
                  <c:v>4823</c:v>
                </c:pt>
                <c:pt idx="10">
                  <c:v>3571</c:v>
                </c:pt>
                <c:pt idx="11">
                  <c:v>4723</c:v>
                </c:pt>
                <c:pt idx="12">
                  <c:v>4005</c:v>
                </c:pt>
                <c:pt idx="13">
                  <c:v>4120</c:v>
                </c:pt>
                <c:pt idx="14">
                  <c:v>4214</c:v>
                </c:pt>
                <c:pt idx="15">
                  <c:v>4584</c:v>
                </c:pt>
                <c:pt idx="16">
                  <c:v>3510</c:v>
                </c:pt>
                <c:pt idx="17">
                  <c:v>4075</c:v>
                </c:pt>
                <c:pt idx="18">
                  <c:v>3526</c:v>
                </c:pt>
                <c:pt idx="19">
                  <c:v>4136</c:v>
                </c:pt>
                <c:pt idx="20">
                  <c:v>4263</c:v>
                </c:pt>
                <c:pt idx="21">
                  <c:v>3798</c:v>
                </c:pt>
                <c:pt idx="22">
                  <c:v>3115</c:v>
                </c:pt>
                <c:pt idx="23">
                  <c:v>3820</c:v>
                </c:pt>
                <c:pt idx="24">
                  <c:v>3345</c:v>
                </c:pt>
                <c:pt idx="25">
                  <c:v>3703</c:v>
                </c:pt>
                <c:pt idx="26">
                  <c:v>3836</c:v>
                </c:pt>
                <c:pt idx="27">
                  <c:v>4168</c:v>
                </c:pt>
                <c:pt idx="28">
                  <c:v>3352</c:v>
                </c:pt>
                <c:pt idx="29">
                  <c:v>4656</c:v>
                </c:pt>
                <c:pt idx="30">
                  <c:v>3362</c:v>
                </c:pt>
                <c:pt idx="31">
                  <c:v>4207</c:v>
                </c:pt>
                <c:pt idx="32">
                  <c:v>4479</c:v>
                </c:pt>
                <c:pt idx="33">
                  <c:v>3883</c:v>
                </c:pt>
                <c:pt idx="34">
                  <c:v>4387</c:v>
                </c:pt>
                <c:pt idx="35">
                  <c:v>4413</c:v>
                </c:pt>
                <c:pt idx="36">
                  <c:v>4122</c:v>
                </c:pt>
                <c:pt idx="37">
                  <c:v>4452</c:v>
                </c:pt>
                <c:pt idx="38">
                  <c:v>3702</c:v>
                </c:pt>
                <c:pt idx="39">
                  <c:v>4657</c:v>
                </c:pt>
                <c:pt idx="40">
                  <c:v>4423</c:v>
                </c:pt>
                <c:pt idx="41">
                  <c:v>4631</c:v>
                </c:pt>
                <c:pt idx="42" formatCode="#,##0">
                  <c:v>4341</c:v>
                </c:pt>
                <c:pt idx="43" formatCode="#,##0">
                  <c:v>4344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C8-184A-A912-FE9BBD1C0593}"/>
            </c:ext>
          </c:extLst>
        </c:ser>
        <c:ser>
          <c:idx val="0"/>
          <c:order val="1"/>
          <c:tx>
            <c:strRef>
              <c:f>'Chart 1'!$A$5</c:f>
              <c:strCache>
                <c:ptCount val="1"/>
                <c:pt idx="0">
                  <c:v>Private-led completions</c:v>
                </c:pt>
              </c:strCache>
            </c:strRef>
          </c:tx>
          <c:spPr>
            <a:ln>
              <a:solidFill>
                <a:srgbClr val="31A354"/>
              </a:solidFill>
            </a:ln>
          </c:spPr>
          <c:marker>
            <c:symbol val="triangle"/>
            <c:size val="5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multiLvlStrRef>
              <c:f>'Chart 1'!$J$3:$BB$4</c:f>
              <c:multiLvlStrCache>
                <c:ptCount val="45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'Chart 1'!$J$5:$BA$5</c:f>
              <c:numCache>
                <c:formatCode>_-* #,##0_-;\-* #,##0_-;_-* "-"??_-;_-@_-</c:formatCode>
                <c:ptCount val="44"/>
                <c:pt idx="0">
                  <c:v>4547</c:v>
                </c:pt>
                <c:pt idx="1">
                  <c:v>6555</c:v>
                </c:pt>
                <c:pt idx="2">
                  <c:v>4734</c:v>
                </c:pt>
                <c:pt idx="3">
                  <c:v>5848</c:v>
                </c:pt>
                <c:pt idx="4">
                  <c:v>4525</c:v>
                </c:pt>
                <c:pt idx="5">
                  <c:v>4881</c:v>
                </c:pt>
                <c:pt idx="6">
                  <c:v>4547</c:v>
                </c:pt>
                <c:pt idx="7">
                  <c:v>3780</c:v>
                </c:pt>
                <c:pt idx="8">
                  <c:v>2901</c:v>
                </c:pt>
                <c:pt idx="9">
                  <c:v>3286</c:v>
                </c:pt>
                <c:pt idx="10">
                  <c:v>2134</c:v>
                </c:pt>
                <c:pt idx="11">
                  <c:v>3035</c:v>
                </c:pt>
                <c:pt idx="12">
                  <c:v>2678</c:v>
                </c:pt>
                <c:pt idx="13">
                  <c:v>2876</c:v>
                </c:pt>
                <c:pt idx="14">
                  <c:v>2725</c:v>
                </c:pt>
                <c:pt idx="15">
                  <c:v>2934</c:v>
                </c:pt>
                <c:pt idx="16">
                  <c:v>2168</c:v>
                </c:pt>
                <c:pt idx="17">
                  <c:v>2691</c:v>
                </c:pt>
                <c:pt idx="18">
                  <c:v>2402</c:v>
                </c:pt>
                <c:pt idx="19">
                  <c:v>2729</c:v>
                </c:pt>
                <c:pt idx="20">
                  <c:v>2288</c:v>
                </c:pt>
                <c:pt idx="21">
                  <c:v>2678</c:v>
                </c:pt>
                <c:pt idx="22">
                  <c:v>2289</c:v>
                </c:pt>
                <c:pt idx="23">
                  <c:v>2720</c:v>
                </c:pt>
                <c:pt idx="24">
                  <c:v>2184</c:v>
                </c:pt>
                <c:pt idx="25">
                  <c:v>2690</c:v>
                </c:pt>
                <c:pt idx="26">
                  <c:v>2677</c:v>
                </c:pt>
                <c:pt idx="27">
                  <c:v>3098</c:v>
                </c:pt>
                <c:pt idx="28">
                  <c:v>2543</c:v>
                </c:pt>
                <c:pt idx="29">
                  <c:v>3720</c:v>
                </c:pt>
                <c:pt idx="30">
                  <c:v>2637</c:v>
                </c:pt>
                <c:pt idx="31">
                  <c:v>3324</c:v>
                </c:pt>
                <c:pt idx="32">
                  <c:v>2802</c:v>
                </c:pt>
                <c:pt idx="33">
                  <c:v>3376</c:v>
                </c:pt>
                <c:pt idx="34">
                  <c:v>3402</c:v>
                </c:pt>
                <c:pt idx="35">
                  <c:v>3545</c:v>
                </c:pt>
                <c:pt idx="36">
                  <c:v>3024</c:v>
                </c:pt>
                <c:pt idx="37">
                  <c:v>3475</c:v>
                </c:pt>
                <c:pt idx="38">
                  <c:v>2799</c:v>
                </c:pt>
                <c:pt idx="39">
                  <c:v>3738</c:v>
                </c:pt>
                <c:pt idx="40">
                  <c:v>3356</c:v>
                </c:pt>
                <c:pt idx="41">
                  <c:v>3756</c:v>
                </c:pt>
                <c:pt idx="42" formatCode="#,##0">
                  <c:v>3286</c:v>
                </c:pt>
                <c:pt idx="43" formatCode="#,##0">
                  <c:v>3352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C8-184A-A912-FE9BBD1C0593}"/>
            </c:ext>
          </c:extLst>
        </c:ser>
        <c:ser>
          <c:idx val="1"/>
          <c:order val="2"/>
          <c:tx>
            <c:strRef>
              <c:f>'Chart 1'!$A$7</c:f>
              <c:strCache>
                <c:ptCount val="1"/>
                <c:pt idx="0">
                  <c:v>Housing Association completions</c:v>
                </c:pt>
              </c:strCache>
            </c:strRef>
          </c:tx>
          <c:spPr>
            <a:ln>
              <a:solidFill>
                <a:srgbClr val="3182BD"/>
              </a:solidFill>
            </a:ln>
          </c:spPr>
          <c:marker>
            <c:symbol val="circ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multiLvlStrRef>
              <c:f>'Chart 1'!$J$3:$BB$4</c:f>
              <c:multiLvlStrCache>
                <c:ptCount val="45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'Chart 1'!$J$7:$BB$7</c:f>
              <c:numCache>
                <c:formatCode>_-* #,##0_-;\-* #,##0_-;_-* "-"??_-;_-@_-</c:formatCode>
                <c:ptCount val="45"/>
                <c:pt idx="0">
                  <c:v>951</c:v>
                </c:pt>
                <c:pt idx="1">
                  <c:v>927</c:v>
                </c:pt>
                <c:pt idx="2">
                  <c:v>1003</c:v>
                </c:pt>
                <c:pt idx="3">
                  <c:v>1153</c:v>
                </c:pt>
                <c:pt idx="4">
                  <c:v>1014</c:v>
                </c:pt>
                <c:pt idx="5">
                  <c:v>596</c:v>
                </c:pt>
                <c:pt idx="6">
                  <c:v>1018</c:v>
                </c:pt>
                <c:pt idx="7">
                  <c:v>1481</c:v>
                </c:pt>
                <c:pt idx="8">
                  <c:v>1482</c:v>
                </c:pt>
                <c:pt idx="9">
                  <c:v>1441</c:v>
                </c:pt>
                <c:pt idx="10">
                  <c:v>1329</c:v>
                </c:pt>
                <c:pt idx="11">
                  <c:v>1557</c:v>
                </c:pt>
                <c:pt idx="12">
                  <c:v>1249</c:v>
                </c:pt>
                <c:pt idx="13">
                  <c:v>1062</c:v>
                </c:pt>
                <c:pt idx="14">
                  <c:v>1369</c:v>
                </c:pt>
                <c:pt idx="15">
                  <c:v>1469</c:v>
                </c:pt>
                <c:pt idx="16">
                  <c:v>1211</c:v>
                </c:pt>
                <c:pt idx="17">
                  <c:v>1250</c:v>
                </c:pt>
                <c:pt idx="18">
                  <c:v>891</c:v>
                </c:pt>
                <c:pt idx="19">
                  <c:v>1039</c:v>
                </c:pt>
                <c:pt idx="20">
                  <c:v>1596</c:v>
                </c:pt>
                <c:pt idx="21">
                  <c:v>883</c:v>
                </c:pt>
                <c:pt idx="22">
                  <c:v>575</c:v>
                </c:pt>
                <c:pt idx="23">
                  <c:v>865</c:v>
                </c:pt>
                <c:pt idx="24">
                  <c:v>921</c:v>
                </c:pt>
                <c:pt idx="25">
                  <c:v>706</c:v>
                </c:pt>
                <c:pt idx="26">
                  <c:v>761</c:v>
                </c:pt>
                <c:pt idx="27">
                  <c:v>788</c:v>
                </c:pt>
                <c:pt idx="28">
                  <c:v>656</c:v>
                </c:pt>
                <c:pt idx="29">
                  <c:v>677</c:v>
                </c:pt>
                <c:pt idx="30">
                  <c:v>439</c:v>
                </c:pt>
                <c:pt idx="31">
                  <c:v>614</c:v>
                </c:pt>
                <c:pt idx="32">
                  <c:v>1334</c:v>
                </c:pt>
                <c:pt idx="33">
                  <c:v>263</c:v>
                </c:pt>
                <c:pt idx="34">
                  <c:v>790</c:v>
                </c:pt>
                <c:pt idx="35">
                  <c:v>567</c:v>
                </c:pt>
                <c:pt idx="36">
                  <c:v>700</c:v>
                </c:pt>
                <c:pt idx="37">
                  <c:v>746</c:v>
                </c:pt>
                <c:pt idx="38">
                  <c:v>681</c:v>
                </c:pt>
                <c:pt idx="39">
                  <c:v>580</c:v>
                </c:pt>
                <c:pt idx="40">
                  <c:v>741</c:v>
                </c:pt>
                <c:pt idx="41">
                  <c:v>518</c:v>
                </c:pt>
                <c:pt idx="42" formatCode="General">
                  <c:v>686</c:v>
                </c:pt>
                <c:pt idx="43" formatCode="General">
                  <c:v>544</c:v>
                </c:pt>
                <c:pt idx="44" formatCode="General">
                  <c:v>1382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C8-184A-A912-FE9BBD1C0593}"/>
            </c:ext>
          </c:extLst>
        </c:ser>
        <c:ser>
          <c:idx val="16"/>
          <c:order val="3"/>
          <c:tx>
            <c:strRef>
              <c:f>'Chart 1'!$A$6</c:f>
              <c:strCache>
                <c:ptCount val="1"/>
                <c:pt idx="0">
                  <c:v>Local Authority completions</c:v>
                </c:pt>
              </c:strCache>
            </c:strRef>
          </c:tx>
          <c:spPr>
            <a:ln>
              <a:solidFill>
                <a:srgbClr val="E6550D"/>
              </a:solidFill>
            </a:ln>
          </c:spPr>
          <c:marker>
            <c:symbol val="diamond"/>
            <c:size val="5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multiLvlStrRef>
              <c:f>'Chart 1'!$J$3:$BB$4</c:f>
              <c:multiLvlStrCache>
                <c:ptCount val="45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</c:lvl>
              </c:multiLvlStrCache>
            </c:multiLvlStrRef>
          </c:cat>
          <c:val>
            <c:numRef>
              <c:f>'Chart 1'!$J$6:$BB$6</c:f>
              <c:numCache>
                <c:formatCode>_-* #,##0_-;\-* #,##0_-;_-* "-"??_-;_-@_-</c:formatCode>
                <c:ptCount val="45"/>
                <c:pt idx="0">
                  <c:v>0</c:v>
                </c:pt>
                <c:pt idx="1">
                  <c:v>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</c:v>
                </c:pt>
                <c:pt idx="6">
                  <c:v>71</c:v>
                </c:pt>
                <c:pt idx="7">
                  <c:v>98</c:v>
                </c:pt>
                <c:pt idx="8">
                  <c:v>141</c:v>
                </c:pt>
                <c:pt idx="9">
                  <c:v>96</c:v>
                </c:pt>
                <c:pt idx="10">
                  <c:v>108</c:v>
                </c:pt>
                <c:pt idx="11">
                  <c:v>131</c:v>
                </c:pt>
                <c:pt idx="12">
                  <c:v>78</c:v>
                </c:pt>
                <c:pt idx="13">
                  <c:v>182</c:v>
                </c:pt>
                <c:pt idx="14">
                  <c:v>120</c:v>
                </c:pt>
                <c:pt idx="15">
                  <c:v>181</c:v>
                </c:pt>
                <c:pt idx="16">
                  <c:v>131</c:v>
                </c:pt>
                <c:pt idx="17">
                  <c:v>134</c:v>
                </c:pt>
                <c:pt idx="18">
                  <c:v>233</c:v>
                </c:pt>
                <c:pt idx="19">
                  <c:v>368</c:v>
                </c:pt>
                <c:pt idx="20">
                  <c:v>379</c:v>
                </c:pt>
                <c:pt idx="21">
                  <c:v>237</c:v>
                </c:pt>
                <c:pt idx="22">
                  <c:v>251</c:v>
                </c:pt>
                <c:pt idx="23">
                  <c:v>235</c:v>
                </c:pt>
                <c:pt idx="24">
                  <c:v>240</c:v>
                </c:pt>
                <c:pt idx="25">
                  <c:v>307</c:v>
                </c:pt>
                <c:pt idx="26">
                  <c:v>398</c:v>
                </c:pt>
                <c:pt idx="27">
                  <c:v>282</c:v>
                </c:pt>
                <c:pt idx="28">
                  <c:v>153</c:v>
                </c:pt>
                <c:pt idx="29">
                  <c:v>259</c:v>
                </c:pt>
                <c:pt idx="30">
                  <c:v>286</c:v>
                </c:pt>
                <c:pt idx="31">
                  <c:v>269</c:v>
                </c:pt>
                <c:pt idx="32">
                  <c:v>343</c:v>
                </c:pt>
                <c:pt idx="33">
                  <c:v>244</c:v>
                </c:pt>
                <c:pt idx="34">
                  <c:v>195</c:v>
                </c:pt>
                <c:pt idx="35">
                  <c:v>301</c:v>
                </c:pt>
                <c:pt idx="36">
                  <c:v>398</c:v>
                </c:pt>
                <c:pt idx="37">
                  <c:v>231</c:v>
                </c:pt>
                <c:pt idx="38">
                  <c:v>222</c:v>
                </c:pt>
                <c:pt idx="39">
                  <c:v>339</c:v>
                </c:pt>
                <c:pt idx="40">
                  <c:v>326</c:v>
                </c:pt>
                <c:pt idx="41">
                  <c:v>357</c:v>
                </c:pt>
                <c:pt idx="42" formatCode="General">
                  <c:v>369</c:v>
                </c:pt>
                <c:pt idx="43" formatCode="General">
                  <c:v>448</c:v>
                </c:pt>
                <c:pt idx="44" formatCode="General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C8-184A-A912-FE9BBD1C0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39968"/>
        <c:axId val="219942272"/>
      </c:lineChart>
      <c:catAx>
        <c:axId val="219939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19942272"/>
        <c:crosses val="autoZero"/>
        <c:auto val="1"/>
        <c:lblAlgn val="ctr"/>
        <c:lblOffset val="100"/>
        <c:noMultiLvlLbl val="0"/>
      </c:catAx>
      <c:valAx>
        <c:axId val="2199422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completions</a:t>
                </a:r>
              </a:p>
            </c:rich>
          </c:tx>
          <c:layout>
            <c:manualLayout>
              <c:xMode val="edge"/>
              <c:yMode val="edge"/>
              <c:x val="1.1554301232631847E-2"/>
              <c:y val="0.1800497923636150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9939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58140728331864377"/>
          <c:y val="0.1442378489299716"/>
          <c:w val="0.34126252750652275"/>
          <c:h val="0.18391516959961596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Chart 9: Quarterly new build starts and completions </a:t>
            </a:r>
          </a:p>
          <a:p>
            <a:pPr>
              <a:defRPr sz="2000"/>
            </a:pPr>
            <a:r>
              <a:rPr lang="en-US" sz="2000"/>
              <a:t>(Local Authority), since 2007</a:t>
            </a:r>
            <a:r>
              <a:rPr lang="en-US" sz="2000" baseline="0"/>
              <a:t> up to end March 2018</a:t>
            </a:r>
            <a:endParaRPr lang="en-US" sz="2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346502867850132E-2"/>
          <c:y val="0.2098906028340313"/>
          <c:w val="0.89469971430737849"/>
          <c:h val="0.56316632018276891"/>
        </c:manualLayout>
      </c:layout>
      <c:lineChart>
        <c:grouping val="standard"/>
        <c:varyColors val="0"/>
        <c:ser>
          <c:idx val="1"/>
          <c:order val="0"/>
          <c:tx>
            <c:strRef>
              <c:f>'Chart 9'!$A$7</c:f>
              <c:strCache>
                <c:ptCount val="1"/>
                <c:pt idx="0">
                  <c:v>Local Authority completions</c:v>
                </c:pt>
              </c:strCache>
            </c:strRef>
          </c:tx>
          <c:spPr>
            <a:ln>
              <a:solidFill>
                <a:srgbClr val="E6550D"/>
              </a:solidFill>
            </a:ln>
          </c:spPr>
          <c:marker>
            <c:symbol val="none"/>
          </c:marker>
          <c:cat>
            <c:multiLvlStrRef>
              <c:f>'Chart 9'!$K$3:$BB$4</c:f>
              <c:multiLvlStrCache>
                <c:ptCount val="4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</c:lvl>
                <c:lvl>
                  <c:pt idx="3">
                    <c:v>2008</c:v>
                  </c:pt>
                  <c:pt idx="7">
                    <c:v>2009</c:v>
                  </c:pt>
                  <c:pt idx="11">
                    <c:v>2010</c:v>
                  </c:pt>
                  <c:pt idx="15">
                    <c:v>2011</c:v>
                  </c:pt>
                  <c:pt idx="19">
                    <c:v>2012</c:v>
                  </c:pt>
                  <c:pt idx="23">
                    <c:v>2013</c:v>
                  </c:pt>
                  <c:pt idx="27">
                    <c:v>2014</c:v>
                  </c:pt>
                  <c:pt idx="31">
                    <c:v>2015</c:v>
                  </c:pt>
                  <c:pt idx="35">
                    <c:v>2016</c:v>
                  </c:pt>
                  <c:pt idx="39">
                    <c:v>2017</c:v>
                  </c:pt>
                  <c:pt idx="43">
                    <c:v>2018</c:v>
                  </c:pt>
                </c:lvl>
              </c:multiLvlStrCache>
            </c:multiLvlStrRef>
          </c:cat>
          <c:val>
            <c:numRef>
              <c:f>'Chart 9'!$K$7:$BB$7</c:f>
              <c:numCache>
                <c:formatCode>General</c:formatCode>
                <c:ptCount val="44"/>
                <c:pt idx="0">
                  <c:v>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</c:v>
                </c:pt>
                <c:pt idx="5">
                  <c:v>71</c:v>
                </c:pt>
                <c:pt idx="6">
                  <c:v>98</c:v>
                </c:pt>
                <c:pt idx="7">
                  <c:v>141</c:v>
                </c:pt>
                <c:pt idx="8">
                  <c:v>96</c:v>
                </c:pt>
                <c:pt idx="9">
                  <c:v>108</c:v>
                </c:pt>
                <c:pt idx="10">
                  <c:v>131</c:v>
                </c:pt>
                <c:pt idx="11">
                  <c:v>78</c:v>
                </c:pt>
                <c:pt idx="12">
                  <c:v>182</c:v>
                </c:pt>
                <c:pt idx="13">
                  <c:v>120</c:v>
                </c:pt>
                <c:pt idx="14">
                  <c:v>181</c:v>
                </c:pt>
                <c:pt idx="15">
                  <c:v>131</c:v>
                </c:pt>
                <c:pt idx="16">
                  <c:v>134</c:v>
                </c:pt>
                <c:pt idx="17">
                  <c:v>233</c:v>
                </c:pt>
                <c:pt idx="18">
                  <c:v>368</c:v>
                </c:pt>
                <c:pt idx="19">
                  <c:v>379</c:v>
                </c:pt>
                <c:pt idx="20">
                  <c:v>237</c:v>
                </c:pt>
                <c:pt idx="21">
                  <c:v>251</c:v>
                </c:pt>
                <c:pt idx="22">
                  <c:v>235</c:v>
                </c:pt>
                <c:pt idx="23">
                  <c:v>240</c:v>
                </c:pt>
                <c:pt idx="24">
                  <c:v>307</c:v>
                </c:pt>
                <c:pt idx="25">
                  <c:v>398</c:v>
                </c:pt>
                <c:pt idx="26">
                  <c:v>282</c:v>
                </c:pt>
                <c:pt idx="27">
                  <c:v>153</c:v>
                </c:pt>
                <c:pt idx="28">
                  <c:v>259</c:v>
                </c:pt>
                <c:pt idx="29">
                  <c:v>286</c:v>
                </c:pt>
                <c:pt idx="30">
                  <c:v>269</c:v>
                </c:pt>
                <c:pt idx="31">
                  <c:v>343</c:v>
                </c:pt>
                <c:pt idx="32">
                  <c:v>244</c:v>
                </c:pt>
                <c:pt idx="33">
                  <c:v>195</c:v>
                </c:pt>
                <c:pt idx="34">
                  <c:v>301</c:v>
                </c:pt>
                <c:pt idx="35">
                  <c:v>398</c:v>
                </c:pt>
                <c:pt idx="36">
                  <c:v>231</c:v>
                </c:pt>
                <c:pt idx="37">
                  <c:v>222</c:v>
                </c:pt>
                <c:pt idx="38">
                  <c:v>339</c:v>
                </c:pt>
                <c:pt idx="39">
                  <c:v>326</c:v>
                </c:pt>
                <c:pt idx="40">
                  <c:v>357</c:v>
                </c:pt>
                <c:pt idx="41">
                  <c:v>369</c:v>
                </c:pt>
                <c:pt idx="42">
                  <c:v>448</c:v>
                </c:pt>
                <c:pt idx="43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05-574C-9EB1-13660B8BCE40}"/>
            </c:ext>
          </c:extLst>
        </c:ser>
        <c:ser>
          <c:idx val="4"/>
          <c:order val="1"/>
          <c:tx>
            <c:strRef>
              <c:f>'Chart 9'!$A$5</c:f>
              <c:strCache>
                <c:ptCount val="1"/>
                <c:pt idx="0">
                  <c:v>Local Authority starts</c:v>
                </c:pt>
              </c:strCache>
            </c:strRef>
          </c:tx>
          <c:spPr>
            <a:ln>
              <a:solidFill>
                <a:srgbClr val="E6550D"/>
              </a:solidFill>
              <a:prstDash val="sysDot"/>
            </a:ln>
          </c:spPr>
          <c:marker>
            <c:symbol val="none"/>
          </c:marker>
          <c:cat>
            <c:multiLvlStrRef>
              <c:f>'Chart 9'!$K$3:$BB$4</c:f>
              <c:multiLvlStrCache>
                <c:ptCount val="4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</c:lvl>
                <c:lvl>
                  <c:pt idx="3">
                    <c:v>2008</c:v>
                  </c:pt>
                  <c:pt idx="7">
                    <c:v>2009</c:v>
                  </c:pt>
                  <c:pt idx="11">
                    <c:v>2010</c:v>
                  </c:pt>
                  <c:pt idx="15">
                    <c:v>2011</c:v>
                  </c:pt>
                  <c:pt idx="19">
                    <c:v>2012</c:v>
                  </c:pt>
                  <c:pt idx="23">
                    <c:v>2013</c:v>
                  </c:pt>
                  <c:pt idx="27">
                    <c:v>2014</c:v>
                  </c:pt>
                  <c:pt idx="31">
                    <c:v>2015</c:v>
                  </c:pt>
                  <c:pt idx="35">
                    <c:v>2016</c:v>
                  </c:pt>
                  <c:pt idx="39">
                    <c:v>2017</c:v>
                  </c:pt>
                  <c:pt idx="43">
                    <c:v>2018</c:v>
                  </c:pt>
                </c:lvl>
              </c:multiLvlStrCache>
            </c:multiLvlStrRef>
          </c:cat>
          <c:val>
            <c:numRef>
              <c:f>'Chart 9'!$K$5:$BB$5</c:f>
              <c:numCache>
                <c:formatCode>General</c:formatCode>
                <c:ptCount val="44"/>
                <c:pt idx="0">
                  <c:v>33</c:v>
                </c:pt>
                <c:pt idx="1">
                  <c:v>211</c:v>
                </c:pt>
                <c:pt idx="2">
                  <c:v>188</c:v>
                </c:pt>
                <c:pt idx="3">
                  <c:v>0</c:v>
                </c:pt>
                <c:pt idx="4">
                  <c:v>1</c:v>
                </c:pt>
                <c:pt idx="5">
                  <c:v>17</c:v>
                </c:pt>
                <c:pt idx="6">
                  <c:v>104</c:v>
                </c:pt>
                <c:pt idx="7">
                  <c:v>128</c:v>
                </c:pt>
                <c:pt idx="8">
                  <c:v>88</c:v>
                </c:pt>
                <c:pt idx="9">
                  <c:v>59</c:v>
                </c:pt>
                <c:pt idx="10">
                  <c:v>137</c:v>
                </c:pt>
                <c:pt idx="11">
                  <c:v>254</c:v>
                </c:pt>
                <c:pt idx="12">
                  <c:v>260</c:v>
                </c:pt>
                <c:pt idx="13">
                  <c:v>259</c:v>
                </c:pt>
                <c:pt idx="14">
                  <c:v>275</c:v>
                </c:pt>
                <c:pt idx="15">
                  <c:v>649</c:v>
                </c:pt>
                <c:pt idx="16">
                  <c:v>298</c:v>
                </c:pt>
                <c:pt idx="17">
                  <c:v>227</c:v>
                </c:pt>
                <c:pt idx="18">
                  <c:v>118</c:v>
                </c:pt>
                <c:pt idx="19">
                  <c:v>150</c:v>
                </c:pt>
                <c:pt idx="20">
                  <c:v>287</c:v>
                </c:pt>
                <c:pt idx="21">
                  <c:v>285</c:v>
                </c:pt>
                <c:pt idx="22">
                  <c:v>266</c:v>
                </c:pt>
                <c:pt idx="23">
                  <c:v>380</c:v>
                </c:pt>
                <c:pt idx="24">
                  <c:v>327</c:v>
                </c:pt>
                <c:pt idx="25">
                  <c:v>183</c:v>
                </c:pt>
                <c:pt idx="26">
                  <c:v>277</c:v>
                </c:pt>
                <c:pt idx="27">
                  <c:v>189</c:v>
                </c:pt>
                <c:pt idx="28">
                  <c:v>309</c:v>
                </c:pt>
                <c:pt idx="29">
                  <c:v>391</c:v>
                </c:pt>
                <c:pt idx="30">
                  <c:v>338</c:v>
                </c:pt>
                <c:pt idx="31">
                  <c:v>234</c:v>
                </c:pt>
                <c:pt idx="32">
                  <c:v>339</c:v>
                </c:pt>
                <c:pt idx="33">
                  <c:v>560</c:v>
                </c:pt>
                <c:pt idx="34">
                  <c:v>330</c:v>
                </c:pt>
                <c:pt idx="35">
                  <c:v>403</c:v>
                </c:pt>
                <c:pt idx="36">
                  <c:v>319</c:v>
                </c:pt>
                <c:pt idx="37">
                  <c:v>503</c:v>
                </c:pt>
                <c:pt idx="38">
                  <c:v>260</c:v>
                </c:pt>
                <c:pt idx="39">
                  <c:v>289</c:v>
                </c:pt>
                <c:pt idx="40">
                  <c:v>162</c:v>
                </c:pt>
                <c:pt idx="41">
                  <c:v>395</c:v>
                </c:pt>
                <c:pt idx="42">
                  <c:v>526</c:v>
                </c:pt>
                <c:pt idx="43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5-574C-9EB1-13660B8BCE40}"/>
            </c:ext>
          </c:extLst>
        </c:ser>
        <c:ser>
          <c:idx val="7"/>
          <c:order val="2"/>
          <c:tx>
            <c:strRef>
              <c:f>'Chart 9'!$A$8</c:f>
              <c:strCache>
                <c:ptCount val="1"/>
                <c:pt idx="0">
                  <c:v>Local Authority completions Q1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multiLvlStrRef>
              <c:f>'Chart 9'!$K$3:$BB$4</c:f>
              <c:multiLvlStrCache>
                <c:ptCount val="4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</c:lvl>
                <c:lvl>
                  <c:pt idx="3">
                    <c:v>2008</c:v>
                  </c:pt>
                  <c:pt idx="7">
                    <c:v>2009</c:v>
                  </c:pt>
                  <c:pt idx="11">
                    <c:v>2010</c:v>
                  </c:pt>
                  <c:pt idx="15">
                    <c:v>2011</c:v>
                  </c:pt>
                  <c:pt idx="19">
                    <c:v>2012</c:v>
                  </c:pt>
                  <c:pt idx="23">
                    <c:v>2013</c:v>
                  </c:pt>
                  <c:pt idx="27">
                    <c:v>2014</c:v>
                  </c:pt>
                  <c:pt idx="31">
                    <c:v>2015</c:v>
                  </c:pt>
                  <c:pt idx="35">
                    <c:v>2016</c:v>
                  </c:pt>
                  <c:pt idx="39">
                    <c:v>2017</c:v>
                  </c:pt>
                  <c:pt idx="43">
                    <c:v>2018</c:v>
                  </c:pt>
                </c:lvl>
              </c:multiLvlStrCache>
            </c:multiLvlStrRef>
          </c:cat>
          <c:val>
            <c:numRef>
              <c:f>'Chart 9'!$K$8:$BB$8</c:f>
              <c:numCache>
                <c:formatCode>General</c:formatCode>
                <c:ptCount val="4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141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78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131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379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240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153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343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398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326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05-574C-9EB1-13660B8BCE40}"/>
            </c:ext>
          </c:extLst>
        </c:ser>
        <c:ser>
          <c:idx val="12"/>
          <c:order val="3"/>
          <c:tx>
            <c:strRef>
              <c:f>'Chart 9'!$A$6</c:f>
              <c:strCache>
                <c:ptCount val="1"/>
                <c:pt idx="0">
                  <c:v>Local Authority starts Q1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multiLvlStrRef>
              <c:f>'Chart 9'!$K$3:$BB$4</c:f>
              <c:multiLvlStrCache>
                <c:ptCount val="4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</c:lvl>
                <c:lvl>
                  <c:pt idx="3">
                    <c:v>2008</c:v>
                  </c:pt>
                  <c:pt idx="7">
                    <c:v>2009</c:v>
                  </c:pt>
                  <c:pt idx="11">
                    <c:v>2010</c:v>
                  </c:pt>
                  <c:pt idx="15">
                    <c:v>2011</c:v>
                  </c:pt>
                  <c:pt idx="19">
                    <c:v>2012</c:v>
                  </c:pt>
                  <c:pt idx="23">
                    <c:v>2013</c:v>
                  </c:pt>
                  <c:pt idx="27">
                    <c:v>2014</c:v>
                  </c:pt>
                  <c:pt idx="31">
                    <c:v>2015</c:v>
                  </c:pt>
                  <c:pt idx="35">
                    <c:v>2016</c:v>
                  </c:pt>
                  <c:pt idx="39">
                    <c:v>2017</c:v>
                  </c:pt>
                  <c:pt idx="43">
                    <c:v>2018</c:v>
                  </c:pt>
                </c:lvl>
              </c:multiLvlStrCache>
            </c:multiLvlStrRef>
          </c:cat>
          <c:val>
            <c:numRef>
              <c:f>'Chart 9'!$K$6:$BB$6</c:f>
              <c:numCache>
                <c:formatCode>General</c:formatCode>
                <c:ptCount val="4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128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254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649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150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380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189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234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403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289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05-574C-9EB1-13660B8BC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352448"/>
        <c:axId val="171354752"/>
      </c:lineChart>
      <c:catAx>
        <c:axId val="171352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1354752"/>
        <c:crosses val="autoZero"/>
        <c:auto val="1"/>
        <c:lblAlgn val="ctr"/>
        <c:lblOffset val="100"/>
        <c:noMultiLvlLbl val="0"/>
      </c:catAx>
      <c:valAx>
        <c:axId val="171354752"/>
        <c:scaling>
          <c:orientation val="minMax"/>
          <c:max val="7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homes </a:t>
                </a:r>
              </a:p>
            </c:rich>
          </c:tx>
          <c:layout>
            <c:manualLayout>
              <c:xMode val="edge"/>
              <c:yMode val="edge"/>
              <c:x val="1.0426849136526556E-2"/>
              <c:y val="0.2792832751576155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71352448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Chart 10: Annual Affordable Housing Supply Programme (AHSP) approvals and completions, years to end March, 2008</a:t>
            </a:r>
            <a:r>
              <a:rPr lang="en-US" sz="1600" baseline="0"/>
              <a:t> to </a:t>
            </a:r>
            <a:r>
              <a:rPr lang="en-US" sz="1600"/>
              <a:t>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218284658509174"/>
          <c:y val="0.19124314904691392"/>
          <c:w val="0.85918098230097351"/>
          <c:h val="0.626062524282885"/>
        </c:manualLayout>
      </c:layout>
      <c:lineChart>
        <c:grouping val="standard"/>
        <c:varyColors val="0"/>
        <c:ser>
          <c:idx val="1"/>
          <c:order val="0"/>
          <c:tx>
            <c:strRef>
              <c:f>'Chart 10'!$A$4</c:f>
              <c:strCache>
                <c:ptCount val="1"/>
                <c:pt idx="0">
                  <c:v>Approvals</c:v>
                </c:pt>
              </c:strCache>
            </c:strRef>
          </c:tx>
          <c:spPr>
            <a:ln>
              <a:solidFill>
                <a:srgbClr val="DE2D26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DE2D26"/>
              </a:solidFill>
              <a:ln>
                <a:solidFill>
                  <a:srgbClr val="DE2D26"/>
                </a:solidFill>
              </a:ln>
            </c:spPr>
          </c:marker>
          <c:cat>
            <c:numRef>
              <c:f>'Chart 10'!$B$3:$L$3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10'!$B$4:$L$4</c:f>
              <c:numCache>
                <c:formatCode>#,##0</c:formatCode>
                <c:ptCount val="11"/>
                <c:pt idx="0">
                  <c:v>7068</c:v>
                </c:pt>
                <c:pt idx="1">
                  <c:v>7027</c:v>
                </c:pt>
                <c:pt idx="2">
                  <c:v>8663</c:v>
                </c:pt>
                <c:pt idx="3">
                  <c:v>6830</c:v>
                </c:pt>
                <c:pt idx="4">
                  <c:v>6552</c:v>
                </c:pt>
                <c:pt idx="5">
                  <c:v>4990</c:v>
                </c:pt>
                <c:pt idx="6">
                  <c:v>7116</c:v>
                </c:pt>
                <c:pt idx="7">
                  <c:v>6297</c:v>
                </c:pt>
                <c:pt idx="8">
                  <c:v>7945</c:v>
                </c:pt>
                <c:pt idx="9">
                  <c:v>10276</c:v>
                </c:pt>
                <c:pt idx="10">
                  <c:v>11677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9B-EE4A-AD44-B24D98726FDC}"/>
            </c:ext>
          </c:extLst>
        </c:ser>
        <c:ser>
          <c:idx val="0"/>
          <c:order val="1"/>
          <c:tx>
            <c:strRef>
              <c:f>'Chart 10'!$A$5</c:f>
              <c:strCache>
                <c:ptCount val="1"/>
                <c:pt idx="0">
                  <c:v>Completions</c:v>
                </c:pt>
              </c:strCache>
            </c:strRef>
          </c:tx>
          <c:spPr>
            <a:ln>
              <a:solidFill>
                <a:srgbClr val="DE2D26"/>
              </a:solidFill>
            </a:ln>
          </c:spPr>
          <c:marker>
            <c:symbol val="circle"/>
            <c:size val="5"/>
            <c:spPr>
              <a:solidFill>
                <a:srgbClr val="DE2D26"/>
              </a:solidFill>
              <a:ln>
                <a:solidFill>
                  <a:srgbClr val="DE2D26"/>
                </a:solidFill>
              </a:ln>
            </c:spPr>
          </c:marker>
          <c:cat>
            <c:numRef>
              <c:f>'Chart 10'!$B$3:$L$3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10'!$B$5:$L$5</c:f>
              <c:numCache>
                <c:formatCode>#,##0</c:formatCode>
                <c:ptCount val="11"/>
                <c:pt idx="0">
                  <c:v>5670</c:v>
                </c:pt>
                <c:pt idx="1">
                  <c:v>6221</c:v>
                </c:pt>
                <c:pt idx="2">
                  <c:v>8092</c:v>
                </c:pt>
                <c:pt idx="3">
                  <c:v>7231</c:v>
                </c:pt>
                <c:pt idx="4">
                  <c:v>6882</c:v>
                </c:pt>
                <c:pt idx="5">
                  <c:v>6009</c:v>
                </c:pt>
                <c:pt idx="6">
                  <c:v>7012</c:v>
                </c:pt>
                <c:pt idx="7">
                  <c:v>7069</c:v>
                </c:pt>
                <c:pt idx="8">
                  <c:v>6518</c:v>
                </c:pt>
                <c:pt idx="9">
                  <c:v>7336</c:v>
                </c:pt>
                <c:pt idx="10">
                  <c:v>8534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9B-EE4A-AD44-B24D98726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64544"/>
        <c:axId val="159566464"/>
      </c:lineChart>
      <c:catAx>
        <c:axId val="15956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566464"/>
        <c:crosses val="autoZero"/>
        <c:auto val="1"/>
        <c:lblAlgn val="ctr"/>
        <c:lblOffset val="100"/>
        <c:noMultiLvlLbl val="0"/>
      </c:catAx>
      <c:valAx>
        <c:axId val="159566464"/>
        <c:scaling>
          <c:orientation val="minMax"/>
          <c:max val="1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GB" sz="1400" b="0"/>
                  <a:t>Number of homes</a:t>
                </a:r>
              </a:p>
            </c:rich>
          </c:tx>
          <c:layout>
            <c:manualLayout>
              <c:xMode val="edge"/>
              <c:yMode val="edge"/>
              <c:x val="1.3553578991952562E-2"/>
              <c:y val="0.3314716662684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564544"/>
        <c:crosses val="autoZero"/>
        <c:crossBetween val="between"/>
        <c:majorUnit val="1000"/>
      </c:valAx>
    </c:plotArea>
    <c:legend>
      <c:legendPos val="b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Chart 10b: Quarterly Affordable Housing Supply Programme (AHSP) </a:t>
            </a:r>
          </a:p>
          <a:p>
            <a:pPr>
              <a:defRPr/>
            </a:pPr>
            <a:r>
              <a:rPr lang="en-US" sz="1600"/>
              <a:t>approvals and completions, since 2007 up to end March 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993230456122057E-2"/>
          <c:y val="0.16250002146343331"/>
          <c:w val="0.88084138418867841"/>
          <c:h val="0.6154765826583799"/>
        </c:manualLayout>
      </c:layout>
      <c:lineChart>
        <c:grouping val="standard"/>
        <c:varyColors val="0"/>
        <c:ser>
          <c:idx val="1"/>
          <c:order val="0"/>
          <c:tx>
            <c:strRef>
              <c:f>'Chart 10b'!$A$6</c:f>
              <c:strCache>
                <c:ptCount val="1"/>
                <c:pt idx="0">
                  <c:v>Approvals</c:v>
                </c:pt>
              </c:strCache>
            </c:strRef>
          </c:tx>
          <c:spPr>
            <a:ln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multiLvlStrRef>
              <c:f>'Chart 10b'!$K$4:$BB$5</c:f>
              <c:multiLvlStrCache>
                <c:ptCount val="4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</c:lvl>
                <c:lvl>
                  <c:pt idx="3">
                    <c:v>2008</c:v>
                  </c:pt>
                  <c:pt idx="7">
                    <c:v>2009</c:v>
                  </c:pt>
                  <c:pt idx="11">
                    <c:v>2010</c:v>
                  </c:pt>
                  <c:pt idx="15">
                    <c:v>2011</c:v>
                  </c:pt>
                  <c:pt idx="19">
                    <c:v>2012</c:v>
                  </c:pt>
                  <c:pt idx="23">
                    <c:v>2013</c:v>
                  </c:pt>
                  <c:pt idx="27">
                    <c:v>2014</c:v>
                  </c:pt>
                  <c:pt idx="31">
                    <c:v>2015</c:v>
                  </c:pt>
                  <c:pt idx="35">
                    <c:v>2016</c:v>
                  </c:pt>
                  <c:pt idx="39">
                    <c:v>2017</c:v>
                  </c:pt>
                  <c:pt idx="43">
                    <c:v>2018</c:v>
                  </c:pt>
                </c:lvl>
              </c:multiLvlStrCache>
            </c:multiLvlStrRef>
          </c:cat>
          <c:val>
            <c:numRef>
              <c:f>'Chart 10b'!$K$6:$BB$6</c:f>
              <c:numCache>
                <c:formatCode>#,##0</c:formatCode>
                <c:ptCount val="44"/>
                <c:pt idx="0">
                  <c:v>234</c:v>
                </c:pt>
                <c:pt idx="1">
                  <c:v>648</c:v>
                </c:pt>
                <c:pt idx="2">
                  <c:v>961</c:v>
                </c:pt>
                <c:pt idx="3">
                  <c:v>5225</c:v>
                </c:pt>
                <c:pt idx="4">
                  <c:v>527</c:v>
                </c:pt>
                <c:pt idx="5">
                  <c:v>417</c:v>
                </c:pt>
                <c:pt idx="6">
                  <c:v>970</c:v>
                </c:pt>
                <c:pt idx="7">
                  <c:v>5113</c:v>
                </c:pt>
                <c:pt idx="8">
                  <c:v>781</c:v>
                </c:pt>
                <c:pt idx="9">
                  <c:v>2813</c:v>
                </c:pt>
                <c:pt idx="10">
                  <c:v>1898</c:v>
                </c:pt>
                <c:pt idx="11">
                  <c:v>3171</c:v>
                </c:pt>
                <c:pt idx="12">
                  <c:v>1315</c:v>
                </c:pt>
                <c:pt idx="13">
                  <c:v>2200</c:v>
                </c:pt>
                <c:pt idx="14">
                  <c:v>1218</c:v>
                </c:pt>
                <c:pt idx="15">
                  <c:v>2097</c:v>
                </c:pt>
                <c:pt idx="16">
                  <c:v>577</c:v>
                </c:pt>
                <c:pt idx="17">
                  <c:v>781</c:v>
                </c:pt>
                <c:pt idx="18">
                  <c:v>1200</c:v>
                </c:pt>
                <c:pt idx="19">
                  <c:v>3994</c:v>
                </c:pt>
                <c:pt idx="20">
                  <c:v>248</c:v>
                </c:pt>
                <c:pt idx="21">
                  <c:v>273</c:v>
                </c:pt>
                <c:pt idx="22">
                  <c:v>1115</c:v>
                </c:pt>
                <c:pt idx="23">
                  <c:v>3354</c:v>
                </c:pt>
                <c:pt idx="24">
                  <c:v>892</c:v>
                </c:pt>
                <c:pt idx="25">
                  <c:v>962</c:v>
                </c:pt>
                <c:pt idx="26">
                  <c:v>1541</c:v>
                </c:pt>
                <c:pt idx="27">
                  <c:v>3721</c:v>
                </c:pt>
                <c:pt idx="28">
                  <c:v>843</c:v>
                </c:pt>
                <c:pt idx="29">
                  <c:v>1102</c:v>
                </c:pt>
                <c:pt idx="30">
                  <c:v>1197</c:v>
                </c:pt>
                <c:pt idx="31">
                  <c:v>3155</c:v>
                </c:pt>
                <c:pt idx="32">
                  <c:v>924</c:v>
                </c:pt>
                <c:pt idx="33">
                  <c:v>1260</c:v>
                </c:pt>
                <c:pt idx="34">
                  <c:v>2053</c:v>
                </c:pt>
                <c:pt idx="35">
                  <c:v>3708</c:v>
                </c:pt>
                <c:pt idx="36">
                  <c:v>1120</c:v>
                </c:pt>
                <c:pt idx="37">
                  <c:v>2016</c:v>
                </c:pt>
                <c:pt idx="38">
                  <c:v>2108</c:v>
                </c:pt>
                <c:pt idx="39">
                  <c:v>5032</c:v>
                </c:pt>
                <c:pt idx="40">
                  <c:v>1517</c:v>
                </c:pt>
                <c:pt idx="41">
                  <c:v>1979</c:v>
                </c:pt>
                <c:pt idx="42">
                  <c:v>1733</c:v>
                </c:pt>
                <c:pt idx="43">
                  <c:v>6448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2A-EB45-997E-95CB3975EE2B}"/>
            </c:ext>
          </c:extLst>
        </c:ser>
        <c:ser>
          <c:idx val="0"/>
          <c:order val="1"/>
          <c:tx>
            <c:strRef>
              <c:f>'Chart 10b'!$A$7</c:f>
              <c:strCache>
                <c:ptCount val="1"/>
                <c:pt idx="0">
                  <c:v>Completions</c:v>
                </c:pt>
              </c:strCache>
            </c:strRef>
          </c:tx>
          <c:marker>
            <c:symbol val="none"/>
          </c:marker>
          <c:cat>
            <c:multiLvlStrRef>
              <c:f>'Chart 10b'!$K$4:$BB$5</c:f>
              <c:multiLvlStrCache>
                <c:ptCount val="4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</c:lvl>
                <c:lvl>
                  <c:pt idx="3">
                    <c:v>2008</c:v>
                  </c:pt>
                  <c:pt idx="7">
                    <c:v>2009</c:v>
                  </c:pt>
                  <c:pt idx="11">
                    <c:v>2010</c:v>
                  </c:pt>
                  <c:pt idx="15">
                    <c:v>2011</c:v>
                  </c:pt>
                  <c:pt idx="19">
                    <c:v>2012</c:v>
                  </c:pt>
                  <c:pt idx="23">
                    <c:v>2013</c:v>
                  </c:pt>
                  <c:pt idx="27">
                    <c:v>2014</c:v>
                  </c:pt>
                  <c:pt idx="31">
                    <c:v>2015</c:v>
                  </c:pt>
                  <c:pt idx="35">
                    <c:v>2016</c:v>
                  </c:pt>
                  <c:pt idx="39">
                    <c:v>2017</c:v>
                  </c:pt>
                  <c:pt idx="43">
                    <c:v>2018</c:v>
                  </c:pt>
                </c:lvl>
              </c:multiLvlStrCache>
            </c:multiLvlStrRef>
          </c:cat>
          <c:val>
            <c:numRef>
              <c:f>'Chart 10b'!$K$7:$BB$7</c:f>
              <c:numCache>
                <c:formatCode>#,##0</c:formatCode>
                <c:ptCount val="44"/>
                <c:pt idx="0">
                  <c:v>1134</c:v>
                </c:pt>
                <c:pt idx="1">
                  <c:v>1140</c:v>
                </c:pt>
                <c:pt idx="2">
                  <c:v>1353</c:v>
                </c:pt>
                <c:pt idx="3">
                  <c:v>2043</c:v>
                </c:pt>
                <c:pt idx="4">
                  <c:v>889</c:v>
                </c:pt>
                <c:pt idx="5">
                  <c:v>1158</c:v>
                </c:pt>
                <c:pt idx="6">
                  <c:v>1707</c:v>
                </c:pt>
                <c:pt idx="7">
                  <c:v>2467</c:v>
                </c:pt>
                <c:pt idx="8">
                  <c:v>1798</c:v>
                </c:pt>
                <c:pt idx="9">
                  <c:v>2195</c:v>
                </c:pt>
                <c:pt idx="10">
                  <c:v>2194</c:v>
                </c:pt>
                <c:pt idx="11">
                  <c:v>1905</c:v>
                </c:pt>
                <c:pt idx="12">
                  <c:v>1323</c:v>
                </c:pt>
                <c:pt idx="13">
                  <c:v>1803</c:v>
                </c:pt>
                <c:pt idx="14">
                  <c:v>2212</c:v>
                </c:pt>
                <c:pt idx="15">
                  <c:v>1893</c:v>
                </c:pt>
                <c:pt idx="16">
                  <c:v>1542</c:v>
                </c:pt>
                <c:pt idx="17">
                  <c:v>1364</c:v>
                </c:pt>
                <c:pt idx="18">
                  <c:v>1497</c:v>
                </c:pt>
                <c:pt idx="19">
                  <c:v>2479</c:v>
                </c:pt>
                <c:pt idx="20">
                  <c:v>1324</c:v>
                </c:pt>
                <c:pt idx="21">
                  <c:v>1242</c:v>
                </c:pt>
                <c:pt idx="22">
                  <c:v>1340</c:v>
                </c:pt>
                <c:pt idx="23">
                  <c:v>2103</c:v>
                </c:pt>
                <c:pt idx="24">
                  <c:v>1581</c:v>
                </c:pt>
                <c:pt idx="25">
                  <c:v>1964</c:v>
                </c:pt>
                <c:pt idx="26">
                  <c:v>1963</c:v>
                </c:pt>
                <c:pt idx="27">
                  <c:v>1504</c:v>
                </c:pt>
                <c:pt idx="28">
                  <c:v>1467</c:v>
                </c:pt>
                <c:pt idx="29">
                  <c:v>1497</c:v>
                </c:pt>
                <c:pt idx="30">
                  <c:v>1307</c:v>
                </c:pt>
                <c:pt idx="31">
                  <c:v>2798</c:v>
                </c:pt>
                <c:pt idx="32">
                  <c:v>1194</c:v>
                </c:pt>
                <c:pt idx="33">
                  <c:v>1809</c:v>
                </c:pt>
                <c:pt idx="34">
                  <c:v>1362</c:v>
                </c:pt>
                <c:pt idx="35">
                  <c:v>2153</c:v>
                </c:pt>
                <c:pt idx="36">
                  <c:v>1697</c:v>
                </c:pt>
                <c:pt idx="37">
                  <c:v>1665</c:v>
                </c:pt>
                <c:pt idx="38">
                  <c:v>1749</c:v>
                </c:pt>
                <c:pt idx="39">
                  <c:v>2225</c:v>
                </c:pt>
                <c:pt idx="40">
                  <c:v>1620</c:v>
                </c:pt>
                <c:pt idx="41">
                  <c:v>1677</c:v>
                </c:pt>
                <c:pt idx="42">
                  <c:v>1893</c:v>
                </c:pt>
                <c:pt idx="43">
                  <c:v>3344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2A-EB45-997E-95CB3975E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771008"/>
        <c:axId val="171772544"/>
      </c:lineChart>
      <c:catAx>
        <c:axId val="17177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71772544"/>
        <c:crosses val="autoZero"/>
        <c:auto val="1"/>
        <c:lblAlgn val="ctr"/>
        <c:lblOffset val="100"/>
        <c:noMultiLvlLbl val="0"/>
      </c:catAx>
      <c:valAx>
        <c:axId val="171772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GB" sz="1400" b="0"/>
                  <a:t>Number of homes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17710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11: AHSP Completions, years to end March, 2008 to 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83217866317947"/>
          <c:y val="0.13055069951118495"/>
          <c:w val="0.69398897575965546"/>
          <c:h val="0.72643165017216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11'!$A$4</c:f>
              <c:strCache>
                <c:ptCount val="1"/>
                <c:pt idx="0">
                  <c:v>Social Rent</c:v>
                </c:pt>
              </c:strCache>
            </c:strRef>
          </c:tx>
          <c:spPr>
            <a:solidFill>
              <a:srgbClr val="CB181D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B181D"/>
              </a:solidFill>
            </c:spPr>
            <c:extLst>
              <c:ext xmlns:c16="http://schemas.microsoft.com/office/drawing/2014/chart" uri="{C3380CC4-5D6E-409C-BE32-E72D297353CC}">
                <c16:uniqueId val="{00000001-FAD3-A541-B031-1127DC1DBCC3}"/>
              </c:ext>
            </c:extLst>
          </c:dPt>
          <c:cat>
            <c:numRef>
              <c:f>'Chart 11'!$B$3:$L$3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11'!$B$4:$L$4</c:f>
              <c:numCache>
                <c:formatCode>#,##0</c:formatCode>
                <c:ptCount val="11"/>
                <c:pt idx="0">
                  <c:v>4226</c:v>
                </c:pt>
                <c:pt idx="1">
                  <c:v>4662</c:v>
                </c:pt>
                <c:pt idx="2">
                  <c:v>5465</c:v>
                </c:pt>
                <c:pt idx="3">
                  <c:v>5836</c:v>
                </c:pt>
                <c:pt idx="4">
                  <c:v>5652</c:v>
                </c:pt>
                <c:pt idx="5">
                  <c:v>4274</c:v>
                </c:pt>
                <c:pt idx="6">
                  <c:v>4368</c:v>
                </c:pt>
                <c:pt idx="7">
                  <c:v>4376</c:v>
                </c:pt>
                <c:pt idx="8">
                  <c:v>3853</c:v>
                </c:pt>
                <c:pt idx="9">
                  <c:v>4580</c:v>
                </c:pt>
                <c:pt idx="10">
                  <c:v>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D3-A541-B031-1127DC1DBCC3}"/>
            </c:ext>
          </c:extLst>
        </c:ser>
        <c:ser>
          <c:idx val="1"/>
          <c:order val="1"/>
          <c:tx>
            <c:strRef>
              <c:f>'Chart 11'!$A$5</c:f>
              <c:strCache>
                <c:ptCount val="1"/>
                <c:pt idx="0">
                  <c:v>Affordable Rent</c:v>
                </c:pt>
              </c:strCache>
            </c:strRef>
          </c:tx>
          <c:spPr>
            <a:solidFill>
              <a:srgbClr val="FB6A4A"/>
            </a:solidFill>
          </c:spPr>
          <c:invertIfNegative val="0"/>
          <c:cat>
            <c:numRef>
              <c:f>'Chart 11'!$B$3:$L$3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11'!$B$5:$L$5</c:f>
              <c:numCache>
                <c:formatCode>#,##0</c:formatCode>
                <c:ptCount val="11"/>
                <c:pt idx="0">
                  <c:v>16</c:v>
                </c:pt>
                <c:pt idx="1">
                  <c:v>7</c:v>
                </c:pt>
                <c:pt idx="2">
                  <c:v>59</c:v>
                </c:pt>
                <c:pt idx="3">
                  <c:v>58</c:v>
                </c:pt>
                <c:pt idx="4">
                  <c:v>73</c:v>
                </c:pt>
                <c:pt idx="5">
                  <c:v>416</c:v>
                </c:pt>
                <c:pt idx="6">
                  <c:v>917</c:v>
                </c:pt>
                <c:pt idx="7">
                  <c:v>1077</c:v>
                </c:pt>
                <c:pt idx="8">
                  <c:v>990</c:v>
                </c:pt>
                <c:pt idx="9">
                  <c:v>890</c:v>
                </c:pt>
                <c:pt idx="10">
                  <c:v>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D3-A541-B031-1127DC1DBCC3}"/>
            </c:ext>
          </c:extLst>
        </c:ser>
        <c:ser>
          <c:idx val="2"/>
          <c:order val="2"/>
          <c:tx>
            <c:strRef>
              <c:f>'Chart 11'!$A$6</c:f>
              <c:strCache>
                <c:ptCount val="1"/>
                <c:pt idx="0">
                  <c:v>Affordable Home Ownership</c:v>
                </c:pt>
              </c:strCache>
            </c:strRef>
          </c:tx>
          <c:spPr>
            <a:solidFill>
              <a:srgbClr val="FCAE91"/>
            </a:solidFill>
          </c:spPr>
          <c:invertIfNegative val="0"/>
          <c:cat>
            <c:numRef>
              <c:f>'Chart 11'!$B$3:$L$3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11'!$B$6:$L$6</c:f>
              <c:numCache>
                <c:formatCode>#,##0</c:formatCode>
                <c:ptCount val="11"/>
                <c:pt idx="0">
                  <c:v>1428</c:v>
                </c:pt>
                <c:pt idx="1">
                  <c:v>1552</c:v>
                </c:pt>
                <c:pt idx="2">
                  <c:v>2568</c:v>
                </c:pt>
                <c:pt idx="3">
                  <c:v>1337</c:v>
                </c:pt>
                <c:pt idx="4">
                  <c:v>1157</c:v>
                </c:pt>
                <c:pt idx="5">
                  <c:v>1319</c:v>
                </c:pt>
                <c:pt idx="6">
                  <c:v>1727</c:v>
                </c:pt>
                <c:pt idx="7">
                  <c:v>1616</c:v>
                </c:pt>
                <c:pt idx="8">
                  <c:v>1675</c:v>
                </c:pt>
                <c:pt idx="9">
                  <c:v>1866</c:v>
                </c:pt>
                <c:pt idx="10">
                  <c:v>2135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D3-A541-B031-1127DC1DB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1841024"/>
        <c:axId val="171842944"/>
      </c:barChart>
      <c:catAx>
        <c:axId val="17184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GB" sz="1600" b="0"/>
                  <a:t>Years to end March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1842944"/>
        <c:crosses val="autoZero"/>
        <c:auto val="1"/>
        <c:lblAlgn val="ctr"/>
        <c:lblOffset val="100"/>
        <c:noMultiLvlLbl val="0"/>
      </c:catAx>
      <c:valAx>
        <c:axId val="171842944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GB" sz="1600" b="0"/>
                  <a:t>Number</a:t>
                </a:r>
                <a:r>
                  <a:rPr lang="en-GB" sz="1600" b="0" baseline="0"/>
                  <a:t> of completions</a:t>
                </a:r>
                <a:endParaRPr lang="en-GB" sz="1600" b="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1841024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80510305469766807"/>
          <c:y val="0.35545016735293411"/>
          <c:w val="0.18547409489008221"/>
          <c:h val="0.3593597245298466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12: AHSP Approvals,</a:t>
            </a:r>
            <a:r>
              <a:rPr lang="en-GB" baseline="0"/>
              <a:t> years to end March, 2008 to 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7546749777381"/>
          <c:y val="0.12863108992875025"/>
          <c:w val="0.67594625012367671"/>
          <c:h val="0.71502888503755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12'!$A$4</c:f>
              <c:strCache>
                <c:ptCount val="1"/>
                <c:pt idx="0">
                  <c:v>Social Rent</c:v>
                </c:pt>
              </c:strCache>
            </c:strRef>
          </c:tx>
          <c:spPr>
            <a:solidFill>
              <a:srgbClr val="CB181D"/>
            </a:solidFill>
          </c:spPr>
          <c:invertIfNegative val="0"/>
          <c:cat>
            <c:numRef>
              <c:f>'Chart 12'!$B$3:$L$3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12'!$B$4:$L$4</c:f>
              <c:numCache>
                <c:formatCode>#,##0</c:formatCode>
                <c:ptCount val="11"/>
                <c:pt idx="0">
                  <c:v>5415</c:v>
                </c:pt>
                <c:pt idx="1">
                  <c:v>5389</c:v>
                </c:pt>
                <c:pt idx="2">
                  <c:v>6247</c:v>
                </c:pt>
                <c:pt idx="3">
                  <c:v>5455</c:v>
                </c:pt>
                <c:pt idx="4">
                  <c:v>3986</c:v>
                </c:pt>
                <c:pt idx="5">
                  <c:v>2464</c:v>
                </c:pt>
                <c:pt idx="6">
                  <c:v>4569</c:v>
                </c:pt>
                <c:pt idx="7">
                  <c:v>4139</c:v>
                </c:pt>
                <c:pt idx="8">
                  <c:v>5175</c:v>
                </c:pt>
                <c:pt idx="9">
                  <c:v>6945</c:v>
                </c:pt>
                <c:pt idx="10">
                  <c:v>6821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4-F042-8173-4FEB045FF7EE}"/>
            </c:ext>
          </c:extLst>
        </c:ser>
        <c:ser>
          <c:idx val="1"/>
          <c:order val="1"/>
          <c:tx>
            <c:strRef>
              <c:f>'Chart 12'!$A$5</c:f>
              <c:strCache>
                <c:ptCount val="1"/>
                <c:pt idx="0">
                  <c:v>Affordable Rent</c:v>
                </c:pt>
              </c:strCache>
            </c:strRef>
          </c:tx>
          <c:spPr>
            <a:solidFill>
              <a:srgbClr val="FB6A4A"/>
            </a:solidFill>
          </c:spPr>
          <c:invertIfNegative val="0"/>
          <c:cat>
            <c:numRef>
              <c:f>'Chart 12'!$B$3:$L$3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12'!$B$5:$L$5</c:f>
              <c:numCache>
                <c:formatCode>#,##0</c:formatCode>
                <c:ptCount val="11"/>
                <c:pt idx="0">
                  <c:v>28</c:v>
                </c:pt>
                <c:pt idx="1">
                  <c:v>10</c:v>
                </c:pt>
                <c:pt idx="2">
                  <c:v>126</c:v>
                </c:pt>
                <c:pt idx="3">
                  <c:v>167</c:v>
                </c:pt>
                <c:pt idx="4">
                  <c:v>1489</c:v>
                </c:pt>
                <c:pt idx="5">
                  <c:v>1436</c:v>
                </c:pt>
                <c:pt idx="6">
                  <c:v>1138</c:v>
                </c:pt>
                <c:pt idx="7">
                  <c:v>922</c:v>
                </c:pt>
                <c:pt idx="8">
                  <c:v>947</c:v>
                </c:pt>
                <c:pt idx="9">
                  <c:v>1375</c:v>
                </c:pt>
                <c:pt idx="10">
                  <c:v>2808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24-F042-8173-4FEB045FF7EE}"/>
            </c:ext>
          </c:extLst>
        </c:ser>
        <c:ser>
          <c:idx val="2"/>
          <c:order val="2"/>
          <c:tx>
            <c:strRef>
              <c:f>'Chart 12'!$A$6</c:f>
              <c:strCache>
                <c:ptCount val="1"/>
                <c:pt idx="0">
                  <c:v>Affordable home ownership</c:v>
                </c:pt>
              </c:strCache>
            </c:strRef>
          </c:tx>
          <c:spPr>
            <a:solidFill>
              <a:srgbClr val="FCAE91"/>
            </a:solidFill>
          </c:spPr>
          <c:invertIfNegative val="0"/>
          <c:cat>
            <c:numRef>
              <c:f>'Chart 12'!$B$3:$L$3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12'!$B$6:$L$6</c:f>
              <c:numCache>
                <c:formatCode>#,##0</c:formatCode>
                <c:ptCount val="11"/>
                <c:pt idx="0">
                  <c:v>1625</c:v>
                </c:pt>
                <c:pt idx="1">
                  <c:v>1628</c:v>
                </c:pt>
                <c:pt idx="2">
                  <c:v>2290</c:v>
                </c:pt>
                <c:pt idx="3">
                  <c:v>1208</c:v>
                </c:pt>
                <c:pt idx="4">
                  <c:v>1077</c:v>
                </c:pt>
                <c:pt idx="5">
                  <c:v>1102</c:v>
                </c:pt>
                <c:pt idx="6">
                  <c:v>1409</c:v>
                </c:pt>
                <c:pt idx="7">
                  <c:v>1236</c:v>
                </c:pt>
                <c:pt idx="8">
                  <c:v>1823</c:v>
                </c:pt>
                <c:pt idx="9">
                  <c:v>1956</c:v>
                </c:pt>
                <c:pt idx="10">
                  <c:v>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24-F042-8173-4FEB045FF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0919808"/>
        <c:axId val="170926080"/>
      </c:barChart>
      <c:catAx>
        <c:axId val="17091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Years to end March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0926080"/>
        <c:crosses val="autoZero"/>
        <c:auto val="1"/>
        <c:lblAlgn val="ctr"/>
        <c:lblOffset val="100"/>
        <c:noMultiLvlLbl val="0"/>
      </c:catAx>
      <c:valAx>
        <c:axId val="170926080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approvals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70919808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78152171762145051"/>
          <c:y val="0.35054039091084155"/>
          <c:w val="0.20905412090630257"/>
          <c:h val="0.36303990949354903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13: Local Authority</a:t>
            </a:r>
            <a:r>
              <a:rPr lang="en-GB" baseline="0"/>
              <a:t> Sales to Sitting Tenants, </a:t>
            </a:r>
          </a:p>
          <a:p>
            <a:pPr>
              <a:defRPr/>
            </a:pPr>
            <a:r>
              <a:rPr lang="en-GB" baseline="0"/>
              <a:t>Quarterly Applications and Sales, 2007 up to end December 2017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363124317489517E-2"/>
          <c:y val="0.19907543025653263"/>
          <c:w val="0.88379421550408388"/>
          <c:h val="0.57552508733611096"/>
        </c:manualLayout>
      </c:layout>
      <c:lineChart>
        <c:grouping val="standard"/>
        <c:varyColors val="0"/>
        <c:ser>
          <c:idx val="0"/>
          <c:order val="0"/>
          <c:tx>
            <c:strRef>
              <c:f>'Chart 13'!$A$6</c:f>
              <c:strCache>
                <c:ptCount val="1"/>
                <c:pt idx="0">
                  <c:v>Sales</c:v>
                </c:pt>
              </c:strCache>
            </c:strRef>
          </c:tx>
          <c:marker>
            <c:symbol val="none"/>
          </c:marker>
          <c:cat>
            <c:multiLvlStrRef>
              <c:f>'Chart 13'!$M$3:$BD$4</c:f>
              <c:multiLvlStrCache>
                <c:ptCount val="4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13'!$M$6:$BD$6</c:f>
              <c:numCache>
                <c:formatCode>_-* #,##0_-;\-* #,##0_-;_-* "-"??_-;_-@_-</c:formatCode>
                <c:ptCount val="44"/>
                <c:pt idx="0">
                  <c:v>1749</c:v>
                </c:pt>
                <c:pt idx="1">
                  <c:v>1383</c:v>
                </c:pt>
                <c:pt idx="2">
                  <c:v>1645</c:v>
                </c:pt>
                <c:pt idx="3">
                  <c:v>1628</c:v>
                </c:pt>
                <c:pt idx="4">
                  <c:v>1314</c:v>
                </c:pt>
                <c:pt idx="5">
                  <c:v>1079</c:v>
                </c:pt>
                <c:pt idx="6">
                  <c:v>909</c:v>
                </c:pt>
                <c:pt idx="7">
                  <c:v>602</c:v>
                </c:pt>
                <c:pt idx="8">
                  <c:v>378</c:v>
                </c:pt>
                <c:pt idx="9">
                  <c:v>338</c:v>
                </c:pt>
                <c:pt idx="10">
                  <c:v>458</c:v>
                </c:pt>
                <c:pt idx="11">
                  <c:v>436</c:v>
                </c:pt>
                <c:pt idx="12">
                  <c:v>405</c:v>
                </c:pt>
                <c:pt idx="13">
                  <c:v>378</c:v>
                </c:pt>
                <c:pt idx="14">
                  <c:v>422</c:v>
                </c:pt>
                <c:pt idx="15">
                  <c:v>378</c:v>
                </c:pt>
                <c:pt idx="16">
                  <c:v>296</c:v>
                </c:pt>
                <c:pt idx="17">
                  <c:v>300</c:v>
                </c:pt>
                <c:pt idx="18">
                  <c:v>299</c:v>
                </c:pt>
                <c:pt idx="19">
                  <c:v>310</c:v>
                </c:pt>
                <c:pt idx="20">
                  <c:v>216</c:v>
                </c:pt>
                <c:pt idx="21">
                  <c:v>230</c:v>
                </c:pt>
                <c:pt idx="22">
                  <c:v>247</c:v>
                </c:pt>
                <c:pt idx="23">
                  <c:v>297</c:v>
                </c:pt>
                <c:pt idx="24">
                  <c:v>246</c:v>
                </c:pt>
                <c:pt idx="25">
                  <c:v>229</c:v>
                </c:pt>
                <c:pt idx="26">
                  <c:v>330</c:v>
                </c:pt>
                <c:pt idx="27">
                  <c:v>310</c:v>
                </c:pt>
                <c:pt idx="28">
                  <c:v>423</c:v>
                </c:pt>
                <c:pt idx="29">
                  <c:v>336</c:v>
                </c:pt>
                <c:pt idx="30">
                  <c:v>368</c:v>
                </c:pt>
                <c:pt idx="31">
                  <c:v>472</c:v>
                </c:pt>
                <c:pt idx="32">
                  <c:v>377</c:v>
                </c:pt>
                <c:pt idx="33">
                  <c:v>320</c:v>
                </c:pt>
                <c:pt idx="34">
                  <c:v>437</c:v>
                </c:pt>
                <c:pt idx="35">
                  <c:v>471</c:v>
                </c:pt>
                <c:pt idx="36">
                  <c:v>507</c:v>
                </c:pt>
                <c:pt idx="37">
                  <c:v>506</c:v>
                </c:pt>
                <c:pt idx="38">
                  <c:v>716</c:v>
                </c:pt>
                <c:pt idx="39" formatCode="0">
                  <c:v>801</c:v>
                </c:pt>
                <c:pt idx="40" formatCode="General">
                  <c:v>971</c:v>
                </c:pt>
                <c:pt idx="41" formatCode="0">
                  <c:v>787</c:v>
                </c:pt>
                <c:pt idx="42" formatCode="0">
                  <c:v>587</c:v>
                </c:pt>
                <c:pt idx="43" formatCode="General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74-1847-9560-5E6F230FBB3F}"/>
            </c:ext>
          </c:extLst>
        </c:ser>
        <c:ser>
          <c:idx val="1"/>
          <c:order val="1"/>
          <c:tx>
            <c:strRef>
              <c:f>'Chart 13'!$A$5</c:f>
              <c:strCache>
                <c:ptCount val="1"/>
                <c:pt idx="0">
                  <c:v>Applications</c:v>
                </c:pt>
              </c:strCache>
            </c:strRef>
          </c:tx>
          <c:spPr>
            <a:ln>
              <a:solidFill>
                <a:srgbClr val="DE2D26"/>
              </a:solidFill>
            </a:ln>
          </c:spPr>
          <c:marker>
            <c:symbol val="none"/>
          </c:marker>
          <c:cat>
            <c:multiLvlStrRef>
              <c:f>'Chart 13'!$M$3:$BD$4</c:f>
              <c:multiLvlStrCache>
                <c:ptCount val="4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13'!$M$5:$AY$5</c:f>
              <c:numCache>
                <c:formatCode>_-* #,##0_-;\-* #,##0_-;_-* "-"??_-;_-@_-</c:formatCode>
                <c:ptCount val="39"/>
                <c:pt idx="0">
                  <c:v>3887</c:v>
                </c:pt>
                <c:pt idx="1">
                  <c:v>3983</c:v>
                </c:pt>
                <c:pt idx="2">
                  <c:v>3083</c:v>
                </c:pt>
                <c:pt idx="3">
                  <c:v>2495</c:v>
                </c:pt>
                <c:pt idx="4">
                  <c:v>2364</c:v>
                </c:pt>
                <c:pt idx="5">
                  <c:v>2070</c:v>
                </c:pt>
                <c:pt idx="6">
                  <c:v>1397</c:v>
                </c:pt>
                <c:pt idx="7">
                  <c:v>854</c:v>
                </c:pt>
                <c:pt idx="8">
                  <c:v>1127</c:v>
                </c:pt>
                <c:pt idx="9">
                  <c:v>1107</c:v>
                </c:pt>
                <c:pt idx="10">
                  <c:v>1089</c:v>
                </c:pt>
                <c:pt idx="11">
                  <c:v>768</c:v>
                </c:pt>
                <c:pt idx="12">
                  <c:v>1049</c:v>
                </c:pt>
                <c:pt idx="13">
                  <c:v>953</c:v>
                </c:pt>
                <c:pt idx="14">
                  <c:v>872</c:v>
                </c:pt>
                <c:pt idx="15">
                  <c:v>666</c:v>
                </c:pt>
                <c:pt idx="16">
                  <c:v>722</c:v>
                </c:pt>
                <c:pt idx="17">
                  <c:v>665</c:v>
                </c:pt>
                <c:pt idx="18">
                  <c:v>641</c:v>
                </c:pt>
                <c:pt idx="19">
                  <c:v>423</c:v>
                </c:pt>
                <c:pt idx="20">
                  <c:v>573</c:v>
                </c:pt>
                <c:pt idx="21">
                  <c:v>618</c:v>
                </c:pt>
                <c:pt idx="22">
                  <c:v>646</c:v>
                </c:pt>
                <c:pt idx="23">
                  <c:v>461</c:v>
                </c:pt>
                <c:pt idx="24">
                  <c:v>671</c:v>
                </c:pt>
                <c:pt idx="25">
                  <c:v>701</c:v>
                </c:pt>
                <c:pt idx="26">
                  <c:v>972</c:v>
                </c:pt>
                <c:pt idx="27">
                  <c:v>643</c:v>
                </c:pt>
                <c:pt idx="28">
                  <c:v>774</c:v>
                </c:pt>
                <c:pt idx="29">
                  <c:v>879</c:v>
                </c:pt>
                <c:pt idx="30">
                  <c:v>1057</c:v>
                </c:pt>
                <c:pt idx="31">
                  <c:v>623</c:v>
                </c:pt>
                <c:pt idx="32">
                  <c:v>1007</c:v>
                </c:pt>
                <c:pt idx="33">
                  <c:v>1099</c:v>
                </c:pt>
                <c:pt idx="34">
                  <c:v>1161</c:v>
                </c:pt>
                <c:pt idx="35">
                  <c:v>913</c:v>
                </c:pt>
                <c:pt idx="36">
                  <c:v>1833</c:v>
                </c:pt>
                <c:pt idx="37">
                  <c:v>2961</c:v>
                </c:pt>
                <c:pt idx="38">
                  <c:v>3353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74-1847-9560-5E6F230FB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005824"/>
        <c:axId val="171007360"/>
      </c:lineChart>
      <c:catAx>
        <c:axId val="171005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007360"/>
        <c:crosses val="autoZero"/>
        <c:auto val="1"/>
        <c:lblAlgn val="ctr"/>
        <c:lblOffset val="100"/>
        <c:noMultiLvlLbl val="0"/>
      </c:catAx>
      <c:valAx>
        <c:axId val="1710073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GB" sz="1400" b="0"/>
                  <a:t>Number</a:t>
                </a:r>
                <a:r>
                  <a:rPr lang="en-GB" sz="1400" b="0" baseline="0"/>
                  <a:t> of applications and sales</a:t>
                </a:r>
                <a:endParaRPr lang="en-GB" sz="1400" b="0"/>
              </a:p>
            </c:rich>
          </c:tx>
          <c:layout>
            <c:manualLayout>
              <c:xMode val="edge"/>
              <c:yMode val="edge"/>
              <c:x val="8.1103000811030002E-3"/>
              <c:y val="0.1959674271485295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710058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Chart</a:t>
            </a:r>
            <a:r>
              <a:rPr lang="en-US" sz="1600" baseline="0"/>
              <a:t> 14: Long Term Empty Properties, Second Homes and Unoccupied Exemptions, 2005 to 2017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66709360657487"/>
          <c:y val="0.1607914422501496"/>
          <c:w val="0.87960462043801524"/>
          <c:h val="0.72379737682026735"/>
        </c:manualLayout>
      </c:layout>
      <c:lineChart>
        <c:grouping val="standard"/>
        <c:varyColors val="0"/>
        <c:ser>
          <c:idx val="0"/>
          <c:order val="0"/>
          <c:tx>
            <c:strRef>
              <c:f>'Chart 14'!$A$5</c:f>
              <c:strCache>
                <c:ptCount val="1"/>
                <c:pt idx="0">
                  <c:v>Long Term Empty properties (empty for &gt; 6 months)</c:v>
                </c:pt>
              </c:strCache>
            </c:strRef>
          </c:tx>
          <c:marker>
            <c:symbol val="none"/>
          </c:marker>
          <c:cat>
            <c:numRef>
              <c:f>'Chart 14'!$B$4:$N$4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'Chart 14'!$B$5:$N$5</c:f>
              <c:numCache>
                <c:formatCode>#,##0</c:formatCode>
                <c:ptCount val="13"/>
                <c:pt idx="0">
                  <c:v>15313</c:v>
                </c:pt>
                <c:pt idx="1">
                  <c:v>16656</c:v>
                </c:pt>
                <c:pt idx="2">
                  <c:v>20328</c:v>
                </c:pt>
                <c:pt idx="3">
                  <c:v>22784</c:v>
                </c:pt>
                <c:pt idx="4">
                  <c:v>22169</c:v>
                </c:pt>
                <c:pt idx="5">
                  <c:v>24598</c:v>
                </c:pt>
                <c:pt idx="6">
                  <c:v>25356</c:v>
                </c:pt>
                <c:pt idx="7">
                  <c:v>25454</c:v>
                </c:pt>
                <c:pt idx="8">
                  <c:v>27327</c:v>
                </c:pt>
                <c:pt idx="9">
                  <c:v>31884</c:v>
                </c:pt>
                <c:pt idx="10">
                  <c:v>36419</c:v>
                </c:pt>
                <c:pt idx="11">
                  <c:v>35725</c:v>
                </c:pt>
                <c:pt idx="12">
                  <c:v>37135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D0-3946-810D-9357BE618443}"/>
            </c:ext>
          </c:extLst>
        </c:ser>
        <c:ser>
          <c:idx val="1"/>
          <c:order val="1"/>
          <c:tx>
            <c:strRef>
              <c:f>'Chart 14'!$A$6</c:f>
              <c:strCache>
                <c:ptCount val="1"/>
                <c:pt idx="0">
                  <c:v>Second Homes</c:v>
                </c:pt>
              </c:strCache>
            </c:strRef>
          </c:tx>
          <c:spPr>
            <a:ln>
              <a:solidFill>
                <a:srgbClr val="0070C0"/>
              </a:solidFill>
              <a:prstDash val="lgDashDot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6.8807286939599838E-2"/>
                  <c:y val="2.5610240869860905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D0-3946-810D-9357BE6184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14'!$B$4:$N$4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'Chart 14'!$B$6:$N$6</c:f>
              <c:numCache>
                <c:formatCode>#,##0</c:formatCode>
                <c:ptCount val="13"/>
                <c:pt idx="0">
                  <c:v>39842</c:v>
                </c:pt>
                <c:pt idx="1">
                  <c:v>36167</c:v>
                </c:pt>
                <c:pt idx="2">
                  <c:v>35057</c:v>
                </c:pt>
                <c:pt idx="3">
                  <c:v>35036</c:v>
                </c:pt>
                <c:pt idx="4">
                  <c:v>37060</c:v>
                </c:pt>
                <c:pt idx="5">
                  <c:v>38002</c:v>
                </c:pt>
                <c:pt idx="6">
                  <c:v>39250</c:v>
                </c:pt>
                <c:pt idx="7">
                  <c:v>40599</c:v>
                </c:pt>
                <c:pt idx="8">
                  <c:v>35734</c:v>
                </c:pt>
                <c:pt idx="9">
                  <c:v>27879</c:v>
                </c:pt>
                <c:pt idx="10">
                  <c:v>27317</c:v>
                </c:pt>
                <c:pt idx="11">
                  <c:v>26140</c:v>
                </c:pt>
                <c:pt idx="12">
                  <c:v>25660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D0-3946-810D-9357BE618443}"/>
            </c:ext>
          </c:extLst>
        </c:ser>
        <c:ser>
          <c:idx val="2"/>
          <c:order val="2"/>
          <c:tx>
            <c:strRef>
              <c:f>'Chart 14'!$A$7</c:f>
              <c:strCache>
                <c:ptCount val="1"/>
                <c:pt idx="0">
                  <c:v>Unoccupied Exemptions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1.0085921656526844E-2"/>
                  <c:y val="3.194369638938759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D0-3946-810D-9357BE6184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rgbClr val="0070C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14'!$B$4:$N$4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'Chart 14'!$B$7:$N$7</c:f>
              <c:numCache>
                <c:formatCode>#,##0</c:formatCode>
                <c:ptCount val="13"/>
                <c:pt idx="0">
                  <c:v>46530</c:v>
                </c:pt>
                <c:pt idx="1">
                  <c:v>44339</c:v>
                </c:pt>
                <c:pt idx="2">
                  <c:v>48478</c:v>
                </c:pt>
                <c:pt idx="3">
                  <c:v>52056</c:v>
                </c:pt>
                <c:pt idx="4">
                  <c:v>48579</c:v>
                </c:pt>
                <c:pt idx="5">
                  <c:v>45722</c:v>
                </c:pt>
                <c:pt idx="6">
                  <c:v>45937</c:v>
                </c:pt>
                <c:pt idx="7">
                  <c:v>45833</c:v>
                </c:pt>
                <c:pt idx="8">
                  <c:v>45720</c:v>
                </c:pt>
                <c:pt idx="9">
                  <c:v>43137</c:v>
                </c:pt>
                <c:pt idx="10">
                  <c:v>44056</c:v>
                </c:pt>
                <c:pt idx="11">
                  <c:v>44296</c:v>
                </c:pt>
                <c:pt idx="12">
                  <c:v>43500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D0-3946-810D-9357BE618443}"/>
            </c:ext>
          </c:extLst>
        </c:ser>
        <c:ser>
          <c:idx val="3"/>
          <c:order val="3"/>
          <c:tx>
            <c:strRef>
              <c:f>'Chart 14'!$A$8</c:f>
              <c:strCache>
                <c:ptCount val="1"/>
                <c:pt idx="0">
                  <c:v>Long term empty properties and second homes</c:v>
                </c:pt>
              </c:strCache>
            </c:strRef>
          </c:tx>
          <c:marker>
            <c:symbol val="none"/>
          </c:marker>
          <c:cat>
            <c:numRef>
              <c:f>'Chart 14'!$B$4:$N$4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'Chart 14'!$B$8:$N$8</c:f>
              <c:numCache>
                <c:formatCode>#,##0</c:formatCode>
                <c:ptCount val="13"/>
                <c:pt idx="0">
                  <c:v>55155</c:v>
                </c:pt>
                <c:pt idx="1">
                  <c:v>52823</c:v>
                </c:pt>
                <c:pt idx="2">
                  <c:v>55385</c:v>
                </c:pt>
                <c:pt idx="3">
                  <c:v>57820</c:v>
                </c:pt>
                <c:pt idx="4">
                  <c:v>59229</c:v>
                </c:pt>
                <c:pt idx="5">
                  <c:v>62600</c:v>
                </c:pt>
                <c:pt idx="6">
                  <c:v>64606</c:v>
                </c:pt>
                <c:pt idx="7">
                  <c:v>66053</c:v>
                </c:pt>
                <c:pt idx="8">
                  <c:v>63061</c:v>
                </c:pt>
                <c:pt idx="9">
                  <c:v>59763</c:v>
                </c:pt>
                <c:pt idx="10">
                  <c:v>63736</c:v>
                </c:pt>
                <c:pt idx="11">
                  <c:v>61865</c:v>
                </c:pt>
                <c:pt idx="12">
                  <c:v>62795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D0-3946-810D-9357BE618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082112"/>
        <c:axId val="171084032"/>
      </c:lineChart>
      <c:catAx>
        <c:axId val="17108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100"/>
                  <a:t>Years to end September</a:t>
                </a: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1084032"/>
        <c:crosses val="autoZero"/>
        <c:auto val="1"/>
        <c:lblAlgn val="ctr"/>
        <c:lblOffset val="100"/>
        <c:noMultiLvlLbl val="0"/>
      </c:catAx>
      <c:valAx>
        <c:axId val="171084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lang="en-US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Number of Dwellings</a:t>
                </a:r>
              </a:p>
            </c:rich>
          </c:tx>
          <c:layout>
            <c:manualLayout>
              <c:xMode val="edge"/>
              <c:yMode val="edge"/>
              <c:x val="5.4973849930622263E-3"/>
              <c:y val="0.383170506682625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171082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Chart 2: Annual all sector new build starts and completions, years to end December, 2007 to 2017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58600421426195"/>
          <c:y val="0.17699079372128376"/>
          <c:w val="0.86110840018237156"/>
          <c:h val="0.64680410610278927"/>
        </c:manualLayout>
      </c:layout>
      <c:lineChart>
        <c:grouping val="standard"/>
        <c:varyColors val="0"/>
        <c:ser>
          <c:idx val="1"/>
          <c:order val="0"/>
          <c:tx>
            <c:strRef>
              <c:f>'Chart 2'!$A$4</c:f>
              <c:strCache>
                <c:ptCount val="1"/>
                <c:pt idx="0">
                  <c:v>Starts</c:v>
                </c:pt>
              </c:strCache>
            </c:strRef>
          </c:tx>
          <c:spPr>
            <a:ln>
              <a:solidFill>
                <a:srgbClr val="756BB1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numRef>
              <c:f>'Chart 2'!$B$3:$L$3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2'!$B$4:$L$4</c:f>
              <c:numCache>
                <c:formatCode>#,##0</c:formatCode>
                <c:ptCount val="11"/>
                <c:pt idx="0">
                  <c:v>26584</c:v>
                </c:pt>
                <c:pt idx="1">
                  <c:v>21568</c:v>
                </c:pt>
                <c:pt idx="2">
                  <c:v>16243</c:v>
                </c:pt>
                <c:pt idx="3">
                  <c:v>14396</c:v>
                </c:pt>
                <c:pt idx="4">
                  <c:v>13361</c:v>
                </c:pt>
                <c:pt idx="5">
                  <c:v>13906</c:v>
                </c:pt>
                <c:pt idx="6">
                  <c:v>14449</c:v>
                </c:pt>
                <c:pt idx="7">
                  <c:v>16931</c:v>
                </c:pt>
                <c:pt idx="8">
                  <c:v>18465</c:v>
                </c:pt>
                <c:pt idx="9">
                  <c:v>18314</c:v>
                </c:pt>
                <c:pt idx="10">
                  <c:v>19702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EA-0441-BF11-F267FBED26AB}"/>
            </c:ext>
          </c:extLst>
        </c:ser>
        <c:ser>
          <c:idx val="2"/>
          <c:order val="1"/>
          <c:tx>
            <c:strRef>
              <c:f>'Chart 2'!$A$5</c:f>
              <c:strCache>
                <c:ptCount val="1"/>
                <c:pt idx="0">
                  <c:v>Completions</c:v>
                </c:pt>
              </c:strCache>
            </c:strRef>
          </c:tx>
          <c:spPr>
            <a:ln>
              <a:solidFill>
                <a:srgbClr val="756BB1"/>
              </a:solidFill>
            </a:ln>
          </c:spPr>
          <c:marker>
            <c:symbol val="circle"/>
            <c:size val="5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numRef>
              <c:f>'Chart 2'!$B$3:$L$3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2'!$B$5:$L$5</c:f>
              <c:numCache>
                <c:formatCode>#,##0</c:formatCode>
                <c:ptCount val="11"/>
                <c:pt idx="0">
                  <c:v>25746</c:v>
                </c:pt>
                <c:pt idx="1">
                  <c:v>22037</c:v>
                </c:pt>
                <c:pt idx="2">
                  <c:v>17641</c:v>
                </c:pt>
                <c:pt idx="3">
                  <c:v>16923</c:v>
                </c:pt>
                <c:pt idx="4">
                  <c:v>15247</c:v>
                </c:pt>
                <c:pt idx="5">
                  <c:v>14996</c:v>
                </c:pt>
                <c:pt idx="6">
                  <c:v>15052</c:v>
                </c:pt>
                <c:pt idx="7">
                  <c:v>15577</c:v>
                </c:pt>
                <c:pt idx="8">
                  <c:v>17162</c:v>
                </c:pt>
                <c:pt idx="9">
                  <c:v>16933</c:v>
                </c:pt>
                <c:pt idx="10">
                  <c:v>17739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EA-0441-BF11-F267FBED2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08928"/>
        <c:axId val="156510848"/>
      </c:lineChart>
      <c:catAx>
        <c:axId val="15650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6510848"/>
        <c:crosses val="autoZero"/>
        <c:auto val="1"/>
        <c:lblAlgn val="ctr"/>
        <c:lblOffset val="100"/>
        <c:noMultiLvlLbl val="0"/>
      </c:catAx>
      <c:valAx>
        <c:axId val="156510848"/>
        <c:scaling>
          <c:orientation val="minMax"/>
          <c:max val="3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1.0954616588419406E-2"/>
              <c:y val="0.2470294601025338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5089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Chart 3: Quarterly new build starts and completions (all sectors) since 2007 up to end December 2017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218187577908498E-2"/>
          <c:y val="0.19452246215899011"/>
          <c:w val="0.90244493178392005"/>
          <c:h val="0.60954756092857187"/>
        </c:manualLayout>
      </c:layout>
      <c:lineChart>
        <c:grouping val="standard"/>
        <c:varyColors val="0"/>
        <c:ser>
          <c:idx val="10"/>
          <c:order val="0"/>
          <c:tx>
            <c:strRef>
              <c:f>'Chart 3'!$A$8</c:f>
              <c:strCache>
                <c:ptCount val="1"/>
                <c:pt idx="0">
                  <c:v>All sector completions Q4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multiLvlStrRef>
              <c:f>'Chart 3'!$J$3:$BA$4</c:f>
              <c:multiLvlStrCache>
                <c:ptCount val="4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3'!$J$8:$BA$8</c:f>
              <c:numCache>
                <c:formatCode>General</c:formatCode>
                <c:ptCount val="4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7001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5359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4723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4584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4136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3820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4168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4207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4413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4657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4344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F1-4648-91AA-2CB5803BD933}"/>
            </c:ext>
          </c:extLst>
        </c:ser>
        <c:ser>
          <c:idx val="14"/>
          <c:order val="1"/>
          <c:tx>
            <c:strRef>
              <c:f>'Chart 3'!$A$5</c:f>
              <c:strCache>
                <c:ptCount val="1"/>
                <c:pt idx="0">
                  <c:v>All sector starts</c:v>
                </c:pt>
              </c:strCache>
            </c:strRef>
          </c:tx>
          <c:spPr>
            <a:ln>
              <a:solidFill>
                <a:srgbClr val="756BB1"/>
              </a:solidFill>
              <a:prstDash val="sysDot"/>
            </a:ln>
          </c:spPr>
          <c:marker>
            <c:symbol val="none"/>
          </c:marker>
          <c:cat>
            <c:multiLvlStrRef>
              <c:f>'Chart 3'!$J$3:$BA$4</c:f>
              <c:multiLvlStrCache>
                <c:ptCount val="4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3'!$J$5:$BA$5</c:f>
              <c:numCache>
                <c:formatCode>#,##0</c:formatCode>
                <c:ptCount val="44"/>
                <c:pt idx="0">
                  <c:v>8772</c:v>
                </c:pt>
                <c:pt idx="1">
                  <c:v>5989</c:v>
                </c:pt>
                <c:pt idx="2">
                  <c:v>5352</c:v>
                </c:pt>
                <c:pt idx="3">
                  <c:v>6471</c:v>
                </c:pt>
                <c:pt idx="4">
                  <c:v>8508</c:v>
                </c:pt>
                <c:pt idx="5">
                  <c:v>6318</c:v>
                </c:pt>
                <c:pt idx="6">
                  <c:v>3184</c:v>
                </c:pt>
                <c:pt idx="7">
                  <c:v>3558</c:v>
                </c:pt>
                <c:pt idx="8">
                  <c:v>6224</c:v>
                </c:pt>
                <c:pt idx="9">
                  <c:v>2835</c:v>
                </c:pt>
                <c:pt idx="10">
                  <c:v>3649</c:v>
                </c:pt>
                <c:pt idx="11">
                  <c:v>3535</c:v>
                </c:pt>
                <c:pt idx="12">
                  <c:v>5096</c:v>
                </c:pt>
                <c:pt idx="13">
                  <c:v>3055</c:v>
                </c:pt>
                <c:pt idx="14">
                  <c:v>3738</c:v>
                </c:pt>
                <c:pt idx="15">
                  <c:v>2507</c:v>
                </c:pt>
                <c:pt idx="16">
                  <c:v>4195</c:v>
                </c:pt>
                <c:pt idx="17">
                  <c:v>3065</c:v>
                </c:pt>
                <c:pt idx="18">
                  <c:v>2816</c:v>
                </c:pt>
                <c:pt idx="19">
                  <c:v>3285</c:v>
                </c:pt>
                <c:pt idx="20">
                  <c:v>4680</c:v>
                </c:pt>
                <c:pt idx="21">
                  <c:v>3371</c:v>
                </c:pt>
                <c:pt idx="22">
                  <c:v>2599</c:v>
                </c:pt>
                <c:pt idx="23">
                  <c:v>3256</c:v>
                </c:pt>
                <c:pt idx="24">
                  <c:v>4201</c:v>
                </c:pt>
                <c:pt idx="25">
                  <c:v>3737</c:v>
                </c:pt>
                <c:pt idx="26">
                  <c:v>3169</c:v>
                </c:pt>
                <c:pt idx="27">
                  <c:v>3342</c:v>
                </c:pt>
                <c:pt idx="28">
                  <c:v>5437</c:v>
                </c:pt>
                <c:pt idx="29">
                  <c:v>3681</c:v>
                </c:pt>
                <c:pt idx="30">
                  <c:v>3678</c:v>
                </c:pt>
                <c:pt idx="31">
                  <c:v>4135</c:v>
                </c:pt>
                <c:pt idx="32">
                  <c:v>5183</c:v>
                </c:pt>
                <c:pt idx="33">
                  <c:v>4786</c:v>
                </c:pt>
                <c:pt idx="34">
                  <c:v>4522</c:v>
                </c:pt>
                <c:pt idx="35">
                  <c:v>3974</c:v>
                </c:pt>
                <c:pt idx="36">
                  <c:v>4838</c:v>
                </c:pt>
                <c:pt idx="37">
                  <c:v>4134</c:v>
                </c:pt>
                <c:pt idx="38">
                  <c:v>5010</c:v>
                </c:pt>
                <c:pt idx="39">
                  <c:v>4332</c:v>
                </c:pt>
                <c:pt idx="40">
                  <c:v>6217</c:v>
                </c:pt>
                <c:pt idx="41">
                  <c:v>4966</c:v>
                </c:pt>
                <c:pt idx="42">
                  <c:v>4036</c:v>
                </c:pt>
                <c:pt idx="43">
                  <c:v>4483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F1-4648-91AA-2CB5803BD933}"/>
            </c:ext>
          </c:extLst>
        </c:ser>
        <c:ser>
          <c:idx val="9"/>
          <c:order val="2"/>
          <c:tx>
            <c:strRef>
              <c:f>'Chart 3'!$A$7</c:f>
              <c:strCache>
                <c:ptCount val="1"/>
                <c:pt idx="0">
                  <c:v>All sector completions </c:v>
                </c:pt>
              </c:strCache>
            </c:strRef>
          </c:tx>
          <c:spPr>
            <a:ln>
              <a:solidFill>
                <a:srgbClr val="756BB1"/>
              </a:solidFill>
            </a:ln>
          </c:spPr>
          <c:marker>
            <c:symbol val="none"/>
          </c:marker>
          <c:cat>
            <c:multiLvlStrRef>
              <c:f>'Chart 3'!$J$3:$BA$4</c:f>
              <c:multiLvlStrCache>
                <c:ptCount val="4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3'!$J$7:$BA$7</c:f>
              <c:numCache>
                <c:formatCode>#,##0</c:formatCode>
                <c:ptCount val="44"/>
                <c:pt idx="0">
                  <c:v>5498</c:v>
                </c:pt>
                <c:pt idx="1">
                  <c:v>7510</c:v>
                </c:pt>
                <c:pt idx="2">
                  <c:v>5737</c:v>
                </c:pt>
                <c:pt idx="3">
                  <c:v>7001</c:v>
                </c:pt>
                <c:pt idx="4">
                  <c:v>5539</c:v>
                </c:pt>
                <c:pt idx="5">
                  <c:v>5503</c:v>
                </c:pt>
                <c:pt idx="6">
                  <c:v>5636</c:v>
                </c:pt>
                <c:pt idx="7">
                  <c:v>5359</c:v>
                </c:pt>
                <c:pt idx="8">
                  <c:v>4524</c:v>
                </c:pt>
                <c:pt idx="9">
                  <c:v>4823</c:v>
                </c:pt>
                <c:pt idx="10">
                  <c:v>3571</c:v>
                </c:pt>
                <c:pt idx="11">
                  <c:v>4723</c:v>
                </c:pt>
                <c:pt idx="12">
                  <c:v>4005</c:v>
                </c:pt>
                <c:pt idx="13">
                  <c:v>4120</c:v>
                </c:pt>
                <c:pt idx="14">
                  <c:v>4214</c:v>
                </c:pt>
                <c:pt idx="15">
                  <c:v>4584</c:v>
                </c:pt>
                <c:pt idx="16">
                  <c:v>3510</c:v>
                </c:pt>
                <c:pt idx="17">
                  <c:v>4075</c:v>
                </c:pt>
                <c:pt idx="18">
                  <c:v>3526</c:v>
                </c:pt>
                <c:pt idx="19">
                  <c:v>4136</c:v>
                </c:pt>
                <c:pt idx="20">
                  <c:v>4263</c:v>
                </c:pt>
                <c:pt idx="21">
                  <c:v>3798</c:v>
                </c:pt>
                <c:pt idx="22">
                  <c:v>3115</c:v>
                </c:pt>
                <c:pt idx="23">
                  <c:v>3820</c:v>
                </c:pt>
                <c:pt idx="24">
                  <c:v>3345</c:v>
                </c:pt>
                <c:pt idx="25">
                  <c:v>3703</c:v>
                </c:pt>
                <c:pt idx="26">
                  <c:v>3836</c:v>
                </c:pt>
                <c:pt idx="27">
                  <c:v>4168</c:v>
                </c:pt>
                <c:pt idx="28">
                  <c:v>3352</c:v>
                </c:pt>
                <c:pt idx="29">
                  <c:v>4656</c:v>
                </c:pt>
                <c:pt idx="30">
                  <c:v>3362</c:v>
                </c:pt>
                <c:pt idx="31">
                  <c:v>4207</c:v>
                </c:pt>
                <c:pt idx="32">
                  <c:v>4479</c:v>
                </c:pt>
                <c:pt idx="33">
                  <c:v>3883</c:v>
                </c:pt>
                <c:pt idx="34">
                  <c:v>4387</c:v>
                </c:pt>
                <c:pt idx="35">
                  <c:v>4413</c:v>
                </c:pt>
                <c:pt idx="36">
                  <c:v>4122</c:v>
                </c:pt>
                <c:pt idx="37">
                  <c:v>4452</c:v>
                </c:pt>
                <c:pt idx="38">
                  <c:v>3702</c:v>
                </c:pt>
                <c:pt idx="39">
                  <c:v>4657</c:v>
                </c:pt>
                <c:pt idx="40">
                  <c:v>4423</c:v>
                </c:pt>
                <c:pt idx="41">
                  <c:v>4631</c:v>
                </c:pt>
                <c:pt idx="42">
                  <c:v>4341</c:v>
                </c:pt>
                <c:pt idx="43">
                  <c:v>4344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F1-4648-91AA-2CB5803BD933}"/>
            </c:ext>
          </c:extLst>
        </c:ser>
        <c:ser>
          <c:idx val="15"/>
          <c:order val="3"/>
          <c:tx>
            <c:strRef>
              <c:f>'Chart 3'!$A$6</c:f>
              <c:strCache>
                <c:ptCount val="1"/>
                <c:pt idx="0">
                  <c:v>All sector starts Q4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multiLvlStrRef>
              <c:f>'Chart 3'!$J$3:$BA$4</c:f>
              <c:multiLvlStrCache>
                <c:ptCount val="4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3'!$J$6:$BA$6</c:f>
              <c:numCache>
                <c:formatCode>General</c:formatCode>
                <c:ptCount val="4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6471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3558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3535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2507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3285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3256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3342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4135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3974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4332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4483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F1-4648-91AA-2CB5803BD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63232"/>
        <c:axId val="158073984"/>
      </c:lineChart>
      <c:catAx>
        <c:axId val="158063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58073984"/>
        <c:crosses val="autoZero"/>
        <c:auto val="1"/>
        <c:lblAlgn val="ctr"/>
        <c:lblOffset val="100"/>
        <c:noMultiLvlLbl val="0"/>
      </c:catAx>
      <c:valAx>
        <c:axId val="1580739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4.088586469418661E-3"/>
              <c:y val="0.2382184661850305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5806323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3508054439982151"/>
          <c:y val="0.92076371770291254"/>
          <c:w val="0.52983891120035698"/>
          <c:h val="7.3438783894823334E-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Chart 4: New house building as a rate per 10,000 population for UK countries, years to end December, 2007</a:t>
            </a:r>
            <a:r>
              <a:rPr lang="en-US" sz="2000" baseline="0"/>
              <a:t> to </a:t>
            </a:r>
            <a:r>
              <a:rPr lang="en-US" sz="2000"/>
              <a:t>2017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897889097245359E-2"/>
          <c:y val="0.201161448629571"/>
          <c:w val="0.60624843819723329"/>
          <c:h val="0.70571562232170515"/>
        </c:manualLayout>
      </c:layout>
      <c:lineChart>
        <c:grouping val="standard"/>
        <c:varyColors val="0"/>
        <c:ser>
          <c:idx val="3"/>
          <c:order val="0"/>
          <c:tx>
            <c:strRef>
              <c:f>'Chart 4'!$R$5</c:f>
              <c:strCache>
                <c:ptCount val="1"/>
                <c:pt idx="0">
                  <c:v>Northern Ireland</c:v>
                </c:pt>
              </c:strCache>
            </c:strRef>
          </c:tx>
          <c:spPr>
            <a:ln>
              <a:solidFill>
                <a:srgbClr val="756BB1"/>
              </a:solidFill>
            </a:ln>
          </c:spPr>
          <c:marker>
            <c:symbol val="square"/>
            <c:size val="5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dPt>
            <c:idx val="9"/>
            <c:bubble3D val="0"/>
            <c:spPr>
              <a:ln>
                <a:solidFill>
                  <a:srgbClr val="756BB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615-E040-B09C-945C9A5C0C85}"/>
              </c:ext>
            </c:extLst>
          </c:dPt>
          <c:cat>
            <c:numRef>
              <c:f>'Chart 4'!$N$6:$N$16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4'!$R$6:$R$16</c:f>
              <c:numCache>
                <c:formatCode>0</c:formatCode>
                <c:ptCount val="11"/>
                <c:pt idx="0">
                  <c:v>66.300240000000002</c:v>
                </c:pt>
                <c:pt idx="1">
                  <c:v>55.138629999999999</c:v>
                </c:pt>
                <c:pt idx="2">
                  <c:v>45.568779999999997</c:v>
                </c:pt>
                <c:pt idx="3">
                  <c:v>37.205660000000002</c:v>
                </c:pt>
                <c:pt idx="4">
                  <c:v>31.670300000000001</c:v>
                </c:pt>
                <c:pt idx="5">
                  <c:v>30.35697</c:v>
                </c:pt>
                <c:pt idx="6">
                  <c:v>29.56728</c:v>
                </c:pt>
                <c:pt idx="7">
                  <c:v>29.986450000000001</c:v>
                </c:pt>
                <c:pt idx="8">
                  <c:v>29.217639999999999</c:v>
                </c:pt>
                <c:pt idx="9">
                  <c:v>34.728920000000002</c:v>
                </c:pt>
                <c:pt idx="10">
                  <c:v>36.835749999999997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15-E040-B09C-945C9A5C0C85}"/>
            </c:ext>
          </c:extLst>
        </c:ser>
        <c:ser>
          <c:idx val="0"/>
          <c:order val="1"/>
          <c:tx>
            <c:strRef>
              <c:f>'Chart 4'!$O$5</c:f>
              <c:strCache>
                <c:ptCount val="1"/>
                <c:pt idx="0">
                  <c:v>Scotland</c:v>
                </c:pt>
              </c:strCache>
            </c:strRef>
          </c:tx>
          <c:spPr>
            <a:ln>
              <a:solidFill>
                <a:srgbClr val="3182BD"/>
              </a:solidFill>
            </a:ln>
          </c:spPr>
          <c:marker>
            <c:symbol val="diamond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4'!$N$6:$N$16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4'!$O$6:$O$16</c:f>
              <c:numCache>
                <c:formatCode>0</c:formatCode>
                <c:ptCount val="11"/>
                <c:pt idx="0">
                  <c:v>49.798839999999998</c:v>
                </c:pt>
                <c:pt idx="1">
                  <c:v>42.355220000000003</c:v>
                </c:pt>
                <c:pt idx="2">
                  <c:v>33.718150000000001</c:v>
                </c:pt>
                <c:pt idx="3">
                  <c:v>32.159550000000003</c:v>
                </c:pt>
                <c:pt idx="4">
                  <c:v>28.768470000000001</c:v>
                </c:pt>
                <c:pt idx="5">
                  <c:v>28.221920000000001</c:v>
                </c:pt>
                <c:pt idx="6">
                  <c:v>28.25234</c:v>
                </c:pt>
                <c:pt idx="7">
                  <c:v>29.128959999999999</c:v>
                </c:pt>
                <c:pt idx="8">
                  <c:v>31.941189999999999</c:v>
                </c:pt>
                <c:pt idx="9">
                  <c:v>31.33014</c:v>
                </c:pt>
                <c:pt idx="10">
                  <c:v>32.699820000000003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15-E040-B09C-945C9A5C0C85}"/>
            </c:ext>
          </c:extLst>
        </c:ser>
        <c:ser>
          <c:idx val="1"/>
          <c:order val="2"/>
          <c:tx>
            <c:strRef>
              <c:f>'Chart 4'!$P$5</c:f>
              <c:strCache>
                <c:ptCount val="1"/>
                <c:pt idx="0">
                  <c:v>England - new house building (building control based figures)</c:v>
                </c:pt>
              </c:strCache>
            </c:strRef>
          </c:tx>
          <c:spPr>
            <a:ln>
              <a:solidFill>
                <a:srgbClr val="DE2D26"/>
              </a:solidFill>
            </a:ln>
          </c:spPr>
          <c:marker>
            <c:symbol val="triangle"/>
            <c:size val="5"/>
            <c:spPr>
              <a:solidFill>
                <a:srgbClr val="DE2D26"/>
              </a:solidFill>
              <a:ln>
                <a:solidFill>
                  <a:srgbClr val="DE2D26"/>
                </a:solidFill>
              </a:ln>
            </c:spPr>
          </c:marker>
          <c:cat>
            <c:numRef>
              <c:f>'Chart 4'!$N$6:$N$16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4'!$P$6:$P$16</c:f>
              <c:numCache>
                <c:formatCode>0</c:formatCode>
                <c:ptCount val="11"/>
                <c:pt idx="0">
                  <c:v>34.378405000000001</c:v>
                </c:pt>
                <c:pt idx="1">
                  <c:v>28.564616999999998</c:v>
                </c:pt>
                <c:pt idx="2">
                  <c:v>23.944189000000001</c:v>
                </c:pt>
                <c:pt idx="3">
                  <c:v>20.274512000000001</c:v>
                </c:pt>
                <c:pt idx="4">
                  <c:v>21.471677</c:v>
                </c:pt>
                <c:pt idx="5">
                  <c:v>21.608139999999999</c:v>
                </c:pt>
                <c:pt idx="6">
                  <c:v>20.319009000000001</c:v>
                </c:pt>
                <c:pt idx="7">
                  <c:v>21.691336</c:v>
                </c:pt>
                <c:pt idx="8">
                  <c:v>26.002838000000001</c:v>
                </c:pt>
                <c:pt idx="9">
                  <c:v>25.483070000000001</c:v>
                </c:pt>
                <c:pt idx="10">
                  <c:v>29.344649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15-E040-B09C-945C9A5C0C85}"/>
            </c:ext>
          </c:extLst>
        </c:ser>
        <c:ser>
          <c:idx val="2"/>
          <c:order val="3"/>
          <c:tx>
            <c:strRef>
              <c:f>'Chart 4'!$Q$5</c:f>
              <c:strCache>
                <c:ptCount val="1"/>
                <c:pt idx="0">
                  <c:v>England - 'new build’ component of ‘net additions statistics' (years to end March)</c:v>
                </c:pt>
              </c:strCache>
            </c:strRef>
          </c:tx>
          <c:spPr>
            <a:ln>
              <a:solidFill>
                <a:srgbClr val="DE2D26"/>
              </a:solidFill>
              <a:prstDash val="dash"/>
            </a:ln>
          </c:spPr>
          <c:marker>
            <c:symbol val="triangle"/>
            <c:size val="5"/>
            <c:spPr>
              <a:solidFill>
                <a:srgbClr val="DE2D26"/>
              </a:solidFill>
              <a:ln>
                <a:solidFill>
                  <a:srgbClr val="DE2D26"/>
                </a:solidFill>
              </a:ln>
            </c:spPr>
          </c:marker>
          <c:cat>
            <c:numRef>
              <c:f>'Chart 4'!$N$6:$N$16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4'!$Q$6:$Q$16</c:f>
              <c:numCache>
                <c:formatCode>0</c:formatCode>
                <c:ptCount val="11"/>
                <c:pt idx="0">
                  <c:v>37.578024999999997</c:v>
                </c:pt>
                <c:pt idx="1">
                  <c:v>38.656123000000001</c:v>
                </c:pt>
                <c:pt idx="2">
                  <c:v>30.199411999999999</c:v>
                </c:pt>
                <c:pt idx="3">
                  <c:v>23.593126000000002</c:v>
                </c:pt>
                <c:pt idx="4">
                  <c:v>22.162732999999999</c:v>
                </c:pt>
                <c:pt idx="5">
                  <c:v>23.957947999999998</c:v>
                </c:pt>
                <c:pt idx="6">
                  <c:v>22.006535</c:v>
                </c:pt>
                <c:pt idx="7">
                  <c:v>23.996338999999999</c:v>
                </c:pt>
                <c:pt idx="8">
                  <c:v>28.306332999999999</c:v>
                </c:pt>
                <c:pt idx="9">
                  <c:v>29.662697999999999</c:v>
                </c:pt>
                <c:pt idx="10">
                  <c:v>32.999248000000001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15-E040-B09C-945C9A5C0C85}"/>
            </c:ext>
          </c:extLst>
        </c:ser>
        <c:ser>
          <c:idx val="4"/>
          <c:order val="4"/>
          <c:tx>
            <c:strRef>
              <c:f>'Chart 4'!$S$5</c:f>
              <c:strCache>
                <c:ptCount val="1"/>
                <c:pt idx="0">
                  <c:v>Wales</c:v>
                </c:pt>
              </c:strCache>
            </c:strRef>
          </c:tx>
          <c:spPr>
            <a:ln>
              <a:solidFill>
                <a:srgbClr val="31A354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numRef>
              <c:f>'Chart 4'!$N$6:$N$16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4'!$S$6:$S$16</c:f>
              <c:numCache>
                <c:formatCode>0</c:formatCode>
                <c:ptCount val="11"/>
                <c:pt idx="0">
                  <c:v>31.643560000000001</c:v>
                </c:pt>
                <c:pt idx="1">
                  <c:v>24.677219999999998</c:v>
                </c:pt>
                <c:pt idx="2">
                  <c:v>20.889330000000001</c:v>
                </c:pt>
                <c:pt idx="3">
                  <c:v>18.396899999999999</c:v>
                </c:pt>
                <c:pt idx="4">
                  <c:v>18.487100000000002</c:v>
                </c:pt>
                <c:pt idx="5">
                  <c:v>17.667149999999999</c:v>
                </c:pt>
                <c:pt idx="6">
                  <c:v>18.190300000000001</c:v>
                </c:pt>
                <c:pt idx="7">
                  <c:v>19.973890000000001</c:v>
                </c:pt>
                <c:pt idx="8">
                  <c:v>22.193639999999998</c:v>
                </c:pt>
                <c:pt idx="9">
                  <c:v>21.267849999999999</c:v>
                </c:pt>
                <c:pt idx="10">
                  <c:v>22.023399999999999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15-E040-B09C-945C9A5C0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04320"/>
        <c:axId val="159310592"/>
      </c:lineChart>
      <c:catAx>
        <c:axId val="15930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9310592"/>
        <c:crosses val="autoZero"/>
        <c:auto val="1"/>
        <c:lblAlgn val="ctr"/>
        <c:lblOffset val="100"/>
        <c:noMultiLvlLbl val="0"/>
      </c:catAx>
      <c:valAx>
        <c:axId val="159310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n-US" sz="1400" b="1" i="0" baseline="0">
                    <a:effectLst/>
                  </a:rPr>
                  <a:t>Rate per 10,000 population</a:t>
                </a:r>
                <a:endParaRPr lang="en-GB" sz="8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304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695493083444894"/>
          <c:y val="0.18480877934327419"/>
          <c:w val="0.2731128960285587"/>
          <c:h val="0.7332075711162262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Chart 5: Annual private sector led new build starts and completions, years to end December, 2007 to 2017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208273261616944"/>
          <c:y val="0.19125702365963204"/>
          <c:w val="0.87070286988774281"/>
          <c:h val="0.62374833217446868"/>
        </c:manualLayout>
      </c:layout>
      <c:lineChart>
        <c:grouping val="standard"/>
        <c:varyColors val="0"/>
        <c:ser>
          <c:idx val="1"/>
          <c:order val="0"/>
          <c:tx>
            <c:strRef>
              <c:f>'Chart 5'!$A$4</c:f>
              <c:strCache>
                <c:ptCount val="1"/>
                <c:pt idx="0">
                  <c:v>Starts</c:v>
                </c:pt>
              </c:strCache>
            </c:strRef>
          </c:tx>
          <c:spPr>
            <a:ln>
              <a:solidFill>
                <a:srgbClr val="31A354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numRef>
              <c:f>'Chart 5'!$B$3:$L$3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5'!$B$4:$L$4</c:f>
              <c:numCache>
                <c:formatCode>#,##0</c:formatCode>
                <c:ptCount val="11"/>
                <c:pt idx="0">
                  <c:v>20626</c:v>
                </c:pt>
                <c:pt idx="1">
                  <c:v>15628</c:v>
                </c:pt>
                <c:pt idx="2">
                  <c:v>9311</c:v>
                </c:pt>
                <c:pt idx="3">
                  <c:v>8885</c:v>
                </c:pt>
                <c:pt idx="4">
                  <c:v>9856</c:v>
                </c:pt>
                <c:pt idx="5">
                  <c:v>10568</c:v>
                </c:pt>
                <c:pt idx="6">
                  <c:v>10800</c:v>
                </c:pt>
                <c:pt idx="7">
                  <c:v>13131</c:v>
                </c:pt>
                <c:pt idx="8">
                  <c:v>14109</c:v>
                </c:pt>
                <c:pt idx="9">
                  <c:v>13191</c:v>
                </c:pt>
                <c:pt idx="10">
                  <c:v>13774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8A-7343-8662-D17B938743F6}"/>
            </c:ext>
          </c:extLst>
        </c:ser>
        <c:ser>
          <c:idx val="2"/>
          <c:order val="1"/>
          <c:tx>
            <c:strRef>
              <c:f>'Chart 5'!$A$5</c:f>
              <c:strCache>
                <c:ptCount val="1"/>
                <c:pt idx="0">
                  <c:v>Completions</c:v>
                </c:pt>
              </c:strCache>
            </c:strRef>
          </c:tx>
          <c:spPr>
            <a:ln>
              <a:solidFill>
                <a:srgbClr val="31A354"/>
              </a:solidFill>
            </a:ln>
          </c:spPr>
          <c:marker>
            <c:symbol val="circle"/>
            <c:size val="5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numRef>
              <c:f>'Chart 5'!$B$3:$L$3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5'!$B$5:$L$5</c:f>
              <c:numCache>
                <c:formatCode>#,##0</c:formatCode>
                <c:ptCount val="11"/>
                <c:pt idx="0">
                  <c:v>21684</c:v>
                </c:pt>
                <c:pt idx="1">
                  <c:v>17733</c:v>
                </c:pt>
                <c:pt idx="2">
                  <c:v>11356</c:v>
                </c:pt>
                <c:pt idx="3">
                  <c:v>11213</c:v>
                </c:pt>
                <c:pt idx="4">
                  <c:v>9990</c:v>
                </c:pt>
                <c:pt idx="5">
                  <c:v>9975</c:v>
                </c:pt>
                <c:pt idx="6">
                  <c:v>10649</c:v>
                </c:pt>
                <c:pt idx="7">
                  <c:v>12224</c:v>
                </c:pt>
                <c:pt idx="8">
                  <c:v>13125</c:v>
                </c:pt>
                <c:pt idx="9">
                  <c:v>13036</c:v>
                </c:pt>
                <c:pt idx="10">
                  <c:v>13750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8A-7343-8662-D17B93874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14080"/>
        <c:axId val="159616000"/>
      </c:lineChart>
      <c:catAx>
        <c:axId val="15961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616000"/>
        <c:crosses val="autoZero"/>
        <c:auto val="1"/>
        <c:lblAlgn val="ctr"/>
        <c:lblOffset val="100"/>
        <c:noMultiLvlLbl val="0"/>
      </c:catAx>
      <c:valAx>
        <c:axId val="159616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US" sz="1600" b="0" i="0" baseline="0">
                    <a:effectLst/>
                  </a:rPr>
                  <a:t>Number of new build homes</a:t>
                </a:r>
                <a:endParaRPr lang="en-GB" sz="900" b="0">
                  <a:effectLst/>
                </a:endParaRP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96140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Chart 6: Quarterly new build starts and completions </a:t>
            </a:r>
          </a:p>
          <a:p>
            <a:pPr>
              <a:defRPr sz="2400"/>
            </a:pPr>
            <a:r>
              <a:rPr lang="en-US" sz="2400"/>
              <a:t>(private-led), since 2007 up to end December</a:t>
            </a:r>
            <a:r>
              <a:rPr lang="en-US" sz="2400" baseline="0"/>
              <a:t> 2017</a:t>
            </a:r>
            <a:endParaRPr lang="en-US" sz="2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396823420787817"/>
          <c:y val="0.21138179972825641"/>
          <c:w val="0.87936490406068712"/>
          <c:h val="0.55522147360445928"/>
        </c:manualLayout>
      </c:layout>
      <c:lineChart>
        <c:grouping val="standard"/>
        <c:varyColors val="0"/>
        <c:ser>
          <c:idx val="3"/>
          <c:order val="0"/>
          <c:tx>
            <c:strRef>
              <c:f>'Chart 6'!$A$5</c:f>
              <c:strCache>
                <c:ptCount val="1"/>
                <c:pt idx="0">
                  <c:v>Private-led starts</c:v>
                </c:pt>
              </c:strCache>
            </c:strRef>
          </c:tx>
          <c:spPr>
            <a:ln>
              <a:solidFill>
                <a:srgbClr val="31A354"/>
              </a:solidFill>
              <a:prstDash val="sysDot"/>
            </a:ln>
          </c:spPr>
          <c:marker>
            <c:symbol val="none"/>
          </c:marker>
          <c:cat>
            <c:multiLvlStrRef>
              <c:f>'Chart 6'!$J$3:$BA$4</c:f>
              <c:multiLvlStrCache>
                <c:ptCount val="4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6'!$J$5:$BA$5</c:f>
              <c:numCache>
                <c:formatCode>#,##0</c:formatCode>
                <c:ptCount val="44"/>
                <c:pt idx="0">
                  <c:v>4681</c:v>
                </c:pt>
                <c:pt idx="1">
                  <c:v>5797</c:v>
                </c:pt>
                <c:pt idx="2">
                  <c:v>4595</c:v>
                </c:pt>
                <c:pt idx="3">
                  <c:v>5553</c:v>
                </c:pt>
                <c:pt idx="4">
                  <c:v>4161</c:v>
                </c:pt>
                <c:pt idx="5">
                  <c:v>5934</c:v>
                </c:pt>
                <c:pt idx="6">
                  <c:v>2868</c:v>
                </c:pt>
                <c:pt idx="7">
                  <c:v>2665</c:v>
                </c:pt>
                <c:pt idx="8">
                  <c:v>2052</c:v>
                </c:pt>
                <c:pt idx="9">
                  <c:v>2379</c:v>
                </c:pt>
                <c:pt idx="10">
                  <c:v>2521</c:v>
                </c:pt>
                <c:pt idx="11">
                  <c:v>2359</c:v>
                </c:pt>
                <c:pt idx="12">
                  <c:v>2261</c:v>
                </c:pt>
                <c:pt idx="13">
                  <c:v>2443</c:v>
                </c:pt>
                <c:pt idx="14">
                  <c:v>2577</c:v>
                </c:pt>
                <c:pt idx="15">
                  <c:v>1604</c:v>
                </c:pt>
                <c:pt idx="16">
                  <c:v>2059</c:v>
                </c:pt>
                <c:pt idx="17">
                  <c:v>2529</c:v>
                </c:pt>
                <c:pt idx="18">
                  <c:v>2589</c:v>
                </c:pt>
                <c:pt idx="19">
                  <c:v>2679</c:v>
                </c:pt>
                <c:pt idx="20">
                  <c:v>2663</c:v>
                </c:pt>
                <c:pt idx="21">
                  <c:v>2976</c:v>
                </c:pt>
                <c:pt idx="22">
                  <c:v>2298</c:v>
                </c:pt>
                <c:pt idx="23">
                  <c:v>2631</c:v>
                </c:pt>
                <c:pt idx="24">
                  <c:v>2678</c:v>
                </c:pt>
                <c:pt idx="25">
                  <c:v>2863</c:v>
                </c:pt>
                <c:pt idx="26">
                  <c:v>2733</c:v>
                </c:pt>
                <c:pt idx="27">
                  <c:v>2526</c:v>
                </c:pt>
                <c:pt idx="28">
                  <c:v>3712</c:v>
                </c:pt>
                <c:pt idx="29">
                  <c:v>3145</c:v>
                </c:pt>
                <c:pt idx="30">
                  <c:v>2987</c:v>
                </c:pt>
                <c:pt idx="31">
                  <c:v>3287</c:v>
                </c:pt>
                <c:pt idx="32">
                  <c:v>3352</c:v>
                </c:pt>
                <c:pt idx="33">
                  <c:v>4268</c:v>
                </c:pt>
                <c:pt idx="34">
                  <c:v>3630</c:v>
                </c:pt>
                <c:pt idx="35">
                  <c:v>2859</c:v>
                </c:pt>
                <c:pt idx="36">
                  <c:v>2825</c:v>
                </c:pt>
                <c:pt idx="37">
                  <c:v>3464</c:v>
                </c:pt>
                <c:pt idx="38">
                  <c:v>3690</c:v>
                </c:pt>
                <c:pt idx="39">
                  <c:v>3212</c:v>
                </c:pt>
                <c:pt idx="40">
                  <c:v>3011</c:v>
                </c:pt>
                <c:pt idx="41">
                  <c:v>4357</c:v>
                </c:pt>
                <c:pt idx="42">
                  <c:v>3159</c:v>
                </c:pt>
                <c:pt idx="43">
                  <c:v>3247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A9-8546-91DA-8677C78AC902}"/>
            </c:ext>
          </c:extLst>
        </c:ser>
        <c:ser>
          <c:idx val="0"/>
          <c:order val="1"/>
          <c:tx>
            <c:strRef>
              <c:f>'Chart 6'!$A$7</c:f>
              <c:strCache>
                <c:ptCount val="1"/>
                <c:pt idx="0">
                  <c:v>Private-led completions</c:v>
                </c:pt>
              </c:strCache>
            </c:strRef>
          </c:tx>
          <c:spPr>
            <a:ln>
              <a:solidFill>
                <a:srgbClr val="31A354"/>
              </a:solidFill>
            </a:ln>
          </c:spPr>
          <c:marker>
            <c:symbol val="none"/>
          </c:marker>
          <c:cat>
            <c:multiLvlStrRef>
              <c:f>'Chart 6'!$J$3:$BA$4</c:f>
              <c:multiLvlStrCache>
                <c:ptCount val="4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6'!$J$7:$BA$7</c:f>
              <c:numCache>
                <c:formatCode>#,##0</c:formatCode>
                <c:ptCount val="44"/>
                <c:pt idx="0">
                  <c:v>4547</c:v>
                </c:pt>
                <c:pt idx="1">
                  <c:v>6555</c:v>
                </c:pt>
                <c:pt idx="2">
                  <c:v>4734</c:v>
                </c:pt>
                <c:pt idx="3">
                  <c:v>5848</c:v>
                </c:pt>
                <c:pt idx="4">
                  <c:v>4525</c:v>
                </c:pt>
                <c:pt idx="5">
                  <c:v>4881</c:v>
                </c:pt>
                <c:pt idx="6">
                  <c:v>4547</c:v>
                </c:pt>
                <c:pt idx="7">
                  <c:v>3780</c:v>
                </c:pt>
                <c:pt idx="8">
                  <c:v>2901</c:v>
                </c:pt>
                <c:pt idx="9">
                  <c:v>3286</c:v>
                </c:pt>
                <c:pt idx="10">
                  <c:v>2134</c:v>
                </c:pt>
                <c:pt idx="11">
                  <c:v>3035</c:v>
                </c:pt>
                <c:pt idx="12">
                  <c:v>2678</c:v>
                </c:pt>
                <c:pt idx="13">
                  <c:v>2876</c:v>
                </c:pt>
                <c:pt idx="14">
                  <c:v>2725</c:v>
                </c:pt>
                <c:pt idx="15">
                  <c:v>2934</c:v>
                </c:pt>
                <c:pt idx="16">
                  <c:v>2168</c:v>
                </c:pt>
                <c:pt idx="17">
                  <c:v>2691</c:v>
                </c:pt>
                <c:pt idx="18">
                  <c:v>2402</c:v>
                </c:pt>
                <c:pt idx="19">
                  <c:v>2729</c:v>
                </c:pt>
                <c:pt idx="20">
                  <c:v>2288</c:v>
                </c:pt>
                <c:pt idx="21">
                  <c:v>2678</c:v>
                </c:pt>
                <c:pt idx="22">
                  <c:v>2289</c:v>
                </c:pt>
                <c:pt idx="23">
                  <c:v>2720</c:v>
                </c:pt>
                <c:pt idx="24">
                  <c:v>2184</c:v>
                </c:pt>
                <c:pt idx="25">
                  <c:v>2690</c:v>
                </c:pt>
                <c:pt idx="26">
                  <c:v>2677</c:v>
                </c:pt>
                <c:pt idx="27">
                  <c:v>3098</c:v>
                </c:pt>
                <c:pt idx="28">
                  <c:v>2543</c:v>
                </c:pt>
                <c:pt idx="29">
                  <c:v>3720</c:v>
                </c:pt>
                <c:pt idx="30">
                  <c:v>2637</c:v>
                </c:pt>
                <c:pt idx="31">
                  <c:v>3324</c:v>
                </c:pt>
                <c:pt idx="32">
                  <c:v>2802</c:v>
                </c:pt>
                <c:pt idx="33">
                  <c:v>3376</c:v>
                </c:pt>
                <c:pt idx="34">
                  <c:v>3402</c:v>
                </c:pt>
                <c:pt idx="35">
                  <c:v>3545</c:v>
                </c:pt>
                <c:pt idx="36">
                  <c:v>3024</c:v>
                </c:pt>
                <c:pt idx="37">
                  <c:v>3475</c:v>
                </c:pt>
                <c:pt idx="38">
                  <c:v>2799</c:v>
                </c:pt>
                <c:pt idx="39">
                  <c:v>3738</c:v>
                </c:pt>
                <c:pt idx="40">
                  <c:v>3356</c:v>
                </c:pt>
                <c:pt idx="41">
                  <c:v>3756</c:v>
                </c:pt>
                <c:pt idx="42">
                  <c:v>3286</c:v>
                </c:pt>
                <c:pt idx="43">
                  <c:v>3352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A9-8546-91DA-8677C78AC902}"/>
            </c:ext>
          </c:extLst>
        </c:ser>
        <c:ser>
          <c:idx val="6"/>
          <c:order val="2"/>
          <c:tx>
            <c:strRef>
              <c:f>'Chart 6'!$A$8</c:f>
              <c:strCache>
                <c:ptCount val="1"/>
                <c:pt idx="0">
                  <c:v>Private completions Q4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multiLvlStrRef>
              <c:f>'Chart 6'!$J$3:$BA$4</c:f>
              <c:multiLvlStrCache>
                <c:ptCount val="4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6'!$J$8:$BA$8</c:f>
              <c:numCache>
                <c:formatCode>General</c:formatCode>
                <c:ptCount val="4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5848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3780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3035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2934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2729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2720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3098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3324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3545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3738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3352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A9-8546-91DA-8677C78AC902}"/>
            </c:ext>
          </c:extLst>
        </c:ser>
        <c:ser>
          <c:idx val="11"/>
          <c:order val="3"/>
          <c:tx>
            <c:strRef>
              <c:f>'Chart 6'!$A$6</c:f>
              <c:strCache>
                <c:ptCount val="1"/>
                <c:pt idx="0">
                  <c:v>Private starts Q4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multiLvlStrRef>
              <c:f>'Chart 6'!$J$3:$BA$4</c:f>
              <c:multiLvlStrCache>
                <c:ptCount val="4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</c:lvl>
              </c:multiLvlStrCache>
            </c:multiLvlStrRef>
          </c:cat>
          <c:val>
            <c:numRef>
              <c:f>'Chart 6'!$J$6:$BA$6</c:f>
              <c:numCache>
                <c:formatCode>General</c:formatCode>
                <c:ptCount val="4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5553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2665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2359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1604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2679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2631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2526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3287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2859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3212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3247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A9-8546-91DA-8677C78AC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38880"/>
        <c:axId val="159745536"/>
      </c:lineChart>
      <c:catAx>
        <c:axId val="15973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59745536"/>
        <c:crosses val="autoZero"/>
        <c:auto val="1"/>
        <c:lblAlgn val="ctr"/>
        <c:lblOffset val="100"/>
        <c:noMultiLvlLbl val="0"/>
      </c:catAx>
      <c:valAx>
        <c:axId val="159745536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homes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738880"/>
        <c:crosses val="autoZero"/>
        <c:crossBetween val="between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Chart 7a: Housing Association and Local Authority new build starts and completions, years</a:t>
            </a:r>
            <a:r>
              <a:rPr lang="en-US" sz="1600" baseline="0"/>
              <a:t> to end December, </a:t>
            </a:r>
            <a:r>
              <a:rPr lang="en-US" sz="1600"/>
              <a:t>2007</a:t>
            </a:r>
            <a:r>
              <a:rPr lang="en-US" sz="1600" baseline="0"/>
              <a:t> to 20</a:t>
            </a:r>
            <a:r>
              <a:rPr lang="en-US" sz="1600"/>
              <a:t>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827366559353"/>
          <c:y val="0.16083709536307961"/>
          <c:w val="0.88148710253034379"/>
          <c:h val="0.66476850393700793"/>
        </c:manualLayout>
      </c:layout>
      <c:lineChart>
        <c:grouping val="standard"/>
        <c:varyColors val="0"/>
        <c:ser>
          <c:idx val="0"/>
          <c:order val="0"/>
          <c:tx>
            <c:v>Housing association approvals</c:v>
          </c:tx>
          <c:spPr>
            <a:ln>
              <a:solidFill>
                <a:srgbClr val="3182BD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7a'!$C$3:$M$3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7a'!$C$5:$M$5</c:f>
              <c:numCache>
                <c:formatCode>#,##0</c:formatCode>
                <c:ptCount val="11"/>
                <c:pt idx="0">
                  <c:v>5526</c:v>
                </c:pt>
                <c:pt idx="1">
                  <c:v>5818</c:v>
                </c:pt>
                <c:pt idx="2">
                  <c:v>6520</c:v>
                </c:pt>
                <c:pt idx="3">
                  <c:v>4463</c:v>
                </c:pt>
                <c:pt idx="4">
                  <c:v>2213</c:v>
                </c:pt>
                <c:pt idx="5">
                  <c:v>2350</c:v>
                </c:pt>
                <c:pt idx="6">
                  <c:v>2482</c:v>
                </c:pt>
                <c:pt idx="7">
                  <c:v>2573</c:v>
                </c:pt>
                <c:pt idx="8">
                  <c:v>2893</c:v>
                </c:pt>
                <c:pt idx="9">
                  <c:v>3638</c:v>
                </c:pt>
                <c:pt idx="10">
                  <c:v>4556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D4-5B47-8E89-BA2E3D2F932D}"/>
            </c:ext>
          </c:extLst>
        </c:ser>
        <c:ser>
          <c:idx val="2"/>
          <c:order val="1"/>
          <c:tx>
            <c:v>Housing association completions</c:v>
          </c:tx>
          <c:spPr>
            <a:ln>
              <a:solidFill>
                <a:srgbClr val="3182BD"/>
              </a:solidFill>
            </a:ln>
          </c:spPr>
          <c:marker>
            <c:symbol val="circ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7a'!$C$3:$M$3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7a'!$C$8:$M$8</c:f>
              <c:numCache>
                <c:formatCode>#,##0</c:formatCode>
                <c:ptCount val="11"/>
                <c:pt idx="0">
                  <c:v>4034</c:v>
                </c:pt>
                <c:pt idx="1">
                  <c:v>4109</c:v>
                </c:pt>
                <c:pt idx="2">
                  <c:v>5809</c:v>
                </c:pt>
                <c:pt idx="3">
                  <c:v>5149</c:v>
                </c:pt>
                <c:pt idx="4">
                  <c:v>4391</c:v>
                </c:pt>
                <c:pt idx="5">
                  <c:v>3919</c:v>
                </c:pt>
                <c:pt idx="6">
                  <c:v>3176</c:v>
                </c:pt>
                <c:pt idx="7">
                  <c:v>2386</c:v>
                </c:pt>
                <c:pt idx="8">
                  <c:v>2954</c:v>
                </c:pt>
                <c:pt idx="9">
                  <c:v>2707</c:v>
                </c:pt>
                <c:pt idx="10">
                  <c:v>2489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D4-5B47-8E89-BA2E3D2F932D}"/>
            </c:ext>
          </c:extLst>
        </c:ser>
        <c:ser>
          <c:idx val="1"/>
          <c:order val="2"/>
          <c:tx>
            <c:v>Local authority starts</c:v>
          </c:tx>
          <c:spPr>
            <a:ln>
              <a:solidFill>
                <a:srgbClr val="E6550D"/>
              </a:solidFill>
              <a:prstDash val="sysDot"/>
            </a:ln>
          </c:spPr>
          <c:marker>
            <c:symbol val="x"/>
            <c:size val="6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numRef>
              <c:f>'Chart 7a'!$C$3:$M$3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7a'!$C$6:$M$6</c:f>
              <c:numCache>
                <c:formatCode>#,##0</c:formatCode>
                <c:ptCount val="11"/>
                <c:pt idx="0">
                  <c:v>432</c:v>
                </c:pt>
                <c:pt idx="1">
                  <c:v>122</c:v>
                </c:pt>
                <c:pt idx="2">
                  <c:v>412</c:v>
                </c:pt>
                <c:pt idx="3">
                  <c:v>1048</c:v>
                </c:pt>
                <c:pt idx="4">
                  <c:v>1292</c:v>
                </c:pt>
                <c:pt idx="5">
                  <c:v>988</c:v>
                </c:pt>
                <c:pt idx="6">
                  <c:v>1167</c:v>
                </c:pt>
                <c:pt idx="7">
                  <c:v>1227</c:v>
                </c:pt>
                <c:pt idx="8">
                  <c:v>1463</c:v>
                </c:pt>
                <c:pt idx="9">
                  <c:v>1485</c:v>
                </c:pt>
                <c:pt idx="10">
                  <c:v>1372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D4-5B47-8E89-BA2E3D2F932D}"/>
            </c:ext>
          </c:extLst>
        </c:ser>
        <c:ser>
          <c:idx val="3"/>
          <c:order val="3"/>
          <c:tx>
            <c:v>Local authority completions</c:v>
          </c:tx>
          <c:spPr>
            <a:ln>
              <a:solidFill>
                <a:srgbClr val="E6550D"/>
              </a:solidFill>
            </a:ln>
          </c:spPr>
          <c:marker>
            <c:symbol val="diamond"/>
            <c:size val="5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numRef>
              <c:f>'Chart 7a'!$C$3:$M$3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'Chart 7a'!$C$9:$M$9</c:f>
              <c:numCache>
                <c:formatCode>#,##0</c:formatCode>
                <c:ptCount val="11"/>
                <c:pt idx="0">
                  <c:v>28</c:v>
                </c:pt>
                <c:pt idx="1">
                  <c:v>195</c:v>
                </c:pt>
                <c:pt idx="2">
                  <c:v>476</c:v>
                </c:pt>
                <c:pt idx="3">
                  <c:v>561</c:v>
                </c:pt>
                <c:pt idx="4">
                  <c:v>866</c:v>
                </c:pt>
                <c:pt idx="5">
                  <c:v>1102</c:v>
                </c:pt>
                <c:pt idx="6">
                  <c:v>1227</c:v>
                </c:pt>
                <c:pt idx="7">
                  <c:v>967</c:v>
                </c:pt>
                <c:pt idx="8">
                  <c:v>1083</c:v>
                </c:pt>
                <c:pt idx="9">
                  <c:v>1190</c:v>
                </c:pt>
                <c:pt idx="10">
                  <c:v>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D4-5B47-8E89-BA2E3D2F9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65664"/>
        <c:axId val="169667584"/>
      </c:lineChart>
      <c:catAx>
        <c:axId val="1696656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9667584"/>
        <c:crosses val="autoZero"/>
        <c:auto val="1"/>
        <c:lblAlgn val="ctr"/>
        <c:lblOffset val="100"/>
        <c:noMultiLvlLbl val="0"/>
      </c:catAx>
      <c:valAx>
        <c:axId val="169667584"/>
        <c:scaling>
          <c:orientation val="minMax"/>
          <c:max val="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5.756617568577223E-3"/>
              <c:y val="0.2275785457809694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9665664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1.8338157876556176E-2"/>
          <c:y val="0.89580278541737302"/>
          <c:w val="0.96175690026470018"/>
          <c:h val="8.5058458601765682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Chart 7b: Housing Association and Local Authority new build starts and completions, years to end March,</a:t>
            </a:r>
            <a:r>
              <a:rPr lang="en-US" sz="1600" baseline="0"/>
              <a:t> </a:t>
            </a:r>
            <a:r>
              <a:rPr lang="en-US" sz="1600"/>
              <a:t>2008</a:t>
            </a:r>
            <a:r>
              <a:rPr lang="en-US" sz="1600" baseline="0"/>
              <a:t> to 20</a:t>
            </a:r>
            <a:r>
              <a:rPr lang="en-US" sz="1600"/>
              <a:t>18</a:t>
            </a:r>
          </a:p>
          <a:p>
            <a:pPr>
              <a:defRPr sz="1600"/>
            </a:pPr>
            <a:endParaRPr lang="en-U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827366559353"/>
          <c:y val="0.16083709536307961"/>
          <c:w val="0.88148710253034379"/>
          <c:h val="0.66476850393700793"/>
        </c:manualLayout>
      </c:layout>
      <c:lineChart>
        <c:grouping val="standard"/>
        <c:varyColors val="0"/>
        <c:ser>
          <c:idx val="0"/>
          <c:order val="0"/>
          <c:tx>
            <c:v>Housing association approvals</c:v>
          </c:tx>
          <c:spPr>
            <a:ln>
              <a:solidFill>
                <a:srgbClr val="3182BD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7b'!$C$3:$M$3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7b'!$C$5:$M$5</c:f>
              <c:numCache>
                <c:formatCode>#,##0</c:formatCode>
                <c:ptCount val="11"/>
                <c:pt idx="0">
                  <c:v>5782</c:v>
                </c:pt>
                <c:pt idx="1">
                  <c:v>5515</c:v>
                </c:pt>
                <c:pt idx="2">
                  <c:v>5057</c:v>
                </c:pt>
                <c:pt idx="3">
                  <c:v>3369</c:v>
                </c:pt>
                <c:pt idx="4">
                  <c:v>2593</c:v>
                </c:pt>
                <c:pt idx="5">
                  <c:v>1626</c:v>
                </c:pt>
                <c:pt idx="6">
                  <c:v>2875</c:v>
                </c:pt>
                <c:pt idx="7">
                  <c:v>2634</c:v>
                </c:pt>
                <c:pt idx="8">
                  <c:v>2906</c:v>
                </c:pt>
                <c:pt idx="9">
                  <c:v>4945</c:v>
                </c:pt>
                <c:pt idx="10">
                  <c:v>4712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D-C840-AA80-CCA58D9525AF}"/>
            </c:ext>
          </c:extLst>
        </c:ser>
        <c:ser>
          <c:idx val="2"/>
          <c:order val="1"/>
          <c:tx>
            <c:v>Housing association completions</c:v>
          </c:tx>
          <c:spPr>
            <a:ln>
              <a:solidFill>
                <a:srgbClr val="3182BD"/>
              </a:solidFill>
            </a:ln>
          </c:spPr>
          <c:marker>
            <c:symbol val="circ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7b'!$C$3:$M$3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7b'!$C$8:$M$8</c:f>
              <c:numCache>
                <c:formatCode>#,##0</c:formatCode>
                <c:ptCount val="11"/>
                <c:pt idx="0">
                  <c:v>4097</c:v>
                </c:pt>
                <c:pt idx="1">
                  <c:v>4577</c:v>
                </c:pt>
                <c:pt idx="2">
                  <c:v>5576</c:v>
                </c:pt>
                <c:pt idx="3">
                  <c:v>5111</c:v>
                </c:pt>
                <c:pt idx="4">
                  <c:v>4776</c:v>
                </c:pt>
                <c:pt idx="5">
                  <c:v>3244</c:v>
                </c:pt>
                <c:pt idx="6">
                  <c:v>2911</c:v>
                </c:pt>
                <c:pt idx="7">
                  <c:v>3064</c:v>
                </c:pt>
                <c:pt idx="8">
                  <c:v>2320</c:v>
                </c:pt>
                <c:pt idx="9">
                  <c:v>2748</c:v>
                </c:pt>
                <c:pt idx="10">
                  <c:v>3130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0D-C840-AA80-CCA58D9525AF}"/>
            </c:ext>
          </c:extLst>
        </c:ser>
        <c:ser>
          <c:idx val="1"/>
          <c:order val="2"/>
          <c:tx>
            <c:v>Local authority starts</c:v>
          </c:tx>
          <c:spPr>
            <a:ln>
              <a:solidFill>
                <a:srgbClr val="E6550D"/>
              </a:solidFill>
              <a:prstDash val="sysDot"/>
            </a:ln>
          </c:spPr>
          <c:marker>
            <c:symbol val="x"/>
            <c:size val="6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numRef>
              <c:f>'Chart 7b'!$C$3:$M$3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7b'!$C$6:$M$6</c:f>
              <c:numCache>
                <c:formatCode>#,##0</c:formatCode>
                <c:ptCount val="11"/>
                <c:pt idx="0">
                  <c:v>432</c:v>
                </c:pt>
                <c:pt idx="1">
                  <c:v>250</c:v>
                </c:pt>
                <c:pt idx="2">
                  <c:v>538</c:v>
                </c:pt>
                <c:pt idx="3">
                  <c:v>1443</c:v>
                </c:pt>
                <c:pt idx="4">
                  <c:v>793</c:v>
                </c:pt>
                <c:pt idx="5">
                  <c:v>1218</c:v>
                </c:pt>
                <c:pt idx="6">
                  <c:v>976</c:v>
                </c:pt>
                <c:pt idx="7">
                  <c:v>1272</c:v>
                </c:pt>
                <c:pt idx="8">
                  <c:v>1632</c:v>
                </c:pt>
                <c:pt idx="9">
                  <c:v>1371</c:v>
                </c:pt>
                <c:pt idx="10">
                  <c:v>1324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0D-C840-AA80-CCA58D9525AF}"/>
            </c:ext>
          </c:extLst>
        </c:ser>
        <c:ser>
          <c:idx val="3"/>
          <c:order val="3"/>
          <c:tx>
            <c:v>Local authority completions</c:v>
          </c:tx>
          <c:spPr>
            <a:ln>
              <a:solidFill>
                <a:srgbClr val="E6550D"/>
              </a:solidFill>
            </a:ln>
          </c:spPr>
          <c:marker>
            <c:symbol val="diamond"/>
            <c:size val="5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numRef>
              <c:f>'Chart 7b'!$C$3:$M$3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7b'!$C$9:$M$9</c:f>
              <c:numCache>
                <c:formatCode>#,##0</c:formatCode>
                <c:ptCount val="11"/>
                <c:pt idx="0">
                  <c:v>28</c:v>
                </c:pt>
                <c:pt idx="1">
                  <c:v>336</c:v>
                </c:pt>
                <c:pt idx="2">
                  <c:v>413</c:v>
                </c:pt>
                <c:pt idx="3">
                  <c:v>614</c:v>
                </c:pt>
                <c:pt idx="4">
                  <c:v>1114</c:v>
                </c:pt>
                <c:pt idx="5">
                  <c:v>963</c:v>
                </c:pt>
                <c:pt idx="6">
                  <c:v>1140</c:v>
                </c:pt>
                <c:pt idx="7">
                  <c:v>1157</c:v>
                </c:pt>
                <c:pt idx="8">
                  <c:v>1138</c:v>
                </c:pt>
                <c:pt idx="9">
                  <c:v>1118</c:v>
                </c:pt>
                <c:pt idx="10">
                  <c:v>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0D-C840-AA80-CCA58D952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11872"/>
        <c:axId val="169722240"/>
      </c:lineChart>
      <c:catAx>
        <c:axId val="16971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9722240"/>
        <c:crosses val="autoZero"/>
        <c:auto val="1"/>
        <c:lblAlgn val="ctr"/>
        <c:lblOffset val="100"/>
        <c:noMultiLvlLbl val="0"/>
      </c:catAx>
      <c:valAx>
        <c:axId val="169722240"/>
        <c:scaling>
          <c:orientation val="minMax"/>
          <c:max val="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7.4510353292774039E-3"/>
              <c:y val="0.2244117793736285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971187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1.8338157876556176E-2"/>
          <c:y val="0.89580278541737302"/>
          <c:w val="0.96175690026470018"/>
          <c:h val="8.5058458601765682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Chart 8: Quarterly new build approvals</a:t>
            </a:r>
            <a:r>
              <a:rPr lang="en-US" sz="2000" baseline="0"/>
              <a:t> </a:t>
            </a:r>
            <a:r>
              <a:rPr lang="en-US" sz="2000"/>
              <a:t>and completions </a:t>
            </a:r>
          </a:p>
          <a:p>
            <a:pPr>
              <a:defRPr sz="2000"/>
            </a:pPr>
            <a:r>
              <a:rPr lang="en-US" sz="2000"/>
              <a:t>(Housing Associations), since 2007 up to end March 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224511190271953E-2"/>
          <c:y val="0.18659538180295557"/>
          <c:w val="0.90010452324470236"/>
          <c:h val="0.60642482919207086"/>
        </c:manualLayout>
      </c:layout>
      <c:lineChart>
        <c:grouping val="standard"/>
        <c:varyColors val="0"/>
        <c:ser>
          <c:idx val="5"/>
          <c:order val="0"/>
          <c:tx>
            <c:strRef>
              <c:f>'Chart 8'!$A$5</c:f>
              <c:strCache>
                <c:ptCount val="1"/>
                <c:pt idx="0">
                  <c:v>Housing Association approvals</c:v>
                </c:pt>
              </c:strCache>
            </c:strRef>
          </c:tx>
          <c:spPr>
            <a:ln>
              <a:solidFill>
                <a:srgbClr val="3182BD"/>
              </a:solidFill>
              <a:prstDash val="sysDot"/>
            </a:ln>
          </c:spPr>
          <c:marker>
            <c:symbol val="none"/>
          </c:marker>
          <c:cat>
            <c:multiLvlStrRef>
              <c:f>'Chart 8'!$K$3:$BB$4</c:f>
              <c:multiLvlStrCache>
                <c:ptCount val="4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</c:lvl>
                <c:lvl>
                  <c:pt idx="3">
                    <c:v>2008</c:v>
                  </c:pt>
                  <c:pt idx="7">
                    <c:v>2009</c:v>
                  </c:pt>
                  <c:pt idx="11">
                    <c:v>2010</c:v>
                  </c:pt>
                  <c:pt idx="15">
                    <c:v>2011</c:v>
                  </c:pt>
                  <c:pt idx="19">
                    <c:v>2012</c:v>
                  </c:pt>
                  <c:pt idx="23">
                    <c:v>2013</c:v>
                  </c:pt>
                  <c:pt idx="27">
                    <c:v>2014</c:v>
                  </c:pt>
                  <c:pt idx="31">
                    <c:v>2015</c:v>
                  </c:pt>
                  <c:pt idx="35">
                    <c:v>2016</c:v>
                  </c:pt>
                  <c:pt idx="39">
                    <c:v>2017</c:v>
                  </c:pt>
                  <c:pt idx="43">
                    <c:v>2018</c:v>
                  </c:pt>
                </c:lvl>
              </c:multiLvlStrCache>
            </c:multiLvlStrRef>
          </c:cat>
          <c:val>
            <c:numRef>
              <c:f>'Chart 8'!$K$5:$BB$5</c:f>
              <c:numCache>
                <c:formatCode>General</c:formatCode>
                <c:ptCount val="44"/>
                <c:pt idx="0">
                  <c:v>159</c:v>
                </c:pt>
                <c:pt idx="1">
                  <c:v>546</c:v>
                </c:pt>
                <c:pt idx="2">
                  <c:v>730</c:v>
                </c:pt>
                <c:pt idx="3" formatCode="#,##0">
                  <c:v>4347</c:v>
                </c:pt>
                <c:pt idx="4">
                  <c:v>383</c:v>
                </c:pt>
                <c:pt idx="5">
                  <c:v>299</c:v>
                </c:pt>
                <c:pt idx="6">
                  <c:v>789</c:v>
                </c:pt>
                <c:pt idx="7" formatCode="#,##0">
                  <c:v>4044</c:v>
                </c:pt>
                <c:pt idx="8">
                  <c:v>368</c:v>
                </c:pt>
                <c:pt idx="9" formatCode="#,##0">
                  <c:v>1069</c:v>
                </c:pt>
                <c:pt idx="10" formatCode="#,##0">
                  <c:v>1039</c:v>
                </c:pt>
                <c:pt idx="11" formatCode="#,##0">
                  <c:v>2581</c:v>
                </c:pt>
                <c:pt idx="12">
                  <c:v>352</c:v>
                </c:pt>
                <c:pt idx="13">
                  <c:v>902</c:v>
                </c:pt>
                <c:pt idx="14">
                  <c:v>628</c:v>
                </c:pt>
                <c:pt idx="15" formatCode="#,##0">
                  <c:v>1487</c:v>
                </c:pt>
                <c:pt idx="16">
                  <c:v>238</c:v>
                </c:pt>
                <c:pt idx="17">
                  <c:v>0</c:v>
                </c:pt>
                <c:pt idx="18">
                  <c:v>488</c:v>
                </c:pt>
                <c:pt idx="19" formatCode="#,##0">
                  <c:v>1867</c:v>
                </c:pt>
                <c:pt idx="20">
                  <c:v>108</c:v>
                </c:pt>
                <c:pt idx="21">
                  <c:v>16</c:v>
                </c:pt>
                <c:pt idx="22">
                  <c:v>359</c:v>
                </c:pt>
                <c:pt idx="23" formatCode="#,##0">
                  <c:v>1143</c:v>
                </c:pt>
                <c:pt idx="24">
                  <c:v>547</c:v>
                </c:pt>
                <c:pt idx="25">
                  <c:v>253</c:v>
                </c:pt>
                <c:pt idx="26">
                  <c:v>539</c:v>
                </c:pt>
                <c:pt idx="27" formatCode="#,##0">
                  <c:v>1536</c:v>
                </c:pt>
                <c:pt idx="28">
                  <c:v>227</c:v>
                </c:pt>
                <c:pt idx="29">
                  <c:v>300</c:v>
                </c:pt>
                <c:pt idx="30">
                  <c:v>510</c:v>
                </c:pt>
                <c:pt idx="31" formatCode="#,##0">
                  <c:v>1597</c:v>
                </c:pt>
                <c:pt idx="32">
                  <c:v>179</c:v>
                </c:pt>
                <c:pt idx="33">
                  <c:v>332</c:v>
                </c:pt>
                <c:pt idx="34">
                  <c:v>785</c:v>
                </c:pt>
                <c:pt idx="35" formatCode="#,##0">
                  <c:v>1610</c:v>
                </c:pt>
                <c:pt idx="36">
                  <c:v>351</c:v>
                </c:pt>
                <c:pt idx="37">
                  <c:v>817</c:v>
                </c:pt>
                <c:pt idx="38">
                  <c:v>860</c:v>
                </c:pt>
                <c:pt idx="39" formatCode="#,##0">
                  <c:v>2917</c:v>
                </c:pt>
                <c:pt idx="40">
                  <c:v>447</c:v>
                </c:pt>
                <c:pt idx="41">
                  <c:v>482</c:v>
                </c:pt>
                <c:pt idx="42">
                  <c:v>710</c:v>
                </c:pt>
                <c:pt idx="43" formatCode="#,##0">
                  <c:v>3073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C4-0443-93EA-57B21B52E299}"/>
            </c:ext>
          </c:extLst>
        </c:ser>
        <c:ser>
          <c:idx val="2"/>
          <c:order val="1"/>
          <c:tx>
            <c:strRef>
              <c:f>'Chart 8'!$A$7</c:f>
              <c:strCache>
                <c:ptCount val="1"/>
                <c:pt idx="0">
                  <c:v>Housing Association completions</c:v>
                </c:pt>
              </c:strCache>
            </c:strRef>
          </c:tx>
          <c:spPr>
            <a:ln>
              <a:solidFill>
                <a:srgbClr val="3182BD"/>
              </a:solidFill>
            </a:ln>
          </c:spPr>
          <c:marker>
            <c:symbol val="none"/>
          </c:marker>
          <c:cat>
            <c:multiLvlStrRef>
              <c:f>'Chart 8'!$K$3:$BB$4</c:f>
              <c:multiLvlStrCache>
                <c:ptCount val="4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</c:lvl>
                <c:lvl>
                  <c:pt idx="3">
                    <c:v>2008</c:v>
                  </c:pt>
                  <c:pt idx="7">
                    <c:v>2009</c:v>
                  </c:pt>
                  <c:pt idx="11">
                    <c:v>2010</c:v>
                  </c:pt>
                  <c:pt idx="15">
                    <c:v>2011</c:v>
                  </c:pt>
                  <c:pt idx="19">
                    <c:v>2012</c:v>
                  </c:pt>
                  <c:pt idx="23">
                    <c:v>2013</c:v>
                  </c:pt>
                  <c:pt idx="27">
                    <c:v>2014</c:v>
                  </c:pt>
                  <c:pt idx="31">
                    <c:v>2015</c:v>
                  </c:pt>
                  <c:pt idx="35">
                    <c:v>2016</c:v>
                  </c:pt>
                  <c:pt idx="39">
                    <c:v>2017</c:v>
                  </c:pt>
                  <c:pt idx="43">
                    <c:v>2018</c:v>
                  </c:pt>
                </c:lvl>
              </c:multiLvlStrCache>
            </c:multiLvlStrRef>
          </c:cat>
          <c:val>
            <c:numRef>
              <c:f>'Chart 8'!$K$7:$BB$7</c:f>
              <c:numCache>
                <c:formatCode>#,##0</c:formatCode>
                <c:ptCount val="44"/>
                <c:pt idx="0" formatCode="General">
                  <c:v>927</c:v>
                </c:pt>
                <c:pt idx="1">
                  <c:v>1003</c:v>
                </c:pt>
                <c:pt idx="2">
                  <c:v>1153</c:v>
                </c:pt>
                <c:pt idx="3">
                  <c:v>1014</c:v>
                </c:pt>
                <c:pt idx="4" formatCode="General">
                  <c:v>596</c:v>
                </c:pt>
                <c:pt idx="5">
                  <c:v>1018</c:v>
                </c:pt>
                <c:pt idx="6">
                  <c:v>1481</c:v>
                </c:pt>
                <c:pt idx="7">
                  <c:v>1482</c:v>
                </c:pt>
                <c:pt idx="8">
                  <c:v>1441</c:v>
                </c:pt>
                <c:pt idx="9">
                  <c:v>1329</c:v>
                </c:pt>
                <c:pt idx="10">
                  <c:v>1557</c:v>
                </c:pt>
                <c:pt idx="11">
                  <c:v>1249</c:v>
                </c:pt>
                <c:pt idx="12">
                  <c:v>1062</c:v>
                </c:pt>
                <c:pt idx="13">
                  <c:v>1369</c:v>
                </c:pt>
                <c:pt idx="14">
                  <c:v>1469</c:v>
                </c:pt>
                <c:pt idx="15">
                  <c:v>1211</c:v>
                </c:pt>
                <c:pt idx="16">
                  <c:v>1250</c:v>
                </c:pt>
                <c:pt idx="17" formatCode="General">
                  <c:v>891</c:v>
                </c:pt>
                <c:pt idx="18">
                  <c:v>1039</c:v>
                </c:pt>
                <c:pt idx="19">
                  <c:v>1596</c:v>
                </c:pt>
                <c:pt idx="20" formatCode="General">
                  <c:v>883</c:v>
                </c:pt>
                <c:pt idx="21" formatCode="General">
                  <c:v>575</c:v>
                </c:pt>
                <c:pt idx="22" formatCode="General">
                  <c:v>865</c:v>
                </c:pt>
                <c:pt idx="23" formatCode="General">
                  <c:v>921</c:v>
                </c:pt>
                <c:pt idx="24" formatCode="General">
                  <c:v>706</c:v>
                </c:pt>
                <c:pt idx="25" formatCode="General">
                  <c:v>761</c:v>
                </c:pt>
                <c:pt idx="26" formatCode="General">
                  <c:v>788</c:v>
                </c:pt>
                <c:pt idx="27" formatCode="General">
                  <c:v>656</c:v>
                </c:pt>
                <c:pt idx="28" formatCode="General">
                  <c:v>677</c:v>
                </c:pt>
                <c:pt idx="29" formatCode="General">
                  <c:v>439</c:v>
                </c:pt>
                <c:pt idx="30" formatCode="General">
                  <c:v>614</c:v>
                </c:pt>
                <c:pt idx="31">
                  <c:v>1334</c:v>
                </c:pt>
                <c:pt idx="32" formatCode="General">
                  <c:v>263</c:v>
                </c:pt>
                <c:pt idx="33" formatCode="General">
                  <c:v>790</c:v>
                </c:pt>
                <c:pt idx="34" formatCode="General">
                  <c:v>567</c:v>
                </c:pt>
                <c:pt idx="35" formatCode="General">
                  <c:v>700</c:v>
                </c:pt>
                <c:pt idx="36" formatCode="General">
                  <c:v>746</c:v>
                </c:pt>
                <c:pt idx="37" formatCode="General">
                  <c:v>681</c:v>
                </c:pt>
                <c:pt idx="38" formatCode="General">
                  <c:v>580</c:v>
                </c:pt>
                <c:pt idx="39" formatCode="General">
                  <c:v>741</c:v>
                </c:pt>
                <c:pt idx="40" formatCode="General">
                  <c:v>518</c:v>
                </c:pt>
                <c:pt idx="41" formatCode="General">
                  <c:v>686</c:v>
                </c:pt>
                <c:pt idx="42" formatCode="General">
                  <c:v>544</c:v>
                </c:pt>
                <c:pt idx="43">
                  <c:v>1382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C4-0443-93EA-57B21B52E299}"/>
            </c:ext>
          </c:extLst>
        </c:ser>
        <c:ser>
          <c:idx val="8"/>
          <c:order val="2"/>
          <c:tx>
            <c:strRef>
              <c:f>'Chart 8'!$A$8</c:f>
              <c:strCache>
                <c:ptCount val="1"/>
                <c:pt idx="0">
                  <c:v>Housing Association completions Q1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multiLvlStrRef>
              <c:f>'Chart 8'!$K$3:$BB$4</c:f>
              <c:multiLvlStrCache>
                <c:ptCount val="4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</c:lvl>
                <c:lvl>
                  <c:pt idx="3">
                    <c:v>2008</c:v>
                  </c:pt>
                  <c:pt idx="7">
                    <c:v>2009</c:v>
                  </c:pt>
                  <c:pt idx="11">
                    <c:v>2010</c:v>
                  </c:pt>
                  <c:pt idx="15">
                    <c:v>2011</c:v>
                  </c:pt>
                  <c:pt idx="19">
                    <c:v>2012</c:v>
                  </c:pt>
                  <c:pt idx="23">
                    <c:v>2013</c:v>
                  </c:pt>
                  <c:pt idx="27">
                    <c:v>2014</c:v>
                  </c:pt>
                  <c:pt idx="31">
                    <c:v>2015</c:v>
                  </c:pt>
                  <c:pt idx="35">
                    <c:v>2016</c:v>
                  </c:pt>
                  <c:pt idx="39">
                    <c:v>2017</c:v>
                  </c:pt>
                  <c:pt idx="43">
                    <c:v>2018</c:v>
                  </c:pt>
                </c:lvl>
              </c:multiLvlStrCache>
            </c:multiLvlStrRef>
          </c:cat>
          <c:val>
            <c:numRef>
              <c:f>'Chart 8'!$K$8:$BB$8</c:f>
              <c:numCache>
                <c:formatCode>General</c:formatCode>
                <c:ptCount val="4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1014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1482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1249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1211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1596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921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656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1334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700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741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1382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C4-0443-93EA-57B21B52E299}"/>
            </c:ext>
          </c:extLst>
        </c:ser>
        <c:ser>
          <c:idx val="13"/>
          <c:order val="3"/>
          <c:tx>
            <c:strRef>
              <c:f>'Chart 8'!$A$6</c:f>
              <c:strCache>
                <c:ptCount val="1"/>
                <c:pt idx="0">
                  <c:v>Housing Association approvals Q1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multiLvlStrRef>
              <c:f>'Chart 8'!$K$3:$BB$4</c:f>
              <c:multiLvlStrCache>
                <c:ptCount val="44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  <c:pt idx="5">
                    <c:v>Q3</c:v>
                  </c:pt>
                  <c:pt idx="6">
                    <c:v>Q4</c:v>
                  </c:pt>
                  <c:pt idx="7">
                    <c:v>Q1</c:v>
                  </c:pt>
                  <c:pt idx="8">
                    <c:v>Q2</c:v>
                  </c:pt>
                  <c:pt idx="9">
                    <c:v>Q3</c:v>
                  </c:pt>
                  <c:pt idx="10">
                    <c:v>Q4</c:v>
                  </c:pt>
                  <c:pt idx="11">
                    <c:v>Q1</c:v>
                  </c:pt>
                  <c:pt idx="12">
                    <c:v>Q2</c:v>
                  </c:pt>
                  <c:pt idx="13">
                    <c:v>Q3</c:v>
                  </c:pt>
                  <c:pt idx="14">
                    <c:v>Q4</c:v>
                  </c:pt>
                  <c:pt idx="15">
                    <c:v>Q1</c:v>
                  </c:pt>
                  <c:pt idx="16">
                    <c:v>Q2</c:v>
                  </c:pt>
                  <c:pt idx="17">
                    <c:v>Q3</c:v>
                  </c:pt>
                  <c:pt idx="18">
                    <c:v>Q4</c:v>
                  </c:pt>
                  <c:pt idx="19">
                    <c:v>Q1</c:v>
                  </c:pt>
                  <c:pt idx="20">
                    <c:v>Q2</c:v>
                  </c:pt>
                  <c:pt idx="21">
                    <c:v>Q3</c:v>
                  </c:pt>
                  <c:pt idx="22">
                    <c:v>Q4</c:v>
                  </c:pt>
                  <c:pt idx="23">
                    <c:v>Q1</c:v>
                  </c:pt>
                  <c:pt idx="24">
                    <c:v>Q2</c:v>
                  </c:pt>
                  <c:pt idx="25">
                    <c:v>Q3</c:v>
                  </c:pt>
                  <c:pt idx="26">
                    <c:v>Q4</c:v>
                  </c:pt>
                  <c:pt idx="27">
                    <c:v>Q1</c:v>
                  </c:pt>
                  <c:pt idx="28">
                    <c:v>Q2</c:v>
                  </c:pt>
                  <c:pt idx="29">
                    <c:v>Q3</c:v>
                  </c:pt>
                  <c:pt idx="30">
                    <c:v>Q4</c:v>
                  </c:pt>
                  <c:pt idx="31">
                    <c:v>Q1</c:v>
                  </c:pt>
                  <c:pt idx="32">
                    <c:v>Q2</c:v>
                  </c:pt>
                  <c:pt idx="33">
                    <c:v>Q3</c:v>
                  </c:pt>
                  <c:pt idx="34">
                    <c:v>Q4</c:v>
                  </c:pt>
                  <c:pt idx="35">
                    <c:v>Q1</c:v>
                  </c:pt>
                  <c:pt idx="36">
                    <c:v>Q2</c:v>
                  </c:pt>
                  <c:pt idx="37">
                    <c:v>Q3</c:v>
                  </c:pt>
                  <c:pt idx="38">
                    <c:v>Q4</c:v>
                  </c:pt>
                  <c:pt idx="39">
                    <c:v>Q1</c:v>
                  </c:pt>
                  <c:pt idx="40">
                    <c:v>Q2</c:v>
                  </c:pt>
                  <c:pt idx="41">
                    <c:v>Q3</c:v>
                  </c:pt>
                  <c:pt idx="42">
                    <c:v>Q4</c:v>
                  </c:pt>
                  <c:pt idx="43">
                    <c:v>Q1</c:v>
                  </c:pt>
                </c:lvl>
                <c:lvl>
                  <c:pt idx="3">
                    <c:v>2008</c:v>
                  </c:pt>
                  <c:pt idx="7">
                    <c:v>2009</c:v>
                  </c:pt>
                  <c:pt idx="11">
                    <c:v>2010</c:v>
                  </c:pt>
                  <c:pt idx="15">
                    <c:v>2011</c:v>
                  </c:pt>
                  <c:pt idx="19">
                    <c:v>2012</c:v>
                  </c:pt>
                  <c:pt idx="23">
                    <c:v>2013</c:v>
                  </c:pt>
                  <c:pt idx="27">
                    <c:v>2014</c:v>
                  </c:pt>
                  <c:pt idx="31">
                    <c:v>2015</c:v>
                  </c:pt>
                  <c:pt idx="35">
                    <c:v>2016</c:v>
                  </c:pt>
                  <c:pt idx="39">
                    <c:v>2017</c:v>
                  </c:pt>
                  <c:pt idx="43">
                    <c:v>2018</c:v>
                  </c:pt>
                </c:lvl>
              </c:multiLvlStrCache>
            </c:multiLvlStrRef>
          </c:cat>
          <c:val>
            <c:numRef>
              <c:f>'Chart 8'!$K$6:$BB$6</c:f>
              <c:numCache>
                <c:formatCode>General</c:formatCode>
                <c:ptCount val="4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4347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4044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2581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1487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1867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1143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1536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1597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1610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2917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3073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C4-0443-93EA-57B21B52E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270528"/>
        <c:axId val="171272832"/>
      </c:lineChart>
      <c:catAx>
        <c:axId val="171270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71272832"/>
        <c:crosses val="autoZero"/>
        <c:auto val="1"/>
        <c:lblAlgn val="ctr"/>
        <c:lblOffset val="100"/>
        <c:noMultiLvlLbl val="0"/>
      </c:catAx>
      <c:valAx>
        <c:axId val="171272832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6.1764837126282906E-3"/>
              <c:y val="0.2196405094494658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71270528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drawing10.xml.rels><?xml version="1.0" encoding="UTF-8" standalone="yes"?><Relationships xmlns="http://schemas.openxmlformats.org/package/2006/relationships"><Relationship Id="rId1" Target="../charts/chart10.xml" Type="http://schemas.openxmlformats.org/officeDocument/2006/relationships/chart"/></Relationships>
</file>

<file path=xl/drawings/_rels/drawing11.xml.rels><?xml version="1.0" encoding="UTF-8" standalone="yes"?><Relationships xmlns="http://schemas.openxmlformats.org/package/2006/relationships"><Relationship Id="rId1" Target="../charts/chart11.xml" Type="http://schemas.openxmlformats.org/officeDocument/2006/relationships/chart"/></Relationships>
</file>

<file path=xl/drawings/_rels/drawing12.xml.rels><?xml version="1.0" encoding="UTF-8" standalone="yes"?><Relationships xmlns="http://schemas.openxmlformats.org/package/2006/relationships"><Relationship Id="rId1" Target="../charts/chart12.xml" Type="http://schemas.openxmlformats.org/officeDocument/2006/relationships/chart"/></Relationships>
</file>

<file path=xl/drawings/_rels/drawing13.xml.rels><?xml version="1.0" encoding="UTF-8" standalone="yes"?><Relationships xmlns="http://schemas.openxmlformats.org/package/2006/relationships"><Relationship Id="rId1" Target="../charts/chart13.xml" Type="http://schemas.openxmlformats.org/officeDocument/2006/relationships/chart"/></Relationships>
</file>

<file path=xl/drawings/_rels/drawing14.xml.rels><?xml version="1.0" encoding="UTF-8" standalone="yes"?><Relationships xmlns="http://schemas.openxmlformats.org/package/2006/relationships"><Relationship Id="rId1" Target="../charts/chart14.xml" Type="http://schemas.openxmlformats.org/officeDocument/2006/relationships/chart"/></Relationships>
</file>

<file path=xl/drawings/_rels/drawing15.xml.rels><?xml version="1.0" encoding="UTF-8" standalone="yes"?><Relationships xmlns="http://schemas.openxmlformats.org/package/2006/relationships"><Relationship Id="rId1" Target="../charts/chart15.xml" Type="http://schemas.openxmlformats.org/officeDocument/2006/relationships/chart"/></Relationships>
</file>

<file path=xl/drawings/_rels/drawing16.xml.rels><?xml version="1.0" encoding="UTF-8" standalone="yes"?><Relationships xmlns="http://schemas.openxmlformats.org/package/2006/relationships"><Relationship Id="rId1" Target="../charts/chart16.xml" Type="http://schemas.openxmlformats.org/officeDocument/2006/relationships/chart"/></Relationships>
</file>

<file path=xl/drawings/_rels/drawing2.xml.rels><?xml version="1.0" encoding="UTF-8" standalone="yes"?><Relationships xmlns="http://schemas.openxmlformats.org/package/2006/relationships"><Relationship Id="rId1" Target="../charts/chart2.xml" Type="http://schemas.openxmlformats.org/officeDocument/2006/relationships/chart"/></Relationships>
</file>

<file path=xl/drawings/_rels/drawing3.xml.rels><?xml version="1.0" encoding="UTF-8" standalone="yes"?><Relationships xmlns="http://schemas.openxmlformats.org/package/2006/relationships"><Relationship Id="rId1" Target="../charts/chart3.xml" Type="http://schemas.openxmlformats.org/officeDocument/2006/relationships/chart"/></Relationships>
</file>

<file path=xl/drawings/_rels/drawing4.xml.rels><?xml version="1.0" encoding="UTF-8" standalone="yes"?><Relationships xmlns="http://schemas.openxmlformats.org/package/2006/relationships"><Relationship Id="rId1" Target="../media/image1.gif" Type="http://schemas.openxmlformats.org/officeDocument/2006/relationships/image"/><Relationship Id="rId2" Target="../charts/chart4.xml" Type="http://schemas.openxmlformats.org/officeDocument/2006/relationships/chart"/></Relationships>
</file>

<file path=xl/drawings/_rels/drawing5.xml.rels><?xml version="1.0" encoding="UTF-8" standalone="yes"?><Relationships xmlns="http://schemas.openxmlformats.org/package/2006/relationships"><Relationship Id="rId1" Target="../charts/chart5.xml" Type="http://schemas.openxmlformats.org/officeDocument/2006/relationships/chart"/></Relationships>
</file>

<file path=xl/drawings/_rels/drawing6.xml.rels><?xml version="1.0" encoding="UTF-8" standalone="yes"?><Relationships xmlns="http://schemas.openxmlformats.org/package/2006/relationships"><Relationship Id="rId1" Target="../charts/chart6.xml" Type="http://schemas.openxmlformats.org/officeDocument/2006/relationships/chart"/></Relationships>
</file>

<file path=xl/drawings/_rels/drawing7.xml.rels><?xml version="1.0" encoding="UTF-8" standalone="yes"?><Relationships xmlns="http://schemas.openxmlformats.org/package/2006/relationships"><Relationship Id="rId1" Target="../charts/chart7.xml" Type="http://schemas.openxmlformats.org/officeDocument/2006/relationships/chart"/></Relationships>
</file>

<file path=xl/drawings/_rels/drawing8.xml.rels><?xml version="1.0" encoding="UTF-8" standalone="yes"?><Relationships xmlns="http://schemas.openxmlformats.org/package/2006/relationships"><Relationship Id="rId1" Target="../charts/chart8.xml" Type="http://schemas.openxmlformats.org/officeDocument/2006/relationships/chart"/></Relationships>
</file>

<file path=xl/drawings/_rels/drawing9.xml.rels><?xml version="1.0" encoding="UTF-8" standalone="yes"?><Relationships xmlns="http://schemas.openxmlformats.org/package/2006/relationships"><Relationship Id="rId1" Target="../charts/chart9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133351</xdr:colOff>
      <xdr:row>10</xdr:row>
      <xdr:rowOff>28574</xdr:rowOff>
    </xdr:from>
    <xdr:to>
      <xdr:col>54</xdr:col>
      <xdr:colOff>161925</xdr:colOff>
      <xdr:row>43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47457</xdr:colOff>
      <xdr:row>8</xdr:row>
      <xdr:rowOff>160416</xdr:rowOff>
    </xdr:from>
    <xdr:to>
      <xdr:col>53</xdr:col>
      <xdr:colOff>477057</xdr:colOff>
      <xdr:row>36</xdr:row>
      <xdr:rowOff>7716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6</xdr:row>
      <xdr:rowOff>28574</xdr:rowOff>
    </xdr:from>
    <xdr:to>
      <xdr:col>14</xdr:col>
      <xdr:colOff>239098</xdr:colOff>
      <xdr:row>33</xdr:row>
      <xdr:rowOff>37799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504824</xdr:colOff>
      <xdr:row>8</xdr:row>
      <xdr:rowOff>57149</xdr:rowOff>
    </xdr:from>
    <xdr:to>
      <xdr:col>52</xdr:col>
      <xdr:colOff>533400</xdr:colOff>
      <xdr:row>35</xdr:row>
      <xdr:rowOff>66374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304798</xdr:colOff>
      <xdr:row>7</xdr:row>
      <xdr:rowOff>114300</xdr:rowOff>
    </xdr:from>
    <xdr:to>
      <xdr:col>13</xdr:col>
      <xdr:colOff>172423</xdr:colOff>
      <xdr:row>34</xdr:row>
      <xdr:rowOff>123525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304798</xdr:colOff>
      <xdr:row>7</xdr:row>
      <xdr:rowOff>138112</xdr:rowOff>
    </xdr:from>
    <xdr:to>
      <xdr:col>13</xdr:col>
      <xdr:colOff>153373</xdr:colOff>
      <xdr:row>34</xdr:row>
      <xdr:rowOff>147337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485775</xdr:colOff>
      <xdr:row>7</xdr:row>
      <xdr:rowOff>9524</xdr:rowOff>
    </xdr:from>
    <xdr:to>
      <xdr:col>54</xdr:col>
      <xdr:colOff>305775</xdr:colOff>
      <xdr:row>34</xdr:row>
      <xdr:rowOff>18749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2371724</xdr:colOff>
      <xdr:row>9</xdr:row>
      <xdr:rowOff>0</xdr:rowOff>
    </xdr:from>
    <xdr:to>
      <xdr:col>12</xdr:col>
      <xdr:colOff>475499</xdr:colOff>
      <xdr:row>33</xdr:row>
      <xdr:rowOff>124200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0.11056</cdr:x>
      <cdr:y>0.18407</cdr:y>
    </cdr:from>
    <cdr:to>
      <cdr:x>0.4303</cdr:x>
      <cdr:y>0.26299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8677" y="738189"/>
          <a:ext cx="2396534" cy="316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chemeClr val="accent4">
                  <a:lumMod val="75000"/>
                </a:schemeClr>
              </a:solidFill>
            </a:rPr>
            <a:t>Long term empty properties and second homes</a:t>
          </a:r>
        </a:p>
      </cdr:txBody>
    </cdr:sp>
  </cdr:relSizeAnchor>
  <cdr:relSizeAnchor xmlns:cdr="http://schemas.openxmlformats.org/drawingml/2006/chartDrawing">
    <cdr:from>
      <cdr:x>0.24569</cdr:x>
      <cdr:y>0.68244</cdr:y>
    </cdr:from>
    <cdr:to>
      <cdr:x>0.56543</cdr:x>
      <cdr:y>0.76136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41500" y="2736850"/>
          <a:ext cx="2396534" cy="316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50" b="1" i="0" u="none" strike="noStrike" kern="1200" baseline="0">
              <a:solidFill>
                <a:srgbClr val="0070C0"/>
              </a:solidFill>
              <a:latin typeface="+mn-lt"/>
              <a:ea typeface="+mn-ea"/>
              <a:cs typeface="+mn-cs"/>
            </a:rPr>
            <a:t>Long term empty properties (empty for &gt;6 months</a:t>
          </a:r>
          <a:r>
            <a:rPr lang="en-GB" sz="1100" b="1" baseline="0">
              <a:solidFill>
                <a:schemeClr val="accent4">
                  <a:lumMod val="75000"/>
                </a:schemeClr>
              </a:solidFill>
            </a:rPr>
            <a:t>)</a:t>
          </a:r>
          <a:endParaRPr lang="en-GB" sz="1100" b="1">
            <a:solidFill>
              <a:schemeClr val="accent4">
                <a:lumMod val="75000"/>
              </a:schemeClr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6</xdr:row>
      <xdr:rowOff>66675</xdr:rowOff>
    </xdr:from>
    <xdr:to>
      <xdr:col>12</xdr:col>
      <xdr:colOff>477224</xdr:colOff>
      <xdr:row>33</xdr:row>
      <xdr:rowOff>75900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396876</xdr:colOff>
      <xdr:row>9</xdr:row>
      <xdr:rowOff>88899</xdr:rowOff>
    </xdr:from>
    <xdr:to>
      <xdr:col>52</xdr:col>
      <xdr:colOff>216876</xdr:colOff>
      <xdr:row>36</xdr:row>
      <xdr:rowOff>98124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0</xdr:rowOff>
    </xdr:from>
    <xdr:to>
      <xdr:col>8</xdr:col>
      <xdr:colOff>9525</xdr:colOff>
      <xdr:row>6</xdr:row>
      <xdr:rowOff>9525</xdr:rowOff>
    </xdr:to>
    <xdr:pic>
      <xdr:nvPicPr>
        <xdr:cNvPr id="2" name="Picture 1" descr="[Collapse]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3" name="Picture 2" descr="[Collapse]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" name="Picture 3" descr="[Collapse]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5" name="Picture 4" descr="[Collapse]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6" name="Picture 5" descr="[Collapse]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7" name="Picture 6" descr="[Collapse]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355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8" name="Picture 7" descr="[Collapse]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9" name="Picture 8" descr="[Collapse]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10" name="Picture 9" descr="[Collapse]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551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11" name="Picture 10" descr="[Collapse]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617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12" name="Picture 11" descr="[Collapse]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3" name="Picture 12" descr="[Collapse]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4" name="Picture 13" descr="[Collapse]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</xdr:colOff>
      <xdr:row>14</xdr:row>
      <xdr:rowOff>9525</xdr:rowOff>
    </xdr:to>
    <xdr:pic>
      <xdr:nvPicPr>
        <xdr:cNvPr id="15" name="Picture 14" descr="[Collapse]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16" name="Picture 15" descr="[Collapse]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</xdr:colOff>
      <xdr:row>6</xdr:row>
      <xdr:rowOff>9525</xdr:rowOff>
    </xdr:to>
    <xdr:pic>
      <xdr:nvPicPr>
        <xdr:cNvPr id="17" name="Picture 16" descr="[Collapse]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</xdr:colOff>
      <xdr:row>10</xdr:row>
      <xdr:rowOff>9525</xdr:rowOff>
    </xdr:to>
    <xdr:pic>
      <xdr:nvPicPr>
        <xdr:cNvPr id="18" name="Picture 17" descr="[Collapse]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9" name="Picture 18" descr="[Collapse]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20" name="Picture 19" descr="[Collapse]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21" name="Picture 20" descr="[Collapse]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22" name="Picture 21" descr="[Collapse]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23" name="Picture 22" descr="[Collapse]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9525</xdr:rowOff>
    </xdr:to>
    <xdr:pic>
      <xdr:nvPicPr>
        <xdr:cNvPr id="24" name="Picture 23" descr="[Collapse]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25" name="Picture 24" descr="[Collapse]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26" name="Picture 25" descr="[Collapse]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27" name="Picture 26" descr="[Collapse]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28" name="Picture 27" descr="[Collapse]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29" name="Picture 28" descr="[Collapse]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</xdr:colOff>
      <xdr:row>10</xdr:row>
      <xdr:rowOff>9525</xdr:rowOff>
    </xdr:to>
    <xdr:pic>
      <xdr:nvPicPr>
        <xdr:cNvPr id="30" name="Picture 29" descr="[Collapse]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31" name="Picture 30" descr="[Collapse]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32" name="Picture 31" descr="[Collapse]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pic>
      <xdr:nvPicPr>
        <xdr:cNvPr id="33" name="Picture 32" descr="[Collapse]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9525</xdr:rowOff>
    </xdr:to>
    <xdr:pic>
      <xdr:nvPicPr>
        <xdr:cNvPr id="34" name="Picture 33" descr="[Collapse]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9525</xdr:rowOff>
    </xdr:to>
    <xdr:pic>
      <xdr:nvPicPr>
        <xdr:cNvPr id="35" name="Picture 34" descr="[Collapse]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36" name="Picture 35" descr="[Collapse]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676275</xdr:colOff>
      <xdr:row>16</xdr:row>
      <xdr:rowOff>123826</xdr:rowOff>
    </xdr:from>
    <xdr:to>
      <xdr:col>10</xdr:col>
      <xdr:colOff>620100</xdr:colOff>
      <xdr:row>43</xdr:row>
      <xdr:rowOff>85426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38" name="Picture 37" descr="[Collapse]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39" name="Picture 38" descr="[Collapse]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40" name="Picture 39" descr="[Collapse]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41" name="Picture 40" descr="[Collapse]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42" name="Picture 41" descr="[Collapse]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</xdr:colOff>
      <xdr:row>10</xdr:row>
      <xdr:rowOff>9525</xdr:rowOff>
    </xdr:to>
    <xdr:pic>
      <xdr:nvPicPr>
        <xdr:cNvPr id="43" name="Picture 42" descr="[Collapse]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44" name="Picture 43" descr="[Collapse]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45" name="Picture 44" descr="[Collapse]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pic>
      <xdr:nvPicPr>
        <xdr:cNvPr id="46" name="Picture 45" descr="[Collapse]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9525</xdr:rowOff>
    </xdr:to>
    <xdr:pic>
      <xdr:nvPicPr>
        <xdr:cNvPr id="47" name="Picture 46" descr="[Collapse]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9525</xdr:rowOff>
    </xdr:to>
    <xdr:pic>
      <xdr:nvPicPr>
        <xdr:cNvPr id="48" name="Picture 47" descr="[Collapse]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49" name="Picture 48" descr="[Collapse]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50" name="Picture 49" descr="[Collapse]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1" name="Picture 50" descr="[Collapse]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52" name="Picture 51" descr="[Collapse]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53" name="Picture 52" descr="[Collapse]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54" name="Picture 53" descr="[Collapse]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55" name="Picture 54" descr="[Collapse]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56" name="Picture 55" descr="[Collapse]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57" name="Picture 56" descr="[Collapse]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58" name="Picture 57" descr="[Collapse]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59" name="Picture 58" descr="[Collapse]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60" name="Picture 59" descr="[Collapse]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61" name="Picture 60" descr="[Collapse]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62" name="Picture 61" descr="[Collapse]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63" name="Picture 62" descr="[Collapse]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64" name="Picture 63" descr="[Collapse]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65" name="Picture 64" descr="[Collapse]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66" name="Picture 65" descr="[Collapse]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67" name="Picture 66" descr="[Collapse]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68" name="Picture 67" descr="[Collapse]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69" name="Picture 68" descr="[Collapse]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</xdr:colOff>
      <xdr:row>11</xdr:row>
      <xdr:rowOff>9525</xdr:rowOff>
    </xdr:to>
    <xdr:pic>
      <xdr:nvPicPr>
        <xdr:cNvPr id="70" name="Picture 69" descr="[Collapse]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</xdr:colOff>
      <xdr:row>11</xdr:row>
      <xdr:rowOff>9525</xdr:rowOff>
    </xdr:to>
    <xdr:pic>
      <xdr:nvPicPr>
        <xdr:cNvPr id="71" name="Picture 70" descr="[Collapse]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</xdr:colOff>
      <xdr:row>11</xdr:row>
      <xdr:rowOff>9525</xdr:rowOff>
    </xdr:to>
    <xdr:pic>
      <xdr:nvPicPr>
        <xdr:cNvPr id="72" name="Picture 71" descr="[Collapse]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73" name="Picture 72" descr="[Collapse]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74" name="Picture 73" descr="[Collapse]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75" name="Picture 74" descr="[Collapse]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76" name="Picture 75" descr="[Collapse]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77" name="Picture 76" descr="[Collapse]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78" name="Picture 77" descr="[Collapse]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79" name="Picture 78" descr="[Collapse]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80" name="Picture 79" descr="[Collapse]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1" name="Picture 80" descr="[Collapse]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</xdr:colOff>
      <xdr:row>6</xdr:row>
      <xdr:rowOff>9525</xdr:rowOff>
    </xdr:to>
    <xdr:pic>
      <xdr:nvPicPr>
        <xdr:cNvPr id="82" name="Picture 81" descr="[Collapse]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3" name="Picture 82" descr="[Collapse]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84" name="Picture 83" descr="[Collapse]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85" name="Picture 84" descr="[Collapse]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86" name="Picture 85" descr="[Collapse]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87" name="Picture 86" descr="[Collapse]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88" name="Picture 87" descr="[Collapse]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</xdr:colOff>
      <xdr:row>10</xdr:row>
      <xdr:rowOff>9525</xdr:rowOff>
    </xdr:to>
    <xdr:pic>
      <xdr:nvPicPr>
        <xdr:cNvPr id="89" name="Picture 88" descr="[Collapse]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90" name="Picture 89" descr="[Collapse]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91" name="Picture 90" descr="[Collapse]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pic>
      <xdr:nvPicPr>
        <xdr:cNvPr id="92" name="Picture 91" descr="[Collapse]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9525</xdr:rowOff>
    </xdr:to>
    <xdr:pic>
      <xdr:nvPicPr>
        <xdr:cNvPr id="93" name="Picture 92" descr="[Collapse]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9525</xdr:rowOff>
    </xdr:to>
    <xdr:pic>
      <xdr:nvPicPr>
        <xdr:cNvPr id="94" name="Picture 93" descr="[Collapse]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95" name="Picture 94" descr="[Collapse]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9525</xdr:rowOff>
    </xdr:to>
    <xdr:pic>
      <xdr:nvPicPr>
        <xdr:cNvPr id="96" name="Picture 95" descr="[Collapse]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</xdr:colOff>
      <xdr:row>16</xdr:row>
      <xdr:rowOff>9525</xdr:rowOff>
    </xdr:to>
    <xdr:pic>
      <xdr:nvPicPr>
        <xdr:cNvPr id="97" name="Picture 96" descr="[Collapse]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9525</xdr:colOff>
      <xdr:row>16</xdr:row>
      <xdr:rowOff>9525</xdr:rowOff>
    </xdr:to>
    <xdr:pic>
      <xdr:nvPicPr>
        <xdr:cNvPr id="98" name="Picture 97" descr="[Collapse]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17</xdr:col>
      <xdr:colOff>0</xdr:colOff>
      <xdr:row>15</xdr:row>
      <xdr:rowOff>0</xdr:rowOff>
    </xdr:from>
    <xdr:ext cx="9525" cy="9525"/>
    <xdr:pic>
      <xdr:nvPicPr>
        <xdr:cNvPr id="99" name="Picture 98" descr="[Collapse]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00" name="Picture 99" descr="[Collapse]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101" name="Picture 100" descr="[Collapse]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102" name="Picture 101" descr="[Collapse]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03" name="Picture 102" descr="[Collapse]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104" name="Picture 103" descr="[Collapse]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105" name="Picture 104" descr="[Collapse]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06" name="Picture 105" descr="[Collapse]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107" name="Picture 106" descr="[Collapse]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108" name="Picture 107" descr="[Collapse]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09" name="Picture 108" descr="[Collapse]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110" name="Picture 109" descr="[Collapse]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111" name="Picture 110" descr="[Collapse]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6</xdr:row>
      <xdr:rowOff>0</xdr:rowOff>
    </xdr:from>
    <xdr:ext cx="9525" cy="9525"/>
    <xdr:pic>
      <xdr:nvPicPr>
        <xdr:cNvPr id="112" name="Picture 111" descr="[Collapse]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6</xdr:row>
      <xdr:rowOff>0</xdr:rowOff>
    </xdr:from>
    <xdr:ext cx="9525" cy="9525"/>
    <xdr:pic>
      <xdr:nvPicPr>
        <xdr:cNvPr id="113" name="Picture 112" descr="[Collapse]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6</xdr:row>
      <xdr:rowOff>0</xdr:rowOff>
    </xdr:from>
    <xdr:ext cx="9525" cy="9525"/>
    <xdr:pic>
      <xdr:nvPicPr>
        <xdr:cNvPr id="114" name="Picture 113" descr="[Collapse]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7</xdr:row>
      <xdr:rowOff>0</xdr:rowOff>
    </xdr:from>
    <xdr:ext cx="9525" cy="9525"/>
    <xdr:pic>
      <xdr:nvPicPr>
        <xdr:cNvPr id="115" name="Picture 114" descr="[Collapse]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7</xdr:row>
      <xdr:rowOff>0</xdr:rowOff>
    </xdr:from>
    <xdr:ext cx="9525" cy="9525"/>
    <xdr:pic>
      <xdr:nvPicPr>
        <xdr:cNvPr id="116" name="Picture 115" descr="[Collapse]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7</xdr:row>
      <xdr:rowOff>0</xdr:rowOff>
    </xdr:from>
    <xdr:ext cx="9525" cy="9525"/>
    <xdr:pic>
      <xdr:nvPicPr>
        <xdr:cNvPr id="117" name="Picture 116" descr="[Collapse]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8</xdr:row>
      <xdr:rowOff>0</xdr:rowOff>
    </xdr:from>
    <xdr:ext cx="9525" cy="9525"/>
    <xdr:pic>
      <xdr:nvPicPr>
        <xdr:cNvPr id="118" name="Picture 117" descr="[Collapse]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8</xdr:row>
      <xdr:rowOff>0</xdr:rowOff>
    </xdr:from>
    <xdr:ext cx="9525" cy="9525"/>
    <xdr:pic>
      <xdr:nvPicPr>
        <xdr:cNvPr id="119" name="Picture 118" descr="[Collapse]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8</xdr:row>
      <xdr:rowOff>0</xdr:rowOff>
    </xdr:from>
    <xdr:ext cx="9525" cy="9525"/>
    <xdr:pic>
      <xdr:nvPicPr>
        <xdr:cNvPr id="120" name="Picture 119" descr="[Collapse]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121" name="Picture 120" descr="[Collapse]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122" name="Picture 121" descr="[Collapse]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123" name="Picture 122" descr="[Collapse]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10</xdr:row>
      <xdr:rowOff>0</xdr:rowOff>
    </xdr:from>
    <xdr:ext cx="9525" cy="9525"/>
    <xdr:pic>
      <xdr:nvPicPr>
        <xdr:cNvPr id="124" name="Picture 123" descr="[Collapse]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10</xdr:row>
      <xdr:rowOff>0</xdr:rowOff>
    </xdr:from>
    <xdr:ext cx="9525" cy="9525"/>
    <xdr:pic>
      <xdr:nvPicPr>
        <xdr:cNvPr id="125" name="Picture 124" descr="[Collapse]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10</xdr:row>
      <xdr:rowOff>0</xdr:rowOff>
    </xdr:from>
    <xdr:ext cx="9525" cy="9525"/>
    <xdr:pic>
      <xdr:nvPicPr>
        <xdr:cNvPr id="126" name="Picture 125" descr="[Collapse]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11</xdr:row>
      <xdr:rowOff>0</xdr:rowOff>
    </xdr:from>
    <xdr:ext cx="9525" cy="9525"/>
    <xdr:pic>
      <xdr:nvPicPr>
        <xdr:cNvPr id="127" name="Picture 126" descr="[Collapse]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11</xdr:row>
      <xdr:rowOff>0</xdr:rowOff>
    </xdr:from>
    <xdr:ext cx="9525" cy="9525"/>
    <xdr:pic>
      <xdr:nvPicPr>
        <xdr:cNvPr id="128" name="Picture 127" descr="[Collapse]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11</xdr:row>
      <xdr:rowOff>0</xdr:rowOff>
    </xdr:from>
    <xdr:ext cx="9525" cy="9525"/>
    <xdr:pic>
      <xdr:nvPicPr>
        <xdr:cNvPr id="129" name="Picture 128" descr="[Collapse]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12</xdr:row>
      <xdr:rowOff>0</xdr:rowOff>
    </xdr:from>
    <xdr:ext cx="9525" cy="9525"/>
    <xdr:pic>
      <xdr:nvPicPr>
        <xdr:cNvPr id="130" name="Picture 129" descr="[Collapse]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12</xdr:row>
      <xdr:rowOff>0</xdr:rowOff>
    </xdr:from>
    <xdr:ext cx="9525" cy="9525"/>
    <xdr:pic>
      <xdr:nvPicPr>
        <xdr:cNvPr id="131" name="Picture 130" descr="[Collapse]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12</xdr:row>
      <xdr:rowOff>0</xdr:rowOff>
    </xdr:from>
    <xdr:ext cx="9525" cy="9525"/>
    <xdr:pic>
      <xdr:nvPicPr>
        <xdr:cNvPr id="132" name="Picture 131" descr="[Collapse]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13</xdr:row>
      <xdr:rowOff>0</xdr:rowOff>
    </xdr:from>
    <xdr:ext cx="9525" cy="9525"/>
    <xdr:pic>
      <xdr:nvPicPr>
        <xdr:cNvPr id="133" name="Picture 132" descr="[Collapse]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13</xdr:row>
      <xdr:rowOff>0</xdr:rowOff>
    </xdr:from>
    <xdr:ext cx="9525" cy="9525"/>
    <xdr:pic>
      <xdr:nvPicPr>
        <xdr:cNvPr id="134" name="Picture 133" descr="[Collapse]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13</xdr:row>
      <xdr:rowOff>0</xdr:rowOff>
    </xdr:from>
    <xdr:ext cx="9525" cy="9525"/>
    <xdr:pic>
      <xdr:nvPicPr>
        <xdr:cNvPr id="135" name="Picture 134" descr="[Collapse]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9525" cy="9525"/>
    <xdr:pic>
      <xdr:nvPicPr>
        <xdr:cNvPr id="136" name="Picture 135" descr="[Collapse]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9525" cy="9525"/>
    <xdr:pic>
      <xdr:nvPicPr>
        <xdr:cNvPr id="137" name="Picture 136" descr="[Collapse]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9525" cy="9525"/>
    <xdr:pic>
      <xdr:nvPicPr>
        <xdr:cNvPr id="138" name="Picture 137" descr="[Collapse]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39" name="Picture 138" descr="[Collapse]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40" name="Picture 139" descr="[Collapse]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41" name="Picture 140" descr="[Collapse]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143" name="Picture 142" descr="[Collapse]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521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9525</xdr:rowOff>
    </xdr:to>
    <xdr:pic>
      <xdr:nvPicPr>
        <xdr:cNvPr id="150" name="Picture 149" descr="[Collapse]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151" name="Picture 150" descr="[Collapse]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421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152" name="Picture 151" descr="[Collapse]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153" name="Picture 152" descr="[Collapse]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154" name="Picture 153" descr="[Collapse]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504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9525</xdr:rowOff>
    </xdr:to>
    <xdr:pic>
      <xdr:nvPicPr>
        <xdr:cNvPr id="155" name="Picture 154" descr="[Collapse]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521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6</xdr:row>
      <xdr:rowOff>152398</xdr:rowOff>
    </xdr:from>
    <xdr:to>
      <xdr:col>12</xdr:col>
      <xdr:colOff>324824</xdr:colOff>
      <xdr:row>33</xdr:row>
      <xdr:rowOff>161623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47623</xdr:colOff>
      <xdr:row>9</xdr:row>
      <xdr:rowOff>9524</xdr:rowOff>
    </xdr:from>
    <xdr:to>
      <xdr:col>53</xdr:col>
      <xdr:colOff>19050</xdr:colOff>
      <xdr:row>36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981074</xdr:colOff>
      <xdr:row>12</xdr:row>
      <xdr:rowOff>95250</xdr:rowOff>
    </xdr:from>
    <xdr:to>
      <xdr:col>14</xdr:col>
      <xdr:colOff>162899</xdr:colOff>
      <xdr:row>39</xdr:row>
      <xdr:rowOff>104475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819148</xdr:colOff>
      <xdr:row>11</xdr:row>
      <xdr:rowOff>133350</xdr:rowOff>
    </xdr:from>
    <xdr:to>
      <xdr:col>13</xdr:col>
      <xdr:colOff>477223</xdr:colOff>
      <xdr:row>38</xdr:row>
      <xdr:rowOff>142575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247650</xdr:colOff>
      <xdr:row>9</xdr:row>
      <xdr:rowOff>19050</xdr:rowOff>
    </xdr:from>
    <xdr:to>
      <xdr:col>54</xdr:col>
      <xdr:colOff>67650</xdr:colOff>
      <xdr:row>36</xdr:row>
      <xdr:rowOff>28275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drawing10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drawing11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Relationship Id="rId2" Target="../drawings/drawing12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drawings/drawing13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../drawings/drawing14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Relationship Id="rId2" Target="../drawings/drawing15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Relationship Id="rId2" Target="../drawings/drawing16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https://www.finance-ni.gov.uk/topics/statistics-and-research/new-dwelling-statistics" TargetMode="External" Type="http://schemas.openxmlformats.org/officeDocument/2006/relationships/hyperlink"/><Relationship Id="rId10" Target="../drawings/drawing4.xml" Type="http://schemas.openxmlformats.org/officeDocument/2006/relationships/drawing"/><Relationship Id="rId2" Target="https://statswales.gov.wales/Catalogue/Housing/New-House-Building/newdwellingscompleted-by-period-tenure" TargetMode="External" Type="http://schemas.openxmlformats.org/officeDocument/2006/relationships/hyperlink"/><Relationship Id="rId3" Target="https://www.gov.uk/government/statistical-data-sets/live-tables-on-net-supply-of-housing" TargetMode="External" Type="http://schemas.openxmlformats.org/officeDocument/2006/relationships/hyperlink"/><Relationship Id="rId4" Target="https://www.gov.uk/government/statistical-data-sets/live-tables-on-house-building" TargetMode="External" Type="http://schemas.openxmlformats.org/officeDocument/2006/relationships/hyperlink"/><Relationship Id="rId5" Target="https://www.ons.gov.uk/peoplepopulationandcommunity/populationandmigration/populationestimates" TargetMode="External" Type="http://schemas.openxmlformats.org/officeDocument/2006/relationships/hyperlink"/><Relationship Id="rId6" Target="https://www.ons.gov.uk/peoplepopulationandcommunity/populationandmigration/populationprojections/datasets/tablea14principalprojectionenglandsummary" TargetMode="External" Type="http://schemas.openxmlformats.org/officeDocument/2006/relationships/hyperlink"/><Relationship Id="rId7" Target="https://www.ons.gov.uk/peoplepopulationandcommunity/populationandmigration/populationprojections/datasets/tablea15principalprojectionwalessummary" TargetMode="External" Type="http://schemas.openxmlformats.org/officeDocument/2006/relationships/hyperlink"/><Relationship Id="rId8" Target="https://www.ons.gov.uk/peoplepopulationandcommunity/populationandmigration/populationprojections/datasets/tablea17principalprojectionnorthernirelandsummary" TargetMode="External" Type="http://schemas.openxmlformats.org/officeDocument/2006/relationships/hyperlink"/><Relationship Id="rId9" Target="../printerSettings/printerSettings4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8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8"/>
  <sheetViews>
    <sheetView tabSelected="1" workbookViewId="0">
      <selection activeCell="Y47" sqref="Y47"/>
    </sheetView>
  </sheetViews>
  <sheetFormatPr baseColWidth="10" defaultColWidth="9.1640625" defaultRowHeight="13" x14ac:dyDescent="0.15"/>
  <cols>
    <col min="1" max="16384" style="5" width="9.1640625" collapsed="false"/>
  </cols>
  <sheetData>
    <row r="1" spans="1:1" ht="18" x14ac:dyDescent="0.2">
      <c r="A1" s="4" t="s">
        <v>31</v>
      </c>
    </row>
    <row r="3" spans="1:1" x14ac:dyDescent="0.15">
      <c r="A3" s="61" t="s">
        <v>30</v>
      </c>
    </row>
    <row r="4" spans="1:1" x14ac:dyDescent="0.15">
      <c r="A4" s="61" t="s">
        <v>80</v>
      </c>
    </row>
    <row r="5" spans="1:1" x14ac:dyDescent="0.15">
      <c r="A5" s="61" t="s">
        <v>33</v>
      </c>
    </row>
    <row r="6" spans="1:1" x14ac:dyDescent="0.15">
      <c r="A6" s="61" t="s">
        <v>81</v>
      </c>
    </row>
    <row r="7" spans="1:1" x14ac:dyDescent="0.15">
      <c r="A7" s="61" t="s">
        <v>82</v>
      </c>
    </row>
    <row r="8" spans="1:1" x14ac:dyDescent="0.15">
      <c r="A8" s="61" t="s">
        <v>34</v>
      </c>
    </row>
    <row r="9" spans="1:1" x14ac:dyDescent="0.15">
      <c r="A9" s="61" t="s">
        <v>70</v>
      </c>
    </row>
    <row r="10" spans="1:1" x14ac:dyDescent="0.15">
      <c r="A10" s="61" t="s">
        <v>71</v>
      </c>
    </row>
    <row r="11" spans="1:1" x14ac:dyDescent="0.15">
      <c r="A11" s="61" t="s">
        <v>44</v>
      </c>
    </row>
    <row r="12" spans="1:1" x14ac:dyDescent="0.15">
      <c r="A12" s="61" t="s">
        <v>36</v>
      </c>
    </row>
    <row r="13" spans="1:1" x14ac:dyDescent="0.15">
      <c r="A13" s="61" t="s">
        <v>76</v>
      </c>
    </row>
    <row r="14" spans="1:1" x14ac:dyDescent="0.15">
      <c r="A14" s="61" t="s">
        <v>45</v>
      </c>
    </row>
    <row r="15" spans="1:1" x14ac:dyDescent="0.15">
      <c r="A15" s="61" t="s">
        <v>78</v>
      </c>
    </row>
    <row r="16" spans="1:1" x14ac:dyDescent="0.15">
      <c r="A16" s="61" t="s">
        <v>79</v>
      </c>
    </row>
    <row r="17" spans="1:1" x14ac:dyDescent="0.15">
      <c r="A17" s="61" t="s">
        <v>40</v>
      </c>
    </row>
    <row r="18" spans="1:1" x14ac:dyDescent="0.15">
      <c r="A18" s="61" t="s">
        <v>43</v>
      </c>
    </row>
  </sheetData>
  <hyperlinks>
    <hyperlink ref="A4" location="'Chart 2'!A1" display="Chart 2: Annual all sector new build starts and completions, years to end December" xr:uid="{00000000-0004-0000-0000-000000000000}"/>
    <hyperlink ref="A5" location="'Chart 3'!A1" display="Chart 3: Quarterly new build starts and completions (all sectors)" xr:uid="{00000000-0004-0000-0000-000001000000}"/>
    <hyperlink ref="A6" location="'Chart 4'!A1" display="Chart 4: New house building as a rate per 10,000 population for UK countries, years to end December" xr:uid="{00000000-0004-0000-0000-000002000000}"/>
    <hyperlink ref="A7" location="'Chart 5'!A1" display="Chart 5: Annual private sector led new build starts and completions, years to end December" xr:uid="{00000000-0004-0000-0000-000003000000}"/>
    <hyperlink ref="A8" location="'Chart 6'!A1" display="Chart 6: Quarterly new build starts and completions (private-led)" xr:uid="{00000000-0004-0000-0000-000004000000}"/>
    <hyperlink ref="A9" location="'Chart 7a'!A1" display="Chart 7a: Annual Housing Association and Local Authority new build starts and completions, years to end December" xr:uid="{00000000-0004-0000-0000-000005000000}"/>
    <hyperlink ref="A10" location="'Chart 7b'!A1" display="Chart 7b: Annual Housing Association and Local Authority new build starts and completions, years to end March" xr:uid="{00000000-0004-0000-0000-000006000000}"/>
    <hyperlink ref="A11" location="'Chart 8'!A1" display="Chart 8: Quarterly new build approvals and completions (Housing Associations)" xr:uid="{00000000-0004-0000-0000-000007000000}"/>
    <hyperlink ref="A12" location="'Chart 9'!A1" display="Chart 9: Quarterly new build starts and completions (Local Authority)" xr:uid="{00000000-0004-0000-0000-000008000000}"/>
    <hyperlink ref="A13" location="'Chart 10'!A1" display="Chart 10: Annual Affordable Housing Supply Programme (AHSP) approvals and completions, years to end March" xr:uid="{00000000-0004-0000-0000-000009000000}"/>
    <hyperlink ref="A14" location="'Chart 10b'!A1" display="Chart 10b: Quarterly Affordable Housing Supply Programme (AHSP) approvals and completions" xr:uid="{00000000-0004-0000-0000-00000A000000}"/>
    <hyperlink ref="A15" location="'Chart 11'!A1" display="Chart 11: Type of AHSP completions, years to end March" xr:uid="{00000000-0004-0000-0000-00000B000000}"/>
    <hyperlink ref="A16" location="'Chart 12'!A1" display="Chart 12: Type of AHSP approvals, years to end March" xr:uid="{00000000-0004-0000-0000-00000C000000}"/>
    <hyperlink ref="A17" location="'Chart 13'!A1" display="Chart 13: Quarterly local authority sales to sitting tenants, sales and applications" xr:uid="{00000000-0004-0000-0000-00000D000000}"/>
    <hyperlink ref="A18" location="'Chart 14'!A1" display="Chart 14: Long term empty properties, second homes, and unoccupied exemptions, years to end September" xr:uid="{00000000-0004-0000-0000-00000E000000}"/>
    <hyperlink ref="A3" location="'Chart 2'!A1" display="Chart 1: Quarterly new build completions" xr:uid="{00000000-0004-0000-0000-00000F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E41"/>
  <sheetViews>
    <sheetView zoomScaleNormal="100" workbookViewId="0">
      <pane xSplit="1" topLeftCell="AN1" activePane="topRight" state="frozen"/>
      <selection pane="topRight"/>
    </sheetView>
  </sheetViews>
  <sheetFormatPr baseColWidth="10" defaultColWidth="9.1640625" defaultRowHeight="13" x14ac:dyDescent="0.15"/>
  <cols>
    <col min="1" max="1" bestFit="true" customWidth="true" style="5" width="34.5" collapsed="false"/>
    <col min="2" max="16384" style="5" width="9.1640625" collapsed="false"/>
  </cols>
  <sheetData>
    <row r="1" spans="1:57" ht="16" x14ac:dyDescent="0.2">
      <c r="A1" s="26" t="s">
        <v>44</v>
      </c>
    </row>
    <row r="3" spans="1:57" x14ac:dyDescent="0.15">
      <c r="A3" s="7"/>
      <c r="B3" s="84">
        <v>2005</v>
      </c>
      <c r="C3" s="84"/>
      <c r="D3" s="84"/>
      <c r="E3" s="84"/>
      <c r="F3" s="84">
        <v>2006</v>
      </c>
      <c r="G3" s="84"/>
      <c r="H3" s="84"/>
      <c r="I3" s="84"/>
      <c r="J3" s="84">
        <v>2007</v>
      </c>
      <c r="K3" s="84"/>
      <c r="L3" s="84"/>
      <c r="M3" s="84"/>
      <c r="N3" s="84">
        <v>2008</v>
      </c>
      <c r="O3" s="84"/>
      <c r="P3" s="84"/>
      <c r="Q3" s="84"/>
      <c r="R3" s="84">
        <v>2009</v>
      </c>
      <c r="S3" s="84"/>
      <c r="T3" s="84"/>
      <c r="U3" s="84"/>
      <c r="V3" s="84">
        <v>2010</v>
      </c>
      <c r="W3" s="84"/>
      <c r="X3" s="84"/>
      <c r="Y3" s="84"/>
      <c r="Z3" s="84">
        <v>2011</v>
      </c>
      <c r="AA3" s="84"/>
      <c r="AB3" s="84"/>
      <c r="AC3" s="84"/>
      <c r="AD3" s="84">
        <v>2012</v>
      </c>
      <c r="AE3" s="84"/>
      <c r="AF3" s="84"/>
      <c r="AG3" s="84"/>
      <c r="AH3" s="84">
        <v>2013</v>
      </c>
      <c r="AI3" s="84"/>
      <c r="AJ3" s="84"/>
      <c r="AK3" s="84"/>
      <c r="AL3" s="84">
        <v>2014</v>
      </c>
      <c r="AM3" s="84"/>
      <c r="AN3" s="84"/>
      <c r="AO3" s="84"/>
      <c r="AP3" s="84">
        <v>2015</v>
      </c>
      <c r="AQ3" s="84"/>
      <c r="AR3" s="84"/>
      <c r="AS3" s="84"/>
      <c r="AT3" s="84">
        <v>2016</v>
      </c>
      <c r="AU3" s="84"/>
      <c r="AV3" s="84"/>
      <c r="AW3" s="84"/>
      <c r="AX3" s="84">
        <v>2017</v>
      </c>
      <c r="AY3" s="84"/>
      <c r="AZ3" s="84"/>
      <c r="BA3" s="84"/>
      <c r="BB3" s="72">
        <v>2018</v>
      </c>
      <c r="BC3" s="45"/>
      <c r="BD3" s="45"/>
      <c r="BE3" s="45"/>
    </row>
    <row r="4" spans="1:57" x14ac:dyDescent="0.15">
      <c r="A4" s="7"/>
      <c r="B4" s="1" t="s">
        <v>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2</v>
      </c>
      <c r="AJ4" s="1" t="s">
        <v>3</v>
      </c>
      <c r="AK4" s="1" t="s">
        <v>4</v>
      </c>
      <c r="AL4" s="1" t="s">
        <v>5</v>
      </c>
      <c r="AM4" s="1" t="s">
        <v>2</v>
      </c>
      <c r="AN4" s="1" t="s">
        <v>3</v>
      </c>
      <c r="AO4" s="1" t="s">
        <v>4</v>
      </c>
      <c r="AP4" s="1" t="s">
        <v>5</v>
      </c>
      <c r="AQ4" s="1" t="s">
        <v>2</v>
      </c>
      <c r="AR4" s="1" t="s">
        <v>3</v>
      </c>
      <c r="AS4" s="1" t="s">
        <v>4</v>
      </c>
      <c r="AT4" s="1" t="s">
        <v>5</v>
      </c>
      <c r="AU4" s="1" t="s">
        <v>2</v>
      </c>
      <c r="AV4" s="1" t="s">
        <v>3</v>
      </c>
      <c r="AW4" s="1" t="s">
        <v>4</v>
      </c>
      <c r="AX4" s="1" t="s">
        <v>5</v>
      </c>
      <c r="AY4" s="1" t="s">
        <v>2</v>
      </c>
      <c r="AZ4" s="1" t="s">
        <v>3</v>
      </c>
      <c r="BA4" s="1" t="s">
        <v>4</v>
      </c>
      <c r="BB4" s="1" t="s">
        <v>5</v>
      </c>
    </row>
    <row r="5" spans="1:57" x14ac:dyDescent="0.15">
      <c r="A5" s="14" t="s">
        <v>9</v>
      </c>
      <c r="B5" s="28">
        <v>3304</v>
      </c>
      <c r="C5" s="6">
        <v>290</v>
      </c>
      <c r="D5" s="6">
        <v>446</v>
      </c>
      <c r="E5" s="6">
        <v>852</v>
      </c>
      <c r="F5" s="28">
        <v>3533</v>
      </c>
      <c r="G5" s="6">
        <v>89</v>
      </c>
      <c r="H5" s="6">
        <v>614</v>
      </c>
      <c r="I5" s="6">
        <v>762</v>
      </c>
      <c r="J5" s="28">
        <v>4091</v>
      </c>
      <c r="K5" s="6">
        <v>159</v>
      </c>
      <c r="L5" s="6">
        <v>546</v>
      </c>
      <c r="M5" s="6">
        <v>730</v>
      </c>
      <c r="N5" s="28">
        <v>4347</v>
      </c>
      <c r="O5" s="6">
        <v>383</v>
      </c>
      <c r="P5" s="6">
        <v>299</v>
      </c>
      <c r="Q5" s="6">
        <v>789</v>
      </c>
      <c r="R5" s="28">
        <v>4044</v>
      </c>
      <c r="S5" s="6">
        <v>368</v>
      </c>
      <c r="T5" s="28">
        <v>1069</v>
      </c>
      <c r="U5" s="28">
        <v>1039</v>
      </c>
      <c r="V5" s="28">
        <v>2581</v>
      </c>
      <c r="W5" s="6">
        <v>352</v>
      </c>
      <c r="X5" s="6">
        <v>902</v>
      </c>
      <c r="Y5" s="6">
        <v>628</v>
      </c>
      <c r="Z5" s="28">
        <v>1487</v>
      </c>
      <c r="AA5" s="6">
        <v>238</v>
      </c>
      <c r="AB5" s="6">
        <v>0</v>
      </c>
      <c r="AC5" s="6">
        <v>488</v>
      </c>
      <c r="AD5" s="28">
        <v>1867</v>
      </c>
      <c r="AE5" s="6">
        <v>108</v>
      </c>
      <c r="AF5" s="6">
        <v>16</v>
      </c>
      <c r="AG5" s="6">
        <v>359</v>
      </c>
      <c r="AH5" s="28">
        <v>1143</v>
      </c>
      <c r="AI5" s="6">
        <v>547</v>
      </c>
      <c r="AJ5" s="6">
        <v>253</v>
      </c>
      <c r="AK5" s="6">
        <v>539</v>
      </c>
      <c r="AL5" s="28">
        <v>1536</v>
      </c>
      <c r="AM5" s="6">
        <v>227</v>
      </c>
      <c r="AN5" s="6">
        <v>300</v>
      </c>
      <c r="AO5" s="5">
        <v>510</v>
      </c>
      <c r="AP5" s="28">
        <v>1597</v>
      </c>
      <c r="AQ5" s="54">
        <v>179</v>
      </c>
      <c r="AR5" s="5">
        <v>332</v>
      </c>
      <c r="AS5" s="5">
        <v>785</v>
      </c>
      <c r="AT5" s="29">
        <v>1610</v>
      </c>
      <c r="AU5" s="5">
        <v>351</v>
      </c>
      <c r="AV5" s="5">
        <v>817</v>
      </c>
      <c r="AW5" s="5">
        <v>860</v>
      </c>
      <c r="AX5" s="29">
        <v>2917</v>
      </c>
      <c r="AY5" s="5">
        <v>447</v>
      </c>
      <c r="AZ5" s="5">
        <v>482</v>
      </c>
      <c r="BA5" s="5">
        <v>710</v>
      </c>
      <c r="BB5" s="29">
        <v>3073</v>
      </c>
    </row>
    <row r="6" spans="1:57" x14ac:dyDescent="0.15">
      <c r="A6" s="14" t="s">
        <v>72</v>
      </c>
      <c r="B6" s="6">
        <f t="shared" ref="B6:BB6" si="0">IF(B4=RIGHT($A$6,2),B5,-10)</f>
        <v>3304</v>
      </c>
      <c r="C6" s="6">
        <f t="shared" si="0"/>
        <v>-10</v>
      </c>
      <c r="D6" s="6">
        <f t="shared" si="0"/>
        <v>-10</v>
      </c>
      <c r="E6" s="6">
        <f t="shared" si="0"/>
        <v>-10</v>
      </c>
      <c r="F6" s="6">
        <f t="shared" si="0"/>
        <v>3533</v>
      </c>
      <c r="G6" s="6">
        <f t="shared" si="0"/>
        <v>-10</v>
      </c>
      <c r="H6" s="6">
        <f t="shared" si="0"/>
        <v>-10</v>
      </c>
      <c r="I6" s="6">
        <f t="shared" si="0"/>
        <v>-10</v>
      </c>
      <c r="J6" s="6">
        <f t="shared" si="0"/>
        <v>4091</v>
      </c>
      <c r="K6" s="6">
        <f t="shared" si="0"/>
        <v>-10</v>
      </c>
      <c r="L6" s="6">
        <f t="shared" si="0"/>
        <v>-10</v>
      </c>
      <c r="M6" s="6">
        <f t="shared" si="0"/>
        <v>-10</v>
      </c>
      <c r="N6" s="6">
        <f t="shared" si="0"/>
        <v>4347</v>
      </c>
      <c r="O6" s="6">
        <f t="shared" si="0"/>
        <v>-10</v>
      </c>
      <c r="P6" s="6">
        <f t="shared" si="0"/>
        <v>-10</v>
      </c>
      <c r="Q6" s="6">
        <f t="shared" si="0"/>
        <v>-10</v>
      </c>
      <c r="R6" s="6">
        <f t="shared" si="0"/>
        <v>4044</v>
      </c>
      <c r="S6" s="6">
        <f t="shared" si="0"/>
        <v>-10</v>
      </c>
      <c r="T6" s="6">
        <f t="shared" si="0"/>
        <v>-10</v>
      </c>
      <c r="U6" s="6">
        <f t="shared" si="0"/>
        <v>-10</v>
      </c>
      <c r="V6" s="6">
        <f t="shared" si="0"/>
        <v>2581</v>
      </c>
      <c r="W6" s="6">
        <f t="shared" si="0"/>
        <v>-10</v>
      </c>
      <c r="X6" s="6">
        <f t="shared" si="0"/>
        <v>-10</v>
      </c>
      <c r="Y6" s="6">
        <f t="shared" si="0"/>
        <v>-10</v>
      </c>
      <c r="Z6" s="6">
        <f t="shared" si="0"/>
        <v>1487</v>
      </c>
      <c r="AA6" s="6">
        <f t="shared" si="0"/>
        <v>-10</v>
      </c>
      <c r="AB6" s="6">
        <f t="shared" si="0"/>
        <v>-10</v>
      </c>
      <c r="AC6" s="6">
        <f t="shared" si="0"/>
        <v>-10</v>
      </c>
      <c r="AD6" s="6">
        <f t="shared" si="0"/>
        <v>1867</v>
      </c>
      <c r="AE6" s="6">
        <f t="shared" si="0"/>
        <v>-10</v>
      </c>
      <c r="AF6" s="6">
        <f t="shared" si="0"/>
        <v>-10</v>
      </c>
      <c r="AG6" s="6">
        <f t="shared" si="0"/>
        <v>-10</v>
      </c>
      <c r="AH6" s="6">
        <f t="shared" si="0"/>
        <v>1143</v>
      </c>
      <c r="AI6" s="6">
        <f t="shared" si="0"/>
        <v>-10</v>
      </c>
      <c r="AJ6" s="6">
        <f t="shared" si="0"/>
        <v>-10</v>
      </c>
      <c r="AK6" s="6">
        <f t="shared" si="0"/>
        <v>-10</v>
      </c>
      <c r="AL6" s="6">
        <f t="shared" si="0"/>
        <v>1536</v>
      </c>
      <c r="AM6" s="6">
        <f t="shared" si="0"/>
        <v>-10</v>
      </c>
      <c r="AN6" s="6">
        <f t="shared" si="0"/>
        <v>-10</v>
      </c>
      <c r="AO6" s="6">
        <f t="shared" si="0"/>
        <v>-10</v>
      </c>
      <c r="AP6" s="6">
        <f t="shared" si="0"/>
        <v>1597</v>
      </c>
      <c r="AQ6" s="6">
        <f t="shared" si="0"/>
        <v>-10</v>
      </c>
      <c r="AR6" s="6">
        <f t="shared" si="0"/>
        <v>-10</v>
      </c>
      <c r="AS6" s="6">
        <f t="shared" si="0"/>
        <v>-10</v>
      </c>
      <c r="AT6" s="6">
        <f t="shared" si="0"/>
        <v>1610</v>
      </c>
      <c r="AU6" s="6">
        <f t="shared" si="0"/>
        <v>-10</v>
      </c>
      <c r="AV6" s="6">
        <f t="shared" si="0"/>
        <v>-10</v>
      </c>
      <c r="AW6" s="6">
        <f t="shared" si="0"/>
        <v>-10</v>
      </c>
      <c r="AX6" s="6">
        <f t="shared" si="0"/>
        <v>2917</v>
      </c>
      <c r="AY6" s="6">
        <f t="shared" si="0"/>
        <v>-10</v>
      </c>
      <c r="AZ6" s="6">
        <f t="shared" si="0"/>
        <v>-10</v>
      </c>
      <c r="BA6" s="6">
        <f t="shared" si="0"/>
        <v>-10</v>
      </c>
      <c r="BB6" s="6">
        <f t="shared" si="0"/>
        <v>3073</v>
      </c>
    </row>
    <row r="7" spans="1:57" x14ac:dyDescent="0.15">
      <c r="A7" s="14" t="s">
        <v>7</v>
      </c>
      <c r="B7" s="28">
        <v>1612</v>
      </c>
      <c r="C7" s="28">
        <v>1100</v>
      </c>
      <c r="D7" s="28">
        <v>1082</v>
      </c>
      <c r="E7" s="6">
        <v>855</v>
      </c>
      <c r="F7" s="28">
        <v>1661</v>
      </c>
      <c r="G7" s="6">
        <v>713</v>
      </c>
      <c r="H7" s="6">
        <v>679</v>
      </c>
      <c r="I7" s="6">
        <v>888</v>
      </c>
      <c r="J7" s="6">
        <v>951</v>
      </c>
      <c r="K7" s="6">
        <v>927</v>
      </c>
      <c r="L7" s="28">
        <v>1003</v>
      </c>
      <c r="M7" s="28">
        <v>1153</v>
      </c>
      <c r="N7" s="28">
        <v>1014</v>
      </c>
      <c r="O7" s="6">
        <v>596</v>
      </c>
      <c r="P7" s="28">
        <v>1018</v>
      </c>
      <c r="Q7" s="28">
        <v>1481</v>
      </c>
      <c r="R7" s="28">
        <v>1482</v>
      </c>
      <c r="S7" s="28">
        <v>1441</v>
      </c>
      <c r="T7" s="28">
        <v>1329</v>
      </c>
      <c r="U7" s="28">
        <v>1557</v>
      </c>
      <c r="V7" s="28">
        <v>1249</v>
      </c>
      <c r="W7" s="28">
        <v>1062</v>
      </c>
      <c r="X7" s="28">
        <v>1369</v>
      </c>
      <c r="Y7" s="28">
        <v>1469</v>
      </c>
      <c r="Z7" s="28">
        <v>1211</v>
      </c>
      <c r="AA7" s="28">
        <v>1250</v>
      </c>
      <c r="AB7" s="6">
        <v>891</v>
      </c>
      <c r="AC7" s="28">
        <v>1039</v>
      </c>
      <c r="AD7" s="28">
        <v>1596</v>
      </c>
      <c r="AE7" s="6">
        <v>883</v>
      </c>
      <c r="AF7" s="6">
        <v>575</v>
      </c>
      <c r="AG7" s="6">
        <v>865</v>
      </c>
      <c r="AH7" s="6">
        <v>921</v>
      </c>
      <c r="AI7" s="6">
        <v>706</v>
      </c>
      <c r="AJ7" s="6">
        <v>761</v>
      </c>
      <c r="AK7" s="6">
        <v>788</v>
      </c>
      <c r="AL7" s="6">
        <v>656</v>
      </c>
      <c r="AM7" s="6">
        <v>677</v>
      </c>
      <c r="AN7" s="6">
        <v>439</v>
      </c>
      <c r="AO7" s="5">
        <v>614</v>
      </c>
      <c r="AP7" s="28">
        <v>1334</v>
      </c>
      <c r="AQ7" s="54">
        <v>263</v>
      </c>
      <c r="AR7" s="5">
        <v>790</v>
      </c>
      <c r="AS7" s="5">
        <v>567</v>
      </c>
      <c r="AT7" s="5">
        <v>700</v>
      </c>
      <c r="AU7" s="5">
        <v>746</v>
      </c>
      <c r="AV7" s="5">
        <v>681</v>
      </c>
      <c r="AW7" s="5">
        <v>580</v>
      </c>
      <c r="AX7" s="5">
        <v>741</v>
      </c>
      <c r="AY7" s="5">
        <v>518</v>
      </c>
      <c r="AZ7" s="5">
        <v>686</v>
      </c>
      <c r="BA7" s="5">
        <v>544</v>
      </c>
      <c r="BB7" s="29">
        <v>1382</v>
      </c>
    </row>
    <row r="8" spans="1:57" x14ac:dyDescent="0.15">
      <c r="A8" s="14" t="s">
        <v>73</v>
      </c>
      <c r="B8" s="6">
        <f t="shared" ref="B8:BB8" si="1">IF(B4=RIGHT($A$8,2),B7,-10)</f>
        <v>1612</v>
      </c>
      <c r="C8" s="6">
        <f t="shared" si="1"/>
        <v>-10</v>
      </c>
      <c r="D8" s="6">
        <f t="shared" si="1"/>
        <v>-10</v>
      </c>
      <c r="E8" s="6">
        <f t="shared" si="1"/>
        <v>-10</v>
      </c>
      <c r="F8" s="6">
        <f t="shared" si="1"/>
        <v>1661</v>
      </c>
      <c r="G8" s="6">
        <f t="shared" si="1"/>
        <v>-10</v>
      </c>
      <c r="H8" s="6">
        <f t="shared" si="1"/>
        <v>-10</v>
      </c>
      <c r="I8" s="6">
        <f t="shared" si="1"/>
        <v>-10</v>
      </c>
      <c r="J8" s="6">
        <f t="shared" si="1"/>
        <v>951</v>
      </c>
      <c r="K8" s="6">
        <f t="shared" si="1"/>
        <v>-10</v>
      </c>
      <c r="L8" s="6">
        <f t="shared" si="1"/>
        <v>-10</v>
      </c>
      <c r="M8" s="6">
        <f t="shared" si="1"/>
        <v>-10</v>
      </c>
      <c r="N8" s="6">
        <f t="shared" si="1"/>
        <v>1014</v>
      </c>
      <c r="O8" s="6">
        <f t="shared" si="1"/>
        <v>-10</v>
      </c>
      <c r="P8" s="6">
        <f t="shared" si="1"/>
        <v>-10</v>
      </c>
      <c r="Q8" s="6">
        <f t="shared" si="1"/>
        <v>-10</v>
      </c>
      <c r="R8" s="6">
        <f t="shared" si="1"/>
        <v>1482</v>
      </c>
      <c r="S8" s="6">
        <f t="shared" si="1"/>
        <v>-10</v>
      </c>
      <c r="T8" s="6">
        <f t="shared" si="1"/>
        <v>-10</v>
      </c>
      <c r="U8" s="6">
        <f t="shared" si="1"/>
        <v>-10</v>
      </c>
      <c r="V8" s="6">
        <f t="shared" si="1"/>
        <v>1249</v>
      </c>
      <c r="W8" s="6">
        <f t="shared" si="1"/>
        <v>-10</v>
      </c>
      <c r="X8" s="6">
        <f t="shared" si="1"/>
        <v>-10</v>
      </c>
      <c r="Y8" s="6">
        <f t="shared" si="1"/>
        <v>-10</v>
      </c>
      <c r="Z8" s="6">
        <f t="shared" si="1"/>
        <v>1211</v>
      </c>
      <c r="AA8" s="6">
        <f t="shared" si="1"/>
        <v>-10</v>
      </c>
      <c r="AB8" s="6">
        <f t="shared" si="1"/>
        <v>-10</v>
      </c>
      <c r="AC8" s="6">
        <f t="shared" si="1"/>
        <v>-10</v>
      </c>
      <c r="AD8" s="6">
        <f t="shared" si="1"/>
        <v>1596</v>
      </c>
      <c r="AE8" s="6">
        <f t="shared" si="1"/>
        <v>-10</v>
      </c>
      <c r="AF8" s="6">
        <f t="shared" si="1"/>
        <v>-10</v>
      </c>
      <c r="AG8" s="6">
        <f t="shared" si="1"/>
        <v>-10</v>
      </c>
      <c r="AH8" s="6">
        <f t="shared" si="1"/>
        <v>921</v>
      </c>
      <c r="AI8" s="6">
        <f t="shared" si="1"/>
        <v>-10</v>
      </c>
      <c r="AJ8" s="6">
        <f t="shared" si="1"/>
        <v>-10</v>
      </c>
      <c r="AK8" s="6">
        <f t="shared" si="1"/>
        <v>-10</v>
      </c>
      <c r="AL8" s="6">
        <f t="shared" si="1"/>
        <v>656</v>
      </c>
      <c r="AM8" s="6">
        <f t="shared" si="1"/>
        <v>-10</v>
      </c>
      <c r="AN8" s="6">
        <f t="shared" si="1"/>
        <v>-10</v>
      </c>
      <c r="AO8" s="6">
        <f t="shared" si="1"/>
        <v>-10</v>
      </c>
      <c r="AP8" s="6">
        <f t="shared" si="1"/>
        <v>1334</v>
      </c>
      <c r="AQ8" s="6">
        <f t="shared" si="1"/>
        <v>-10</v>
      </c>
      <c r="AR8" s="6">
        <f t="shared" si="1"/>
        <v>-10</v>
      </c>
      <c r="AS8" s="6">
        <f t="shared" si="1"/>
        <v>-10</v>
      </c>
      <c r="AT8" s="6">
        <f t="shared" si="1"/>
        <v>700</v>
      </c>
      <c r="AU8" s="6">
        <f t="shared" si="1"/>
        <v>-10</v>
      </c>
      <c r="AV8" s="6">
        <f t="shared" si="1"/>
        <v>-10</v>
      </c>
      <c r="AW8" s="6">
        <f t="shared" si="1"/>
        <v>-10</v>
      </c>
      <c r="AX8" s="6">
        <f t="shared" si="1"/>
        <v>741</v>
      </c>
      <c r="AY8" s="6">
        <f t="shared" si="1"/>
        <v>-10</v>
      </c>
      <c r="AZ8" s="6">
        <f t="shared" si="1"/>
        <v>-10</v>
      </c>
      <c r="BA8" s="6">
        <f t="shared" si="1"/>
        <v>-10</v>
      </c>
      <c r="BB8" s="6">
        <f t="shared" si="1"/>
        <v>1382</v>
      </c>
    </row>
    <row r="9" spans="1:57" x14ac:dyDescent="0.15">
      <c r="AO9" s="11"/>
    </row>
    <row r="11" spans="1:57" x14ac:dyDescent="0.15">
      <c r="AK11" s="11"/>
    </row>
    <row r="40" spans="2:45" x14ac:dyDescent="0.1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</row>
    <row r="41" spans="2:45" x14ac:dyDescent="0.1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</row>
  </sheetData>
  <mergeCells count="13">
    <mergeCell ref="AX3:BA3"/>
    <mergeCell ref="B3:E3"/>
    <mergeCell ref="AT3:AW3"/>
    <mergeCell ref="AP3:AS3"/>
    <mergeCell ref="F3:I3"/>
    <mergeCell ref="J3:M3"/>
    <mergeCell ref="N3:Q3"/>
    <mergeCell ref="AL3:AO3"/>
    <mergeCell ref="R3:U3"/>
    <mergeCell ref="V3:Y3"/>
    <mergeCell ref="Z3:AC3"/>
    <mergeCell ref="AD3:AG3"/>
    <mergeCell ref="AH3:AK3"/>
  </mergeCells>
  <conditionalFormatting sqref="AP5:AQ5">
    <cfRule type="cellIs" dxfId="7" priority="6" stopIfTrue="1" operator="lessThan">
      <formula>0</formula>
    </cfRule>
  </conditionalFormatting>
  <conditionalFormatting sqref="B6:BB6">
    <cfRule type="cellIs" dxfId="6" priority="3" stopIfTrue="1" operator="lessThan">
      <formula>0</formula>
    </cfRule>
  </conditionalFormatting>
  <conditionalFormatting sqref="B8:BB8">
    <cfRule type="cellIs" dxfId="5" priority="1" stopIfTrue="1" operator="lessThan">
      <formula>0</formula>
    </cfRule>
  </conditionalFormatting>
  <conditionalFormatting sqref="AP7:AQ7">
    <cfRule type="cellIs" dxfId="4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B11"/>
  <sheetViews>
    <sheetView zoomScaleNormal="100" workbookViewId="0">
      <pane xSplit="1" topLeftCell="AN1" activePane="topRight" state="frozen"/>
      <selection pane="topRight"/>
    </sheetView>
  </sheetViews>
  <sheetFormatPr baseColWidth="10" defaultColWidth="9.1640625" defaultRowHeight="13" x14ac:dyDescent="0.15"/>
  <cols>
    <col min="1" max="1" customWidth="true" style="5" width="32.33203125" collapsed="false"/>
    <col min="2" max="5" customWidth="true" style="5" width="9.1640625" collapsed="false"/>
    <col min="6" max="16384" style="5" width="9.1640625" collapsed="false"/>
  </cols>
  <sheetData>
    <row r="1" spans="1:54" ht="16" x14ac:dyDescent="0.2">
      <c r="A1" s="26" t="s">
        <v>36</v>
      </c>
    </row>
    <row r="2" spans="1:54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4" x14ac:dyDescent="0.15">
      <c r="A3" s="22"/>
      <c r="B3" s="81">
        <v>2005</v>
      </c>
      <c r="C3" s="81"/>
      <c r="D3" s="81"/>
      <c r="E3" s="81"/>
      <c r="F3" s="81">
        <v>2006</v>
      </c>
      <c r="G3" s="81"/>
      <c r="H3" s="81"/>
      <c r="I3" s="81"/>
      <c r="J3" s="81">
        <v>2007</v>
      </c>
      <c r="K3" s="81"/>
      <c r="L3" s="81"/>
      <c r="M3" s="81"/>
      <c r="N3" s="81">
        <v>2008</v>
      </c>
      <c r="O3" s="81"/>
      <c r="P3" s="81"/>
      <c r="Q3" s="81"/>
      <c r="R3" s="81">
        <v>2009</v>
      </c>
      <c r="S3" s="81"/>
      <c r="T3" s="81"/>
      <c r="U3" s="81"/>
      <c r="V3" s="81">
        <v>2010</v>
      </c>
      <c r="W3" s="81"/>
      <c r="X3" s="81"/>
      <c r="Y3" s="81"/>
      <c r="Z3" s="81">
        <v>2011</v>
      </c>
      <c r="AA3" s="81"/>
      <c r="AB3" s="81"/>
      <c r="AC3" s="81"/>
      <c r="AD3" s="81">
        <v>2012</v>
      </c>
      <c r="AE3" s="81"/>
      <c r="AF3" s="81"/>
      <c r="AG3" s="81"/>
      <c r="AH3" s="81">
        <v>2013</v>
      </c>
      <c r="AI3" s="81"/>
      <c r="AJ3" s="81"/>
      <c r="AK3" s="81"/>
      <c r="AL3" s="81">
        <v>2014</v>
      </c>
      <c r="AM3" s="81"/>
      <c r="AN3" s="81"/>
      <c r="AO3" s="81"/>
      <c r="AP3" s="81">
        <v>2015</v>
      </c>
      <c r="AQ3" s="81"/>
      <c r="AR3" s="81"/>
      <c r="AS3" s="81"/>
      <c r="AT3" s="81">
        <v>2016</v>
      </c>
      <c r="AU3" s="81"/>
      <c r="AV3" s="81"/>
      <c r="AW3" s="81"/>
      <c r="AX3" s="81">
        <v>2017</v>
      </c>
      <c r="AY3" s="81"/>
      <c r="AZ3" s="81"/>
      <c r="BA3" s="81"/>
      <c r="BB3" s="72">
        <v>2018</v>
      </c>
    </row>
    <row r="4" spans="1:54" x14ac:dyDescent="0.15">
      <c r="A4" s="22"/>
      <c r="B4" s="66" t="s">
        <v>5</v>
      </c>
      <c r="C4" s="66" t="s">
        <v>2</v>
      </c>
      <c r="D4" s="66" t="s">
        <v>3</v>
      </c>
      <c r="E4" s="66" t="s">
        <v>4</v>
      </c>
      <c r="F4" s="66" t="s">
        <v>5</v>
      </c>
      <c r="G4" s="66" t="s">
        <v>2</v>
      </c>
      <c r="H4" s="66" t="s">
        <v>3</v>
      </c>
      <c r="I4" s="66" t="s">
        <v>4</v>
      </c>
      <c r="J4" s="66" t="s">
        <v>5</v>
      </c>
      <c r="K4" s="66" t="s">
        <v>2</v>
      </c>
      <c r="L4" s="66" t="s">
        <v>3</v>
      </c>
      <c r="M4" s="66" t="s">
        <v>4</v>
      </c>
      <c r="N4" s="66" t="s">
        <v>5</v>
      </c>
      <c r="O4" s="66" t="s">
        <v>2</v>
      </c>
      <c r="P4" s="66" t="s">
        <v>3</v>
      </c>
      <c r="Q4" s="66" t="s">
        <v>4</v>
      </c>
      <c r="R4" s="66" t="s">
        <v>5</v>
      </c>
      <c r="S4" s="66" t="s">
        <v>2</v>
      </c>
      <c r="T4" s="66" t="s">
        <v>3</v>
      </c>
      <c r="U4" s="66" t="s">
        <v>4</v>
      </c>
      <c r="V4" s="66" t="s">
        <v>5</v>
      </c>
      <c r="W4" s="66" t="s">
        <v>2</v>
      </c>
      <c r="X4" s="66" t="s">
        <v>3</v>
      </c>
      <c r="Y4" s="66" t="s">
        <v>4</v>
      </c>
      <c r="Z4" s="66" t="s">
        <v>5</v>
      </c>
      <c r="AA4" s="66" t="s">
        <v>2</v>
      </c>
      <c r="AB4" s="66" t="s">
        <v>3</v>
      </c>
      <c r="AC4" s="66" t="s">
        <v>4</v>
      </c>
      <c r="AD4" s="66" t="s">
        <v>5</v>
      </c>
      <c r="AE4" s="66" t="s">
        <v>2</v>
      </c>
      <c r="AF4" s="66" t="s">
        <v>3</v>
      </c>
      <c r="AG4" s="66" t="s">
        <v>4</v>
      </c>
      <c r="AH4" s="66" t="s">
        <v>5</v>
      </c>
      <c r="AI4" s="66" t="s">
        <v>2</v>
      </c>
      <c r="AJ4" s="66" t="s">
        <v>3</v>
      </c>
      <c r="AK4" s="66" t="s">
        <v>4</v>
      </c>
      <c r="AL4" s="66" t="s">
        <v>5</v>
      </c>
      <c r="AM4" s="66" t="s">
        <v>2</v>
      </c>
      <c r="AN4" s="66" t="s">
        <v>3</v>
      </c>
      <c r="AO4" s="66" t="s">
        <v>4</v>
      </c>
      <c r="AP4" s="66" t="s">
        <v>5</v>
      </c>
      <c r="AQ4" s="66" t="s">
        <v>2</v>
      </c>
      <c r="AR4" s="66" t="s">
        <v>3</v>
      </c>
      <c r="AS4" s="66" t="s">
        <v>4</v>
      </c>
      <c r="AT4" s="66" t="s">
        <v>5</v>
      </c>
      <c r="AU4" s="66" t="s">
        <v>2</v>
      </c>
      <c r="AV4" s="66" t="s">
        <v>3</v>
      </c>
      <c r="AW4" s="66" t="s">
        <v>4</v>
      </c>
      <c r="AX4" s="66" t="s">
        <v>5</v>
      </c>
      <c r="AY4" s="66" t="s">
        <v>2</v>
      </c>
      <c r="AZ4" s="66" t="s">
        <v>3</v>
      </c>
      <c r="BA4" s="66" t="s">
        <v>4</v>
      </c>
      <c r="BB4" s="66" t="s">
        <v>5</v>
      </c>
    </row>
    <row r="5" spans="1:54" x14ac:dyDescent="0.15">
      <c r="A5" s="24" t="s">
        <v>38</v>
      </c>
      <c r="B5" s="13">
        <v>0</v>
      </c>
      <c r="C5" s="13">
        <v>0</v>
      </c>
      <c r="D5" s="13">
        <v>0</v>
      </c>
      <c r="E5" s="13">
        <v>6</v>
      </c>
      <c r="F5" s="13">
        <v>0</v>
      </c>
      <c r="G5" s="13">
        <v>28</v>
      </c>
      <c r="H5" s="13">
        <v>0</v>
      </c>
      <c r="I5" s="13">
        <v>0</v>
      </c>
      <c r="J5" s="13">
        <v>0</v>
      </c>
      <c r="K5" s="13">
        <v>33</v>
      </c>
      <c r="L5" s="13">
        <v>211</v>
      </c>
      <c r="M5" s="13">
        <v>188</v>
      </c>
      <c r="N5" s="13">
        <v>0</v>
      </c>
      <c r="O5" s="13">
        <v>1</v>
      </c>
      <c r="P5" s="13">
        <v>17</v>
      </c>
      <c r="Q5" s="13">
        <v>104</v>
      </c>
      <c r="R5" s="13">
        <v>128</v>
      </c>
      <c r="S5" s="13">
        <v>88</v>
      </c>
      <c r="T5" s="13">
        <v>59</v>
      </c>
      <c r="U5" s="13">
        <v>137</v>
      </c>
      <c r="V5" s="13">
        <v>254</v>
      </c>
      <c r="W5" s="13">
        <v>260</v>
      </c>
      <c r="X5" s="13">
        <v>259</v>
      </c>
      <c r="Y5" s="13">
        <v>275</v>
      </c>
      <c r="Z5" s="13">
        <v>649</v>
      </c>
      <c r="AA5" s="13">
        <v>298</v>
      </c>
      <c r="AB5" s="13">
        <v>227</v>
      </c>
      <c r="AC5" s="13">
        <v>118</v>
      </c>
      <c r="AD5" s="13">
        <v>150</v>
      </c>
      <c r="AE5" s="13">
        <v>287</v>
      </c>
      <c r="AF5" s="13">
        <v>285</v>
      </c>
      <c r="AG5" s="13">
        <v>266</v>
      </c>
      <c r="AH5" s="13">
        <v>380</v>
      </c>
      <c r="AI5" s="13">
        <v>327</v>
      </c>
      <c r="AJ5" s="13">
        <v>183</v>
      </c>
      <c r="AK5" s="13">
        <v>277</v>
      </c>
      <c r="AL5" s="13">
        <v>189</v>
      </c>
      <c r="AM5" s="13">
        <v>309</v>
      </c>
      <c r="AN5" s="13">
        <v>391</v>
      </c>
      <c r="AO5" s="8">
        <v>338</v>
      </c>
      <c r="AP5" s="13">
        <v>234</v>
      </c>
      <c r="AQ5" s="13">
        <v>339</v>
      </c>
      <c r="AR5" s="8">
        <v>560</v>
      </c>
      <c r="AS5" s="8">
        <v>330</v>
      </c>
      <c r="AT5" s="8">
        <v>403</v>
      </c>
      <c r="AU5" s="8">
        <v>319</v>
      </c>
      <c r="AV5" s="8">
        <v>503</v>
      </c>
      <c r="AW5" s="8">
        <v>260</v>
      </c>
      <c r="AX5" s="8">
        <v>289</v>
      </c>
      <c r="AY5" s="5">
        <v>162</v>
      </c>
      <c r="AZ5" s="5">
        <v>395</v>
      </c>
      <c r="BA5" s="5">
        <v>526</v>
      </c>
      <c r="BB5" s="5">
        <v>241</v>
      </c>
    </row>
    <row r="6" spans="1:54" x14ac:dyDescent="0.15">
      <c r="A6" s="24" t="s">
        <v>74</v>
      </c>
      <c r="B6" s="13">
        <f t="shared" ref="B6:BB6" si="0">IF(B4=RIGHT($A$6,2),B5,-10)</f>
        <v>0</v>
      </c>
      <c r="C6" s="13">
        <f t="shared" si="0"/>
        <v>-10</v>
      </c>
      <c r="D6" s="13">
        <f t="shared" si="0"/>
        <v>-10</v>
      </c>
      <c r="E6" s="13">
        <f t="shared" si="0"/>
        <v>-10</v>
      </c>
      <c r="F6" s="13">
        <f t="shared" si="0"/>
        <v>0</v>
      </c>
      <c r="G6" s="13">
        <f t="shared" si="0"/>
        <v>-10</v>
      </c>
      <c r="H6" s="13">
        <f t="shared" si="0"/>
        <v>-10</v>
      </c>
      <c r="I6" s="13">
        <f t="shared" si="0"/>
        <v>-10</v>
      </c>
      <c r="J6" s="13">
        <f t="shared" si="0"/>
        <v>0</v>
      </c>
      <c r="K6" s="13">
        <f t="shared" si="0"/>
        <v>-10</v>
      </c>
      <c r="L6" s="13">
        <f t="shared" si="0"/>
        <v>-10</v>
      </c>
      <c r="M6" s="13">
        <f t="shared" si="0"/>
        <v>-10</v>
      </c>
      <c r="N6" s="13">
        <f t="shared" si="0"/>
        <v>0</v>
      </c>
      <c r="O6" s="13">
        <f t="shared" si="0"/>
        <v>-10</v>
      </c>
      <c r="P6" s="13">
        <f t="shared" si="0"/>
        <v>-10</v>
      </c>
      <c r="Q6" s="13">
        <f t="shared" si="0"/>
        <v>-10</v>
      </c>
      <c r="R6" s="13">
        <f t="shared" si="0"/>
        <v>128</v>
      </c>
      <c r="S6" s="13">
        <f t="shared" si="0"/>
        <v>-10</v>
      </c>
      <c r="T6" s="13">
        <f t="shared" si="0"/>
        <v>-10</v>
      </c>
      <c r="U6" s="13">
        <f t="shared" si="0"/>
        <v>-10</v>
      </c>
      <c r="V6" s="13">
        <f t="shared" si="0"/>
        <v>254</v>
      </c>
      <c r="W6" s="13">
        <f t="shared" si="0"/>
        <v>-10</v>
      </c>
      <c r="X6" s="13">
        <f t="shared" si="0"/>
        <v>-10</v>
      </c>
      <c r="Y6" s="13">
        <f t="shared" si="0"/>
        <v>-10</v>
      </c>
      <c r="Z6" s="13">
        <f t="shared" si="0"/>
        <v>649</v>
      </c>
      <c r="AA6" s="13">
        <f t="shared" si="0"/>
        <v>-10</v>
      </c>
      <c r="AB6" s="13">
        <f t="shared" si="0"/>
        <v>-10</v>
      </c>
      <c r="AC6" s="13">
        <f t="shared" si="0"/>
        <v>-10</v>
      </c>
      <c r="AD6" s="13">
        <f t="shared" si="0"/>
        <v>150</v>
      </c>
      <c r="AE6" s="13">
        <f t="shared" si="0"/>
        <v>-10</v>
      </c>
      <c r="AF6" s="13">
        <f t="shared" si="0"/>
        <v>-10</v>
      </c>
      <c r="AG6" s="13">
        <f t="shared" si="0"/>
        <v>-10</v>
      </c>
      <c r="AH6" s="13">
        <f t="shared" si="0"/>
        <v>380</v>
      </c>
      <c r="AI6" s="13">
        <f t="shared" si="0"/>
        <v>-10</v>
      </c>
      <c r="AJ6" s="13">
        <f t="shared" si="0"/>
        <v>-10</v>
      </c>
      <c r="AK6" s="13">
        <f t="shared" si="0"/>
        <v>-10</v>
      </c>
      <c r="AL6" s="13">
        <f t="shared" si="0"/>
        <v>189</v>
      </c>
      <c r="AM6" s="13">
        <f t="shared" si="0"/>
        <v>-10</v>
      </c>
      <c r="AN6" s="13">
        <f t="shared" si="0"/>
        <v>-10</v>
      </c>
      <c r="AO6" s="13">
        <f t="shared" si="0"/>
        <v>-10</v>
      </c>
      <c r="AP6" s="13">
        <f t="shared" si="0"/>
        <v>234</v>
      </c>
      <c r="AQ6" s="13">
        <f t="shared" si="0"/>
        <v>-10</v>
      </c>
      <c r="AR6" s="13">
        <f t="shared" si="0"/>
        <v>-10</v>
      </c>
      <c r="AS6" s="13">
        <f t="shared" si="0"/>
        <v>-10</v>
      </c>
      <c r="AT6" s="13">
        <f t="shared" si="0"/>
        <v>403</v>
      </c>
      <c r="AU6" s="13">
        <f t="shared" si="0"/>
        <v>-10</v>
      </c>
      <c r="AV6" s="13">
        <f t="shared" si="0"/>
        <v>-10</v>
      </c>
      <c r="AW6" s="13">
        <f t="shared" si="0"/>
        <v>-10</v>
      </c>
      <c r="AX6" s="13">
        <f t="shared" si="0"/>
        <v>289</v>
      </c>
      <c r="AY6" s="13">
        <f t="shared" si="0"/>
        <v>-10</v>
      </c>
      <c r="AZ6" s="13">
        <f t="shared" si="0"/>
        <v>-10</v>
      </c>
      <c r="BA6" s="13">
        <f t="shared" si="0"/>
        <v>-10</v>
      </c>
      <c r="BB6" s="13">
        <f t="shared" si="0"/>
        <v>241</v>
      </c>
    </row>
    <row r="7" spans="1:54" x14ac:dyDescent="0.15">
      <c r="A7" s="24" t="s">
        <v>6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6</v>
      </c>
      <c r="J7" s="13">
        <v>0</v>
      </c>
      <c r="K7" s="13">
        <v>28</v>
      </c>
      <c r="L7" s="13">
        <v>0</v>
      </c>
      <c r="M7" s="13">
        <v>0</v>
      </c>
      <c r="N7" s="13">
        <v>0</v>
      </c>
      <c r="O7" s="13">
        <v>26</v>
      </c>
      <c r="P7" s="13">
        <v>71</v>
      </c>
      <c r="Q7" s="13">
        <v>98</v>
      </c>
      <c r="R7" s="13">
        <v>141</v>
      </c>
      <c r="S7" s="13">
        <v>96</v>
      </c>
      <c r="T7" s="13">
        <v>108</v>
      </c>
      <c r="U7" s="13">
        <v>131</v>
      </c>
      <c r="V7" s="13">
        <v>78</v>
      </c>
      <c r="W7" s="13">
        <v>182</v>
      </c>
      <c r="X7" s="13">
        <v>120</v>
      </c>
      <c r="Y7" s="13">
        <v>181</v>
      </c>
      <c r="Z7" s="13">
        <v>131</v>
      </c>
      <c r="AA7" s="13">
        <v>134</v>
      </c>
      <c r="AB7" s="13">
        <v>233</v>
      </c>
      <c r="AC7" s="13">
        <v>368</v>
      </c>
      <c r="AD7" s="13">
        <v>379</v>
      </c>
      <c r="AE7" s="13">
        <v>237</v>
      </c>
      <c r="AF7" s="13">
        <v>251</v>
      </c>
      <c r="AG7" s="13">
        <v>235</v>
      </c>
      <c r="AH7" s="13">
        <v>240</v>
      </c>
      <c r="AI7" s="13">
        <v>307</v>
      </c>
      <c r="AJ7" s="13">
        <v>398</v>
      </c>
      <c r="AK7" s="13">
        <v>282</v>
      </c>
      <c r="AL7" s="13">
        <v>153</v>
      </c>
      <c r="AM7" s="13">
        <v>259</v>
      </c>
      <c r="AN7" s="8">
        <v>286</v>
      </c>
      <c r="AO7" s="8">
        <v>269</v>
      </c>
      <c r="AP7" s="13">
        <v>343</v>
      </c>
      <c r="AQ7" s="13">
        <v>244</v>
      </c>
      <c r="AR7" s="8">
        <v>195</v>
      </c>
      <c r="AS7" s="8">
        <v>301</v>
      </c>
      <c r="AT7" s="8">
        <v>398</v>
      </c>
      <c r="AU7" s="8">
        <v>231</v>
      </c>
      <c r="AV7" s="8">
        <v>222</v>
      </c>
      <c r="AW7" s="8">
        <v>339</v>
      </c>
      <c r="AX7" s="8">
        <v>326</v>
      </c>
      <c r="AY7" s="5">
        <v>357</v>
      </c>
      <c r="AZ7" s="5">
        <v>369</v>
      </c>
      <c r="BA7" s="5">
        <v>448</v>
      </c>
      <c r="BB7" s="5">
        <v>325</v>
      </c>
    </row>
    <row r="8" spans="1:54" x14ac:dyDescent="0.15">
      <c r="A8" s="24" t="s">
        <v>75</v>
      </c>
      <c r="B8" s="13">
        <f t="shared" ref="B8:BB8" si="1">IF(B4=RIGHT($A$8,2),B7,-10)</f>
        <v>0</v>
      </c>
      <c r="C8" s="13">
        <f t="shared" si="1"/>
        <v>-10</v>
      </c>
      <c r="D8" s="13">
        <f t="shared" si="1"/>
        <v>-10</v>
      </c>
      <c r="E8" s="13">
        <f t="shared" si="1"/>
        <v>-10</v>
      </c>
      <c r="F8" s="13">
        <f t="shared" si="1"/>
        <v>0</v>
      </c>
      <c r="G8" s="13">
        <f t="shared" si="1"/>
        <v>-10</v>
      </c>
      <c r="H8" s="13">
        <f t="shared" si="1"/>
        <v>-10</v>
      </c>
      <c r="I8" s="13">
        <f t="shared" si="1"/>
        <v>-10</v>
      </c>
      <c r="J8" s="13">
        <f t="shared" si="1"/>
        <v>0</v>
      </c>
      <c r="K8" s="13">
        <f t="shared" si="1"/>
        <v>-10</v>
      </c>
      <c r="L8" s="13">
        <f t="shared" si="1"/>
        <v>-10</v>
      </c>
      <c r="M8" s="13">
        <f t="shared" si="1"/>
        <v>-10</v>
      </c>
      <c r="N8" s="13">
        <f t="shared" si="1"/>
        <v>0</v>
      </c>
      <c r="O8" s="13">
        <f t="shared" si="1"/>
        <v>-10</v>
      </c>
      <c r="P8" s="13">
        <f t="shared" si="1"/>
        <v>-10</v>
      </c>
      <c r="Q8" s="13">
        <f t="shared" si="1"/>
        <v>-10</v>
      </c>
      <c r="R8" s="13">
        <f t="shared" si="1"/>
        <v>141</v>
      </c>
      <c r="S8" s="13">
        <f t="shared" si="1"/>
        <v>-10</v>
      </c>
      <c r="T8" s="13">
        <f t="shared" si="1"/>
        <v>-10</v>
      </c>
      <c r="U8" s="13">
        <f t="shared" si="1"/>
        <v>-10</v>
      </c>
      <c r="V8" s="13">
        <f t="shared" si="1"/>
        <v>78</v>
      </c>
      <c r="W8" s="13">
        <f t="shared" si="1"/>
        <v>-10</v>
      </c>
      <c r="X8" s="13">
        <f t="shared" si="1"/>
        <v>-10</v>
      </c>
      <c r="Y8" s="13">
        <f t="shared" si="1"/>
        <v>-10</v>
      </c>
      <c r="Z8" s="13">
        <f t="shared" si="1"/>
        <v>131</v>
      </c>
      <c r="AA8" s="13">
        <f t="shared" si="1"/>
        <v>-10</v>
      </c>
      <c r="AB8" s="13">
        <f t="shared" si="1"/>
        <v>-10</v>
      </c>
      <c r="AC8" s="13">
        <f t="shared" si="1"/>
        <v>-10</v>
      </c>
      <c r="AD8" s="13">
        <f t="shared" si="1"/>
        <v>379</v>
      </c>
      <c r="AE8" s="13">
        <f t="shared" si="1"/>
        <v>-10</v>
      </c>
      <c r="AF8" s="13">
        <f t="shared" si="1"/>
        <v>-10</v>
      </c>
      <c r="AG8" s="13">
        <f t="shared" si="1"/>
        <v>-10</v>
      </c>
      <c r="AH8" s="13">
        <f t="shared" si="1"/>
        <v>240</v>
      </c>
      <c r="AI8" s="13">
        <f t="shared" si="1"/>
        <v>-10</v>
      </c>
      <c r="AJ8" s="13">
        <f t="shared" si="1"/>
        <v>-10</v>
      </c>
      <c r="AK8" s="13">
        <f t="shared" si="1"/>
        <v>-10</v>
      </c>
      <c r="AL8" s="13">
        <f t="shared" si="1"/>
        <v>153</v>
      </c>
      <c r="AM8" s="13">
        <f t="shared" si="1"/>
        <v>-10</v>
      </c>
      <c r="AN8" s="13">
        <f t="shared" si="1"/>
        <v>-10</v>
      </c>
      <c r="AO8" s="13">
        <f t="shared" si="1"/>
        <v>-10</v>
      </c>
      <c r="AP8" s="13">
        <f t="shared" si="1"/>
        <v>343</v>
      </c>
      <c r="AQ8" s="13">
        <f t="shared" si="1"/>
        <v>-10</v>
      </c>
      <c r="AR8" s="13">
        <f t="shared" si="1"/>
        <v>-10</v>
      </c>
      <c r="AS8" s="13">
        <f t="shared" si="1"/>
        <v>-10</v>
      </c>
      <c r="AT8" s="13">
        <f t="shared" si="1"/>
        <v>398</v>
      </c>
      <c r="AU8" s="13">
        <f t="shared" si="1"/>
        <v>-10</v>
      </c>
      <c r="AV8" s="13">
        <f t="shared" si="1"/>
        <v>-10</v>
      </c>
      <c r="AW8" s="13">
        <f t="shared" si="1"/>
        <v>-10</v>
      </c>
      <c r="AX8" s="13">
        <f t="shared" si="1"/>
        <v>326</v>
      </c>
      <c r="AY8" s="13">
        <f t="shared" si="1"/>
        <v>-10</v>
      </c>
      <c r="AZ8" s="13">
        <f t="shared" si="1"/>
        <v>-10</v>
      </c>
      <c r="BA8" s="13">
        <f t="shared" si="1"/>
        <v>-10</v>
      </c>
      <c r="BB8" s="13">
        <f t="shared" si="1"/>
        <v>325</v>
      </c>
    </row>
    <row r="9" spans="1:54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4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10"/>
      <c r="AQ10" s="8"/>
      <c r="AR10" s="8"/>
      <c r="AS10" s="8"/>
      <c r="AT10" s="8"/>
      <c r="AU10" s="8"/>
      <c r="AV10" s="8"/>
      <c r="AW10" s="8"/>
      <c r="AX10" s="8"/>
    </row>
    <row r="11" spans="1:54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</sheetData>
  <mergeCells count="13">
    <mergeCell ref="AX3:BA3"/>
    <mergeCell ref="B3:E3"/>
    <mergeCell ref="AT3:AW3"/>
    <mergeCell ref="AP3:AS3"/>
    <mergeCell ref="F3:I3"/>
    <mergeCell ref="J3:M3"/>
    <mergeCell ref="N3:Q3"/>
    <mergeCell ref="AL3:AO3"/>
    <mergeCell ref="R3:U3"/>
    <mergeCell ref="V3:Y3"/>
    <mergeCell ref="Z3:AC3"/>
    <mergeCell ref="AD3:AG3"/>
    <mergeCell ref="AH3:AK3"/>
  </mergeCells>
  <conditionalFormatting sqref="AP5:AQ5">
    <cfRule type="cellIs" dxfId="3" priority="5" stopIfTrue="1" operator="lessThan">
      <formula>0</formula>
    </cfRule>
  </conditionalFormatting>
  <conditionalFormatting sqref="B6:BB6">
    <cfRule type="cellIs" dxfId="2" priority="3" stopIfTrue="1" operator="lessThan">
      <formula>0</formula>
    </cfRule>
  </conditionalFormatting>
  <conditionalFormatting sqref="AP7:AQ7">
    <cfRule type="cellIs" dxfId="1" priority="2" stopIfTrue="1" operator="lessThan">
      <formula>0</formula>
    </cfRule>
  </conditionalFormatting>
  <conditionalFormatting sqref="B8:BB8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8"/>
  <sheetViews>
    <sheetView workbookViewId="0"/>
  </sheetViews>
  <sheetFormatPr baseColWidth="10" defaultColWidth="9.1640625" defaultRowHeight="13" x14ac:dyDescent="0.15"/>
  <cols>
    <col min="1" max="1" customWidth="true" style="5" width="12.5" collapsed="false"/>
    <col min="2" max="16384" style="5" width="9.1640625" collapsed="false"/>
  </cols>
  <sheetData>
    <row r="1" spans="1:38" ht="16" x14ac:dyDescent="0.2">
      <c r="A1" s="26" t="s">
        <v>76</v>
      </c>
    </row>
    <row r="2" spans="1:38" x14ac:dyDescent="0.15">
      <c r="C2" s="6"/>
    </row>
    <row r="3" spans="1:38" x14ac:dyDescent="0.15">
      <c r="B3" s="37">
        <v>2008</v>
      </c>
      <c r="C3" s="37">
        <v>2009</v>
      </c>
      <c r="D3" s="37">
        <v>2010</v>
      </c>
      <c r="E3" s="37">
        <v>2011</v>
      </c>
      <c r="F3" s="37">
        <v>2012</v>
      </c>
      <c r="G3" s="37">
        <v>2013</v>
      </c>
      <c r="H3" s="37">
        <v>2014</v>
      </c>
      <c r="I3" s="37">
        <v>2015</v>
      </c>
      <c r="J3" s="37">
        <v>2016</v>
      </c>
      <c r="K3" s="37">
        <v>2017</v>
      </c>
      <c r="L3" s="37">
        <v>2018</v>
      </c>
    </row>
    <row r="4" spans="1:38" x14ac:dyDescent="0.15">
      <c r="A4" s="14" t="s">
        <v>17</v>
      </c>
      <c r="B4" s="29">
        <v>7068</v>
      </c>
      <c r="C4" s="29">
        <v>7027</v>
      </c>
      <c r="D4" s="29">
        <v>8663</v>
      </c>
      <c r="E4" s="29">
        <v>6830</v>
      </c>
      <c r="F4" s="29">
        <v>6552</v>
      </c>
      <c r="G4" s="29">
        <v>4990</v>
      </c>
      <c r="H4" s="29">
        <v>7116</v>
      </c>
      <c r="I4" s="29">
        <v>6297</v>
      </c>
      <c r="J4" s="29">
        <v>7945</v>
      </c>
      <c r="K4" s="29">
        <v>10276</v>
      </c>
      <c r="L4" s="29">
        <v>11677</v>
      </c>
    </row>
    <row r="5" spans="1:38" x14ac:dyDescent="0.15">
      <c r="A5" s="14" t="s">
        <v>16</v>
      </c>
      <c r="B5" s="29">
        <v>5670</v>
      </c>
      <c r="C5" s="29">
        <v>6221</v>
      </c>
      <c r="D5" s="29">
        <v>8092</v>
      </c>
      <c r="E5" s="29">
        <v>7231</v>
      </c>
      <c r="F5" s="29">
        <v>6882</v>
      </c>
      <c r="G5" s="29">
        <v>6009</v>
      </c>
      <c r="H5" s="29">
        <v>7012</v>
      </c>
      <c r="I5" s="29">
        <v>7069</v>
      </c>
      <c r="J5" s="29">
        <v>6518</v>
      </c>
      <c r="K5" s="29">
        <v>7336</v>
      </c>
      <c r="L5" s="29">
        <v>8534</v>
      </c>
      <c r="M5" s="29"/>
      <c r="N5" s="29"/>
      <c r="P5" s="29"/>
      <c r="Q5" s="44"/>
    </row>
    <row r="6" spans="1:38" x14ac:dyDescent="0.15"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Q6" s="11"/>
    </row>
    <row r="8" spans="1:38" x14ac:dyDescent="0.15">
      <c r="AH8" s="5">
        <v>6431</v>
      </c>
      <c r="AK8" s="5">
        <v>6678</v>
      </c>
      <c r="AL8" s="5">
        <v>6912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B37"/>
  <sheetViews>
    <sheetView workbookViewId="0">
      <pane xSplit="1" topLeftCell="AL1" activePane="topRight" state="frozen"/>
      <selection pane="topRight"/>
    </sheetView>
  </sheetViews>
  <sheetFormatPr baseColWidth="10" defaultColWidth="9.1640625" defaultRowHeight="13" x14ac:dyDescent="0.15"/>
  <cols>
    <col min="1" max="1" customWidth="true" style="5" width="13.1640625" collapsed="false"/>
    <col min="2" max="16384" style="5" width="9.1640625" collapsed="false"/>
  </cols>
  <sheetData>
    <row r="1" spans="1:54" ht="16" x14ac:dyDescent="0.2">
      <c r="A1" s="26" t="s">
        <v>45</v>
      </c>
    </row>
    <row r="2" spans="1:54" x14ac:dyDescent="0.15">
      <c r="A2" s="5" t="s">
        <v>37</v>
      </c>
    </row>
    <row r="4" spans="1:54" x14ac:dyDescent="0.15">
      <c r="A4" s="8"/>
      <c r="B4" s="81">
        <v>2005</v>
      </c>
      <c r="C4" s="81"/>
      <c r="D4" s="81"/>
      <c r="E4" s="81"/>
      <c r="F4" s="81">
        <v>2006</v>
      </c>
      <c r="G4" s="81"/>
      <c r="H4" s="81"/>
      <c r="I4" s="81"/>
      <c r="J4" s="81">
        <v>2007</v>
      </c>
      <c r="K4" s="81"/>
      <c r="L4" s="81"/>
      <c r="M4" s="81"/>
      <c r="N4" s="81">
        <v>2008</v>
      </c>
      <c r="O4" s="81"/>
      <c r="P4" s="81"/>
      <c r="Q4" s="81"/>
      <c r="R4" s="81">
        <v>2009</v>
      </c>
      <c r="S4" s="81"/>
      <c r="T4" s="81"/>
      <c r="U4" s="81"/>
      <c r="V4" s="81">
        <v>2010</v>
      </c>
      <c r="W4" s="81"/>
      <c r="X4" s="81"/>
      <c r="Y4" s="81"/>
      <c r="Z4" s="81">
        <v>2011</v>
      </c>
      <c r="AA4" s="81"/>
      <c r="AB4" s="81"/>
      <c r="AC4" s="81"/>
      <c r="AD4" s="81">
        <v>2012</v>
      </c>
      <c r="AE4" s="81"/>
      <c r="AF4" s="81"/>
      <c r="AG4" s="81"/>
      <c r="AH4" s="81">
        <v>2013</v>
      </c>
      <c r="AI4" s="81"/>
      <c r="AJ4" s="81"/>
      <c r="AK4" s="81"/>
      <c r="AL4" s="81">
        <v>2014</v>
      </c>
      <c r="AM4" s="81"/>
      <c r="AN4" s="81"/>
      <c r="AO4" s="81"/>
      <c r="AP4" s="81">
        <v>2015</v>
      </c>
      <c r="AQ4" s="81"/>
      <c r="AR4" s="81"/>
      <c r="AS4" s="81"/>
      <c r="AT4" s="81">
        <v>2016</v>
      </c>
      <c r="AU4" s="81"/>
      <c r="AV4" s="81"/>
      <c r="AW4" s="81"/>
      <c r="AX4" s="81">
        <v>2017</v>
      </c>
      <c r="AY4" s="81"/>
      <c r="AZ4" s="81"/>
      <c r="BA4" s="81"/>
      <c r="BB4" s="72">
        <v>2018</v>
      </c>
    </row>
    <row r="5" spans="1:54" x14ac:dyDescent="0.15">
      <c r="A5" s="8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5</v>
      </c>
      <c r="O5" s="1" t="s">
        <v>2</v>
      </c>
      <c r="P5" s="1" t="s">
        <v>3</v>
      </c>
      <c r="Q5" s="1" t="s">
        <v>4</v>
      </c>
      <c r="R5" s="1" t="s">
        <v>5</v>
      </c>
      <c r="S5" s="1" t="s">
        <v>2</v>
      </c>
      <c r="T5" s="1" t="s">
        <v>3</v>
      </c>
      <c r="U5" s="1" t="s">
        <v>4</v>
      </c>
      <c r="V5" s="1" t="s">
        <v>5</v>
      </c>
      <c r="W5" s="1" t="s">
        <v>2</v>
      </c>
      <c r="X5" s="1" t="s">
        <v>3</v>
      </c>
      <c r="Y5" s="1" t="s">
        <v>4</v>
      </c>
      <c r="Z5" s="1" t="s">
        <v>5</v>
      </c>
      <c r="AA5" s="1" t="s">
        <v>2</v>
      </c>
      <c r="AB5" s="1" t="s">
        <v>3</v>
      </c>
      <c r="AC5" s="1" t="s">
        <v>4</v>
      </c>
      <c r="AD5" s="1" t="s">
        <v>5</v>
      </c>
      <c r="AE5" s="1" t="s">
        <v>2</v>
      </c>
      <c r="AF5" s="1" t="s">
        <v>3</v>
      </c>
      <c r="AG5" s="1" t="s">
        <v>4</v>
      </c>
      <c r="AH5" s="1" t="s">
        <v>5</v>
      </c>
      <c r="AI5" s="1" t="s">
        <v>2</v>
      </c>
      <c r="AJ5" s="1" t="s">
        <v>3</v>
      </c>
      <c r="AK5" s="1" t="s">
        <v>4</v>
      </c>
      <c r="AL5" s="1" t="s">
        <v>5</v>
      </c>
      <c r="AM5" s="1" t="s">
        <v>2</v>
      </c>
      <c r="AN5" s="1" t="s">
        <v>3</v>
      </c>
      <c r="AO5" s="1" t="s">
        <v>4</v>
      </c>
      <c r="AP5" s="1" t="s">
        <v>5</v>
      </c>
      <c r="AQ5" s="1" t="s">
        <v>2</v>
      </c>
      <c r="AR5" s="1" t="s">
        <v>3</v>
      </c>
      <c r="AS5" s="1" t="s">
        <v>4</v>
      </c>
      <c r="AT5" s="1" t="s">
        <v>5</v>
      </c>
      <c r="AU5" s="1" t="s">
        <v>2</v>
      </c>
      <c r="AV5" s="1" t="s">
        <v>3</v>
      </c>
      <c r="AW5" s="1" t="s">
        <v>4</v>
      </c>
      <c r="AX5" s="1" t="s">
        <v>5</v>
      </c>
      <c r="AY5" s="1" t="s">
        <v>2</v>
      </c>
      <c r="AZ5" s="1" t="s">
        <v>3</v>
      </c>
      <c r="BA5" s="1" t="s">
        <v>4</v>
      </c>
      <c r="BB5" s="1" t="s">
        <v>5</v>
      </c>
    </row>
    <row r="6" spans="1:54" x14ac:dyDescent="0.15">
      <c r="A6" s="24" t="s">
        <v>17</v>
      </c>
      <c r="B6" s="12">
        <v>3942</v>
      </c>
      <c r="C6" s="12">
        <v>340</v>
      </c>
      <c r="D6" s="12">
        <v>567</v>
      </c>
      <c r="E6" s="12">
        <v>1084</v>
      </c>
      <c r="F6" s="12">
        <v>4556</v>
      </c>
      <c r="G6" s="12">
        <v>337</v>
      </c>
      <c r="H6" s="12">
        <v>684</v>
      </c>
      <c r="I6" s="12">
        <v>949</v>
      </c>
      <c r="J6" s="12">
        <v>5138</v>
      </c>
      <c r="K6" s="12">
        <v>234</v>
      </c>
      <c r="L6" s="12">
        <v>648</v>
      </c>
      <c r="M6" s="12">
        <v>961</v>
      </c>
      <c r="N6" s="12">
        <v>5225</v>
      </c>
      <c r="O6" s="12">
        <v>527</v>
      </c>
      <c r="P6" s="12">
        <v>417</v>
      </c>
      <c r="Q6" s="12">
        <v>970</v>
      </c>
      <c r="R6" s="12">
        <v>5113</v>
      </c>
      <c r="S6" s="12">
        <v>781</v>
      </c>
      <c r="T6" s="12">
        <v>2813</v>
      </c>
      <c r="U6" s="12">
        <v>1898</v>
      </c>
      <c r="V6" s="12">
        <v>3171</v>
      </c>
      <c r="W6" s="12">
        <v>1315</v>
      </c>
      <c r="X6" s="12">
        <v>2200</v>
      </c>
      <c r="Y6" s="12">
        <v>1218</v>
      </c>
      <c r="Z6" s="12">
        <v>2097</v>
      </c>
      <c r="AA6" s="12">
        <v>577</v>
      </c>
      <c r="AB6" s="12">
        <v>781</v>
      </c>
      <c r="AC6" s="12">
        <v>1200</v>
      </c>
      <c r="AD6" s="12">
        <v>3994</v>
      </c>
      <c r="AE6" s="12">
        <v>248</v>
      </c>
      <c r="AF6" s="12">
        <v>273</v>
      </c>
      <c r="AG6" s="12">
        <v>1115</v>
      </c>
      <c r="AH6" s="12">
        <v>3354</v>
      </c>
      <c r="AI6" s="12">
        <v>892</v>
      </c>
      <c r="AJ6" s="12">
        <v>962</v>
      </c>
      <c r="AK6" s="12">
        <v>1541</v>
      </c>
      <c r="AL6" s="12">
        <v>3721</v>
      </c>
      <c r="AM6" s="12">
        <v>843</v>
      </c>
      <c r="AN6" s="12">
        <v>1102</v>
      </c>
      <c r="AO6" s="12">
        <v>1197</v>
      </c>
      <c r="AP6" s="12">
        <v>3155</v>
      </c>
      <c r="AQ6" s="12">
        <v>924</v>
      </c>
      <c r="AR6" s="12">
        <v>1260</v>
      </c>
      <c r="AS6" s="12">
        <v>2053</v>
      </c>
      <c r="AT6" s="12">
        <v>3708</v>
      </c>
      <c r="AU6" s="12">
        <v>1120</v>
      </c>
      <c r="AV6" s="12">
        <v>2016</v>
      </c>
      <c r="AW6" s="12">
        <v>2108</v>
      </c>
      <c r="AX6" s="12">
        <v>5032</v>
      </c>
      <c r="AY6" s="12">
        <v>1517</v>
      </c>
      <c r="AZ6" s="29">
        <v>1979</v>
      </c>
      <c r="BA6" s="29">
        <v>1733</v>
      </c>
      <c r="BB6" s="29">
        <v>6448</v>
      </c>
    </row>
    <row r="7" spans="1:54" x14ac:dyDescent="0.15">
      <c r="A7" s="24" t="s">
        <v>16</v>
      </c>
      <c r="B7" s="12">
        <v>2191</v>
      </c>
      <c r="C7" s="12">
        <v>1326</v>
      </c>
      <c r="D7" s="12">
        <v>1261</v>
      </c>
      <c r="E7" s="12">
        <v>1070</v>
      </c>
      <c r="F7" s="12">
        <v>2231</v>
      </c>
      <c r="G7" s="12">
        <v>1025</v>
      </c>
      <c r="H7" s="12">
        <v>962</v>
      </c>
      <c r="I7" s="12">
        <v>1021</v>
      </c>
      <c r="J7" s="12">
        <v>1824</v>
      </c>
      <c r="K7" s="12">
        <v>1134</v>
      </c>
      <c r="L7" s="12">
        <v>1140</v>
      </c>
      <c r="M7" s="12">
        <v>1353</v>
      </c>
      <c r="N7" s="12">
        <v>2043</v>
      </c>
      <c r="O7" s="12">
        <v>889</v>
      </c>
      <c r="P7" s="12">
        <v>1158</v>
      </c>
      <c r="Q7" s="12">
        <v>1707</v>
      </c>
      <c r="R7" s="12">
        <v>2467</v>
      </c>
      <c r="S7" s="12">
        <v>1798</v>
      </c>
      <c r="T7" s="12">
        <v>2195</v>
      </c>
      <c r="U7" s="12">
        <v>2194</v>
      </c>
      <c r="V7" s="12">
        <v>1905</v>
      </c>
      <c r="W7" s="12">
        <v>1323</v>
      </c>
      <c r="X7" s="12">
        <v>1803</v>
      </c>
      <c r="Y7" s="12">
        <v>2212</v>
      </c>
      <c r="Z7" s="12">
        <v>1893</v>
      </c>
      <c r="AA7" s="12">
        <v>1542</v>
      </c>
      <c r="AB7" s="12">
        <v>1364</v>
      </c>
      <c r="AC7" s="12">
        <v>1497</v>
      </c>
      <c r="AD7" s="12">
        <v>2479</v>
      </c>
      <c r="AE7" s="12">
        <v>1324</v>
      </c>
      <c r="AF7" s="12">
        <v>1242</v>
      </c>
      <c r="AG7" s="12">
        <v>1340</v>
      </c>
      <c r="AH7" s="12">
        <v>2103</v>
      </c>
      <c r="AI7" s="12">
        <v>1581</v>
      </c>
      <c r="AJ7" s="12">
        <v>1964</v>
      </c>
      <c r="AK7" s="12">
        <v>1963</v>
      </c>
      <c r="AL7" s="12">
        <v>1504</v>
      </c>
      <c r="AM7" s="12">
        <v>1467</v>
      </c>
      <c r="AN7" s="12">
        <v>1497</v>
      </c>
      <c r="AO7" s="12">
        <v>1307</v>
      </c>
      <c r="AP7" s="12">
        <v>2798</v>
      </c>
      <c r="AQ7" s="12">
        <v>1194</v>
      </c>
      <c r="AR7" s="12">
        <v>1809</v>
      </c>
      <c r="AS7" s="12">
        <v>1362</v>
      </c>
      <c r="AT7" s="12">
        <v>2153</v>
      </c>
      <c r="AU7" s="12">
        <v>1697</v>
      </c>
      <c r="AV7" s="12">
        <v>1665</v>
      </c>
      <c r="AW7" s="12">
        <v>1749</v>
      </c>
      <c r="AX7" s="12">
        <v>2225</v>
      </c>
      <c r="AY7" s="12">
        <v>1620</v>
      </c>
      <c r="AZ7" s="29">
        <v>1677</v>
      </c>
      <c r="BA7" s="29">
        <v>1893</v>
      </c>
      <c r="BB7" s="29">
        <v>3344</v>
      </c>
    </row>
    <row r="8" spans="1:54" x14ac:dyDescent="0.15">
      <c r="AS8" s="11"/>
    </row>
    <row r="9" spans="1:54" x14ac:dyDescent="0.1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</row>
    <row r="10" spans="1:54" x14ac:dyDescent="0.1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U10" s="44"/>
      <c r="AV10" s="29"/>
    </row>
    <row r="37" spans="49:49" x14ac:dyDescent="0.15">
      <c r="AW37" s="6" t="s">
        <v>37</v>
      </c>
    </row>
  </sheetData>
  <mergeCells count="13">
    <mergeCell ref="AX4:BA4"/>
    <mergeCell ref="B4:E4"/>
    <mergeCell ref="V4:Y4"/>
    <mergeCell ref="F4:I4"/>
    <mergeCell ref="J4:M4"/>
    <mergeCell ref="N4:Q4"/>
    <mergeCell ref="R4:U4"/>
    <mergeCell ref="AT4:AW4"/>
    <mergeCell ref="Z4:AC4"/>
    <mergeCell ref="AD4:AG4"/>
    <mergeCell ref="AH4:AK4"/>
    <mergeCell ref="AL4:AO4"/>
    <mergeCell ref="AP4:AS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7"/>
  <sheetViews>
    <sheetView workbookViewId="0"/>
  </sheetViews>
  <sheetFormatPr baseColWidth="10" defaultColWidth="9.1640625" defaultRowHeight="13" x14ac:dyDescent="0.15"/>
  <cols>
    <col min="1" max="1" bestFit="true" customWidth="true" style="5" width="26.6640625" collapsed="false"/>
    <col min="2" max="16384" style="5" width="9.1640625" collapsed="false"/>
  </cols>
  <sheetData>
    <row r="1" spans="1:16" ht="16" x14ac:dyDescent="0.2">
      <c r="A1" s="26" t="s">
        <v>78</v>
      </c>
    </row>
    <row r="3" spans="1:16" x14ac:dyDescent="0.15">
      <c r="A3" s="8"/>
      <c r="B3" s="55">
        <v>2008</v>
      </c>
      <c r="C3" s="55">
        <v>2009</v>
      </c>
      <c r="D3" s="55">
        <v>2010</v>
      </c>
      <c r="E3" s="55">
        <v>2011</v>
      </c>
      <c r="F3" s="55">
        <v>2012</v>
      </c>
      <c r="G3" s="55">
        <v>2013</v>
      </c>
      <c r="H3" s="55">
        <v>2014</v>
      </c>
      <c r="I3" s="55">
        <v>2015</v>
      </c>
      <c r="J3" s="55">
        <v>2016</v>
      </c>
      <c r="K3" s="55">
        <v>2017</v>
      </c>
      <c r="L3" s="55">
        <v>2018</v>
      </c>
      <c r="M3" s="8"/>
    </row>
    <row r="4" spans="1:16" x14ac:dyDescent="0.15">
      <c r="A4" s="24" t="s">
        <v>18</v>
      </c>
      <c r="B4" s="12">
        <v>4226</v>
      </c>
      <c r="C4" s="12">
        <v>4662</v>
      </c>
      <c r="D4" s="12">
        <v>5465</v>
      </c>
      <c r="E4" s="12">
        <v>5836</v>
      </c>
      <c r="F4" s="12">
        <v>5652</v>
      </c>
      <c r="G4" s="12">
        <v>4274</v>
      </c>
      <c r="H4" s="12">
        <v>4368</v>
      </c>
      <c r="I4" s="12">
        <v>4376</v>
      </c>
      <c r="J4" s="12">
        <v>3853</v>
      </c>
      <c r="K4" s="12">
        <v>4580</v>
      </c>
      <c r="L4" s="12">
        <v>5266</v>
      </c>
      <c r="M4" s="56"/>
      <c r="N4" s="11"/>
      <c r="O4" s="11"/>
      <c r="P4" s="11"/>
    </row>
    <row r="5" spans="1:16" x14ac:dyDescent="0.15">
      <c r="A5" s="24" t="s">
        <v>19</v>
      </c>
      <c r="B5" s="12">
        <v>16</v>
      </c>
      <c r="C5" s="12">
        <v>7</v>
      </c>
      <c r="D5" s="12">
        <v>59</v>
      </c>
      <c r="E5" s="12">
        <v>58</v>
      </c>
      <c r="F5" s="12">
        <v>73</v>
      </c>
      <c r="G5" s="12">
        <v>416</v>
      </c>
      <c r="H5" s="12">
        <v>917</v>
      </c>
      <c r="I5" s="12">
        <v>1077</v>
      </c>
      <c r="J5" s="12">
        <v>990</v>
      </c>
      <c r="K5" s="12">
        <v>890</v>
      </c>
      <c r="L5" s="12">
        <v>1133</v>
      </c>
      <c r="M5" s="56"/>
      <c r="N5" s="11"/>
      <c r="O5" s="11"/>
      <c r="P5" s="11"/>
    </row>
    <row r="6" spans="1:16" x14ac:dyDescent="0.15">
      <c r="A6" s="24" t="s">
        <v>39</v>
      </c>
      <c r="B6" s="12">
        <v>1428</v>
      </c>
      <c r="C6" s="12">
        <v>1552</v>
      </c>
      <c r="D6" s="12">
        <v>2568</v>
      </c>
      <c r="E6" s="12">
        <v>1337</v>
      </c>
      <c r="F6" s="12">
        <v>1157</v>
      </c>
      <c r="G6" s="12">
        <v>1319</v>
      </c>
      <c r="H6" s="12">
        <v>1727</v>
      </c>
      <c r="I6" s="12">
        <v>1616</v>
      </c>
      <c r="J6" s="12">
        <v>1675</v>
      </c>
      <c r="K6" s="12">
        <v>1866</v>
      </c>
      <c r="L6" s="12">
        <v>2135</v>
      </c>
      <c r="M6" s="56"/>
      <c r="N6" s="11"/>
      <c r="O6" s="11"/>
      <c r="P6" s="11"/>
    </row>
    <row r="7" spans="1:16" x14ac:dyDescent="0.15">
      <c r="A7" s="24" t="s">
        <v>77</v>
      </c>
      <c r="B7" s="12">
        <v>5670</v>
      </c>
      <c r="C7" s="12">
        <v>6221</v>
      </c>
      <c r="D7" s="12">
        <v>8092</v>
      </c>
      <c r="E7" s="12">
        <v>7231</v>
      </c>
      <c r="F7" s="12">
        <v>6882</v>
      </c>
      <c r="G7" s="12">
        <v>6009</v>
      </c>
      <c r="H7" s="12">
        <v>7012</v>
      </c>
      <c r="I7" s="12">
        <v>7069</v>
      </c>
      <c r="J7" s="12">
        <v>6518</v>
      </c>
      <c r="K7" s="12">
        <v>7336</v>
      </c>
      <c r="L7" s="12">
        <v>8534</v>
      </c>
      <c r="M7" s="8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7"/>
  <sheetViews>
    <sheetView workbookViewId="0"/>
  </sheetViews>
  <sheetFormatPr baseColWidth="10" defaultColWidth="9.1640625" defaultRowHeight="13" x14ac:dyDescent="0.15"/>
  <cols>
    <col min="1" max="1" customWidth="true" style="5" width="27.0" collapsed="false"/>
    <col min="2" max="16384" style="5" width="9.1640625" collapsed="false"/>
  </cols>
  <sheetData>
    <row r="1" spans="1:15" ht="16" x14ac:dyDescent="0.2">
      <c r="A1" s="26" t="s">
        <v>79</v>
      </c>
    </row>
    <row r="3" spans="1:15" x14ac:dyDescent="0.15">
      <c r="B3" s="37">
        <v>2008</v>
      </c>
      <c r="C3" s="37">
        <v>2009</v>
      </c>
      <c r="D3" s="37">
        <v>2010</v>
      </c>
      <c r="E3" s="37">
        <v>2011</v>
      </c>
      <c r="F3" s="37">
        <v>2012</v>
      </c>
      <c r="G3" s="37">
        <v>2013</v>
      </c>
      <c r="H3" s="37">
        <v>2014</v>
      </c>
      <c r="I3" s="37">
        <v>2015</v>
      </c>
      <c r="J3" s="37">
        <v>2016</v>
      </c>
      <c r="K3" s="37">
        <v>2017</v>
      </c>
      <c r="L3" s="37">
        <v>2018</v>
      </c>
      <c r="M3" s="57"/>
      <c r="N3" s="57"/>
    </row>
    <row r="4" spans="1:15" x14ac:dyDescent="0.15">
      <c r="A4" s="14" t="s">
        <v>18</v>
      </c>
      <c r="B4" s="29">
        <v>5415</v>
      </c>
      <c r="C4" s="29">
        <v>5389</v>
      </c>
      <c r="D4" s="29">
        <v>6247</v>
      </c>
      <c r="E4" s="29">
        <v>5455</v>
      </c>
      <c r="F4" s="29">
        <v>3986</v>
      </c>
      <c r="G4" s="29">
        <v>2464</v>
      </c>
      <c r="H4" s="29">
        <v>4569</v>
      </c>
      <c r="I4" s="29">
        <v>4139</v>
      </c>
      <c r="J4" s="29">
        <v>5175</v>
      </c>
      <c r="K4" s="29">
        <v>6945</v>
      </c>
      <c r="L4" s="29">
        <v>6821</v>
      </c>
      <c r="M4" s="11"/>
      <c r="N4" s="11"/>
      <c r="O4" s="11"/>
    </row>
    <row r="5" spans="1:15" x14ac:dyDescent="0.15">
      <c r="A5" s="14" t="s">
        <v>19</v>
      </c>
      <c r="B5" s="29">
        <v>28</v>
      </c>
      <c r="C5" s="29">
        <v>10</v>
      </c>
      <c r="D5" s="29">
        <v>126</v>
      </c>
      <c r="E5" s="29">
        <v>167</v>
      </c>
      <c r="F5" s="29">
        <v>1489</v>
      </c>
      <c r="G5" s="29">
        <v>1436</v>
      </c>
      <c r="H5" s="29">
        <v>1138</v>
      </c>
      <c r="I5" s="29">
        <v>922</v>
      </c>
      <c r="J5" s="29">
        <v>947</v>
      </c>
      <c r="K5" s="29">
        <v>1375</v>
      </c>
      <c r="L5" s="29">
        <v>2808</v>
      </c>
      <c r="M5" s="11"/>
      <c r="N5" s="11"/>
      <c r="O5" s="11"/>
    </row>
    <row r="6" spans="1:15" x14ac:dyDescent="0.15">
      <c r="A6" s="14" t="s">
        <v>20</v>
      </c>
      <c r="B6" s="29">
        <v>1625</v>
      </c>
      <c r="C6" s="29">
        <v>1628</v>
      </c>
      <c r="D6" s="29">
        <v>2290</v>
      </c>
      <c r="E6" s="29">
        <v>1208</v>
      </c>
      <c r="F6" s="29">
        <v>1077</v>
      </c>
      <c r="G6" s="29">
        <v>1102</v>
      </c>
      <c r="H6" s="29">
        <v>1409</v>
      </c>
      <c r="I6" s="29">
        <v>1236</v>
      </c>
      <c r="J6" s="29">
        <v>1823</v>
      </c>
      <c r="K6" s="29">
        <v>1956</v>
      </c>
      <c r="L6" s="29">
        <v>2048</v>
      </c>
      <c r="M6" s="11"/>
      <c r="N6" s="11"/>
      <c r="O6" s="11"/>
    </row>
    <row r="7" spans="1:15" x14ac:dyDescent="0.15">
      <c r="A7" s="14" t="s">
        <v>77</v>
      </c>
      <c r="B7" s="29">
        <v>7068</v>
      </c>
      <c r="C7" s="29">
        <v>7027</v>
      </c>
      <c r="D7" s="29">
        <v>8663</v>
      </c>
      <c r="E7" s="29">
        <v>6830</v>
      </c>
      <c r="F7" s="29">
        <v>6552</v>
      </c>
      <c r="G7" s="29">
        <v>5002</v>
      </c>
      <c r="H7" s="29">
        <v>7116</v>
      </c>
      <c r="I7" s="29">
        <v>6297</v>
      </c>
      <c r="J7" s="29">
        <v>7945</v>
      </c>
      <c r="K7" s="29">
        <v>10276</v>
      </c>
      <c r="L7" s="29">
        <v>11677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D36"/>
  <sheetViews>
    <sheetView workbookViewId="0">
      <pane xSplit="1" topLeftCell="AN1" activePane="topRight" state="frozen"/>
      <selection pane="topRight"/>
    </sheetView>
  </sheetViews>
  <sheetFormatPr baseColWidth="10" defaultColWidth="9.1640625" defaultRowHeight="13" x14ac:dyDescent="0.15"/>
  <cols>
    <col min="1" max="1" customWidth="true" style="5" width="12.33203125" collapsed="false"/>
    <col min="2" max="16384" style="5" width="9.1640625" collapsed="false"/>
  </cols>
  <sheetData>
    <row r="1" spans="1:56" ht="16" x14ac:dyDescent="0.2">
      <c r="A1" s="26" t="s">
        <v>40</v>
      </c>
    </row>
    <row r="3" spans="1:56" x14ac:dyDescent="0.15">
      <c r="A3" s="8"/>
      <c r="B3" s="81">
        <v>2004</v>
      </c>
      <c r="C3" s="81"/>
      <c r="D3" s="81"/>
      <c r="E3" s="81">
        <v>2005</v>
      </c>
      <c r="F3" s="81"/>
      <c r="G3" s="81"/>
      <c r="H3" s="81"/>
      <c r="I3" s="81">
        <v>2006</v>
      </c>
      <c r="J3" s="81"/>
      <c r="K3" s="81"/>
      <c r="L3" s="81"/>
      <c r="M3" s="81">
        <v>2007</v>
      </c>
      <c r="N3" s="81"/>
      <c r="O3" s="81"/>
      <c r="P3" s="81"/>
      <c r="Q3" s="81">
        <v>2008</v>
      </c>
      <c r="R3" s="81"/>
      <c r="S3" s="81"/>
      <c r="T3" s="81"/>
      <c r="U3" s="81">
        <v>2009</v>
      </c>
      <c r="V3" s="81"/>
      <c r="W3" s="81"/>
      <c r="X3" s="81"/>
      <c r="Y3" s="81">
        <v>2010</v>
      </c>
      <c r="Z3" s="81"/>
      <c r="AA3" s="81"/>
      <c r="AB3" s="81"/>
      <c r="AC3" s="81">
        <v>2011</v>
      </c>
      <c r="AD3" s="81"/>
      <c r="AE3" s="81"/>
      <c r="AF3" s="81"/>
      <c r="AG3" s="81">
        <v>2012</v>
      </c>
      <c r="AH3" s="81"/>
      <c r="AI3" s="81"/>
      <c r="AJ3" s="81"/>
      <c r="AK3" s="81">
        <v>2013</v>
      </c>
      <c r="AL3" s="81"/>
      <c r="AM3" s="81"/>
      <c r="AN3" s="81"/>
      <c r="AO3" s="81">
        <v>2014</v>
      </c>
      <c r="AP3" s="81"/>
      <c r="AQ3" s="81"/>
      <c r="AR3" s="81"/>
      <c r="AS3" s="81">
        <v>2015</v>
      </c>
      <c r="AT3" s="81"/>
      <c r="AU3" s="81"/>
      <c r="AV3" s="81"/>
      <c r="AW3" s="81">
        <v>2016</v>
      </c>
      <c r="AX3" s="81"/>
      <c r="AY3" s="81"/>
      <c r="AZ3" s="81"/>
      <c r="BA3" s="81">
        <v>2017</v>
      </c>
      <c r="BB3" s="81"/>
      <c r="BC3" s="81"/>
      <c r="BD3" s="81"/>
    </row>
    <row r="4" spans="1:56" x14ac:dyDescent="0.15">
      <c r="A4" s="8"/>
      <c r="B4" s="1" t="s">
        <v>2</v>
      </c>
      <c r="C4" s="1" t="s">
        <v>3</v>
      </c>
      <c r="D4" s="1" t="s">
        <v>4</v>
      </c>
      <c r="E4" s="1" t="s">
        <v>5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2</v>
      </c>
      <c r="K4" s="1" t="s">
        <v>3</v>
      </c>
      <c r="L4" s="1" t="s">
        <v>4</v>
      </c>
      <c r="M4" s="1" t="s">
        <v>5</v>
      </c>
      <c r="N4" s="1" t="s">
        <v>2</v>
      </c>
      <c r="O4" s="1" t="s">
        <v>3</v>
      </c>
      <c r="P4" s="1" t="s">
        <v>4</v>
      </c>
      <c r="Q4" s="1" t="s">
        <v>5</v>
      </c>
      <c r="R4" s="1" t="s">
        <v>2</v>
      </c>
      <c r="S4" s="1" t="s">
        <v>3</v>
      </c>
      <c r="T4" s="1" t="s">
        <v>4</v>
      </c>
      <c r="U4" s="1" t="s">
        <v>5</v>
      </c>
      <c r="V4" s="1" t="s">
        <v>2</v>
      </c>
      <c r="W4" s="1" t="s">
        <v>3</v>
      </c>
      <c r="X4" s="1" t="s">
        <v>4</v>
      </c>
      <c r="Y4" s="1" t="s">
        <v>5</v>
      </c>
      <c r="Z4" s="1" t="s">
        <v>2</v>
      </c>
      <c r="AA4" s="1" t="s">
        <v>3</v>
      </c>
      <c r="AB4" s="1" t="s">
        <v>4</v>
      </c>
      <c r="AC4" s="1" t="s">
        <v>5</v>
      </c>
      <c r="AD4" s="1" t="s">
        <v>2</v>
      </c>
      <c r="AE4" s="1" t="s">
        <v>3</v>
      </c>
      <c r="AF4" s="1" t="s">
        <v>4</v>
      </c>
      <c r="AG4" s="1" t="s">
        <v>5</v>
      </c>
      <c r="AH4" s="1" t="s">
        <v>2</v>
      </c>
      <c r="AI4" s="1" t="s">
        <v>3</v>
      </c>
      <c r="AJ4" s="1" t="s">
        <v>4</v>
      </c>
      <c r="AK4" s="1" t="s">
        <v>5</v>
      </c>
      <c r="AL4" s="1" t="s">
        <v>2</v>
      </c>
      <c r="AM4" s="1" t="s">
        <v>3</v>
      </c>
      <c r="AN4" s="1" t="s">
        <v>4</v>
      </c>
      <c r="AO4" s="1" t="s">
        <v>5</v>
      </c>
      <c r="AP4" s="1" t="s">
        <v>2</v>
      </c>
      <c r="AQ4" s="1" t="s">
        <v>3</v>
      </c>
      <c r="AR4" s="1" t="s">
        <v>4</v>
      </c>
      <c r="AS4" s="1" t="s">
        <v>5</v>
      </c>
      <c r="AT4" s="1" t="s">
        <v>2</v>
      </c>
      <c r="AU4" s="1" t="s">
        <v>3</v>
      </c>
      <c r="AV4" s="1" t="s">
        <v>4</v>
      </c>
      <c r="AW4" s="1" t="s">
        <v>5</v>
      </c>
      <c r="AX4" s="1" t="s">
        <v>2</v>
      </c>
      <c r="AY4" s="1" t="s">
        <v>3</v>
      </c>
      <c r="AZ4" s="1" t="s">
        <v>4</v>
      </c>
      <c r="BA4" s="1" t="s">
        <v>5</v>
      </c>
      <c r="BB4" s="1" t="s">
        <v>2</v>
      </c>
      <c r="BC4" s="1" t="s">
        <v>3</v>
      </c>
      <c r="BD4" s="1" t="s">
        <v>4</v>
      </c>
    </row>
    <row r="5" spans="1:56" x14ac:dyDescent="0.15">
      <c r="A5" s="24" t="s">
        <v>41</v>
      </c>
      <c r="B5" s="38">
        <v>5771</v>
      </c>
      <c r="C5" s="38">
        <v>5570</v>
      </c>
      <c r="D5" s="38">
        <v>3322</v>
      </c>
      <c r="E5" s="38">
        <v>5197</v>
      </c>
      <c r="F5" s="38">
        <v>5038</v>
      </c>
      <c r="G5" s="38">
        <v>4305</v>
      </c>
      <c r="H5" s="38">
        <v>3089</v>
      </c>
      <c r="I5" s="38">
        <v>3823</v>
      </c>
      <c r="J5" s="38">
        <v>3812</v>
      </c>
      <c r="K5" s="38">
        <v>3983</v>
      </c>
      <c r="L5" s="38">
        <v>3116</v>
      </c>
      <c r="M5" s="38">
        <v>3887</v>
      </c>
      <c r="N5" s="38">
        <v>3983</v>
      </c>
      <c r="O5" s="38">
        <v>3083</v>
      </c>
      <c r="P5" s="38">
        <v>2495</v>
      </c>
      <c r="Q5" s="38">
        <v>2364</v>
      </c>
      <c r="R5" s="38">
        <v>2070</v>
      </c>
      <c r="S5" s="38">
        <v>1397</v>
      </c>
      <c r="T5" s="38">
        <v>854</v>
      </c>
      <c r="U5" s="38">
        <v>1127</v>
      </c>
      <c r="V5" s="38">
        <v>1107</v>
      </c>
      <c r="W5" s="38">
        <v>1089</v>
      </c>
      <c r="X5" s="38">
        <v>768</v>
      </c>
      <c r="Y5" s="38">
        <v>1049</v>
      </c>
      <c r="Z5" s="38">
        <v>953</v>
      </c>
      <c r="AA5" s="38">
        <v>872</v>
      </c>
      <c r="AB5" s="38">
        <v>666</v>
      </c>
      <c r="AC5" s="38">
        <v>722</v>
      </c>
      <c r="AD5" s="38">
        <v>665</v>
      </c>
      <c r="AE5" s="38">
        <v>641</v>
      </c>
      <c r="AF5" s="38">
        <v>423</v>
      </c>
      <c r="AG5" s="38">
        <v>573</v>
      </c>
      <c r="AH5" s="38">
        <v>618</v>
      </c>
      <c r="AI5" s="38">
        <v>646</v>
      </c>
      <c r="AJ5" s="38">
        <v>461</v>
      </c>
      <c r="AK5" s="38">
        <v>671</v>
      </c>
      <c r="AL5" s="38">
        <v>701</v>
      </c>
      <c r="AM5" s="38">
        <v>972</v>
      </c>
      <c r="AN5" s="38">
        <v>643</v>
      </c>
      <c r="AO5" s="38">
        <v>774</v>
      </c>
      <c r="AP5" s="38">
        <v>879</v>
      </c>
      <c r="AQ5" s="38">
        <v>1057</v>
      </c>
      <c r="AR5" s="38">
        <v>623</v>
      </c>
      <c r="AS5" s="38">
        <v>1007</v>
      </c>
      <c r="AT5" s="38">
        <v>1099</v>
      </c>
      <c r="AU5" s="38">
        <v>1161</v>
      </c>
      <c r="AV5" s="38">
        <v>913</v>
      </c>
      <c r="AW5" s="38">
        <v>1833</v>
      </c>
      <c r="AX5" s="38">
        <v>2961</v>
      </c>
      <c r="AY5" s="38">
        <v>3353</v>
      </c>
      <c r="AZ5" s="64">
        <v>0</v>
      </c>
      <c r="BA5" s="12">
        <v>0</v>
      </c>
      <c r="BB5" s="12">
        <v>0</v>
      </c>
      <c r="BC5" s="12">
        <v>0</v>
      </c>
      <c r="BD5" s="5">
        <v>0</v>
      </c>
    </row>
    <row r="6" spans="1:56" x14ac:dyDescent="0.15">
      <c r="A6" s="24" t="s">
        <v>42</v>
      </c>
      <c r="B6" s="38">
        <v>2502</v>
      </c>
      <c r="C6" s="38">
        <v>3034</v>
      </c>
      <c r="D6" s="38">
        <v>2941</v>
      </c>
      <c r="E6" s="38">
        <v>2689</v>
      </c>
      <c r="F6" s="38">
        <v>2175</v>
      </c>
      <c r="G6" s="38">
        <v>2409</v>
      </c>
      <c r="H6" s="38">
        <v>2589</v>
      </c>
      <c r="I6" s="38">
        <v>2224</v>
      </c>
      <c r="J6" s="38">
        <v>1674</v>
      </c>
      <c r="K6" s="38">
        <v>1930</v>
      </c>
      <c r="L6" s="38">
        <v>2006</v>
      </c>
      <c r="M6" s="38">
        <v>1749</v>
      </c>
      <c r="N6" s="38">
        <v>1383</v>
      </c>
      <c r="O6" s="38">
        <v>1645</v>
      </c>
      <c r="P6" s="38">
        <v>1628</v>
      </c>
      <c r="Q6" s="38">
        <v>1314</v>
      </c>
      <c r="R6" s="38">
        <v>1079</v>
      </c>
      <c r="S6" s="38">
        <v>909</v>
      </c>
      <c r="T6" s="38">
        <v>602</v>
      </c>
      <c r="U6" s="38">
        <v>378</v>
      </c>
      <c r="V6" s="38">
        <v>338</v>
      </c>
      <c r="W6" s="38">
        <v>458</v>
      </c>
      <c r="X6" s="38">
        <v>436</v>
      </c>
      <c r="Y6" s="38">
        <v>405</v>
      </c>
      <c r="Z6" s="38">
        <v>378</v>
      </c>
      <c r="AA6" s="38">
        <v>422</v>
      </c>
      <c r="AB6" s="38">
        <v>378</v>
      </c>
      <c r="AC6" s="38">
        <v>296</v>
      </c>
      <c r="AD6" s="38">
        <v>300</v>
      </c>
      <c r="AE6" s="38">
        <v>299</v>
      </c>
      <c r="AF6" s="38">
        <v>310</v>
      </c>
      <c r="AG6" s="38">
        <v>216</v>
      </c>
      <c r="AH6" s="38">
        <v>230</v>
      </c>
      <c r="AI6" s="38">
        <v>247</v>
      </c>
      <c r="AJ6" s="38">
        <v>297</v>
      </c>
      <c r="AK6" s="38">
        <v>246</v>
      </c>
      <c r="AL6" s="38">
        <v>229</v>
      </c>
      <c r="AM6" s="38">
        <v>330</v>
      </c>
      <c r="AN6" s="38">
        <v>310</v>
      </c>
      <c r="AO6" s="38">
        <v>423</v>
      </c>
      <c r="AP6" s="38">
        <v>336</v>
      </c>
      <c r="AQ6" s="38">
        <v>368</v>
      </c>
      <c r="AR6" s="38">
        <v>472</v>
      </c>
      <c r="AS6" s="38">
        <v>377</v>
      </c>
      <c r="AT6" s="38">
        <v>320</v>
      </c>
      <c r="AU6" s="38">
        <v>437</v>
      </c>
      <c r="AV6" s="38">
        <v>471</v>
      </c>
      <c r="AW6" s="38">
        <v>507</v>
      </c>
      <c r="AX6" s="38">
        <v>506</v>
      </c>
      <c r="AY6" s="38">
        <v>716</v>
      </c>
      <c r="AZ6" s="9">
        <v>801</v>
      </c>
      <c r="BA6" s="8">
        <v>971</v>
      </c>
      <c r="BB6" s="9">
        <v>787</v>
      </c>
      <c r="BC6" s="9">
        <v>587</v>
      </c>
      <c r="BD6" s="5">
        <v>266</v>
      </c>
    </row>
    <row r="7" spans="1:56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2"/>
      <c r="AN7" s="12"/>
      <c r="AO7" s="8"/>
      <c r="AP7" s="8"/>
      <c r="AQ7" s="8"/>
      <c r="AR7" s="8"/>
      <c r="AS7" s="8"/>
      <c r="AT7" s="8"/>
      <c r="AU7" s="8"/>
      <c r="AV7" s="8"/>
      <c r="AW7" s="12"/>
      <c r="AX7" s="12"/>
      <c r="AY7" s="58"/>
      <c r="AZ7" s="8"/>
      <c r="BA7" s="8"/>
      <c r="BB7" s="8"/>
    </row>
    <row r="8" spans="1:56" x14ac:dyDescent="0.15">
      <c r="AR8" s="29"/>
      <c r="AV8" s="29"/>
    </row>
    <row r="10" spans="1:56" x14ac:dyDescent="0.15">
      <c r="AP10" s="29"/>
      <c r="AQ10" s="29"/>
    </row>
    <row r="12" spans="1:56" x14ac:dyDescent="0.15">
      <c r="AQ12" s="29"/>
    </row>
    <row r="14" spans="1:56" x14ac:dyDescent="0.15">
      <c r="AQ14" s="29"/>
    </row>
    <row r="36" spans="41:41" x14ac:dyDescent="0.15">
      <c r="AO36" s="6" t="s">
        <v>46</v>
      </c>
    </row>
  </sheetData>
  <mergeCells count="14">
    <mergeCell ref="BA3:BD3"/>
    <mergeCell ref="B3:D3"/>
    <mergeCell ref="E3:H3"/>
    <mergeCell ref="AC3:AF3"/>
    <mergeCell ref="AG3:AJ3"/>
    <mergeCell ref="AK3:AN3"/>
    <mergeCell ref="AW3:AZ3"/>
    <mergeCell ref="AO3:AR3"/>
    <mergeCell ref="AS3:AV3"/>
    <mergeCell ref="I3:L3"/>
    <mergeCell ref="M3:P3"/>
    <mergeCell ref="Q3:T3"/>
    <mergeCell ref="U3:X3"/>
    <mergeCell ref="Y3:AB3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9"/>
  <sheetViews>
    <sheetView workbookViewId="0"/>
  </sheetViews>
  <sheetFormatPr baseColWidth="10" defaultColWidth="9.1640625" defaultRowHeight="13" x14ac:dyDescent="0.15"/>
  <cols>
    <col min="1" max="1" customWidth="true" style="5" width="47.5" collapsed="false"/>
    <col min="2" max="2" customWidth="true" style="5" width="9.1640625" collapsed="false"/>
    <col min="3" max="16384" style="5" width="9.1640625" collapsed="false"/>
  </cols>
  <sheetData>
    <row r="1" spans="1:17" ht="16" x14ac:dyDescent="0.2">
      <c r="A1" s="26" t="s">
        <v>43</v>
      </c>
    </row>
    <row r="2" spans="1:17" x14ac:dyDescent="0.15">
      <c r="A2" s="6" t="s">
        <v>49</v>
      </c>
    </row>
    <row r="4" spans="1:17" x14ac:dyDescent="0.15">
      <c r="A4" s="8"/>
      <c r="B4" s="60">
        <v>2005</v>
      </c>
      <c r="C4" s="59">
        <v>2006</v>
      </c>
      <c r="D4" s="59">
        <v>2007</v>
      </c>
      <c r="E4" s="59">
        <v>2008</v>
      </c>
      <c r="F4" s="59">
        <v>2009</v>
      </c>
      <c r="G4" s="59">
        <v>2010</v>
      </c>
      <c r="H4" s="59">
        <v>2011</v>
      </c>
      <c r="I4" s="59">
        <v>2012</v>
      </c>
      <c r="J4" s="59">
        <v>2013</v>
      </c>
      <c r="K4" s="59">
        <v>2014</v>
      </c>
      <c r="L4" s="59">
        <v>2015</v>
      </c>
      <c r="M4" s="59">
        <v>2016</v>
      </c>
      <c r="N4" s="59">
        <v>2017</v>
      </c>
    </row>
    <row r="5" spans="1:17" x14ac:dyDescent="0.15">
      <c r="A5" s="24" t="s">
        <v>26</v>
      </c>
      <c r="B5" s="3">
        <v>15313</v>
      </c>
      <c r="C5" s="3">
        <v>16656</v>
      </c>
      <c r="D5" s="3">
        <v>20328</v>
      </c>
      <c r="E5" s="3">
        <v>22784</v>
      </c>
      <c r="F5" s="3">
        <v>22169</v>
      </c>
      <c r="G5" s="3">
        <v>24598</v>
      </c>
      <c r="H5" s="3">
        <v>25356</v>
      </c>
      <c r="I5" s="3">
        <v>25454</v>
      </c>
      <c r="J5" s="3">
        <v>27327</v>
      </c>
      <c r="K5" s="3">
        <v>31884</v>
      </c>
      <c r="L5" s="3">
        <v>36419</v>
      </c>
      <c r="M5" s="3">
        <v>35725</v>
      </c>
      <c r="N5" s="3">
        <v>37135</v>
      </c>
    </row>
    <row r="6" spans="1:17" x14ac:dyDescent="0.15">
      <c r="A6" s="24" t="s">
        <v>27</v>
      </c>
      <c r="B6" s="3">
        <v>39842</v>
      </c>
      <c r="C6" s="3">
        <v>36167</v>
      </c>
      <c r="D6" s="3">
        <v>35057</v>
      </c>
      <c r="E6" s="3">
        <v>35036</v>
      </c>
      <c r="F6" s="3">
        <v>37060</v>
      </c>
      <c r="G6" s="3">
        <v>38002</v>
      </c>
      <c r="H6" s="3">
        <v>39250</v>
      </c>
      <c r="I6" s="3">
        <v>40599</v>
      </c>
      <c r="J6" s="3">
        <v>35734</v>
      </c>
      <c r="K6" s="3">
        <v>27879</v>
      </c>
      <c r="L6" s="3">
        <v>27317</v>
      </c>
      <c r="M6" s="3">
        <v>26140</v>
      </c>
      <c r="N6" s="3">
        <v>25660</v>
      </c>
    </row>
    <row r="7" spans="1:17" x14ac:dyDescent="0.15">
      <c r="A7" s="24" t="s">
        <v>28</v>
      </c>
      <c r="B7" s="3">
        <v>46530</v>
      </c>
      <c r="C7" s="3">
        <v>44339</v>
      </c>
      <c r="D7" s="3">
        <v>48478</v>
      </c>
      <c r="E7" s="3">
        <v>52056</v>
      </c>
      <c r="F7" s="3">
        <v>48579</v>
      </c>
      <c r="G7" s="3">
        <v>45722</v>
      </c>
      <c r="H7" s="3">
        <v>45937</v>
      </c>
      <c r="I7" s="3">
        <v>45833</v>
      </c>
      <c r="J7" s="3">
        <v>45720</v>
      </c>
      <c r="K7" s="3">
        <v>43137</v>
      </c>
      <c r="L7" s="3">
        <v>44056</v>
      </c>
      <c r="M7" s="3">
        <v>44296</v>
      </c>
      <c r="N7" s="3">
        <v>43500</v>
      </c>
    </row>
    <row r="8" spans="1:17" x14ac:dyDescent="0.15">
      <c r="A8" s="24" t="s">
        <v>29</v>
      </c>
      <c r="B8" s="3">
        <v>55155</v>
      </c>
      <c r="C8" s="3">
        <v>52823</v>
      </c>
      <c r="D8" s="3">
        <v>55385</v>
      </c>
      <c r="E8" s="3">
        <v>57820</v>
      </c>
      <c r="F8" s="3">
        <v>59229</v>
      </c>
      <c r="G8" s="3">
        <v>62600</v>
      </c>
      <c r="H8" s="3">
        <v>64606</v>
      </c>
      <c r="I8" s="3">
        <v>66053</v>
      </c>
      <c r="J8" s="3">
        <v>63061</v>
      </c>
      <c r="K8" s="3">
        <v>59763</v>
      </c>
      <c r="L8" s="3">
        <v>63736</v>
      </c>
      <c r="M8" s="3">
        <v>61865</v>
      </c>
      <c r="N8" s="3">
        <v>62795</v>
      </c>
      <c r="P8" s="29"/>
      <c r="Q8" s="11"/>
    </row>
    <row r="9" spans="1:17" x14ac:dyDescent="0.15">
      <c r="B9" s="2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34"/>
  <sheetViews>
    <sheetView zoomScaleNormal="100" workbookViewId="0">
      <pane xSplit="1" topLeftCell="AN1" activePane="topRight" state="frozen"/>
      <selection pane="topRight"/>
    </sheetView>
  </sheetViews>
  <sheetFormatPr baseColWidth="10" defaultColWidth="9.1640625" defaultRowHeight="13" x14ac:dyDescent="0.15"/>
  <cols>
    <col min="1" max="1" customWidth="true" style="5" width="32.33203125" collapsed="false"/>
    <col min="2" max="36" style="5" width="9.1640625" collapsed="false"/>
    <col min="37" max="38" customWidth="true" style="5" width="9.1640625" collapsed="false"/>
    <col min="39" max="40" style="5" width="9.1640625" collapsed="false"/>
    <col min="41" max="42" customWidth="true" style="5" width="9.1640625" collapsed="false"/>
    <col min="43" max="43" style="5" width="9.1640625" collapsed="false"/>
    <col min="44" max="44" customWidth="true" style="5" width="9.1640625" collapsed="false"/>
    <col min="45" max="16384" style="5" width="9.1640625" collapsed="false"/>
  </cols>
  <sheetData>
    <row r="1" spans="1:54" ht="16" x14ac:dyDescent="0.2">
      <c r="A1" s="65" t="s">
        <v>30</v>
      </c>
      <c r="B1" s="65"/>
      <c r="C1" s="65"/>
    </row>
    <row r="2" spans="1:54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54" x14ac:dyDescent="0.15">
      <c r="A3" s="22"/>
      <c r="B3" s="81">
        <v>2005</v>
      </c>
      <c r="C3" s="81"/>
      <c r="D3" s="81"/>
      <c r="E3" s="81"/>
      <c r="F3" s="81">
        <v>2006</v>
      </c>
      <c r="G3" s="81"/>
      <c r="H3" s="81"/>
      <c r="I3" s="81"/>
      <c r="J3" s="81">
        <v>2007</v>
      </c>
      <c r="K3" s="81"/>
      <c r="L3" s="81"/>
      <c r="M3" s="81"/>
      <c r="N3" s="81">
        <v>2008</v>
      </c>
      <c r="O3" s="81"/>
      <c r="P3" s="81"/>
      <c r="Q3" s="81"/>
      <c r="R3" s="81">
        <v>2009</v>
      </c>
      <c r="S3" s="81"/>
      <c r="T3" s="81"/>
      <c r="U3" s="81"/>
      <c r="V3" s="81">
        <v>2010</v>
      </c>
      <c r="W3" s="81"/>
      <c r="X3" s="81"/>
      <c r="Y3" s="81"/>
      <c r="Z3" s="81">
        <v>2011</v>
      </c>
      <c r="AA3" s="81"/>
      <c r="AB3" s="81"/>
      <c r="AC3" s="81"/>
      <c r="AD3" s="81">
        <v>2012</v>
      </c>
      <c r="AE3" s="81"/>
      <c r="AF3" s="81"/>
      <c r="AG3" s="81"/>
      <c r="AH3" s="81">
        <v>2013</v>
      </c>
      <c r="AI3" s="81"/>
      <c r="AJ3" s="81"/>
      <c r="AK3" s="81"/>
      <c r="AL3" s="81">
        <v>2014</v>
      </c>
      <c r="AM3" s="81"/>
      <c r="AN3" s="81"/>
      <c r="AO3" s="81"/>
      <c r="AP3" s="81">
        <v>2015</v>
      </c>
      <c r="AQ3" s="81"/>
      <c r="AR3" s="81"/>
      <c r="AS3" s="81"/>
      <c r="AT3" s="81">
        <v>2016</v>
      </c>
      <c r="AU3" s="81"/>
      <c r="AV3" s="81"/>
      <c r="AW3" s="81"/>
      <c r="AX3" s="80">
        <v>2017</v>
      </c>
      <c r="AY3" s="80"/>
      <c r="AZ3" s="80"/>
      <c r="BA3" s="80"/>
      <c r="BB3" s="72">
        <v>2018</v>
      </c>
    </row>
    <row r="4" spans="1:54" x14ac:dyDescent="0.15">
      <c r="A4" s="22"/>
      <c r="B4" s="1" t="s">
        <v>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2</v>
      </c>
      <c r="AJ4" s="1" t="s">
        <v>3</v>
      </c>
      <c r="AK4" s="1" t="s">
        <v>4</v>
      </c>
      <c r="AL4" s="1" t="s">
        <v>5</v>
      </c>
      <c r="AM4" s="1" t="s">
        <v>2</v>
      </c>
      <c r="AN4" s="1" t="s">
        <v>3</v>
      </c>
      <c r="AO4" s="1" t="s">
        <v>4</v>
      </c>
      <c r="AP4" s="1" t="s">
        <v>5</v>
      </c>
      <c r="AQ4" s="1" t="s">
        <v>2</v>
      </c>
      <c r="AR4" s="1" t="s">
        <v>3</v>
      </c>
      <c r="AS4" s="1" t="s">
        <v>4</v>
      </c>
      <c r="AT4" s="1" t="s">
        <v>5</v>
      </c>
      <c r="AU4" s="1" t="s">
        <v>2</v>
      </c>
      <c r="AV4" s="1" t="s">
        <v>3</v>
      </c>
      <c r="AW4" s="1" t="s">
        <v>4</v>
      </c>
      <c r="AX4" s="1" t="s">
        <v>5</v>
      </c>
      <c r="AY4" s="1" t="s">
        <v>2</v>
      </c>
      <c r="AZ4" s="1" t="s">
        <v>3</v>
      </c>
      <c r="BA4" s="1" t="s">
        <v>4</v>
      </c>
      <c r="BB4" s="1" t="s">
        <v>5</v>
      </c>
    </row>
    <row r="5" spans="1:54" x14ac:dyDescent="0.15">
      <c r="A5" s="24" t="s">
        <v>23</v>
      </c>
      <c r="B5" s="25">
        <v>5250</v>
      </c>
      <c r="C5" s="25">
        <v>5309</v>
      </c>
      <c r="D5" s="25">
        <v>5008</v>
      </c>
      <c r="E5" s="25">
        <v>5081</v>
      </c>
      <c r="F5" s="25">
        <v>4862</v>
      </c>
      <c r="G5" s="25">
        <v>5568</v>
      </c>
      <c r="H5" s="25">
        <v>5297</v>
      </c>
      <c r="I5" s="25">
        <v>5630</v>
      </c>
      <c r="J5" s="25">
        <v>4547</v>
      </c>
      <c r="K5" s="25">
        <v>6555</v>
      </c>
      <c r="L5" s="25">
        <v>4734</v>
      </c>
      <c r="M5" s="25">
        <v>5848</v>
      </c>
      <c r="N5" s="25">
        <v>4525</v>
      </c>
      <c r="O5" s="25">
        <v>4881</v>
      </c>
      <c r="P5" s="25">
        <v>4547</v>
      </c>
      <c r="Q5" s="25">
        <v>3780</v>
      </c>
      <c r="R5" s="25">
        <v>2901</v>
      </c>
      <c r="S5" s="25">
        <v>3286</v>
      </c>
      <c r="T5" s="25">
        <v>2134</v>
      </c>
      <c r="U5" s="25">
        <v>3035</v>
      </c>
      <c r="V5" s="25">
        <v>2678</v>
      </c>
      <c r="W5" s="25">
        <v>2876</v>
      </c>
      <c r="X5" s="25">
        <v>2725</v>
      </c>
      <c r="Y5" s="25">
        <v>2934</v>
      </c>
      <c r="Z5" s="25">
        <v>2168</v>
      </c>
      <c r="AA5" s="25">
        <v>2691</v>
      </c>
      <c r="AB5" s="25">
        <v>2402</v>
      </c>
      <c r="AC5" s="25">
        <v>2729</v>
      </c>
      <c r="AD5" s="25">
        <v>2288</v>
      </c>
      <c r="AE5" s="25">
        <v>2678</v>
      </c>
      <c r="AF5" s="25">
        <v>2289</v>
      </c>
      <c r="AG5" s="25">
        <v>2720</v>
      </c>
      <c r="AH5" s="25">
        <v>2184</v>
      </c>
      <c r="AI5" s="25">
        <v>2690</v>
      </c>
      <c r="AJ5" s="25">
        <v>2677</v>
      </c>
      <c r="AK5" s="25">
        <v>3098</v>
      </c>
      <c r="AL5" s="25">
        <v>2543</v>
      </c>
      <c r="AM5" s="25">
        <v>3720</v>
      </c>
      <c r="AN5" s="25">
        <v>2637</v>
      </c>
      <c r="AO5" s="25">
        <v>3324</v>
      </c>
      <c r="AP5" s="25">
        <v>2802</v>
      </c>
      <c r="AQ5" s="25">
        <v>3376</v>
      </c>
      <c r="AR5" s="25">
        <v>3402</v>
      </c>
      <c r="AS5" s="25">
        <v>3545</v>
      </c>
      <c r="AT5" s="25">
        <v>3024</v>
      </c>
      <c r="AU5" s="25">
        <v>3475</v>
      </c>
      <c r="AV5" s="25">
        <v>2799</v>
      </c>
      <c r="AW5" s="25">
        <v>3738</v>
      </c>
      <c r="AX5" s="63">
        <v>3356</v>
      </c>
      <c r="AY5" s="63">
        <v>3756</v>
      </c>
      <c r="AZ5" s="29">
        <v>3286</v>
      </c>
      <c r="BA5" s="29">
        <v>3352</v>
      </c>
      <c r="BB5" s="29"/>
    </row>
    <row r="6" spans="1:54" x14ac:dyDescent="0.15">
      <c r="A6" s="24" t="s">
        <v>6</v>
      </c>
      <c r="B6" s="25">
        <v>0</v>
      </c>
      <c r="C6" s="62">
        <v>0</v>
      </c>
      <c r="D6" s="25">
        <v>0</v>
      </c>
      <c r="E6" s="62">
        <v>0</v>
      </c>
      <c r="F6" s="62">
        <v>0</v>
      </c>
      <c r="G6" s="62">
        <v>0</v>
      </c>
      <c r="H6" s="62">
        <v>0</v>
      </c>
      <c r="I6" s="62">
        <v>6</v>
      </c>
      <c r="J6" s="62">
        <v>0</v>
      </c>
      <c r="K6" s="62">
        <v>28</v>
      </c>
      <c r="L6" s="62">
        <v>0</v>
      </c>
      <c r="M6" s="62">
        <v>0</v>
      </c>
      <c r="N6" s="62">
        <v>0</v>
      </c>
      <c r="O6" s="25">
        <v>26</v>
      </c>
      <c r="P6" s="25">
        <v>71</v>
      </c>
      <c r="Q6" s="25">
        <v>98</v>
      </c>
      <c r="R6" s="25">
        <v>141</v>
      </c>
      <c r="S6" s="25">
        <v>96</v>
      </c>
      <c r="T6" s="25">
        <v>108</v>
      </c>
      <c r="U6" s="25">
        <v>131</v>
      </c>
      <c r="V6" s="25">
        <v>78</v>
      </c>
      <c r="W6" s="25">
        <v>182</v>
      </c>
      <c r="X6" s="25">
        <v>120</v>
      </c>
      <c r="Y6" s="25">
        <v>181</v>
      </c>
      <c r="Z6" s="25">
        <v>131</v>
      </c>
      <c r="AA6" s="25">
        <v>134</v>
      </c>
      <c r="AB6" s="25">
        <v>233</v>
      </c>
      <c r="AC6" s="25">
        <v>368</v>
      </c>
      <c r="AD6" s="25">
        <v>379</v>
      </c>
      <c r="AE6" s="25">
        <v>237</v>
      </c>
      <c r="AF6" s="25">
        <v>251</v>
      </c>
      <c r="AG6" s="25">
        <v>235</v>
      </c>
      <c r="AH6" s="25">
        <v>240</v>
      </c>
      <c r="AI6" s="25">
        <v>307</v>
      </c>
      <c r="AJ6" s="25">
        <v>398</v>
      </c>
      <c r="AK6" s="25">
        <v>282</v>
      </c>
      <c r="AL6" s="25">
        <v>153</v>
      </c>
      <c r="AM6" s="25">
        <v>259</v>
      </c>
      <c r="AN6" s="25">
        <v>286</v>
      </c>
      <c r="AO6" s="25">
        <v>269</v>
      </c>
      <c r="AP6" s="25">
        <v>343</v>
      </c>
      <c r="AQ6" s="25">
        <v>244</v>
      </c>
      <c r="AR6" s="25">
        <v>195</v>
      </c>
      <c r="AS6" s="25">
        <v>301</v>
      </c>
      <c r="AT6" s="25">
        <v>398</v>
      </c>
      <c r="AU6" s="25">
        <v>231</v>
      </c>
      <c r="AV6" s="25">
        <v>222</v>
      </c>
      <c r="AW6" s="25">
        <v>339</v>
      </c>
      <c r="AX6" s="25">
        <v>326</v>
      </c>
      <c r="AY6" s="25">
        <v>357</v>
      </c>
      <c r="AZ6" s="5">
        <v>369</v>
      </c>
      <c r="BA6" s="5">
        <v>448</v>
      </c>
      <c r="BB6" s="5">
        <v>325</v>
      </c>
    </row>
    <row r="7" spans="1:54" x14ac:dyDescent="0.15">
      <c r="A7" s="24" t="s">
        <v>7</v>
      </c>
      <c r="B7" s="25">
        <v>1612</v>
      </c>
      <c r="C7" s="25">
        <v>1100</v>
      </c>
      <c r="D7" s="25">
        <v>1082</v>
      </c>
      <c r="E7" s="25">
        <v>855</v>
      </c>
      <c r="F7" s="25">
        <v>1661</v>
      </c>
      <c r="G7" s="25">
        <v>713</v>
      </c>
      <c r="H7" s="25">
        <v>679</v>
      </c>
      <c r="I7" s="25">
        <v>888</v>
      </c>
      <c r="J7" s="25">
        <v>951</v>
      </c>
      <c r="K7" s="25">
        <v>927</v>
      </c>
      <c r="L7" s="25">
        <v>1003</v>
      </c>
      <c r="M7" s="25">
        <v>1153</v>
      </c>
      <c r="N7" s="25">
        <v>1014</v>
      </c>
      <c r="O7" s="25">
        <v>596</v>
      </c>
      <c r="P7" s="25">
        <v>1018</v>
      </c>
      <c r="Q7" s="25">
        <v>1481</v>
      </c>
      <c r="R7" s="25">
        <v>1482</v>
      </c>
      <c r="S7" s="25">
        <v>1441</v>
      </c>
      <c r="T7" s="25">
        <v>1329</v>
      </c>
      <c r="U7" s="25">
        <v>1557</v>
      </c>
      <c r="V7" s="25">
        <v>1249</v>
      </c>
      <c r="W7" s="25">
        <v>1062</v>
      </c>
      <c r="X7" s="25">
        <v>1369</v>
      </c>
      <c r="Y7" s="25">
        <v>1469</v>
      </c>
      <c r="Z7" s="25">
        <v>1211</v>
      </c>
      <c r="AA7" s="25">
        <v>1250</v>
      </c>
      <c r="AB7" s="25">
        <v>891</v>
      </c>
      <c r="AC7" s="25">
        <v>1039</v>
      </c>
      <c r="AD7" s="25">
        <v>1596</v>
      </c>
      <c r="AE7" s="25">
        <v>883</v>
      </c>
      <c r="AF7" s="25">
        <v>575</v>
      </c>
      <c r="AG7" s="25">
        <v>865</v>
      </c>
      <c r="AH7" s="25">
        <v>921</v>
      </c>
      <c r="AI7" s="25">
        <v>706</v>
      </c>
      <c r="AJ7" s="25">
        <v>761</v>
      </c>
      <c r="AK7" s="25">
        <v>788</v>
      </c>
      <c r="AL7" s="25">
        <v>656</v>
      </c>
      <c r="AM7" s="25">
        <v>677</v>
      </c>
      <c r="AN7" s="25">
        <v>439</v>
      </c>
      <c r="AO7" s="25">
        <v>614</v>
      </c>
      <c r="AP7" s="25">
        <v>1334</v>
      </c>
      <c r="AQ7" s="25">
        <v>263</v>
      </c>
      <c r="AR7" s="25">
        <v>790</v>
      </c>
      <c r="AS7" s="25">
        <v>567</v>
      </c>
      <c r="AT7" s="25">
        <v>700</v>
      </c>
      <c r="AU7" s="25">
        <v>746</v>
      </c>
      <c r="AV7" s="25">
        <v>681</v>
      </c>
      <c r="AW7" s="25">
        <v>580</v>
      </c>
      <c r="AX7" s="25">
        <v>741</v>
      </c>
      <c r="AY7" s="25">
        <v>518</v>
      </c>
      <c r="AZ7" s="5">
        <v>686</v>
      </c>
      <c r="BA7" s="5">
        <v>544</v>
      </c>
      <c r="BB7" s="5">
        <v>1382</v>
      </c>
    </row>
    <row r="8" spans="1:54" x14ac:dyDescent="0.15">
      <c r="A8" s="24" t="s">
        <v>24</v>
      </c>
      <c r="B8" s="25">
        <v>1612</v>
      </c>
      <c r="C8" s="25">
        <v>1100</v>
      </c>
      <c r="D8" s="25">
        <v>1082</v>
      </c>
      <c r="E8" s="25">
        <v>855</v>
      </c>
      <c r="F8" s="25">
        <v>1661</v>
      </c>
      <c r="G8" s="25">
        <v>713</v>
      </c>
      <c r="H8" s="25">
        <v>679</v>
      </c>
      <c r="I8" s="25">
        <v>894</v>
      </c>
      <c r="J8" s="25">
        <v>951</v>
      </c>
      <c r="K8" s="25">
        <v>955</v>
      </c>
      <c r="L8" s="25">
        <v>1003</v>
      </c>
      <c r="M8" s="25">
        <v>1153</v>
      </c>
      <c r="N8" s="25">
        <v>1014</v>
      </c>
      <c r="O8" s="25">
        <v>622</v>
      </c>
      <c r="P8" s="25">
        <v>1089</v>
      </c>
      <c r="Q8" s="25">
        <v>1579</v>
      </c>
      <c r="R8" s="25">
        <v>1623</v>
      </c>
      <c r="S8" s="25">
        <v>1537</v>
      </c>
      <c r="T8" s="25">
        <v>1437</v>
      </c>
      <c r="U8" s="25">
        <v>1688</v>
      </c>
      <c r="V8" s="25">
        <v>1327</v>
      </c>
      <c r="W8" s="25">
        <v>1244</v>
      </c>
      <c r="X8" s="25">
        <v>1489</v>
      </c>
      <c r="Y8" s="25">
        <v>1650</v>
      </c>
      <c r="Z8" s="25">
        <v>1342</v>
      </c>
      <c r="AA8" s="25">
        <v>1384</v>
      </c>
      <c r="AB8" s="25">
        <v>1124</v>
      </c>
      <c r="AC8" s="25">
        <v>1407</v>
      </c>
      <c r="AD8" s="25">
        <v>1975</v>
      </c>
      <c r="AE8" s="25">
        <v>1120</v>
      </c>
      <c r="AF8" s="25">
        <v>826</v>
      </c>
      <c r="AG8" s="25">
        <v>1100</v>
      </c>
      <c r="AH8" s="25">
        <v>1161</v>
      </c>
      <c r="AI8" s="25">
        <v>1013</v>
      </c>
      <c r="AJ8" s="25">
        <v>1159</v>
      </c>
      <c r="AK8" s="25">
        <v>1070</v>
      </c>
      <c r="AL8" s="25">
        <v>809</v>
      </c>
      <c r="AM8" s="25">
        <v>936</v>
      </c>
      <c r="AN8" s="25">
        <v>725</v>
      </c>
      <c r="AO8" s="25">
        <v>883</v>
      </c>
      <c r="AP8" s="25">
        <v>1677</v>
      </c>
      <c r="AQ8" s="25">
        <v>507</v>
      </c>
      <c r="AR8" s="25">
        <v>985</v>
      </c>
      <c r="AS8" s="25">
        <v>868</v>
      </c>
      <c r="AT8" s="25">
        <v>1098</v>
      </c>
      <c r="AU8" s="25">
        <v>977</v>
      </c>
      <c r="AV8" s="25">
        <v>903</v>
      </c>
      <c r="AW8" s="25">
        <v>919</v>
      </c>
      <c r="AX8" s="25">
        <v>1067</v>
      </c>
      <c r="AY8" s="25">
        <v>875</v>
      </c>
      <c r="AZ8" s="29">
        <v>1055</v>
      </c>
      <c r="BA8" s="29">
        <v>992</v>
      </c>
      <c r="BB8" s="29">
        <v>1707</v>
      </c>
    </row>
    <row r="9" spans="1:54" x14ac:dyDescent="0.15">
      <c r="A9" s="24" t="s">
        <v>8</v>
      </c>
      <c r="B9" s="25">
        <v>6862</v>
      </c>
      <c r="C9" s="25">
        <v>6409</v>
      </c>
      <c r="D9" s="25">
        <v>6090</v>
      </c>
      <c r="E9" s="25">
        <v>5936</v>
      </c>
      <c r="F9" s="25">
        <v>6523</v>
      </c>
      <c r="G9" s="25">
        <v>6281</v>
      </c>
      <c r="H9" s="25">
        <v>5976</v>
      </c>
      <c r="I9" s="25">
        <v>6524</v>
      </c>
      <c r="J9" s="25">
        <v>5498</v>
      </c>
      <c r="K9" s="25">
        <v>7510</v>
      </c>
      <c r="L9" s="25">
        <v>5737</v>
      </c>
      <c r="M9" s="25">
        <v>7001</v>
      </c>
      <c r="N9" s="25">
        <v>5539</v>
      </c>
      <c r="O9" s="25">
        <v>5503</v>
      </c>
      <c r="P9" s="25">
        <v>5636</v>
      </c>
      <c r="Q9" s="25">
        <v>5359</v>
      </c>
      <c r="R9" s="25">
        <v>4524</v>
      </c>
      <c r="S9" s="25">
        <v>4823</v>
      </c>
      <c r="T9" s="25">
        <v>3571</v>
      </c>
      <c r="U9" s="25">
        <v>4723</v>
      </c>
      <c r="V9" s="25">
        <v>4005</v>
      </c>
      <c r="W9" s="25">
        <v>4120</v>
      </c>
      <c r="X9" s="25">
        <v>4214</v>
      </c>
      <c r="Y9" s="25">
        <v>4584</v>
      </c>
      <c r="Z9" s="25">
        <v>3510</v>
      </c>
      <c r="AA9" s="25">
        <v>4075</v>
      </c>
      <c r="AB9" s="25">
        <v>3526</v>
      </c>
      <c r="AC9" s="25">
        <v>4136</v>
      </c>
      <c r="AD9" s="25">
        <v>4263</v>
      </c>
      <c r="AE9" s="25">
        <v>3798</v>
      </c>
      <c r="AF9" s="25">
        <v>3115</v>
      </c>
      <c r="AG9" s="25">
        <v>3820</v>
      </c>
      <c r="AH9" s="25">
        <v>3345</v>
      </c>
      <c r="AI9" s="25">
        <v>3703</v>
      </c>
      <c r="AJ9" s="25">
        <v>3836</v>
      </c>
      <c r="AK9" s="25">
        <v>4168</v>
      </c>
      <c r="AL9" s="25">
        <v>3352</v>
      </c>
      <c r="AM9" s="25">
        <v>4656</v>
      </c>
      <c r="AN9" s="25">
        <v>3362</v>
      </c>
      <c r="AO9" s="25">
        <v>4207</v>
      </c>
      <c r="AP9" s="25">
        <v>4479</v>
      </c>
      <c r="AQ9" s="25">
        <v>3883</v>
      </c>
      <c r="AR9" s="25">
        <v>4387</v>
      </c>
      <c r="AS9" s="25">
        <v>4413</v>
      </c>
      <c r="AT9" s="25">
        <v>4122</v>
      </c>
      <c r="AU9" s="25">
        <v>4452</v>
      </c>
      <c r="AV9" s="25">
        <v>3702</v>
      </c>
      <c r="AW9" s="25">
        <v>4657</v>
      </c>
      <c r="AX9" s="63">
        <v>4423</v>
      </c>
      <c r="AY9" s="63">
        <v>4631</v>
      </c>
      <c r="AZ9" s="29">
        <v>4341</v>
      </c>
      <c r="BA9" s="29">
        <v>4344</v>
      </c>
      <c r="BB9" s="29"/>
    </row>
    <row r="10" spans="1:54" ht="15.75" customHeight="1" x14ac:dyDescent="0.15">
      <c r="A10" s="14"/>
      <c r="H10" s="15"/>
      <c r="L10" s="15"/>
      <c r="P10" s="15"/>
      <c r="T10" s="15"/>
      <c r="X10" s="15"/>
      <c r="AB10" s="15"/>
      <c r="AF10" s="15"/>
      <c r="AJ10" s="15"/>
      <c r="AN10" s="15"/>
      <c r="AR10" s="16"/>
      <c r="AS10" s="11"/>
    </row>
    <row r="11" spans="1:54" x14ac:dyDescent="0.15">
      <c r="A11" s="14"/>
      <c r="AR11" s="16"/>
    </row>
    <row r="12" spans="1:54" x14ac:dyDescent="0.15">
      <c r="A12" s="6"/>
      <c r="B12" s="17"/>
      <c r="C12" s="18"/>
      <c r="F12" s="17"/>
      <c r="G12" s="18"/>
      <c r="J12" s="17"/>
      <c r="K12" s="18"/>
      <c r="N12" s="17"/>
      <c r="O12" s="18"/>
      <c r="R12" s="17"/>
      <c r="S12" s="18"/>
      <c r="V12" s="17"/>
      <c r="W12" s="18"/>
      <c r="Z12" s="17"/>
      <c r="AA12" s="18"/>
      <c r="AD12" s="17"/>
      <c r="AE12" s="18"/>
      <c r="AH12" s="17"/>
      <c r="AI12" s="18"/>
      <c r="AK12" s="17"/>
      <c r="AL12" s="17"/>
      <c r="AM12" s="18"/>
      <c r="AN12" s="18"/>
      <c r="AO12" s="17"/>
      <c r="AP12" s="17"/>
      <c r="AQ12" s="18"/>
      <c r="AR12" s="16"/>
      <c r="AS12" s="18"/>
    </row>
    <row r="13" spans="1:54" x14ac:dyDescent="0.15">
      <c r="A13" s="6"/>
      <c r="B13" s="17"/>
      <c r="C13" s="18"/>
      <c r="D13" s="18"/>
      <c r="F13" s="17"/>
      <c r="G13" s="18"/>
      <c r="H13" s="18"/>
      <c r="J13" s="17"/>
      <c r="K13" s="18"/>
      <c r="L13" s="18"/>
      <c r="N13" s="17"/>
      <c r="O13" s="18"/>
      <c r="P13" s="18"/>
      <c r="R13" s="17"/>
      <c r="S13" s="18"/>
      <c r="T13" s="18"/>
      <c r="V13" s="17"/>
      <c r="W13" s="18"/>
      <c r="X13" s="18"/>
      <c r="Z13" s="17"/>
      <c r="AA13" s="18"/>
      <c r="AB13" s="18"/>
      <c r="AD13" s="17"/>
      <c r="AE13" s="18"/>
      <c r="AF13" s="18"/>
      <c r="AH13" s="17"/>
      <c r="AI13" s="18"/>
      <c r="AJ13" s="18"/>
      <c r="AK13" s="17"/>
      <c r="AL13" s="17"/>
      <c r="AM13" s="18"/>
      <c r="AN13" s="18"/>
      <c r="AO13" s="17"/>
      <c r="AP13" s="17"/>
      <c r="AQ13" s="18"/>
      <c r="AR13" s="16"/>
      <c r="AS13" s="11"/>
    </row>
    <row r="14" spans="1:54" x14ac:dyDescent="0.15">
      <c r="A14" s="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9"/>
      <c r="AS14" s="17"/>
      <c r="AU14" s="11"/>
      <c r="AV14" s="11"/>
    </row>
    <row r="15" spans="1:54" x14ac:dyDescent="0.15">
      <c r="A15" s="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20"/>
      <c r="AS15" s="17"/>
      <c r="AU15" s="11"/>
      <c r="AV15" s="11"/>
    </row>
    <row r="16" spans="1:54" x14ac:dyDescent="0.15">
      <c r="A16" s="6"/>
      <c r="B16" s="17"/>
      <c r="C16" s="18"/>
      <c r="F16" s="17"/>
      <c r="G16" s="18"/>
      <c r="J16" s="17"/>
      <c r="K16" s="18"/>
      <c r="N16" s="17"/>
      <c r="O16" s="18"/>
      <c r="R16" s="17"/>
      <c r="S16" s="18"/>
      <c r="V16" s="17"/>
      <c r="W16" s="18"/>
      <c r="Z16" s="17"/>
      <c r="AA16" s="18"/>
      <c r="AD16" s="17"/>
      <c r="AE16" s="18"/>
      <c r="AH16" s="17"/>
      <c r="AI16" s="18"/>
      <c r="AL16" s="17"/>
      <c r="AM16" s="18"/>
      <c r="AP16" s="17"/>
      <c r="AQ16" s="18"/>
      <c r="AR16" s="20"/>
      <c r="AU16" s="11"/>
      <c r="AV16" s="11"/>
    </row>
    <row r="17" spans="1:45" x14ac:dyDescent="0.15">
      <c r="A17" s="14"/>
      <c r="AS17" s="11"/>
    </row>
    <row r="18" spans="1:45" x14ac:dyDescent="0.15">
      <c r="A18" s="6"/>
      <c r="AS18" s="11"/>
    </row>
    <row r="19" spans="1:45" x14ac:dyDescent="0.15">
      <c r="A19" s="6"/>
      <c r="AS19" s="11"/>
    </row>
    <row r="20" spans="1:45" x14ac:dyDescent="0.15">
      <c r="A20" s="6"/>
      <c r="AS20" s="11"/>
    </row>
    <row r="21" spans="1:45" x14ac:dyDescent="0.15">
      <c r="A21" s="6"/>
    </row>
    <row r="22" spans="1:45" x14ac:dyDescent="0.15">
      <c r="A22" s="6"/>
      <c r="AP22" s="20"/>
      <c r="AQ22" s="11"/>
    </row>
    <row r="23" spans="1:45" x14ac:dyDescent="0.15">
      <c r="A23" s="14"/>
    </row>
    <row r="24" spans="1:45" x14ac:dyDescent="0.15">
      <c r="A24" s="6"/>
      <c r="AP24" s="21"/>
      <c r="AQ24" s="15"/>
    </row>
    <row r="25" spans="1:45" x14ac:dyDescent="0.15">
      <c r="A25" s="6"/>
      <c r="AP25" s="21"/>
      <c r="AQ25" s="15"/>
    </row>
    <row r="26" spans="1:45" x14ac:dyDescent="0.15">
      <c r="A26" s="6"/>
      <c r="AP26" s="21"/>
      <c r="AQ26" s="15"/>
    </row>
    <row r="27" spans="1:45" x14ac:dyDescent="0.15">
      <c r="A27" s="6"/>
      <c r="AP27" s="21"/>
      <c r="AQ27" s="15"/>
    </row>
    <row r="28" spans="1:45" x14ac:dyDescent="0.15">
      <c r="A28" s="6"/>
      <c r="AP28" s="21"/>
      <c r="AQ28" s="15"/>
    </row>
    <row r="29" spans="1:45" x14ac:dyDescent="0.15">
      <c r="A29" s="14"/>
    </row>
    <row r="30" spans="1:45" x14ac:dyDescent="0.15">
      <c r="A30" s="6"/>
      <c r="AP30" s="20"/>
      <c r="AQ30" s="11"/>
    </row>
    <row r="31" spans="1:45" x14ac:dyDescent="0.15">
      <c r="A31" s="6"/>
      <c r="AP31" s="20"/>
      <c r="AQ31" s="11"/>
      <c r="AR31" s="11"/>
    </row>
    <row r="32" spans="1:45" x14ac:dyDescent="0.15">
      <c r="A32" s="6"/>
      <c r="AP32" s="20"/>
      <c r="AQ32" s="11"/>
      <c r="AR32" s="11"/>
    </row>
    <row r="33" spans="1:44" x14ac:dyDescent="0.15">
      <c r="A33" s="6"/>
      <c r="AP33" s="20"/>
      <c r="AQ33" s="11"/>
      <c r="AR33" s="11"/>
    </row>
    <row r="34" spans="1:44" x14ac:dyDescent="0.15">
      <c r="A34" s="6"/>
      <c r="AP34" s="20"/>
      <c r="AQ34" s="11"/>
      <c r="AR34" s="11"/>
    </row>
  </sheetData>
  <mergeCells count="13">
    <mergeCell ref="AX3:BA3"/>
    <mergeCell ref="B3:E3"/>
    <mergeCell ref="AT3:AW3"/>
    <mergeCell ref="AP3:AS3"/>
    <mergeCell ref="F3:I3"/>
    <mergeCell ref="J3:M3"/>
    <mergeCell ref="AH3:AK3"/>
    <mergeCell ref="AL3:AO3"/>
    <mergeCell ref="N3:Q3"/>
    <mergeCell ref="R3:U3"/>
    <mergeCell ref="V3:Y3"/>
    <mergeCell ref="Z3:AC3"/>
    <mergeCell ref="AD3:AG3"/>
  </mergeCells>
  <conditionalFormatting sqref="B5:AY9">
    <cfRule type="cellIs" dxfId="27" priority="16" stopIfTrue="1" operator="lessThan">
      <formula>0</formula>
    </cfRule>
  </conditionalFormatting>
  <conditionalFormatting sqref="AP8">
    <cfRule type="cellIs" dxfId="2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A58"/>
  <sheetViews>
    <sheetView zoomScaleNormal="100" workbookViewId="0"/>
  </sheetViews>
  <sheetFormatPr baseColWidth="10" defaultColWidth="9.1640625" defaultRowHeight="13" x14ac:dyDescent="0.15"/>
  <cols>
    <col min="1" max="1" customWidth="true" style="5" width="31.5" collapsed="false"/>
    <col min="2" max="2" customWidth="true" style="5" width="9.1640625" collapsed="false"/>
    <col min="3" max="16384" style="5" width="9.1640625" collapsed="false"/>
  </cols>
  <sheetData>
    <row r="1" spans="1:78" ht="16" x14ac:dyDescent="0.2">
      <c r="A1" s="26" t="s">
        <v>80</v>
      </c>
    </row>
    <row r="2" spans="1:78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78" x14ac:dyDescent="0.15">
      <c r="A3" s="24"/>
      <c r="B3" s="37">
        <v>2007</v>
      </c>
      <c r="C3" s="37">
        <v>2008</v>
      </c>
      <c r="D3" s="37">
        <v>2009</v>
      </c>
      <c r="E3" s="37">
        <v>2010</v>
      </c>
      <c r="F3" s="37">
        <v>2011</v>
      </c>
      <c r="G3" s="37">
        <v>2012</v>
      </c>
      <c r="H3" s="37">
        <v>2013</v>
      </c>
      <c r="I3" s="37">
        <v>2014</v>
      </c>
      <c r="J3" s="37">
        <v>2015</v>
      </c>
      <c r="K3" s="37">
        <v>2016</v>
      </c>
      <c r="L3" s="37">
        <v>2017</v>
      </c>
      <c r="M3" s="13"/>
      <c r="N3" s="6"/>
    </row>
    <row r="4" spans="1:78" x14ac:dyDescent="0.15">
      <c r="A4" s="24" t="s">
        <v>21</v>
      </c>
      <c r="B4" s="27">
        <v>26584</v>
      </c>
      <c r="C4" s="27">
        <v>21568</v>
      </c>
      <c r="D4" s="27">
        <v>16243</v>
      </c>
      <c r="E4" s="27">
        <v>14396</v>
      </c>
      <c r="F4" s="27">
        <v>13361</v>
      </c>
      <c r="G4" s="27">
        <v>13906</v>
      </c>
      <c r="H4" s="27">
        <v>14449</v>
      </c>
      <c r="I4" s="27">
        <v>16931</v>
      </c>
      <c r="J4" s="27">
        <v>18465</v>
      </c>
      <c r="K4" s="27">
        <v>18314</v>
      </c>
      <c r="L4" s="27">
        <v>19702</v>
      </c>
      <c r="M4" s="27"/>
      <c r="O4" s="29"/>
      <c r="P4" s="11"/>
      <c r="Q4" s="29"/>
    </row>
    <row r="5" spans="1:78" x14ac:dyDescent="0.15">
      <c r="A5" s="24" t="s">
        <v>16</v>
      </c>
      <c r="B5" s="27">
        <v>25746</v>
      </c>
      <c r="C5" s="27">
        <v>22037</v>
      </c>
      <c r="D5" s="27">
        <v>17641</v>
      </c>
      <c r="E5" s="27">
        <v>16923</v>
      </c>
      <c r="F5" s="27">
        <v>15247</v>
      </c>
      <c r="G5" s="27">
        <v>14996</v>
      </c>
      <c r="H5" s="27">
        <v>15052</v>
      </c>
      <c r="I5" s="27">
        <v>15577</v>
      </c>
      <c r="J5" s="27">
        <v>17162</v>
      </c>
      <c r="K5" s="27">
        <v>16933</v>
      </c>
      <c r="L5" s="27">
        <v>17739</v>
      </c>
      <c r="M5" s="12"/>
      <c r="N5" s="30"/>
      <c r="O5" s="3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</row>
    <row r="6" spans="1:78" x14ac:dyDescent="0.15">
      <c r="A6" s="8"/>
      <c r="B6" s="24"/>
      <c r="C6" s="24"/>
      <c r="D6" s="24"/>
      <c r="E6" s="8"/>
      <c r="F6" s="8"/>
      <c r="G6" s="8"/>
      <c r="H6" s="8"/>
      <c r="I6" s="8"/>
      <c r="J6" s="8"/>
      <c r="K6" s="8"/>
      <c r="L6" s="8"/>
      <c r="M6" s="8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</row>
    <row r="7" spans="1:78" x14ac:dyDescent="0.15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x14ac:dyDescent="0.15">
      <c r="B8" s="6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O8" s="30"/>
      <c r="P8" s="31"/>
      <c r="Q8" s="31"/>
      <c r="R8" s="30"/>
      <c r="S8" s="30"/>
      <c r="T8" s="30"/>
      <c r="U8" s="30"/>
      <c r="V8" s="30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x14ac:dyDescent="0.15">
      <c r="B9" s="6"/>
      <c r="C9" s="28"/>
      <c r="D9" s="28"/>
      <c r="I9" s="28"/>
      <c r="J9" s="28"/>
      <c r="K9" s="28"/>
      <c r="L9" s="28"/>
      <c r="M9" s="28"/>
      <c r="N9" s="31"/>
      <c r="O9" s="31"/>
      <c r="P9" s="31"/>
      <c r="Q9" s="30"/>
      <c r="R9" s="30"/>
      <c r="S9" s="30"/>
      <c r="T9" s="30"/>
      <c r="U9" s="30"/>
      <c r="V9" s="30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x14ac:dyDescent="0.15">
      <c r="B10" s="6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x14ac:dyDescent="0.15">
      <c r="B11" s="6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0"/>
      <c r="O11" s="30"/>
      <c r="P11" s="30"/>
      <c r="Q11" s="30"/>
      <c r="R11" s="30"/>
      <c r="S11" s="30"/>
      <c r="T11" s="30"/>
      <c r="U11" s="30"/>
      <c r="V11" s="30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x14ac:dyDescent="0.15">
      <c r="B12" s="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30"/>
      <c r="O12" s="30"/>
      <c r="P12" s="30"/>
      <c r="Q12" s="30"/>
      <c r="R12" s="30"/>
      <c r="S12" s="30"/>
      <c r="T12" s="30"/>
      <c r="U12" s="30"/>
      <c r="V12" s="30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x14ac:dyDescent="0.15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34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x14ac:dyDescent="0.15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34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x14ac:dyDescent="0.15">
      <c r="B15" s="7"/>
      <c r="C15" s="30"/>
      <c r="D15" s="30"/>
      <c r="E15" s="30"/>
      <c r="F15" s="30"/>
      <c r="G15" s="30"/>
      <c r="H15" s="30"/>
      <c r="I15" s="3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34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</row>
    <row r="16" spans="1:78" x14ac:dyDescent="0.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2:79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</row>
    <row r="18" spans="2:79" x14ac:dyDescent="0.15"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</row>
    <row r="19" spans="2:79" x14ac:dyDescent="0.15">
      <c r="B19" s="7"/>
      <c r="C19" s="82"/>
      <c r="D19" s="82"/>
      <c r="E19" s="82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</row>
    <row r="20" spans="2:79" x14ac:dyDescent="0.15"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</row>
    <row r="21" spans="2:79" x14ac:dyDescent="0.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</row>
    <row r="22" spans="2:79" x14ac:dyDescent="0.1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spans="2:79" x14ac:dyDescent="0.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Z23" s="6"/>
      <c r="CA23" s="36"/>
    </row>
    <row r="24" spans="2:79" x14ac:dyDescent="0.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</row>
    <row r="25" spans="2:79" x14ac:dyDescent="0.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Z25" s="6"/>
      <c r="CA25" s="36"/>
    </row>
    <row r="26" spans="2:79" x14ac:dyDescent="0.1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</row>
    <row r="27" spans="2:79" x14ac:dyDescent="0.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Z27" s="6"/>
      <c r="CA27" s="36"/>
    </row>
    <row r="28" spans="2:79" x14ac:dyDescent="0.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</row>
    <row r="29" spans="2:79" x14ac:dyDescent="0.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</row>
    <row r="30" spans="2:79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</row>
    <row r="31" spans="2:79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</row>
    <row r="32" spans="2:79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</row>
    <row r="33" spans="1:79" x14ac:dyDescent="0.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Z33" s="6"/>
      <c r="CA33" s="36"/>
    </row>
    <row r="34" spans="1:79" x14ac:dyDescent="0.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</row>
    <row r="35" spans="1:79" x14ac:dyDescent="0.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Z35" s="6"/>
      <c r="CA35" s="36"/>
    </row>
    <row r="36" spans="1:79" x14ac:dyDescent="0.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</row>
    <row r="37" spans="1:79" x14ac:dyDescent="0.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Z37" s="6"/>
      <c r="CA37" s="36"/>
    </row>
    <row r="38" spans="1:79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</row>
    <row r="39" spans="1:79" x14ac:dyDescent="0.15"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79" x14ac:dyDescent="0.15"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</row>
    <row r="41" spans="1:79" x14ac:dyDescent="0.15"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</row>
    <row r="42" spans="1:79" x14ac:dyDescent="0.15">
      <c r="BZ42" s="11"/>
    </row>
    <row r="43" spans="1:79" x14ac:dyDescent="0.15">
      <c r="A43" s="6"/>
      <c r="BZ43" s="11"/>
    </row>
    <row r="44" spans="1:79" x14ac:dyDescent="0.15">
      <c r="A44" s="6"/>
      <c r="BZ44" s="11"/>
    </row>
    <row r="45" spans="1:79" x14ac:dyDescent="0.15">
      <c r="BZ45" s="11"/>
    </row>
    <row r="47" spans="1:79" x14ac:dyDescent="0.15">
      <c r="A47" s="6"/>
      <c r="BZ47" s="29"/>
    </row>
    <row r="48" spans="1:79" x14ac:dyDescent="0.15">
      <c r="A48" s="6"/>
      <c r="BZ48" s="29"/>
    </row>
    <row r="49" spans="1:79" x14ac:dyDescent="0.15">
      <c r="A49" s="6"/>
      <c r="BZ49" s="29"/>
    </row>
    <row r="50" spans="1:79" x14ac:dyDescent="0.15">
      <c r="A50" s="6"/>
      <c r="BZ50" s="29"/>
    </row>
    <row r="53" spans="1:79" x14ac:dyDescent="0.15">
      <c r="BY53" s="6"/>
    </row>
    <row r="54" spans="1:79" x14ac:dyDescent="0.15">
      <c r="A54" s="6"/>
      <c r="BZ54" s="11"/>
      <c r="CA54" s="11"/>
    </row>
    <row r="55" spans="1:79" x14ac:dyDescent="0.15">
      <c r="A55" s="6"/>
      <c r="BZ55" s="11"/>
      <c r="CA55" s="11"/>
    </row>
    <row r="56" spans="1:79" x14ac:dyDescent="0.15">
      <c r="A56" s="6"/>
      <c r="BZ56" s="11"/>
      <c r="CA56" s="11"/>
    </row>
    <row r="57" spans="1:79" x14ac:dyDescent="0.15">
      <c r="A57" s="6"/>
      <c r="BZ57" s="11"/>
      <c r="CA57" s="11"/>
    </row>
    <row r="58" spans="1:79" x14ac:dyDescent="0.15">
      <c r="BZ58" s="11"/>
      <c r="CA58" s="11"/>
    </row>
  </sheetData>
  <mergeCells count="12">
    <mergeCell ref="BV19:BX19"/>
    <mergeCell ref="C19:E19"/>
    <mergeCell ref="AI19:AK19"/>
    <mergeCell ref="AL19:AO19"/>
    <mergeCell ref="AP19:AS19"/>
    <mergeCell ref="AT19:AW19"/>
    <mergeCell ref="AX19:BA19"/>
    <mergeCell ref="BB19:BE19"/>
    <mergeCell ref="BF19:BI19"/>
    <mergeCell ref="BJ19:BM19"/>
    <mergeCell ref="BN19:BQ19"/>
    <mergeCell ref="BR19:BU19"/>
  </mergeCells>
  <conditionalFormatting sqref="C22:BW22 U40:BF40 BJ41:BZ41">
    <cfRule type="cellIs" dxfId="25" priority="14" stopIfTrue="1" operator="lessThan">
      <formula>0</formula>
    </cfRule>
  </conditionalFormatting>
  <conditionalFormatting sqref="C24:BX24">
    <cfRule type="cellIs" dxfId="24" priority="13" stopIfTrue="1" operator="lessThan">
      <formula>0</formula>
    </cfRule>
  </conditionalFormatting>
  <conditionalFormatting sqref="C26:BX28 BZ27:CA27">
    <cfRule type="cellIs" dxfId="23" priority="12" stopIfTrue="1" operator="lessThan">
      <formula>0</formula>
    </cfRule>
  </conditionalFormatting>
  <conditionalFormatting sqref="C32:BX32">
    <cfRule type="cellIs" dxfId="22" priority="11" stopIfTrue="1" operator="lessThan">
      <formula>0</formula>
    </cfRule>
  </conditionalFormatting>
  <conditionalFormatting sqref="C34:BX34">
    <cfRule type="cellIs" dxfId="21" priority="10" stopIfTrue="1" operator="lessThan">
      <formula>0</formula>
    </cfRule>
  </conditionalFormatting>
  <conditionalFormatting sqref="C36:BX37">
    <cfRule type="cellIs" dxfId="20" priority="9" stopIfTrue="1" operator="lessThan">
      <formula>0</formula>
    </cfRule>
  </conditionalFormatting>
  <conditionalFormatting sqref="C30:BX30">
    <cfRule type="cellIs" dxfId="19" priority="7" stopIfTrue="1" operator="lessThan">
      <formula>0</formula>
    </cfRule>
  </conditionalFormatting>
  <conditionalFormatting sqref="C38:BX38">
    <cfRule type="cellIs" dxfId="18" priority="6" stopIfTrue="1" operator="lessThan">
      <formula>0</formula>
    </cfRule>
  </conditionalFormatting>
  <conditionalFormatting sqref="BZ25:CA25">
    <cfRule type="cellIs" dxfId="17" priority="5" stopIfTrue="1" operator="lessThan">
      <formula>0</formula>
    </cfRule>
  </conditionalFormatting>
  <conditionalFormatting sqref="BZ23:CA23">
    <cfRule type="cellIs" dxfId="16" priority="4" stopIfTrue="1" operator="lessThan">
      <formula>0</formula>
    </cfRule>
  </conditionalFormatting>
  <conditionalFormatting sqref="BZ37:CA37">
    <cfRule type="cellIs" dxfId="15" priority="3" stopIfTrue="1" operator="lessThan">
      <formula>0</formula>
    </cfRule>
  </conditionalFormatting>
  <conditionalFormatting sqref="BZ35:CA35">
    <cfRule type="cellIs" dxfId="14" priority="2" stopIfTrue="1" operator="lessThan">
      <formula>0</formula>
    </cfRule>
  </conditionalFormatting>
  <conditionalFormatting sqref="BZ33:CA33">
    <cfRule type="cellIs" dxfId="1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10"/>
  <sheetViews>
    <sheetView zoomScaleNormal="100" workbookViewId="0">
      <pane xSplit="1" topLeftCell="AL1" activePane="topRight" state="frozen"/>
      <selection pane="topRight"/>
    </sheetView>
  </sheetViews>
  <sheetFormatPr baseColWidth="10" defaultColWidth="9.1640625" defaultRowHeight="13" x14ac:dyDescent="0.15"/>
  <cols>
    <col min="1" max="1" customWidth="true" style="5" width="26.0" collapsed="false"/>
    <col min="2" max="16384" style="5" width="9.1640625" collapsed="false"/>
  </cols>
  <sheetData>
    <row r="1" spans="1:53" ht="16" x14ac:dyDescent="0.2">
      <c r="A1" s="26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53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53" x14ac:dyDescent="0.15">
      <c r="A3" s="22"/>
      <c r="B3" s="81">
        <v>2005</v>
      </c>
      <c r="C3" s="81"/>
      <c r="D3" s="81"/>
      <c r="E3" s="81"/>
      <c r="F3" s="81">
        <v>2006</v>
      </c>
      <c r="G3" s="81"/>
      <c r="H3" s="81"/>
      <c r="I3" s="81"/>
      <c r="J3" s="81">
        <v>2007</v>
      </c>
      <c r="K3" s="81"/>
      <c r="L3" s="81"/>
      <c r="M3" s="81"/>
      <c r="N3" s="81">
        <v>2008</v>
      </c>
      <c r="O3" s="81"/>
      <c r="P3" s="81"/>
      <c r="Q3" s="81"/>
      <c r="R3" s="81">
        <v>2009</v>
      </c>
      <c r="S3" s="81"/>
      <c r="T3" s="81"/>
      <c r="U3" s="81"/>
      <c r="V3" s="81">
        <v>2010</v>
      </c>
      <c r="W3" s="81"/>
      <c r="X3" s="81"/>
      <c r="Y3" s="81"/>
      <c r="Z3" s="81">
        <v>2011</v>
      </c>
      <c r="AA3" s="81"/>
      <c r="AB3" s="81"/>
      <c r="AC3" s="81"/>
      <c r="AD3" s="81">
        <v>2012</v>
      </c>
      <c r="AE3" s="81"/>
      <c r="AF3" s="81"/>
      <c r="AG3" s="81"/>
      <c r="AH3" s="81">
        <v>2013</v>
      </c>
      <c r="AI3" s="81"/>
      <c r="AJ3" s="81"/>
      <c r="AK3" s="81"/>
      <c r="AL3" s="81">
        <v>2014</v>
      </c>
      <c r="AM3" s="81"/>
      <c r="AN3" s="81"/>
      <c r="AO3" s="81"/>
      <c r="AP3" s="81">
        <v>2015</v>
      </c>
      <c r="AQ3" s="81"/>
      <c r="AR3" s="81"/>
      <c r="AS3" s="81"/>
      <c r="AT3" s="81">
        <v>2016</v>
      </c>
      <c r="AU3" s="81"/>
      <c r="AV3" s="81"/>
      <c r="AW3" s="81"/>
      <c r="AX3" s="81">
        <v>2017</v>
      </c>
      <c r="AY3" s="81"/>
      <c r="AZ3" s="81"/>
      <c r="BA3" s="81"/>
    </row>
    <row r="4" spans="1:53" x14ac:dyDescent="0.15">
      <c r="A4" s="22"/>
      <c r="B4" s="1" t="s">
        <v>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2</v>
      </c>
      <c r="AJ4" s="1" t="s">
        <v>3</v>
      </c>
      <c r="AK4" s="1" t="s">
        <v>4</v>
      </c>
      <c r="AL4" s="1" t="s">
        <v>5</v>
      </c>
      <c r="AM4" s="1" t="s">
        <v>2</v>
      </c>
      <c r="AN4" s="1" t="s">
        <v>3</v>
      </c>
      <c r="AO4" s="1" t="s">
        <v>4</v>
      </c>
      <c r="AP4" s="1" t="s">
        <v>5</v>
      </c>
      <c r="AQ4" s="1" t="s">
        <v>2</v>
      </c>
      <c r="AR4" s="1" t="s">
        <v>3</v>
      </c>
      <c r="AS4" s="1" t="s">
        <v>4</v>
      </c>
      <c r="AT4" s="1" t="s">
        <v>5</v>
      </c>
      <c r="AU4" s="1" t="s">
        <v>2</v>
      </c>
      <c r="AV4" s="1" t="s">
        <v>3</v>
      </c>
      <c r="AW4" s="1" t="s">
        <v>4</v>
      </c>
      <c r="AX4" s="1" t="s">
        <v>5</v>
      </c>
      <c r="AY4" s="1" t="s">
        <v>2</v>
      </c>
      <c r="AZ4" s="1" t="s">
        <v>3</v>
      </c>
      <c r="BA4" s="1" t="s">
        <v>4</v>
      </c>
    </row>
    <row r="5" spans="1:53" x14ac:dyDescent="0.15">
      <c r="A5" s="24" t="s">
        <v>32</v>
      </c>
      <c r="B5" s="27">
        <v>8769</v>
      </c>
      <c r="C5" s="27">
        <v>5981</v>
      </c>
      <c r="D5" s="27">
        <v>5489</v>
      </c>
      <c r="E5" s="27">
        <v>5946</v>
      </c>
      <c r="F5" s="27">
        <v>8944</v>
      </c>
      <c r="G5" s="27">
        <v>8440</v>
      </c>
      <c r="H5" s="27">
        <v>5586</v>
      </c>
      <c r="I5" s="27">
        <v>5601</v>
      </c>
      <c r="J5" s="27">
        <v>8772</v>
      </c>
      <c r="K5" s="27">
        <v>5989</v>
      </c>
      <c r="L5" s="27">
        <v>5352</v>
      </c>
      <c r="M5" s="27">
        <v>6471</v>
      </c>
      <c r="N5" s="27">
        <v>8508</v>
      </c>
      <c r="O5" s="27">
        <v>6318</v>
      </c>
      <c r="P5" s="27">
        <v>3184</v>
      </c>
      <c r="Q5" s="27">
        <v>3558</v>
      </c>
      <c r="R5" s="27">
        <v>6224</v>
      </c>
      <c r="S5" s="27">
        <v>2835</v>
      </c>
      <c r="T5" s="27">
        <v>3649</v>
      </c>
      <c r="U5" s="27">
        <v>3535</v>
      </c>
      <c r="V5" s="27">
        <v>5096</v>
      </c>
      <c r="W5" s="27">
        <v>3055</v>
      </c>
      <c r="X5" s="27">
        <v>3738</v>
      </c>
      <c r="Y5" s="27">
        <v>2507</v>
      </c>
      <c r="Z5" s="27">
        <v>4195</v>
      </c>
      <c r="AA5" s="27">
        <v>3065</v>
      </c>
      <c r="AB5" s="27">
        <v>2816</v>
      </c>
      <c r="AC5" s="27">
        <v>3285</v>
      </c>
      <c r="AD5" s="27">
        <v>4680</v>
      </c>
      <c r="AE5" s="27">
        <v>3371</v>
      </c>
      <c r="AF5" s="27">
        <v>2599</v>
      </c>
      <c r="AG5" s="27">
        <v>3256</v>
      </c>
      <c r="AH5" s="27">
        <v>4201</v>
      </c>
      <c r="AI5" s="27">
        <v>3737</v>
      </c>
      <c r="AJ5" s="27">
        <v>3169</v>
      </c>
      <c r="AK5" s="27">
        <v>3342</v>
      </c>
      <c r="AL5" s="27">
        <v>5437</v>
      </c>
      <c r="AM5" s="27">
        <v>3681</v>
      </c>
      <c r="AN5" s="27">
        <v>3678</v>
      </c>
      <c r="AO5" s="27">
        <v>4135</v>
      </c>
      <c r="AP5" s="27">
        <v>5183</v>
      </c>
      <c r="AQ5" s="27">
        <v>4786</v>
      </c>
      <c r="AR5" s="27">
        <v>4522</v>
      </c>
      <c r="AS5" s="27">
        <v>3974</v>
      </c>
      <c r="AT5" s="12">
        <v>4838</v>
      </c>
      <c r="AU5" s="12">
        <v>4134</v>
      </c>
      <c r="AV5" s="12">
        <v>5010</v>
      </c>
      <c r="AW5" s="12">
        <v>4332</v>
      </c>
      <c r="AX5" s="12">
        <v>6217</v>
      </c>
      <c r="AY5" s="12">
        <v>4966</v>
      </c>
      <c r="AZ5" s="29">
        <v>4036</v>
      </c>
      <c r="BA5" s="29">
        <v>4483</v>
      </c>
    </row>
    <row r="6" spans="1:53" x14ac:dyDescent="0.15">
      <c r="A6" s="24" t="s">
        <v>67</v>
      </c>
      <c r="B6" s="13">
        <f t="shared" ref="B6:BA6" si="0">IF(B4=RIGHT($A$6,2),B5,-10)</f>
        <v>-10</v>
      </c>
      <c r="C6" s="13">
        <f t="shared" si="0"/>
        <v>-10</v>
      </c>
      <c r="D6" s="13">
        <f t="shared" si="0"/>
        <v>-10</v>
      </c>
      <c r="E6" s="13">
        <f t="shared" si="0"/>
        <v>5946</v>
      </c>
      <c r="F6" s="13">
        <f t="shared" si="0"/>
        <v>-10</v>
      </c>
      <c r="G6" s="13">
        <f t="shared" si="0"/>
        <v>-10</v>
      </c>
      <c r="H6" s="13">
        <f t="shared" si="0"/>
        <v>-10</v>
      </c>
      <c r="I6" s="13">
        <f t="shared" si="0"/>
        <v>5601</v>
      </c>
      <c r="J6" s="13">
        <f t="shared" si="0"/>
        <v>-10</v>
      </c>
      <c r="K6" s="13">
        <f t="shared" si="0"/>
        <v>-10</v>
      </c>
      <c r="L6" s="13">
        <f t="shared" si="0"/>
        <v>-10</v>
      </c>
      <c r="M6" s="13">
        <f t="shared" si="0"/>
        <v>6471</v>
      </c>
      <c r="N6" s="13">
        <f t="shared" si="0"/>
        <v>-10</v>
      </c>
      <c r="O6" s="13">
        <f t="shared" si="0"/>
        <v>-10</v>
      </c>
      <c r="P6" s="13">
        <f t="shared" si="0"/>
        <v>-10</v>
      </c>
      <c r="Q6" s="13">
        <f t="shared" si="0"/>
        <v>3558</v>
      </c>
      <c r="R6" s="13">
        <f t="shared" si="0"/>
        <v>-10</v>
      </c>
      <c r="S6" s="13">
        <f t="shared" si="0"/>
        <v>-10</v>
      </c>
      <c r="T6" s="13">
        <f t="shared" si="0"/>
        <v>-10</v>
      </c>
      <c r="U6" s="13">
        <f t="shared" si="0"/>
        <v>3535</v>
      </c>
      <c r="V6" s="13">
        <f t="shared" si="0"/>
        <v>-10</v>
      </c>
      <c r="W6" s="13">
        <f t="shared" si="0"/>
        <v>-10</v>
      </c>
      <c r="X6" s="13">
        <f t="shared" si="0"/>
        <v>-10</v>
      </c>
      <c r="Y6" s="13">
        <f t="shared" si="0"/>
        <v>2507</v>
      </c>
      <c r="Z6" s="13">
        <f t="shared" si="0"/>
        <v>-10</v>
      </c>
      <c r="AA6" s="13">
        <f t="shared" si="0"/>
        <v>-10</v>
      </c>
      <c r="AB6" s="13">
        <f t="shared" si="0"/>
        <v>-10</v>
      </c>
      <c r="AC6" s="13">
        <f t="shared" si="0"/>
        <v>3285</v>
      </c>
      <c r="AD6" s="13">
        <f t="shared" si="0"/>
        <v>-10</v>
      </c>
      <c r="AE6" s="13">
        <f t="shared" si="0"/>
        <v>-10</v>
      </c>
      <c r="AF6" s="13">
        <f t="shared" si="0"/>
        <v>-10</v>
      </c>
      <c r="AG6" s="13">
        <f t="shared" si="0"/>
        <v>3256</v>
      </c>
      <c r="AH6" s="13">
        <f t="shared" si="0"/>
        <v>-10</v>
      </c>
      <c r="AI6" s="13">
        <f t="shared" si="0"/>
        <v>-10</v>
      </c>
      <c r="AJ6" s="13">
        <f t="shared" si="0"/>
        <v>-10</v>
      </c>
      <c r="AK6" s="13">
        <f t="shared" si="0"/>
        <v>3342</v>
      </c>
      <c r="AL6" s="13">
        <f t="shared" si="0"/>
        <v>-10</v>
      </c>
      <c r="AM6" s="13">
        <f t="shared" si="0"/>
        <v>-10</v>
      </c>
      <c r="AN6" s="13">
        <f t="shared" si="0"/>
        <v>-10</v>
      </c>
      <c r="AO6" s="13">
        <f t="shared" si="0"/>
        <v>4135</v>
      </c>
      <c r="AP6" s="13">
        <f t="shared" si="0"/>
        <v>-10</v>
      </c>
      <c r="AQ6" s="13">
        <f t="shared" si="0"/>
        <v>-10</v>
      </c>
      <c r="AR6" s="13">
        <f t="shared" si="0"/>
        <v>-10</v>
      </c>
      <c r="AS6" s="13">
        <f t="shared" si="0"/>
        <v>3974</v>
      </c>
      <c r="AT6" s="13">
        <f t="shared" si="0"/>
        <v>-10</v>
      </c>
      <c r="AU6" s="13">
        <f t="shared" si="0"/>
        <v>-10</v>
      </c>
      <c r="AV6" s="13">
        <f t="shared" si="0"/>
        <v>-10</v>
      </c>
      <c r="AW6" s="13">
        <f t="shared" si="0"/>
        <v>4332</v>
      </c>
      <c r="AX6" s="13">
        <f t="shared" si="0"/>
        <v>-10</v>
      </c>
      <c r="AY6" s="13">
        <f t="shared" si="0"/>
        <v>-10</v>
      </c>
      <c r="AZ6" s="13">
        <f t="shared" si="0"/>
        <v>-10</v>
      </c>
      <c r="BA6" s="13">
        <f t="shared" si="0"/>
        <v>4483</v>
      </c>
    </row>
    <row r="7" spans="1:53" x14ac:dyDescent="0.15">
      <c r="A7" s="24" t="s">
        <v>8</v>
      </c>
      <c r="B7" s="27">
        <v>6862</v>
      </c>
      <c r="C7" s="27">
        <v>6409</v>
      </c>
      <c r="D7" s="27">
        <v>6090</v>
      </c>
      <c r="E7" s="27">
        <v>5936</v>
      </c>
      <c r="F7" s="27">
        <v>6523</v>
      </c>
      <c r="G7" s="27">
        <v>6281</v>
      </c>
      <c r="H7" s="27">
        <v>5976</v>
      </c>
      <c r="I7" s="27">
        <v>6524</v>
      </c>
      <c r="J7" s="27">
        <v>5498</v>
      </c>
      <c r="K7" s="27">
        <v>7510</v>
      </c>
      <c r="L7" s="27">
        <v>5737</v>
      </c>
      <c r="M7" s="27">
        <v>7001</v>
      </c>
      <c r="N7" s="27">
        <v>5539</v>
      </c>
      <c r="O7" s="27">
        <v>5503</v>
      </c>
      <c r="P7" s="27">
        <v>5636</v>
      </c>
      <c r="Q7" s="27">
        <v>5359</v>
      </c>
      <c r="R7" s="27">
        <v>4524</v>
      </c>
      <c r="S7" s="27">
        <v>4823</v>
      </c>
      <c r="T7" s="27">
        <v>3571</v>
      </c>
      <c r="U7" s="27">
        <v>4723</v>
      </c>
      <c r="V7" s="27">
        <v>4005</v>
      </c>
      <c r="W7" s="27">
        <v>4120</v>
      </c>
      <c r="X7" s="27">
        <v>4214</v>
      </c>
      <c r="Y7" s="27">
        <v>4584</v>
      </c>
      <c r="Z7" s="27">
        <v>3510</v>
      </c>
      <c r="AA7" s="27">
        <v>4075</v>
      </c>
      <c r="AB7" s="27">
        <v>3526</v>
      </c>
      <c r="AC7" s="27">
        <v>4136</v>
      </c>
      <c r="AD7" s="27">
        <v>4263</v>
      </c>
      <c r="AE7" s="27">
        <v>3798</v>
      </c>
      <c r="AF7" s="27">
        <v>3115</v>
      </c>
      <c r="AG7" s="27">
        <v>3820</v>
      </c>
      <c r="AH7" s="27">
        <v>3345</v>
      </c>
      <c r="AI7" s="27">
        <v>3703</v>
      </c>
      <c r="AJ7" s="27">
        <v>3836</v>
      </c>
      <c r="AK7" s="27">
        <v>4168</v>
      </c>
      <c r="AL7" s="27">
        <v>3352</v>
      </c>
      <c r="AM7" s="27">
        <v>4656</v>
      </c>
      <c r="AN7" s="27">
        <v>3362</v>
      </c>
      <c r="AO7" s="27">
        <v>4207</v>
      </c>
      <c r="AP7" s="27">
        <v>4479</v>
      </c>
      <c r="AQ7" s="27">
        <v>3883</v>
      </c>
      <c r="AR7" s="27">
        <v>4387</v>
      </c>
      <c r="AS7" s="27">
        <v>4413</v>
      </c>
      <c r="AT7" s="12">
        <v>4122</v>
      </c>
      <c r="AU7" s="12">
        <v>4452</v>
      </c>
      <c r="AV7" s="12">
        <v>3702</v>
      </c>
      <c r="AW7" s="12">
        <v>4657</v>
      </c>
      <c r="AX7" s="12">
        <v>4423</v>
      </c>
      <c r="AY7" s="12">
        <v>4631</v>
      </c>
      <c r="AZ7" s="29">
        <v>4341</v>
      </c>
      <c r="BA7" s="29">
        <v>4344</v>
      </c>
    </row>
    <row r="8" spans="1:53" x14ac:dyDescent="0.15">
      <c r="A8" s="24" t="s">
        <v>66</v>
      </c>
      <c r="B8" s="13">
        <f t="shared" ref="B8:E8" si="1">IF(B4=RIGHT($A$8,2),B7,-10)</f>
        <v>-10</v>
      </c>
      <c r="C8" s="13">
        <f t="shared" si="1"/>
        <v>-10</v>
      </c>
      <c r="D8" s="13">
        <f t="shared" si="1"/>
        <v>-10</v>
      </c>
      <c r="E8" s="13">
        <f t="shared" si="1"/>
        <v>5936</v>
      </c>
      <c r="F8" s="13">
        <f t="shared" ref="F8:BA8" si="2">IF(F4=RIGHT($A$8,2),F7,-10)</f>
        <v>-10</v>
      </c>
      <c r="G8" s="13">
        <f t="shared" si="2"/>
        <v>-10</v>
      </c>
      <c r="H8" s="13">
        <f t="shared" si="2"/>
        <v>-10</v>
      </c>
      <c r="I8" s="13">
        <f t="shared" si="2"/>
        <v>6524</v>
      </c>
      <c r="J8" s="13">
        <f t="shared" si="2"/>
        <v>-10</v>
      </c>
      <c r="K8" s="13">
        <f t="shared" si="2"/>
        <v>-10</v>
      </c>
      <c r="L8" s="13">
        <f t="shared" si="2"/>
        <v>-10</v>
      </c>
      <c r="M8" s="13">
        <f t="shared" si="2"/>
        <v>7001</v>
      </c>
      <c r="N8" s="13">
        <f t="shared" si="2"/>
        <v>-10</v>
      </c>
      <c r="O8" s="13">
        <f t="shared" si="2"/>
        <v>-10</v>
      </c>
      <c r="P8" s="13">
        <f t="shared" si="2"/>
        <v>-10</v>
      </c>
      <c r="Q8" s="13">
        <f t="shared" si="2"/>
        <v>5359</v>
      </c>
      <c r="R8" s="13">
        <f t="shared" si="2"/>
        <v>-10</v>
      </c>
      <c r="S8" s="13">
        <f t="shared" si="2"/>
        <v>-10</v>
      </c>
      <c r="T8" s="13">
        <f t="shared" si="2"/>
        <v>-10</v>
      </c>
      <c r="U8" s="13">
        <f t="shared" si="2"/>
        <v>4723</v>
      </c>
      <c r="V8" s="13">
        <f t="shared" si="2"/>
        <v>-10</v>
      </c>
      <c r="W8" s="13">
        <f t="shared" si="2"/>
        <v>-10</v>
      </c>
      <c r="X8" s="13">
        <f t="shared" si="2"/>
        <v>-10</v>
      </c>
      <c r="Y8" s="13">
        <f t="shared" si="2"/>
        <v>4584</v>
      </c>
      <c r="Z8" s="13">
        <f t="shared" si="2"/>
        <v>-10</v>
      </c>
      <c r="AA8" s="13">
        <f t="shared" si="2"/>
        <v>-10</v>
      </c>
      <c r="AB8" s="13">
        <f t="shared" si="2"/>
        <v>-10</v>
      </c>
      <c r="AC8" s="13">
        <f t="shared" si="2"/>
        <v>4136</v>
      </c>
      <c r="AD8" s="13">
        <f t="shared" si="2"/>
        <v>-10</v>
      </c>
      <c r="AE8" s="13">
        <f t="shared" si="2"/>
        <v>-10</v>
      </c>
      <c r="AF8" s="13">
        <f t="shared" si="2"/>
        <v>-10</v>
      </c>
      <c r="AG8" s="13">
        <f t="shared" si="2"/>
        <v>3820</v>
      </c>
      <c r="AH8" s="13">
        <f t="shared" si="2"/>
        <v>-10</v>
      </c>
      <c r="AI8" s="13">
        <f t="shared" si="2"/>
        <v>-10</v>
      </c>
      <c r="AJ8" s="13">
        <f t="shared" si="2"/>
        <v>-10</v>
      </c>
      <c r="AK8" s="13">
        <f t="shared" si="2"/>
        <v>4168</v>
      </c>
      <c r="AL8" s="13">
        <f t="shared" si="2"/>
        <v>-10</v>
      </c>
      <c r="AM8" s="13">
        <f t="shared" si="2"/>
        <v>-10</v>
      </c>
      <c r="AN8" s="13">
        <f t="shared" si="2"/>
        <v>-10</v>
      </c>
      <c r="AO8" s="13">
        <f t="shared" si="2"/>
        <v>4207</v>
      </c>
      <c r="AP8" s="13">
        <f t="shared" si="2"/>
        <v>-10</v>
      </c>
      <c r="AQ8" s="13">
        <f t="shared" si="2"/>
        <v>-10</v>
      </c>
      <c r="AR8" s="13">
        <f t="shared" si="2"/>
        <v>-10</v>
      </c>
      <c r="AS8" s="13">
        <f t="shared" si="2"/>
        <v>4413</v>
      </c>
      <c r="AT8" s="13">
        <f t="shared" si="2"/>
        <v>-10</v>
      </c>
      <c r="AU8" s="13">
        <f t="shared" si="2"/>
        <v>-10</v>
      </c>
      <c r="AV8" s="13">
        <f t="shared" si="2"/>
        <v>-10</v>
      </c>
      <c r="AW8" s="13">
        <f t="shared" si="2"/>
        <v>4657</v>
      </c>
      <c r="AX8" s="13">
        <f t="shared" si="2"/>
        <v>-10</v>
      </c>
      <c r="AY8" s="13">
        <f t="shared" si="2"/>
        <v>-10</v>
      </c>
      <c r="AZ8" s="13">
        <f t="shared" si="2"/>
        <v>-10</v>
      </c>
      <c r="BA8" s="13">
        <f t="shared" si="2"/>
        <v>4344</v>
      </c>
    </row>
    <row r="9" spans="1:53" x14ac:dyDescent="0.15">
      <c r="AU9" s="11"/>
      <c r="AV9" s="39"/>
    </row>
    <row r="10" spans="1:53" x14ac:dyDescent="0.15">
      <c r="A10" s="14"/>
      <c r="D10" s="6"/>
    </row>
  </sheetData>
  <mergeCells count="13">
    <mergeCell ref="AX3:BA3"/>
    <mergeCell ref="AT3:AW3"/>
    <mergeCell ref="B3:E3"/>
    <mergeCell ref="F3:I3"/>
    <mergeCell ref="J3:M3"/>
    <mergeCell ref="AP3:AS3"/>
    <mergeCell ref="AL3:AO3"/>
    <mergeCell ref="N3:Q3"/>
    <mergeCell ref="AD3:AG3"/>
    <mergeCell ref="AH3:AK3"/>
    <mergeCell ref="V3:Y3"/>
    <mergeCell ref="Z3:AC3"/>
    <mergeCell ref="R3:U3"/>
  </mergeCells>
  <conditionalFormatting sqref="B6:BA6">
    <cfRule type="cellIs" dxfId="12" priority="22" stopIfTrue="1" operator="lessThan">
      <formula>0</formula>
    </cfRule>
  </conditionalFormatting>
  <conditionalFormatting sqref="D10">
    <cfRule type="cellIs" dxfId="11" priority="8" stopIfTrue="1" operator="lessThan">
      <formula>0</formula>
    </cfRule>
  </conditionalFormatting>
  <conditionalFormatting sqref="B8:BA8">
    <cfRule type="cellIs" dxfId="10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62"/>
  <sheetViews>
    <sheetView workbookViewId="0"/>
  </sheetViews>
  <sheetFormatPr baseColWidth="10" defaultColWidth="9.1640625" defaultRowHeight="13" x14ac:dyDescent="0.15"/>
  <cols>
    <col min="1" max="2" customWidth="true" style="5" width="11.5" collapsed="false"/>
    <col min="3" max="3" customWidth="true" style="5" width="17.33203125" collapsed="false"/>
    <col min="4" max="4" customWidth="true" style="5" width="21.83203125" collapsed="false"/>
    <col min="5" max="5" customWidth="true" style="5" width="11.5" collapsed="false"/>
    <col min="6" max="6" bestFit="true" customWidth="true" style="5" width="16.0" collapsed="false"/>
    <col min="7" max="11" customWidth="true" style="5" width="11.5" collapsed="false"/>
    <col min="12" max="12" bestFit="true" customWidth="true" style="5" width="16.0" collapsed="false"/>
    <col min="13" max="15" customWidth="true" style="5" width="11.5" collapsed="false"/>
    <col min="16" max="16" customWidth="true" style="5" width="17.33203125" collapsed="false"/>
    <col min="17" max="17" customWidth="true" style="5" width="21.83203125" collapsed="false"/>
    <col min="18" max="18" customWidth="true" style="5" width="16.0" collapsed="false"/>
    <col min="19" max="19" customWidth="true" style="5" width="11.5" collapsed="false"/>
    <col min="20" max="16384" style="5" width="9.1640625" collapsed="false"/>
  </cols>
  <sheetData>
    <row r="1" spans="1:22" ht="16" x14ac:dyDescent="0.2">
      <c r="A1" s="26" t="s">
        <v>81</v>
      </c>
    </row>
    <row r="3" spans="1:22" x14ac:dyDescent="0.15">
      <c r="A3" s="14" t="s">
        <v>25</v>
      </c>
      <c r="H3" s="14" t="s">
        <v>10</v>
      </c>
      <c r="I3" s="7"/>
      <c r="N3" s="14" t="s">
        <v>11</v>
      </c>
    </row>
    <row r="4" spans="1:22" ht="6" customHeight="1" x14ac:dyDescent="0.15"/>
    <row r="5" spans="1:22" ht="52" x14ac:dyDescent="0.15">
      <c r="B5" s="69" t="s">
        <v>12</v>
      </c>
      <c r="C5" s="70" t="s">
        <v>48</v>
      </c>
      <c r="D5" s="70" t="s">
        <v>47</v>
      </c>
      <c r="E5" s="69" t="s">
        <v>14</v>
      </c>
      <c r="F5" s="69" t="s">
        <v>15</v>
      </c>
      <c r="I5" s="69" t="s">
        <v>12</v>
      </c>
      <c r="J5" s="69" t="s">
        <v>13</v>
      </c>
      <c r="K5" s="69" t="s">
        <v>14</v>
      </c>
      <c r="L5" s="69" t="s">
        <v>15</v>
      </c>
      <c r="M5" s="40"/>
      <c r="O5" s="70" t="s">
        <v>12</v>
      </c>
      <c r="P5" s="70" t="s">
        <v>48</v>
      </c>
      <c r="Q5" s="71" t="s">
        <v>47</v>
      </c>
      <c r="R5" s="70" t="s">
        <v>15</v>
      </c>
      <c r="S5" s="70" t="s">
        <v>14</v>
      </c>
    </row>
    <row r="6" spans="1:22" x14ac:dyDescent="0.15">
      <c r="A6" s="14">
        <v>2007</v>
      </c>
      <c r="B6" s="28">
        <v>25746</v>
      </c>
      <c r="C6" s="18">
        <v>176640</v>
      </c>
      <c r="D6" s="18">
        <v>193080</v>
      </c>
      <c r="E6" s="18">
        <v>9513</v>
      </c>
      <c r="F6" s="18">
        <v>11680</v>
      </c>
      <c r="H6" s="14">
        <v>2007</v>
      </c>
      <c r="I6" s="28">
        <v>5170000</v>
      </c>
      <c r="J6" s="28">
        <v>51381093</v>
      </c>
      <c r="K6" s="41">
        <v>3006299</v>
      </c>
      <c r="L6" s="28">
        <v>1761683</v>
      </c>
      <c r="N6" s="14">
        <v>2007</v>
      </c>
      <c r="O6" s="42">
        <v>49.798839999999998</v>
      </c>
      <c r="P6" s="42">
        <v>34.378405000000001</v>
      </c>
      <c r="Q6" s="42">
        <v>37.578024999999997</v>
      </c>
      <c r="R6" s="42">
        <v>66.300240000000002</v>
      </c>
      <c r="S6" s="42">
        <v>31.643560000000001</v>
      </c>
      <c r="T6" s="43"/>
      <c r="U6" s="43"/>
      <c r="V6" s="43"/>
    </row>
    <row r="7" spans="1:22" x14ac:dyDescent="0.15">
      <c r="A7" s="14">
        <v>2008</v>
      </c>
      <c r="B7" s="28">
        <v>22037</v>
      </c>
      <c r="C7" s="18">
        <v>148010</v>
      </c>
      <c r="D7" s="18">
        <v>200300</v>
      </c>
      <c r="E7" s="18">
        <v>7467</v>
      </c>
      <c r="F7" s="18">
        <v>9810</v>
      </c>
      <c r="H7" s="14">
        <v>2008</v>
      </c>
      <c r="I7" s="28">
        <v>5202900</v>
      </c>
      <c r="J7" s="28">
        <v>51815853</v>
      </c>
      <c r="K7" s="41">
        <v>3025867</v>
      </c>
      <c r="L7" s="28">
        <v>1779152</v>
      </c>
      <c r="N7" s="14">
        <v>2008</v>
      </c>
      <c r="O7" s="42">
        <v>42.355220000000003</v>
      </c>
      <c r="P7" s="42">
        <v>28.564616999999998</v>
      </c>
      <c r="Q7" s="42">
        <v>38.656123000000001</v>
      </c>
      <c r="R7" s="42">
        <v>55.138629999999999</v>
      </c>
      <c r="S7" s="42">
        <v>24.677219999999998</v>
      </c>
    </row>
    <row r="8" spans="1:22" x14ac:dyDescent="0.15">
      <c r="A8" s="14">
        <v>2009</v>
      </c>
      <c r="B8" s="28">
        <v>17641</v>
      </c>
      <c r="C8" s="18">
        <v>124980</v>
      </c>
      <c r="D8" s="18">
        <v>157630</v>
      </c>
      <c r="E8" s="18">
        <v>6348</v>
      </c>
      <c r="F8" s="18">
        <v>8172</v>
      </c>
      <c r="H8" s="14">
        <v>2009</v>
      </c>
      <c r="I8" s="28">
        <v>5231900</v>
      </c>
      <c r="J8" s="28">
        <v>52196381</v>
      </c>
      <c r="K8" s="41">
        <v>3038872</v>
      </c>
      <c r="L8" s="28">
        <v>1793333</v>
      </c>
      <c r="N8" s="14">
        <v>2009</v>
      </c>
      <c r="O8" s="42">
        <v>33.718150000000001</v>
      </c>
      <c r="P8" s="42">
        <v>23.944189000000001</v>
      </c>
      <c r="Q8" s="42">
        <v>30.199411999999999</v>
      </c>
      <c r="R8" s="42">
        <v>45.568779999999997</v>
      </c>
      <c r="S8" s="42">
        <v>20.889330000000001</v>
      </c>
    </row>
    <row r="9" spans="1:22" x14ac:dyDescent="0.15">
      <c r="A9" s="14">
        <v>2010</v>
      </c>
      <c r="B9" s="28">
        <v>16923</v>
      </c>
      <c r="C9" s="18">
        <v>106730</v>
      </c>
      <c r="D9" s="18">
        <v>124200</v>
      </c>
      <c r="E9" s="18">
        <v>5611</v>
      </c>
      <c r="F9" s="18">
        <v>6715</v>
      </c>
      <c r="H9" s="14">
        <v>2010</v>
      </c>
      <c r="I9" s="28">
        <v>5262200</v>
      </c>
      <c r="J9" s="28">
        <v>52642452</v>
      </c>
      <c r="K9" s="41">
        <v>3049971</v>
      </c>
      <c r="L9" s="28">
        <v>1804833</v>
      </c>
      <c r="N9" s="14">
        <v>2010</v>
      </c>
      <c r="O9" s="42">
        <v>32.159550000000003</v>
      </c>
      <c r="P9" s="42">
        <v>20.274512000000001</v>
      </c>
      <c r="Q9" s="42">
        <v>23.593126000000002</v>
      </c>
      <c r="R9" s="42">
        <v>37.205660000000002</v>
      </c>
      <c r="S9" s="42">
        <v>18.396899999999999</v>
      </c>
      <c r="U9" s="40"/>
      <c r="V9" s="40"/>
    </row>
    <row r="10" spans="1:22" ht="13.5" customHeight="1" x14ac:dyDescent="0.15">
      <c r="A10" s="14">
        <v>2011</v>
      </c>
      <c r="B10" s="28">
        <v>15247</v>
      </c>
      <c r="C10" s="18">
        <v>114030</v>
      </c>
      <c r="D10" s="18">
        <v>117700</v>
      </c>
      <c r="E10" s="18">
        <v>5664</v>
      </c>
      <c r="F10" s="18">
        <v>5746</v>
      </c>
      <c r="H10" s="14">
        <v>2011</v>
      </c>
      <c r="I10" s="28">
        <v>5299900</v>
      </c>
      <c r="J10" s="28">
        <v>53107169</v>
      </c>
      <c r="K10" s="41">
        <v>3063758</v>
      </c>
      <c r="L10" s="28">
        <v>1814318</v>
      </c>
      <c r="N10" s="14">
        <v>2011</v>
      </c>
      <c r="O10" s="42">
        <v>28.768470000000001</v>
      </c>
      <c r="P10" s="42">
        <v>21.471677</v>
      </c>
      <c r="Q10" s="42">
        <v>22.162732999999999</v>
      </c>
      <c r="R10" s="42">
        <v>31.670300000000001</v>
      </c>
      <c r="S10" s="42">
        <v>18.487100000000002</v>
      </c>
      <c r="T10" s="35"/>
      <c r="U10" s="35"/>
      <c r="V10" s="35"/>
    </row>
    <row r="11" spans="1:22" ht="13.5" customHeight="1" x14ac:dyDescent="0.15">
      <c r="A11" s="14">
        <v>2012</v>
      </c>
      <c r="B11" s="28">
        <v>14996</v>
      </c>
      <c r="C11" s="18">
        <v>115590</v>
      </c>
      <c r="D11" s="18">
        <v>128160</v>
      </c>
      <c r="E11" s="18">
        <v>5431</v>
      </c>
      <c r="F11" s="18">
        <v>5536</v>
      </c>
      <c r="H11" s="14">
        <v>2012</v>
      </c>
      <c r="I11" s="28">
        <v>5313600</v>
      </c>
      <c r="J11" s="28">
        <v>53493729</v>
      </c>
      <c r="K11" s="41">
        <v>3074067</v>
      </c>
      <c r="L11" s="28">
        <v>1823634</v>
      </c>
      <c r="N11" s="14">
        <v>2012</v>
      </c>
      <c r="O11" s="42">
        <v>28.221920000000001</v>
      </c>
      <c r="P11" s="42">
        <v>21.608139999999999</v>
      </c>
      <c r="Q11" s="42">
        <v>23.957947999999998</v>
      </c>
      <c r="R11" s="42">
        <v>30.35697</v>
      </c>
      <c r="S11" s="42">
        <v>17.667149999999999</v>
      </c>
    </row>
    <row r="12" spans="1:22" x14ac:dyDescent="0.15">
      <c r="A12" s="14">
        <v>2013</v>
      </c>
      <c r="B12" s="28">
        <v>15052</v>
      </c>
      <c r="C12" s="18">
        <v>109450</v>
      </c>
      <c r="D12" s="18">
        <v>118540</v>
      </c>
      <c r="E12" s="18">
        <v>5607</v>
      </c>
      <c r="F12" s="18">
        <v>5410</v>
      </c>
      <c r="H12" s="14">
        <v>2013</v>
      </c>
      <c r="I12" s="28">
        <v>5327700</v>
      </c>
      <c r="J12" s="28">
        <v>53865817</v>
      </c>
      <c r="K12" s="41">
        <v>3082412</v>
      </c>
      <c r="L12" s="28">
        <v>1829725</v>
      </c>
      <c r="N12" s="14">
        <v>2013</v>
      </c>
      <c r="O12" s="42">
        <v>28.25234</v>
      </c>
      <c r="P12" s="42">
        <v>20.319009000000001</v>
      </c>
      <c r="Q12" s="42">
        <v>22.006535</v>
      </c>
      <c r="R12" s="42">
        <v>29.56728</v>
      </c>
      <c r="S12" s="42">
        <v>18.190300000000001</v>
      </c>
    </row>
    <row r="13" spans="1:22" x14ac:dyDescent="0.15">
      <c r="A13" s="14">
        <v>2014</v>
      </c>
      <c r="B13" s="28">
        <v>15577</v>
      </c>
      <c r="C13" s="18">
        <v>117820</v>
      </c>
      <c r="D13" s="18">
        <v>130340</v>
      </c>
      <c r="E13" s="18">
        <v>6176</v>
      </c>
      <c r="F13" s="18">
        <v>5519</v>
      </c>
      <c r="H13" s="14">
        <v>2014</v>
      </c>
      <c r="I13" s="28">
        <v>5347600</v>
      </c>
      <c r="J13" s="28">
        <v>54316618</v>
      </c>
      <c r="K13" s="41">
        <v>3092036</v>
      </c>
      <c r="L13" s="28">
        <v>1840498</v>
      </c>
      <c r="N13" s="14">
        <v>2014</v>
      </c>
      <c r="O13" s="42">
        <v>29.128959999999999</v>
      </c>
      <c r="P13" s="42">
        <v>21.691336</v>
      </c>
      <c r="Q13" s="42">
        <v>23.996338999999999</v>
      </c>
      <c r="R13" s="42">
        <v>29.986450000000001</v>
      </c>
      <c r="S13" s="42">
        <v>19.973890000000001</v>
      </c>
    </row>
    <row r="14" spans="1:22" x14ac:dyDescent="0.15">
      <c r="A14" s="14">
        <v>2015</v>
      </c>
      <c r="B14" s="28">
        <v>17162</v>
      </c>
      <c r="C14" s="18">
        <v>142460</v>
      </c>
      <c r="D14" s="18">
        <v>155080</v>
      </c>
      <c r="E14" s="18">
        <v>6878</v>
      </c>
      <c r="F14" s="18">
        <v>5410</v>
      </c>
      <c r="H14" s="14">
        <v>2015</v>
      </c>
      <c r="I14" s="28">
        <v>5373000</v>
      </c>
      <c r="J14" s="28">
        <v>54786327</v>
      </c>
      <c r="K14" s="41">
        <v>3099086</v>
      </c>
      <c r="L14" s="28">
        <v>1851621</v>
      </c>
      <c r="N14" s="14">
        <v>2015</v>
      </c>
      <c r="O14" s="42">
        <v>31.941189999999999</v>
      </c>
      <c r="P14" s="42">
        <v>26.002838000000001</v>
      </c>
      <c r="Q14" s="42">
        <v>28.306332999999999</v>
      </c>
      <c r="R14" s="42">
        <v>29.217639999999999</v>
      </c>
      <c r="S14" s="42">
        <v>22.193639999999998</v>
      </c>
    </row>
    <row r="15" spans="1:22" ht="13.5" customHeight="1" x14ac:dyDescent="0.15">
      <c r="A15" s="14">
        <v>2016</v>
      </c>
      <c r="B15" s="28">
        <v>16933</v>
      </c>
      <c r="C15" s="18">
        <v>140840</v>
      </c>
      <c r="D15" s="18">
        <v>163940</v>
      </c>
      <c r="E15" s="18">
        <v>6621</v>
      </c>
      <c r="F15" s="18">
        <v>6467</v>
      </c>
      <c r="H15" s="14">
        <v>2016</v>
      </c>
      <c r="I15" s="12">
        <v>5404700</v>
      </c>
      <c r="J15" s="28">
        <v>55268067</v>
      </c>
      <c r="K15" s="41">
        <v>3113150</v>
      </c>
      <c r="L15" s="28">
        <v>1862173</v>
      </c>
      <c r="N15" s="14">
        <v>2016</v>
      </c>
      <c r="O15" s="42">
        <v>31.33014</v>
      </c>
      <c r="P15" s="42">
        <v>25.483070000000001</v>
      </c>
      <c r="Q15" s="42">
        <v>29.662697999999999</v>
      </c>
      <c r="R15" s="42">
        <v>34.728920000000002</v>
      </c>
      <c r="S15" s="42">
        <v>21.267849999999999</v>
      </c>
    </row>
    <row r="16" spans="1:22" x14ac:dyDescent="0.15">
      <c r="A16" s="14">
        <v>2017</v>
      </c>
      <c r="B16" s="28">
        <v>17739</v>
      </c>
      <c r="C16" s="18">
        <v>163240</v>
      </c>
      <c r="D16" s="18">
        <v>183570</v>
      </c>
      <c r="E16" s="18">
        <v>6885</v>
      </c>
      <c r="F16" s="18">
        <v>6891</v>
      </c>
      <c r="H16" s="14">
        <v>2017</v>
      </c>
      <c r="I16" s="12">
        <v>5424800</v>
      </c>
      <c r="J16" s="28">
        <v>55628541</v>
      </c>
      <c r="K16" s="41">
        <v>3126220</v>
      </c>
      <c r="L16" s="28">
        <v>1870737</v>
      </c>
      <c r="N16" s="14">
        <v>2017</v>
      </c>
      <c r="O16" s="42">
        <v>32.699820000000003</v>
      </c>
      <c r="P16" s="42">
        <v>29.344649</v>
      </c>
      <c r="Q16" s="42">
        <v>32.999248000000001</v>
      </c>
      <c r="R16" s="42">
        <v>36.835749999999997</v>
      </c>
      <c r="S16" s="42">
        <v>22.023399999999999</v>
      </c>
    </row>
    <row r="17" spans="1:17" x14ac:dyDescent="0.15">
      <c r="J17" s="44"/>
      <c r="K17" s="41"/>
      <c r="L17" s="44"/>
      <c r="Q17" s="14"/>
    </row>
    <row r="18" spans="1:17" x14ac:dyDescent="0.15">
      <c r="K18" s="35"/>
      <c r="L18" s="43"/>
      <c r="M18" s="40"/>
      <c r="N18" s="29"/>
      <c r="O18" s="67"/>
      <c r="P18" s="67"/>
      <c r="Q18" s="68"/>
    </row>
    <row r="19" spans="1:17" x14ac:dyDescent="0.15">
      <c r="A19" s="28"/>
      <c r="M19" s="45"/>
      <c r="O19" s="67"/>
      <c r="P19" s="67"/>
      <c r="Q19" s="68"/>
    </row>
    <row r="20" spans="1:17" x14ac:dyDescent="0.15">
      <c r="A20" s="28"/>
      <c r="H20" s="29"/>
      <c r="I20" s="29"/>
      <c r="J20" s="29"/>
      <c r="K20" s="29"/>
      <c r="L20" s="29"/>
      <c r="M20" s="12"/>
      <c r="P20" s="11"/>
    </row>
    <row r="21" spans="1:17" x14ac:dyDescent="0.15">
      <c r="A21" s="28"/>
      <c r="K21" s="45"/>
      <c r="L21" s="46"/>
    </row>
    <row r="22" spans="1:17" x14ac:dyDescent="0.15">
      <c r="A22" s="28"/>
      <c r="K22" s="45"/>
      <c r="L22" s="46"/>
    </row>
    <row r="23" spans="1:17" x14ac:dyDescent="0.15">
      <c r="A23" s="28"/>
      <c r="K23" s="45"/>
      <c r="L23" s="46"/>
    </row>
    <row r="24" spans="1:17" x14ac:dyDescent="0.15">
      <c r="A24" s="28"/>
      <c r="K24" s="45"/>
      <c r="L24" s="46"/>
    </row>
    <row r="25" spans="1:17" x14ac:dyDescent="0.15">
      <c r="A25" s="28"/>
      <c r="K25" s="45"/>
      <c r="L25" s="46"/>
    </row>
    <row r="26" spans="1:17" x14ac:dyDescent="0.15">
      <c r="A26" s="28"/>
      <c r="K26" s="45"/>
      <c r="L26" s="46"/>
    </row>
    <row r="27" spans="1:17" x14ac:dyDescent="0.15">
      <c r="A27" s="28"/>
      <c r="K27" s="45"/>
      <c r="L27" s="46"/>
    </row>
    <row r="28" spans="1:17" x14ac:dyDescent="0.15">
      <c r="A28" s="28"/>
      <c r="K28" s="45"/>
      <c r="L28" s="46"/>
    </row>
    <row r="29" spans="1:17" x14ac:dyDescent="0.15">
      <c r="K29" s="45"/>
      <c r="L29" s="46"/>
    </row>
    <row r="30" spans="1:17" x14ac:dyDescent="0.15">
      <c r="K30" s="45"/>
      <c r="L30" s="46"/>
    </row>
    <row r="31" spans="1:17" x14ac:dyDescent="0.15">
      <c r="K31" s="45"/>
      <c r="L31" s="46"/>
    </row>
    <row r="32" spans="1:17" x14ac:dyDescent="0.15">
      <c r="K32" s="45"/>
      <c r="L32" s="46"/>
    </row>
    <row r="33" spans="1:12" x14ac:dyDescent="0.15">
      <c r="K33" s="45"/>
      <c r="L33" s="46"/>
    </row>
    <row r="34" spans="1:12" x14ac:dyDescent="0.15">
      <c r="K34" s="45"/>
      <c r="L34" s="46"/>
    </row>
    <row r="35" spans="1:12" x14ac:dyDescent="0.15">
      <c r="K35" s="45"/>
      <c r="L35" s="46"/>
    </row>
    <row r="36" spans="1:12" x14ac:dyDescent="0.15">
      <c r="K36" s="45"/>
      <c r="L36" s="46"/>
    </row>
    <row r="37" spans="1:12" x14ac:dyDescent="0.15">
      <c r="K37" s="45"/>
      <c r="L37" s="46"/>
    </row>
    <row r="38" spans="1:12" x14ac:dyDescent="0.15">
      <c r="K38" s="45"/>
      <c r="L38" s="46"/>
    </row>
    <row r="39" spans="1:12" x14ac:dyDescent="0.15">
      <c r="K39" s="45"/>
      <c r="L39" s="46"/>
    </row>
    <row r="40" spans="1:12" x14ac:dyDescent="0.15">
      <c r="K40" s="45"/>
      <c r="L40" s="46"/>
    </row>
    <row r="41" spans="1:12" x14ac:dyDescent="0.15">
      <c r="K41" s="45"/>
      <c r="L41" s="46"/>
    </row>
    <row r="42" spans="1:12" x14ac:dyDescent="0.15">
      <c r="K42" s="45"/>
      <c r="L42" s="46"/>
    </row>
    <row r="43" spans="1:12" x14ac:dyDescent="0.15">
      <c r="K43" s="45"/>
      <c r="L43" s="46"/>
    </row>
    <row r="44" spans="1:12" x14ac:dyDescent="0.15">
      <c r="K44" s="45"/>
      <c r="L44" s="46"/>
    </row>
    <row r="45" spans="1:12" x14ac:dyDescent="0.15">
      <c r="K45" s="45"/>
      <c r="L45" s="46"/>
    </row>
    <row r="46" spans="1:12" x14ac:dyDescent="0.15">
      <c r="K46" s="45"/>
      <c r="L46" s="46"/>
    </row>
    <row r="47" spans="1:12" x14ac:dyDescent="0.15">
      <c r="A47" s="14" t="s">
        <v>50</v>
      </c>
      <c r="B47" s="14" t="s">
        <v>51</v>
      </c>
      <c r="K47" s="45"/>
      <c r="L47" s="46"/>
    </row>
    <row r="48" spans="1:12" ht="25.5" customHeight="1" x14ac:dyDescent="0.15">
      <c r="B48" s="83" t="s">
        <v>48</v>
      </c>
      <c r="C48" s="83"/>
      <c r="D48" s="74" t="s">
        <v>56</v>
      </c>
      <c r="E48" s="75"/>
      <c r="F48" s="75"/>
      <c r="G48" s="75"/>
      <c r="H48" s="75"/>
      <c r="I48" s="76" t="s">
        <v>58</v>
      </c>
      <c r="L48" s="46"/>
    </row>
    <row r="49" spans="2:12" ht="25.5" customHeight="1" x14ac:dyDescent="0.15">
      <c r="B49" s="83" t="s">
        <v>59</v>
      </c>
      <c r="C49" s="83"/>
      <c r="D49" s="74" t="s">
        <v>55</v>
      </c>
      <c r="E49" s="75"/>
      <c r="F49" s="75"/>
      <c r="G49" s="75"/>
      <c r="H49" s="75"/>
      <c r="I49" s="76" t="s">
        <v>57</v>
      </c>
      <c r="K49" s="35"/>
      <c r="L49" s="46"/>
    </row>
    <row r="50" spans="2:12" x14ac:dyDescent="0.15">
      <c r="B50" s="73" t="s">
        <v>14</v>
      </c>
      <c r="C50" s="73"/>
      <c r="D50" s="61" t="s">
        <v>53</v>
      </c>
    </row>
    <row r="51" spans="2:12" x14ac:dyDescent="0.15">
      <c r="B51" s="73" t="s">
        <v>15</v>
      </c>
      <c r="C51" s="73"/>
      <c r="D51" s="61" t="s">
        <v>52</v>
      </c>
    </row>
    <row r="52" spans="2:12" x14ac:dyDescent="0.15">
      <c r="K52" s="8"/>
      <c r="L52" s="46"/>
    </row>
    <row r="53" spans="2:12" x14ac:dyDescent="0.15">
      <c r="K53" s="8"/>
      <c r="L53" s="46"/>
    </row>
    <row r="54" spans="2:12" x14ac:dyDescent="0.15">
      <c r="B54" s="14" t="s">
        <v>54</v>
      </c>
      <c r="K54" s="8"/>
      <c r="L54" s="46"/>
    </row>
    <row r="55" spans="2:12" x14ac:dyDescent="0.15">
      <c r="B55" s="77" t="s">
        <v>61</v>
      </c>
      <c r="D55" s="61" t="s">
        <v>60</v>
      </c>
      <c r="K55" s="45"/>
      <c r="L55" s="46"/>
    </row>
    <row r="56" spans="2:12" x14ac:dyDescent="0.15">
      <c r="B56" s="77" t="s">
        <v>83</v>
      </c>
      <c r="D56" s="61"/>
      <c r="K56" s="45"/>
      <c r="L56" s="46"/>
    </row>
    <row r="57" spans="2:12" x14ac:dyDescent="0.15">
      <c r="B57" s="78" t="s">
        <v>12</v>
      </c>
      <c r="D57" s="61" t="s">
        <v>84</v>
      </c>
      <c r="K57" s="45"/>
      <c r="L57" s="46"/>
    </row>
    <row r="58" spans="2:12" x14ac:dyDescent="0.15">
      <c r="B58" s="77" t="s">
        <v>62</v>
      </c>
      <c r="K58" s="45"/>
    </row>
    <row r="59" spans="2:12" x14ac:dyDescent="0.15">
      <c r="B59" s="78" t="s">
        <v>13</v>
      </c>
      <c r="D59" s="61" t="s">
        <v>64</v>
      </c>
    </row>
    <row r="60" spans="2:12" x14ac:dyDescent="0.15">
      <c r="B60" s="78" t="s">
        <v>14</v>
      </c>
      <c r="D60" s="61" t="s">
        <v>63</v>
      </c>
    </row>
    <row r="61" spans="2:12" x14ac:dyDescent="0.15">
      <c r="B61" s="78" t="s">
        <v>15</v>
      </c>
      <c r="D61" s="61" t="s">
        <v>65</v>
      </c>
    </row>
    <row r="62" spans="2:12" x14ac:dyDescent="0.15">
      <c r="B62" s="79"/>
    </row>
  </sheetData>
  <mergeCells count="2">
    <mergeCell ref="B48:C48"/>
    <mergeCell ref="B49:C49"/>
  </mergeCells>
  <hyperlinks>
    <hyperlink ref="D51" r:id="rId1" xr:uid="{00000000-0004-0000-0400-000000000000}"/>
    <hyperlink ref="D50" r:id="rId2" xr:uid="{00000000-0004-0000-0400-000001000000}"/>
    <hyperlink ref="D49" r:id="rId3" xr:uid="{00000000-0004-0000-0400-000002000000}"/>
    <hyperlink ref="D48" r:id="rId4" xr:uid="{00000000-0004-0000-0400-000003000000}"/>
    <hyperlink ref="D55" r:id="rId5" xr:uid="{00000000-0004-0000-0400-000004000000}"/>
    <hyperlink ref="D59" r:id="rId6" xr:uid="{00000000-0004-0000-0400-000005000000}"/>
    <hyperlink ref="D60" r:id="rId7" xr:uid="{00000000-0004-0000-0400-000006000000}"/>
    <hyperlink ref="D61" r:id="rId8" xr:uid="{00000000-0004-0000-0400-000007000000}"/>
  </hyperlinks>
  <pageMargins left="0.7" right="0.7" top="0.75" bottom="0.75" header="0.3" footer="0.3"/>
  <pageSetup paperSize="9" orientation="portrait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Z10"/>
  <sheetViews>
    <sheetView zoomScaleNormal="100" workbookViewId="0"/>
  </sheetViews>
  <sheetFormatPr baseColWidth="10" defaultColWidth="9.1640625" defaultRowHeight="13" x14ac:dyDescent="0.15"/>
  <cols>
    <col min="1" max="1" customWidth="true" style="5" width="31.5" collapsed="false"/>
    <col min="2" max="2" customWidth="true" style="5" width="9.1640625" collapsed="false"/>
    <col min="3" max="4" style="5" width="9.1640625" collapsed="false"/>
    <col min="5" max="12" customWidth="true" style="5" width="9.1640625" collapsed="false"/>
    <col min="13" max="13" bestFit="true" customWidth="true" style="5" width="10.33203125" collapsed="false"/>
    <col min="14" max="14" bestFit="true" customWidth="true" style="5" width="9.33203125" collapsed="false"/>
    <col min="15" max="16384" style="5" width="9.1640625" collapsed="false"/>
  </cols>
  <sheetData>
    <row r="1" spans="1:78" ht="16" x14ac:dyDescent="0.2">
      <c r="A1" s="26" t="s">
        <v>82</v>
      </c>
    </row>
    <row r="2" spans="1:78" s="8" customFormat="1" x14ac:dyDescent="0.15">
      <c r="B2" s="24"/>
    </row>
    <row r="3" spans="1:78" s="8" customFormat="1" x14ac:dyDescent="0.15">
      <c r="A3" s="24"/>
      <c r="B3" s="37">
        <v>2007</v>
      </c>
      <c r="C3" s="37">
        <v>2008</v>
      </c>
      <c r="D3" s="37">
        <v>2009</v>
      </c>
      <c r="E3" s="37">
        <v>2010</v>
      </c>
      <c r="F3" s="37">
        <v>2011</v>
      </c>
      <c r="G3" s="37">
        <v>2012</v>
      </c>
      <c r="H3" s="37">
        <v>2013</v>
      </c>
      <c r="I3" s="37">
        <v>2014</v>
      </c>
      <c r="J3" s="37">
        <v>2015</v>
      </c>
      <c r="K3" s="37">
        <v>2016</v>
      </c>
      <c r="L3" s="37">
        <v>2017</v>
      </c>
    </row>
    <row r="4" spans="1:78" s="8" customFormat="1" x14ac:dyDescent="0.15">
      <c r="A4" s="24" t="s">
        <v>21</v>
      </c>
      <c r="B4" s="27">
        <v>20626</v>
      </c>
      <c r="C4" s="27">
        <v>15628</v>
      </c>
      <c r="D4" s="27">
        <v>9311</v>
      </c>
      <c r="E4" s="27">
        <v>8885</v>
      </c>
      <c r="F4" s="27">
        <v>9856</v>
      </c>
      <c r="G4" s="27">
        <v>10568</v>
      </c>
      <c r="H4" s="27">
        <v>10800</v>
      </c>
      <c r="I4" s="27">
        <v>13131</v>
      </c>
      <c r="J4" s="27">
        <v>14109</v>
      </c>
      <c r="K4" s="27">
        <v>13191</v>
      </c>
      <c r="L4" s="27">
        <v>13774</v>
      </c>
    </row>
    <row r="5" spans="1:78" s="8" customFormat="1" x14ac:dyDescent="0.15">
      <c r="A5" s="24" t="s">
        <v>16</v>
      </c>
      <c r="B5" s="27">
        <v>21684</v>
      </c>
      <c r="C5" s="27">
        <v>17733</v>
      </c>
      <c r="D5" s="27">
        <v>11356</v>
      </c>
      <c r="E5" s="27">
        <v>11213</v>
      </c>
      <c r="F5" s="27">
        <v>9990</v>
      </c>
      <c r="G5" s="27">
        <v>9975</v>
      </c>
      <c r="H5" s="27">
        <v>10649</v>
      </c>
      <c r="I5" s="27">
        <v>12224</v>
      </c>
      <c r="J5" s="27">
        <v>13125</v>
      </c>
      <c r="K5" s="27">
        <v>13036</v>
      </c>
      <c r="L5" s="27">
        <v>13750</v>
      </c>
      <c r="M5" s="12"/>
      <c r="N5" s="12"/>
      <c r="O5" s="47"/>
      <c r="P5" s="10"/>
    </row>
    <row r="6" spans="1:78" s="8" customFormat="1" x14ac:dyDescent="0.15">
      <c r="B6" s="24"/>
      <c r="C6" s="24"/>
      <c r="D6" s="48"/>
      <c r="E6" s="48"/>
      <c r="F6" s="47"/>
      <c r="G6" s="47"/>
      <c r="H6" s="47"/>
      <c r="I6" s="47"/>
      <c r="J6" s="47"/>
      <c r="K6" s="47"/>
      <c r="L6" s="47"/>
      <c r="M6" s="47"/>
      <c r="N6" s="47"/>
      <c r="O6" s="49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</row>
    <row r="7" spans="1:78" x14ac:dyDescent="0.15">
      <c r="B7" s="6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  <c r="P7" s="31"/>
      <c r="Q7" s="30"/>
      <c r="R7" s="30"/>
      <c r="S7" s="30"/>
      <c r="T7" s="30"/>
      <c r="U7" s="30"/>
      <c r="V7" s="30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x14ac:dyDescent="0.15">
      <c r="B8" s="7"/>
      <c r="C8" s="30"/>
      <c r="N8" s="30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34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</row>
    <row r="9" spans="1:78" x14ac:dyDescent="0.15">
      <c r="M9" s="29"/>
    </row>
    <row r="10" spans="1:78" x14ac:dyDescent="0.15">
      <c r="M10" s="11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10"/>
  <sheetViews>
    <sheetView zoomScaleNormal="100" workbookViewId="0">
      <pane xSplit="1" topLeftCell="AL1" activePane="topRight" state="frozen"/>
      <selection pane="topRight"/>
    </sheetView>
  </sheetViews>
  <sheetFormatPr baseColWidth="10" defaultColWidth="9.1640625" defaultRowHeight="13" x14ac:dyDescent="0.15"/>
  <cols>
    <col min="1" max="1" bestFit="true" customWidth="true" style="5" width="22.83203125" collapsed="false"/>
    <col min="2" max="40" style="5" width="9.1640625" collapsed="false"/>
    <col min="41" max="41" bestFit="true" customWidth="true" style="5" width="10.33203125" collapsed="false"/>
    <col min="42" max="16384" style="5" width="9.1640625" collapsed="false"/>
  </cols>
  <sheetData>
    <row r="1" spans="1:53" ht="16" x14ac:dyDescent="0.2">
      <c r="A1" s="26" t="s">
        <v>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O1" s="11"/>
    </row>
    <row r="2" spans="1:53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O2" s="11"/>
    </row>
    <row r="3" spans="1:53" x14ac:dyDescent="0.15">
      <c r="A3" s="22"/>
      <c r="B3" s="81">
        <v>2005</v>
      </c>
      <c r="C3" s="81"/>
      <c r="D3" s="81"/>
      <c r="E3" s="81"/>
      <c r="F3" s="81">
        <v>2006</v>
      </c>
      <c r="G3" s="81"/>
      <c r="H3" s="81"/>
      <c r="I3" s="81"/>
      <c r="J3" s="81">
        <v>2007</v>
      </c>
      <c r="K3" s="81"/>
      <c r="L3" s="81"/>
      <c r="M3" s="81"/>
      <c r="N3" s="81">
        <v>2008</v>
      </c>
      <c r="O3" s="81"/>
      <c r="P3" s="81"/>
      <c r="Q3" s="81"/>
      <c r="R3" s="81">
        <v>2009</v>
      </c>
      <c r="S3" s="81"/>
      <c r="T3" s="81"/>
      <c r="U3" s="81"/>
      <c r="V3" s="81">
        <v>2010</v>
      </c>
      <c r="W3" s="81"/>
      <c r="X3" s="81"/>
      <c r="Y3" s="81"/>
      <c r="Z3" s="81">
        <v>2011</v>
      </c>
      <c r="AA3" s="81"/>
      <c r="AB3" s="81"/>
      <c r="AC3" s="81"/>
      <c r="AD3" s="81">
        <v>2012</v>
      </c>
      <c r="AE3" s="81"/>
      <c r="AF3" s="81"/>
      <c r="AG3" s="81"/>
      <c r="AH3" s="81">
        <v>2013</v>
      </c>
      <c r="AI3" s="81"/>
      <c r="AJ3" s="81"/>
      <c r="AK3" s="81"/>
      <c r="AL3" s="81">
        <v>2014</v>
      </c>
      <c r="AM3" s="81"/>
      <c r="AN3" s="81"/>
      <c r="AO3" s="81"/>
      <c r="AP3" s="81">
        <v>2015</v>
      </c>
      <c r="AQ3" s="81"/>
      <c r="AR3" s="81"/>
      <c r="AS3" s="81"/>
      <c r="AT3" s="81">
        <v>2016</v>
      </c>
      <c r="AU3" s="81"/>
      <c r="AV3" s="81"/>
      <c r="AW3" s="81"/>
      <c r="AX3" s="84">
        <v>2017</v>
      </c>
      <c r="AY3" s="84"/>
      <c r="AZ3" s="84"/>
      <c r="BA3" s="84"/>
    </row>
    <row r="4" spans="1:53" x14ac:dyDescent="0.15">
      <c r="A4" s="22"/>
      <c r="B4" s="1" t="s">
        <v>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2</v>
      </c>
      <c r="AJ4" s="1" t="s">
        <v>3</v>
      </c>
      <c r="AK4" s="1" t="s">
        <v>4</v>
      </c>
      <c r="AL4" s="1" t="s">
        <v>5</v>
      </c>
      <c r="AM4" s="1" t="s">
        <v>2</v>
      </c>
      <c r="AN4" s="1" t="s">
        <v>3</v>
      </c>
      <c r="AO4" s="1" t="s">
        <v>4</v>
      </c>
      <c r="AP4" s="1" t="s">
        <v>5</v>
      </c>
      <c r="AQ4" s="1" t="s">
        <v>2</v>
      </c>
      <c r="AR4" s="1" t="s">
        <v>3</v>
      </c>
      <c r="AS4" s="1" t="s">
        <v>4</v>
      </c>
      <c r="AT4" s="1" t="s">
        <v>5</v>
      </c>
      <c r="AU4" s="1" t="s">
        <v>2</v>
      </c>
      <c r="AV4" s="1" t="s">
        <v>3</v>
      </c>
      <c r="AW4" s="1" t="s">
        <v>4</v>
      </c>
      <c r="AX4" s="1" t="s">
        <v>5</v>
      </c>
      <c r="AY4" s="1" t="s">
        <v>2</v>
      </c>
      <c r="AZ4" s="1" t="s">
        <v>3</v>
      </c>
      <c r="BA4" s="1" t="s">
        <v>4</v>
      </c>
    </row>
    <row r="5" spans="1:53" x14ac:dyDescent="0.15">
      <c r="A5" s="24" t="s">
        <v>22</v>
      </c>
      <c r="B5" s="27">
        <v>5465</v>
      </c>
      <c r="C5" s="27">
        <v>5691</v>
      </c>
      <c r="D5" s="27">
        <v>5043</v>
      </c>
      <c r="E5" s="27">
        <v>5088</v>
      </c>
      <c r="F5" s="27">
        <v>5411</v>
      </c>
      <c r="G5" s="27">
        <v>8323</v>
      </c>
      <c r="H5" s="27">
        <v>4972</v>
      </c>
      <c r="I5" s="27">
        <v>4839</v>
      </c>
      <c r="J5" s="27">
        <v>4681</v>
      </c>
      <c r="K5" s="27">
        <v>5797</v>
      </c>
      <c r="L5" s="27">
        <v>4595</v>
      </c>
      <c r="M5" s="27">
        <v>5553</v>
      </c>
      <c r="N5" s="27">
        <v>4161</v>
      </c>
      <c r="O5" s="27">
        <v>5934</v>
      </c>
      <c r="P5" s="27">
        <v>2868</v>
      </c>
      <c r="Q5" s="27">
        <v>2665</v>
      </c>
      <c r="R5" s="27">
        <v>2052</v>
      </c>
      <c r="S5" s="27">
        <v>2379</v>
      </c>
      <c r="T5" s="27">
        <v>2521</v>
      </c>
      <c r="U5" s="27">
        <v>2359</v>
      </c>
      <c r="V5" s="27">
        <v>2261</v>
      </c>
      <c r="W5" s="27">
        <v>2443</v>
      </c>
      <c r="X5" s="27">
        <v>2577</v>
      </c>
      <c r="Y5" s="27">
        <v>1604</v>
      </c>
      <c r="Z5" s="27">
        <v>2059</v>
      </c>
      <c r="AA5" s="27">
        <v>2529</v>
      </c>
      <c r="AB5" s="27">
        <v>2589</v>
      </c>
      <c r="AC5" s="27">
        <v>2679</v>
      </c>
      <c r="AD5" s="27">
        <v>2663</v>
      </c>
      <c r="AE5" s="27">
        <v>2976</v>
      </c>
      <c r="AF5" s="27">
        <v>2298</v>
      </c>
      <c r="AG5" s="27">
        <v>2631</v>
      </c>
      <c r="AH5" s="27">
        <v>2678</v>
      </c>
      <c r="AI5" s="27">
        <v>2863</v>
      </c>
      <c r="AJ5" s="27">
        <v>2733</v>
      </c>
      <c r="AK5" s="27">
        <v>2526</v>
      </c>
      <c r="AL5" s="27">
        <v>3712</v>
      </c>
      <c r="AM5" s="27">
        <v>3145</v>
      </c>
      <c r="AN5" s="12">
        <v>2987</v>
      </c>
      <c r="AO5" s="12">
        <v>3287</v>
      </c>
      <c r="AP5" s="12">
        <v>3352</v>
      </c>
      <c r="AQ5" s="12">
        <v>4268</v>
      </c>
      <c r="AR5" s="12">
        <v>3630</v>
      </c>
      <c r="AS5" s="12">
        <v>2859</v>
      </c>
      <c r="AT5" s="12">
        <v>2825</v>
      </c>
      <c r="AU5" s="12">
        <v>3464</v>
      </c>
      <c r="AV5" s="50">
        <v>3690</v>
      </c>
      <c r="AW5" s="12">
        <v>3212</v>
      </c>
      <c r="AX5" s="12">
        <v>3011</v>
      </c>
      <c r="AY5" s="29">
        <v>4357</v>
      </c>
      <c r="AZ5" s="29">
        <v>3159</v>
      </c>
      <c r="BA5" s="29">
        <v>3247</v>
      </c>
    </row>
    <row r="6" spans="1:53" x14ac:dyDescent="0.15">
      <c r="A6" s="24" t="s">
        <v>68</v>
      </c>
      <c r="B6" s="13">
        <f t="shared" ref="B6:BA6" si="0">IF(B4=RIGHT($A$6,2),B5,-10)</f>
        <v>-10</v>
      </c>
      <c r="C6" s="13">
        <f t="shared" si="0"/>
        <v>-10</v>
      </c>
      <c r="D6" s="13">
        <f t="shared" si="0"/>
        <v>-10</v>
      </c>
      <c r="E6" s="13">
        <f t="shared" si="0"/>
        <v>5088</v>
      </c>
      <c r="F6" s="13">
        <f t="shared" si="0"/>
        <v>-10</v>
      </c>
      <c r="G6" s="13">
        <f t="shared" si="0"/>
        <v>-10</v>
      </c>
      <c r="H6" s="13">
        <f t="shared" si="0"/>
        <v>-10</v>
      </c>
      <c r="I6" s="13">
        <f t="shared" si="0"/>
        <v>4839</v>
      </c>
      <c r="J6" s="13">
        <f t="shared" si="0"/>
        <v>-10</v>
      </c>
      <c r="K6" s="13">
        <f t="shared" si="0"/>
        <v>-10</v>
      </c>
      <c r="L6" s="13">
        <f t="shared" si="0"/>
        <v>-10</v>
      </c>
      <c r="M6" s="13">
        <f t="shared" si="0"/>
        <v>5553</v>
      </c>
      <c r="N6" s="13">
        <f t="shared" si="0"/>
        <v>-10</v>
      </c>
      <c r="O6" s="13">
        <f t="shared" si="0"/>
        <v>-10</v>
      </c>
      <c r="P6" s="13">
        <f t="shared" si="0"/>
        <v>-10</v>
      </c>
      <c r="Q6" s="13">
        <f t="shared" si="0"/>
        <v>2665</v>
      </c>
      <c r="R6" s="13">
        <f t="shared" si="0"/>
        <v>-10</v>
      </c>
      <c r="S6" s="13">
        <f t="shared" si="0"/>
        <v>-10</v>
      </c>
      <c r="T6" s="13">
        <f t="shared" si="0"/>
        <v>-10</v>
      </c>
      <c r="U6" s="13">
        <f t="shared" si="0"/>
        <v>2359</v>
      </c>
      <c r="V6" s="13">
        <f t="shared" si="0"/>
        <v>-10</v>
      </c>
      <c r="W6" s="13">
        <f t="shared" si="0"/>
        <v>-10</v>
      </c>
      <c r="X6" s="13">
        <f t="shared" si="0"/>
        <v>-10</v>
      </c>
      <c r="Y6" s="13">
        <f t="shared" si="0"/>
        <v>1604</v>
      </c>
      <c r="Z6" s="13">
        <f t="shared" si="0"/>
        <v>-10</v>
      </c>
      <c r="AA6" s="13">
        <f t="shared" si="0"/>
        <v>-10</v>
      </c>
      <c r="AB6" s="13">
        <f t="shared" si="0"/>
        <v>-10</v>
      </c>
      <c r="AC6" s="13">
        <f t="shared" si="0"/>
        <v>2679</v>
      </c>
      <c r="AD6" s="13">
        <f t="shared" si="0"/>
        <v>-10</v>
      </c>
      <c r="AE6" s="13">
        <f t="shared" si="0"/>
        <v>-10</v>
      </c>
      <c r="AF6" s="13">
        <f t="shared" si="0"/>
        <v>-10</v>
      </c>
      <c r="AG6" s="13">
        <f t="shared" si="0"/>
        <v>2631</v>
      </c>
      <c r="AH6" s="13">
        <f t="shared" si="0"/>
        <v>-10</v>
      </c>
      <c r="AI6" s="13">
        <f t="shared" si="0"/>
        <v>-10</v>
      </c>
      <c r="AJ6" s="13">
        <f t="shared" si="0"/>
        <v>-10</v>
      </c>
      <c r="AK6" s="13">
        <f t="shared" si="0"/>
        <v>2526</v>
      </c>
      <c r="AL6" s="13">
        <f t="shared" si="0"/>
        <v>-10</v>
      </c>
      <c r="AM6" s="13">
        <f t="shared" si="0"/>
        <v>-10</v>
      </c>
      <c r="AN6" s="13">
        <f t="shared" si="0"/>
        <v>-10</v>
      </c>
      <c r="AO6" s="13">
        <f t="shared" si="0"/>
        <v>3287</v>
      </c>
      <c r="AP6" s="13">
        <f t="shared" si="0"/>
        <v>-10</v>
      </c>
      <c r="AQ6" s="13">
        <f t="shared" si="0"/>
        <v>-10</v>
      </c>
      <c r="AR6" s="13">
        <f t="shared" si="0"/>
        <v>-10</v>
      </c>
      <c r="AS6" s="13">
        <f t="shared" si="0"/>
        <v>2859</v>
      </c>
      <c r="AT6" s="13">
        <f t="shared" si="0"/>
        <v>-10</v>
      </c>
      <c r="AU6" s="13">
        <f t="shared" si="0"/>
        <v>-10</v>
      </c>
      <c r="AV6" s="13">
        <f t="shared" si="0"/>
        <v>-10</v>
      </c>
      <c r="AW6" s="13">
        <f t="shared" si="0"/>
        <v>3212</v>
      </c>
      <c r="AX6" s="13">
        <f t="shared" si="0"/>
        <v>-10</v>
      </c>
      <c r="AY6" s="13">
        <f t="shared" si="0"/>
        <v>-10</v>
      </c>
      <c r="AZ6" s="13">
        <f t="shared" si="0"/>
        <v>-10</v>
      </c>
      <c r="BA6" s="13">
        <f t="shared" si="0"/>
        <v>3247</v>
      </c>
    </row>
    <row r="7" spans="1:53" x14ac:dyDescent="0.15">
      <c r="A7" s="24" t="s">
        <v>23</v>
      </c>
      <c r="B7" s="12">
        <v>5250</v>
      </c>
      <c r="C7" s="12">
        <v>5309</v>
      </c>
      <c r="D7" s="12">
        <v>5008</v>
      </c>
      <c r="E7" s="12">
        <v>5081</v>
      </c>
      <c r="F7" s="12">
        <v>4862</v>
      </c>
      <c r="G7" s="12">
        <v>5568</v>
      </c>
      <c r="H7" s="12">
        <v>5297</v>
      </c>
      <c r="I7" s="12">
        <v>5630</v>
      </c>
      <c r="J7" s="12">
        <v>4547</v>
      </c>
      <c r="K7" s="12">
        <v>6555</v>
      </c>
      <c r="L7" s="12">
        <v>4734</v>
      </c>
      <c r="M7" s="12">
        <v>5848</v>
      </c>
      <c r="N7" s="12">
        <v>4525</v>
      </c>
      <c r="O7" s="12">
        <v>4881</v>
      </c>
      <c r="P7" s="12">
        <v>4547</v>
      </c>
      <c r="Q7" s="12">
        <v>3780</v>
      </c>
      <c r="R7" s="12">
        <v>2901</v>
      </c>
      <c r="S7" s="12">
        <v>3286</v>
      </c>
      <c r="T7" s="12">
        <v>2134</v>
      </c>
      <c r="U7" s="12">
        <v>3035</v>
      </c>
      <c r="V7" s="12">
        <v>2678</v>
      </c>
      <c r="W7" s="12">
        <v>2876</v>
      </c>
      <c r="X7" s="12">
        <v>2725</v>
      </c>
      <c r="Y7" s="12">
        <v>2934</v>
      </c>
      <c r="Z7" s="12">
        <v>2168</v>
      </c>
      <c r="AA7" s="12">
        <v>2691</v>
      </c>
      <c r="AB7" s="12">
        <v>2402</v>
      </c>
      <c r="AC7" s="12">
        <v>2729</v>
      </c>
      <c r="AD7" s="12">
        <v>2288</v>
      </c>
      <c r="AE7" s="12">
        <v>2678</v>
      </c>
      <c r="AF7" s="12">
        <v>2289</v>
      </c>
      <c r="AG7" s="12">
        <v>2720</v>
      </c>
      <c r="AH7" s="12">
        <v>2184</v>
      </c>
      <c r="AI7" s="12">
        <v>2690</v>
      </c>
      <c r="AJ7" s="12">
        <v>2677</v>
      </c>
      <c r="AK7" s="12">
        <v>3098</v>
      </c>
      <c r="AL7" s="12">
        <v>2543</v>
      </c>
      <c r="AM7" s="12">
        <v>3720</v>
      </c>
      <c r="AN7" s="12">
        <v>2637</v>
      </c>
      <c r="AO7" s="12">
        <v>3324</v>
      </c>
      <c r="AP7" s="12">
        <v>2802</v>
      </c>
      <c r="AQ7" s="12">
        <v>3376</v>
      </c>
      <c r="AR7" s="12">
        <v>3402</v>
      </c>
      <c r="AS7" s="12">
        <v>3545</v>
      </c>
      <c r="AT7" s="12">
        <v>3024</v>
      </c>
      <c r="AU7" s="12">
        <v>3475</v>
      </c>
      <c r="AV7" s="50">
        <v>2799</v>
      </c>
      <c r="AW7" s="50">
        <v>3738</v>
      </c>
      <c r="AX7" s="50">
        <v>3356</v>
      </c>
      <c r="AY7" s="29">
        <v>3756</v>
      </c>
      <c r="AZ7" s="29">
        <v>3286</v>
      </c>
      <c r="BA7" s="29">
        <v>3352</v>
      </c>
    </row>
    <row r="8" spans="1:53" x14ac:dyDescent="0.15">
      <c r="A8" s="24" t="s">
        <v>69</v>
      </c>
      <c r="B8" s="13">
        <f t="shared" ref="B8:BA8" si="1">IF(B4=RIGHT($A$8,2),B7,-10)</f>
        <v>-10</v>
      </c>
      <c r="C8" s="13">
        <f t="shared" si="1"/>
        <v>-10</v>
      </c>
      <c r="D8" s="13">
        <f t="shared" si="1"/>
        <v>-10</v>
      </c>
      <c r="E8" s="13">
        <f t="shared" si="1"/>
        <v>5081</v>
      </c>
      <c r="F8" s="13">
        <f t="shared" si="1"/>
        <v>-10</v>
      </c>
      <c r="G8" s="13">
        <f t="shared" si="1"/>
        <v>-10</v>
      </c>
      <c r="H8" s="13">
        <f t="shared" si="1"/>
        <v>-10</v>
      </c>
      <c r="I8" s="13">
        <f t="shared" si="1"/>
        <v>5630</v>
      </c>
      <c r="J8" s="13">
        <f t="shared" si="1"/>
        <v>-10</v>
      </c>
      <c r="K8" s="13">
        <f t="shared" si="1"/>
        <v>-10</v>
      </c>
      <c r="L8" s="13">
        <f t="shared" si="1"/>
        <v>-10</v>
      </c>
      <c r="M8" s="13">
        <f t="shared" si="1"/>
        <v>5848</v>
      </c>
      <c r="N8" s="13">
        <f t="shared" si="1"/>
        <v>-10</v>
      </c>
      <c r="O8" s="13">
        <f t="shared" si="1"/>
        <v>-10</v>
      </c>
      <c r="P8" s="13">
        <f t="shared" si="1"/>
        <v>-10</v>
      </c>
      <c r="Q8" s="13">
        <f t="shared" si="1"/>
        <v>3780</v>
      </c>
      <c r="R8" s="13">
        <f t="shared" si="1"/>
        <v>-10</v>
      </c>
      <c r="S8" s="13">
        <f t="shared" si="1"/>
        <v>-10</v>
      </c>
      <c r="T8" s="13">
        <f t="shared" si="1"/>
        <v>-10</v>
      </c>
      <c r="U8" s="13">
        <f t="shared" si="1"/>
        <v>3035</v>
      </c>
      <c r="V8" s="13">
        <f t="shared" si="1"/>
        <v>-10</v>
      </c>
      <c r="W8" s="13">
        <f t="shared" si="1"/>
        <v>-10</v>
      </c>
      <c r="X8" s="13">
        <f t="shared" si="1"/>
        <v>-10</v>
      </c>
      <c r="Y8" s="13">
        <f t="shared" si="1"/>
        <v>2934</v>
      </c>
      <c r="Z8" s="13">
        <f t="shared" si="1"/>
        <v>-10</v>
      </c>
      <c r="AA8" s="13">
        <f t="shared" si="1"/>
        <v>-10</v>
      </c>
      <c r="AB8" s="13">
        <f t="shared" si="1"/>
        <v>-10</v>
      </c>
      <c r="AC8" s="13">
        <f t="shared" si="1"/>
        <v>2729</v>
      </c>
      <c r="AD8" s="13">
        <f t="shared" si="1"/>
        <v>-10</v>
      </c>
      <c r="AE8" s="13">
        <f t="shared" si="1"/>
        <v>-10</v>
      </c>
      <c r="AF8" s="13">
        <f t="shared" si="1"/>
        <v>-10</v>
      </c>
      <c r="AG8" s="13">
        <f t="shared" si="1"/>
        <v>2720</v>
      </c>
      <c r="AH8" s="13">
        <f t="shared" si="1"/>
        <v>-10</v>
      </c>
      <c r="AI8" s="13">
        <f t="shared" si="1"/>
        <v>-10</v>
      </c>
      <c r="AJ8" s="13">
        <f t="shared" si="1"/>
        <v>-10</v>
      </c>
      <c r="AK8" s="13">
        <f t="shared" si="1"/>
        <v>3098</v>
      </c>
      <c r="AL8" s="13">
        <f t="shared" si="1"/>
        <v>-10</v>
      </c>
      <c r="AM8" s="13">
        <f t="shared" si="1"/>
        <v>-10</v>
      </c>
      <c r="AN8" s="13">
        <f t="shared" si="1"/>
        <v>-10</v>
      </c>
      <c r="AO8" s="13">
        <f t="shared" si="1"/>
        <v>3324</v>
      </c>
      <c r="AP8" s="13">
        <f t="shared" si="1"/>
        <v>-10</v>
      </c>
      <c r="AQ8" s="13">
        <f t="shared" si="1"/>
        <v>-10</v>
      </c>
      <c r="AR8" s="13">
        <f t="shared" si="1"/>
        <v>-10</v>
      </c>
      <c r="AS8" s="13">
        <f t="shared" si="1"/>
        <v>3545</v>
      </c>
      <c r="AT8" s="13">
        <f t="shared" si="1"/>
        <v>-10</v>
      </c>
      <c r="AU8" s="13">
        <f t="shared" si="1"/>
        <v>-10</v>
      </c>
      <c r="AV8" s="13">
        <f t="shared" si="1"/>
        <v>-10</v>
      </c>
      <c r="AW8" s="13">
        <f t="shared" si="1"/>
        <v>3738</v>
      </c>
      <c r="AX8" s="13">
        <f t="shared" si="1"/>
        <v>-10</v>
      </c>
      <c r="AY8" s="13">
        <f t="shared" si="1"/>
        <v>-10</v>
      </c>
      <c r="AZ8" s="13">
        <f t="shared" si="1"/>
        <v>-10</v>
      </c>
      <c r="BA8" s="13">
        <f t="shared" si="1"/>
        <v>3352</v>
      </c>
    </row>
    <row r="9" spans="1:53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53" x14ac:dyDescent="0.15">
      <c r="AN10" s="11"/>
      <c r="AO10" s="11"/>
    </row>
  </sheetData>
  <mergeCells count="13">
    <mergeCell ref="AX3:BA3"/>
    <mergeCell ref="AT3:AW3"/>
    <mergeCell ref="B3:E3"/>
    <mergeCell ref="AP3:AS3"/>
    <mergeCell ref="F3:I3"/>
    <mergeCell ref="J3:M3"/>
    <mergeCell ref="N3:Q3"/>
    <mergeCell ref="AL3:AO3"/>
    <mergeCell ref="R3:U3"/>
    <mergeCell ref="V3:Y3"/>
    <mergeCell ref="Z3:AC3"/>
    <mergeCell ref="AD3:AG3"/>
    <mergeCell ref="AH3:AK3"/>
  </mergeCells>
  <conditionalFormatting sqref="B6:BA6">
    <cfRule type="cellIs" dxfId="9" priority="5" stopIfTrue="1" operator="lessThan">
      <formula>0</formula>
    </cfRule>
  </conditionalFormatting>
  <conditionalFormatting sqref="B8:BA8">
    <cfRule type="cellIs" dxfId="8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V16"/>
  <sheetViews>
    <sheetView zoomScaleNormal="100" workbookViewId="0"/>
  </sheetViews>
  <sheetFormatPr baseColWidth="10" defaultColWidth="9.1640625" defaultRowHeight="13" x14ac:dyDescent="0.15"/>
  <cols>
    <col min="1" max="1" customWidth="true" style="5" width="15.5" collapsed="false"/>
    <col min="2" max="2" bestFit="true" customWidth="true" style="5" width="23.0" collapsed="false"/>
    <col min="3" max="13" customWidth="true" style="5" width="9.0" collapsed="false"/>
    <col min="14" max="16384" style="5" width="9.1640625" collapsed="false"/>
  </cols>
  <sheetData>
    <row r="1" spans="1:48" ht="16" x14ac:dyDescent="0.2">
      <c r="A1" s="51" t="s">
        <v>70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48" x14ac:dyDescent="0.15">
      <c r="B2" s="8"/>
      <c r="C2" s="8"/>
      <c r="D2" s="8"/>
      <c r="E2" s="23"/>
      <c r="F2" s="23"/>
      <c r="G2" s="23"/>
      <c r="H2" s="23"/>
      <c r="I2" s="23"/>
      <c r="J2" s="23"/>
      <c r="K2" s="23"/>
      <c r="L2" s="23"/>
      <c r="M2" s="23"/>
      <c r="N2" s="23"/>
      <c r="O2" s="8"/>
    </row>
    <row r="3" spans="1:48" x14ac:dyDescent="0.15">
      <c r="B3" s="8"/>
      <c r="C3" s="52">
        <v>2007</v>
      </c>
      <c r="D3" s="52">
        <v>2008</v>
      </c>
      <c r="E3" s="52">
        <v>2009</v>
      </c>
      <c r="F3" s="52">
        <v>2010</v>
      </c>
      <c r="G3" s="52">
        <v>2011</v>
      </c>
      <c r="H3" s="52">
        <v>2012</v>
      </c>
      <c r="I3" s="52">
        <v>2013</v>
      </c>
      <c r="J3" s="52">
        <v>2014</v>
      </c>
      <c r="K3" s="52">
        <v>2015</v>
      </c>
      <c r="L3" s="52">
        <v>2016</v>
      </c>
      <c r="M3" s="52">
        <v>2017</v>
      </c>
      <c r="N3" s="23"/>
      <c r="O3" s="8"/>
    </row>
    <row r="4" spans="1:48" x14ac:dyDescent="0.15">
      <c r="A4" s="24" t="s">
        <v>35</v>
      </c>
      <c r="N4" s="27"/>
      <c r="O4" s="8"/>
    </row>
    <row r="5" spans="1:48" x14ac:dyDescent="0.15">
      <c r="B5" s="24" t="s">
        <v>0</v>
      </c>
      <c r="C5" s="12">
        <v>5526</v>
      </c>
      <c r="D5" s="12">
        <v>5818</v>
      </c>
      <c r="E5" s="12">
        <v>6520</v>
      </c>
      <c r="F5" s="12">
        <v>4463</v>
      </c>
      <c r="G5" s="12">
        <v>2213</v>
      </c>
      <c r="H5" s="12">
        <v>2350</v>
      </c>
      <c r="I5" s="12">
        <v>2482</v>
      </c>
      <c r="J5" s="12">
        <v>2573</v>
      </c>
      <c r="K5" s="12">
        <v>2893</v>
      </c>
      <c r="L5" s="12">
        <v>3638</v>
      </c>
      <c r="M5" s="12">
        <v>4556</v>
      </c>
      <c r="N5" s="13"/>
      <c r="O5" s="13"/>
    </row>
    <row r="6" spans="1:48" x14ac:dyDescent="0.15">
      <c r="B6" s="24" t="s">
        <v>1</v>
      </c>
      <c r="C6" s="12">
        <v>432</v>
      </c>
      <c r="D6" s="12">
        <v>122</v>
      </c>
      <c r="E6" s="12">
        <v>412</v>
      </c>
      <c r="F6" s="12">
        <v>1048</v>
      </c>
      <c r="G6" s="12">
        <v>1292</v>
      </c>
      <c r="H6" s="12">
        <v>988</v>
      </c>
      <c r="I6" s="12">
        <v>1167</v>
      </c>
      <c r="J6" s="12">
        <v>1227</v>
      </c>
      <c r="K6" s="12">
        <v>1463</v>
      </c>
      <c r="L6" s="12">
        <v>1485</v>
      </c>
      <c r="M6" s="12">
        <v>1372</v>
      </c>
      <c r="N6" s="8"/>
      <c r="O6" s="8"/>
    </row>
    <row r="7" spans="1:48" x14ac:dyDescent="0.15">
      <c r="A7" s="24" t="s">
        <v>16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"/>
      <c r="S7" s="11"/>
    </row>
    <row r="8" spans="1:48" x14ac:dyDescent="0.15">
      <c r="B8" s="24" t="s">
        <v>0</v>
      </c>
      <c r="C8" s="12">
        <v>4034</v>
      </c>
      <c r="D8" s="12">
        <v>4109</v>
      </c>
      <c r="E8" s="12">
        <v>5809</v>
      </c>
      <c r="F8" s="12">
        <v>5149</v>
      </c>
      <c r="G8" s="12">
        <v>4391</v>
      </c>
      <c r="H8" s="12">
        <v>3919</v>
      </c>
      <c r="I8" s="12">
        <v>3176</v>
      </c>
      <c r="J8" s="12">
        <v>2386</v>
      </c>
      <c r="K8" s="12">
        <v>2954</v>
      </c>
      <c r="L8" s="12">
        <v>2707</v>
      </c>
      <c r="M8" s="12">
        <v>2489</v>
      </c>
      <c r="N8" s="8"/>
      <c r="O8" s="22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x14ac:dyDescent="0.15">
      <c r="B9" s="24" t="s">
        <v>1</v>
      </c>
      <c r="C9" s="12">
        <v>28</v>
      </c>
      <c r="D9" s="12">
        <v>195</v>
      </c>
      <c r="E9" s="12">
        <v>476</v>
      </c>
      <c r="F9" s="12">
        <v>561</v>
      </c>
      <c r="G9" s="12">
        <v>866</v>
      </c>
      <c r="H9" s="12">
        <v>1102</v>
      </c>
      <c r="I9" s="12">
        <v>1227</v>
      </c>
      <c r="J9" s="12">
        <v>967</v>
      </c>
      <c r="K9" s="12">
        <v>1083</v>
      </c>
      <c r="L9" s="12">
        <v>1190</v>
      </c>
      <c r="M9" s="12">
        <v>1500</v>
      </c>
      <c r="N9" s="12"/>
      <c r="O9" s="12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x14ac:dyDescent="0.15">
      <c r="B10" s="8"/>
      <c r="D10" s="8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x14ac:dyDescent="0.15">
      <c r="B11" s="8"/>
      <c r="C11" s="22"/>
      <c r="D11" s="47"/>
      <c r="E11" s="8"/>
      <c r="F11" s="8"/>
      <c r="G11" s="8"/>
      <c r="H11" s="8"/>
      <c r="I11" s="8"/>
      <c r="J11" s="8"/>
      <c r="K11" s="8"/>
      <c r="L11" s="8"/>
      <c r="M11" s="8"/>
      <c r="N11" s="8"/>
      <c r="O11" s="22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8" x14ac:dyDescent="0.15">
      <c r="C12" s="7"/>
      <c r="D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1:48" x14ac:dyDescent="0.15">
      <c r="P13" s="11"/>
    </row>
    <row r="16" spans="1:48" x14ac:dyDescent="0.15">
      <c r="N16" s="44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O45"/>
  <sheetViews>
    <sheetView zoomScaleNormal="100" workbookViewId="0"/>
  </sheetViews>
  <sheetFormatPr baseColWidth="10" defaultColWidth="9.1640625" defaultRowHeight="13" x14ac:dyDescent="0.15"/>
  <cols>
    <col min="1" max="1" customWidth="true" style="5" width="16.0" collapsed="false"/>
    <col min="2" max="2" customWidth="true" style="5" width="23.0" collapsed="false"/>
    <col min="3" max="16384" style="5" width="9.1640625" collapsed="false"/>
  </cols>
  <sheetData>
    <row r="1" spans="1:41" ht="16" x14ac:dyDescent="0.2">
      <c r="A1" s="26" t="s">
        <v>71</v>
      </c>
      <c r="AO1" s="5">
        <v>1138</v>
      </c>
    </row>
    <row r="3" spans="1:41" x14ac:dyDescent="0.15">
      <c r="C3" s="37">
        <v>2008</v>
      </c>
      <c r="D3" s="37">
        <v>2009</v>
      </c>
      <c r="E3" s="37">
        <v>2010</v>
      </c>
      <c r="F3" s="37">
        <v>2011</v>
      </c>
      <c r="G3" s="37">
        <v>2012</v>
      </c>
      <c r="H3" s="37">
        <v>2013</v>
      </c>
      <c r="I3" s="37">
        <v>2014</v>
      </c>
      <c r="J3" s="37">
        <v>2015</v>
      </c>
      <c r="K3" s="37">
        <v>2016</v>
      </c>
      <c r="L3" s="37">
        <v>2017</v>
      </c>
      <c r="M3" s="37">
        <v>2018</v>
      </c>
    </row>
    <row r="4" spans="1:41" x14ac:dyDescent="0.15">
      <c r="A4" s="14" t="s">
        <v>35</v>
      </c>
      <c r="B4" s="6"/>
    </row>
    <row r="5" spans="1:41" x14ac:dyDescent="0.15">
      <c r="A5" s="14"/>
      <c r="B5" s="14" t="s">
        <v>0</v>
      </c>
      <c r="C5" s="53">
        <v>5782</v>
      </c>
      <c r="D5" s="53">
        <v>5515</v>
      </c>
      <c r="E5" s="53">
        <v>5057</v>
      </c>
      <c r="F5" s="53">
        <v>3369</v>
      </c>
      <c r="G5" s="53">
        <v>2593</v>
      </c>
      <c r="H5" s="53">
        <v>1626</v>
      </c>
      <c r="I5" s="53">
        <v>2875</v>
      </c>
      <c r="J5" s="53">
        <v>2634</v>
      </c>
      <c r="K5" s="53">
        <v>2906</v>
      </c>
      <c r="L5" s="53">
        <v>4945</v>
      </c>
      <c r="M5" s="53">
        <v>4712</v>
      </c>
      <c r="N5" s="14"/>
    </row>
    <row r="6" spans="1:41" x14ac:dyDescent="0.15">
      <c r="A6" s="14"/>
      <c r="B6" s="14" t="s">
        <v>1</v>
      </c>
      <c r="C6" s="53">
        <v>432</v>
      </c>
      <c r="D6" s="53">
        <v>250</v>
      </c>
      <c r="E6" s="53">
        <v>538</v>
      </c>
      <c r="F6" s="53">
        <v>1443</v>
      </c>
      <c r="G6" s="53">
        <v>793</v>
      </c>
      <c r="H6" s="53">
        <v>1218</v>
      </c>
      <c r="I6" s="53">
        <v>976</v>
      </c>
      <c r="J6" s="53">
        <v>1272</v>
      </c>
      <c r="K6" s="53">
        <v>1632</v>
      </c>
      <c r="L6" s="53">
        <v>1371</v>
      </c>
      <c r="M6" s="53">
        <v>1324</v>
      </c>
      <c r="N6" s="53"/>
      <c r="O6" s="29"/>
      <c r="Q6" s="29"/>
    </row>
    <row r="7" spans="1:41" x14ac:dyDescent="0.15">
      <c r="A7" s="14" t="s">
        <v>16</v>
      </c>
      <c r="B7" s="14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41" x14ac:dyDescent="0.15">
      <c r="A8" s="14"/>
      <c r="B8" s="14" t="s">
        <v>0</v>
      </c>
      <c r="C8" s="53">
        <v>4097</v>
      </c>
      <c r="D8" s="53">
        <v>4577</v>
      </c>
      <c r="E8" s="53">
        <v>5576</v>
      </c>
      <c r="F8" s="53">
        <v>5111</v>
      </c>
      <c r="G8" s="53">
        <v>4776</v>
      </c>
      <c r="H8" s="53">
        <v>3244</v>
      </c>
      <c r="I8" s="53">
        <v>2911</v>
      </c>
      <c r="J8" s="53">
        <v>3064</v>
      </c>
      <c r="K8" s="53">
        <v>2320</v>
      </c>
      <c r="L8" s="53">
        <v>2748</v>
      </c>
      <c r="M8" s="53">
        <v>3130</v>
      </c>
      <c r="N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41" x14ac:dyDescent="0.15">
      <c r="B9" s="14" t="s">
        <v>1</v>
      </c>
      <c r="C9" s="53">
        <v>28</v>
      </c>
      <c r="D9" s="53">
        <v>336</v>
      </c>
      <c r="E9" s="53">
        <v>413</v>
      </c>
      <c r="F9" s="53">
        <v>614</v>
      </c>
      <c r="G9" s="53">
        <v>1114</v>
      </c>
      <c r="H9" s="53">
        <v>963</v>
      </c>
      <c r="I9" s="53">
        <v>1140</v>
      </c>
      <c r="J9" s="53">
        <v>1157</v>
      </c>
      <c r="K9" s="53">
        <v>1138</v>
      </c>
      <c r="L9" s="53">
        <v>1118</v>
      </c>
      <c r="M9" s="53">
        <v>1499</v>
      </c>
      <c r="N9" s="29"/>
      <c r="O9" s="31"/>
      <c r="P9" s="11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41" x14ac:dyDescent="0.15">
      <c r="B10" s="6"/>
      <c r="C10" s="28"/>
      <c r="M10" s="29"/>
      <c r="N10" s="29"/>
      <c r="O10" s="31"/>
      <c r="P10" s="3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41" x14ac:dyDescent="0.15">
      <c r="A11" s="7"/>
      <c r="B11" s="7"/>
      <c r="C11" s="7"/>
      <c r="D11" s="7"/>
      <c r="E11" s="7"/>
      <c r="F11" s="7"/>
      <c r="G11" s="7"/>
      <c r="H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41" x14ac:dyDescent="0.15">
      <c r="A12" s="7"/>
      <c r="B12" s="7"/>
      <c r="C12" s="7"/>
      <c r="D12" s="7"/>
      <c r="E12" s="7"/>
      <c r="F12" s="7"/>
      <c r="G12" s="7"/>
      <c r="H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41" x14ac:dyDescent="0.15">
      <c r="Q13" s="11"/>
    </row>
    <row r="43" spans="14:25" x14ac:dyDescent="0.15"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4:25" x14ac:dyDescent="0.15">
      <c r="N44" s="6"/>
    </row>
    <row r="45" spans="14:25" x14ac:dyDescent="0.15">
      <c r="N45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Chart 1</vt:lpstr>
      <vt:lpstr>Chart 2</vt:lpstr>
      <vt:lpstr>Chart 3</vt:lpstr>
      <vt:lpstr>Chart 4</vt:lpstr>
      <vt:lpstr>Chart 5</vt:lpstr>
      <vt:lpstr>Chart 6</vt:lpstr>
      <vt:lpstr>Chart 7a</vt:lpstr>
      <vt:lpstr>Chart 7b</vt:lpstr>
      <vt:lpstr>Chart 8</vt:lpstr>
      <vt:lpstr>Chart 9</vt:lpstr>
      <vt:lpstr>Chart 10</vt:lpstr>
      <vt:lpstr>Chart 10b</vt:lpstr>
      <vt:lpstr>Chart 11</vt:lpstr>
      <vt:lpstr>Chart 12</vt:lpstr>
      <vt:lpstr>Chart 13</vt:lpstr>
      <vt:lpstr>Chart 14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2014-11-18T08:43:25Z</dcterms:created>
  <dcterms:modified xsi:type="dcterms:W3CDTF">2018-06-11T07:10:36Z</dcterms:modified>
</cp:coreProperties>
</file>