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ml.chartshapes+xml" PartName="/xl/drawings/drawing1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80" windowWidth="19215" windowHeight="9945" tabRatio="861"/>
  </bookViews>
  <sheets>
    <sheet name="Contents" sheetId="18" r:id="rId1"/>
    <sheet name="Chart 1" sheetId="8" r:id="rId2"/>
    <sheet name="Chart 2" sheetId="7" r:id="rId3"/>
    <sheet name="Chart 3" sheetId="6" r:id="rId4"/>
    <sheet name="Chart 4" sheetId="19" r:id="rId5"/>
    <sheet name="Chart 5" sheetId="5" r:id="rId6"/>
    <sheet name="Chart 6" sheetId="4" r:id="rId7"/>
    <sheet name="Chart 7a" sheetId="3" r:id="rId8"/>
    <sheet name="Chart 7b" sheetId="14" r:id="rId9"/>
    <sheet name="Chart 8" sheetId="2" r:id="rId10"/>
    <sheet name="Chart 9" sheetId="1" r:id="rId11"/>
    <sheet name="Chart 10" sheetId="11" r:id="rId12"/>
    <sheet name="Chart 10b" sheetId="12" r:id="rId13"/>
    <sheet name="Chart 11" sheetId="13" r:id="rId14"/>
    <sheet name="Chart 12" sheetId="16" r:id="rId15"/>
    <sheet name="Chart 13" sheetId="10" r:id="rId16"/>
    <sheet name="Chart 14" sheetId="15" r:id="rId17"/>
  </sheets>
  <calcPr calcId="145621"/>
</workbook>
</file>

<file path=xl/calcChain.xml><?xml version="1.0" encoding="utf-8"?>
<calcChain xmlns="http://schemas.openxmlformats.org/spreadsheetml/2006/main">
  <c r="AX6" i="1" l="1"/>
  <c r="AY6" i="1"/>
  <c r="AZ6" i="1"/>
  <c r="BA6" i="1"/>
  <c r="AX8" i="1"/>
  <c r="AY8" i="1"/>
  <c r="AZ8" i="1"/>
  <c r="BA8" i="1"/>
  <c r="AX8" i="2"/>
  <c r="AY8" i="2"/>
  <c r="AZ8" i="2"/>
  <c r="BA8" i="2"/>
  <c r="AX6" i="2"/>
  <c r="AY6" i="2"/>
  <c r="AZ6" i="2"/>
  <c r="BA6" i="2"/>
  <c r="AW6" i="4"/>
  <c r="AX6" i="4"/>
  <c r="AY6" i="4"/>
  <c r="AZ6" i="4"/>
  <c r="AW8" i="4"/>
  <c r="AX8" i="4"/>
  <c r="AY8" i="4"/>
  <c r="AZ8" i="4"/>
  <c r="AW6" i="6"/>
  <c r="AX6" i="6"/>
  <c r="AY6" i="6"/>
  <c r="AZ6" i="6"/>
  <c r="AW8" i="6"/>
  <c r="AX8" i="6"/>
  <c r="AY8" i="6"/>
  <c r="AZ8" i="6"/>
  <c r="AW8" i="1" l="1"/>
  <c r="AW6" i="1"/>
  <c r="AW8" i="2"/>
  <c r="AW6" i="2"/>
  <c r="AV6" i="4"/>
  <c r="AV8" i="4"/>
  <c r="AV8" i="6"/>
  <c r="AV6" i="6"/>
  <c r="AV8" i="1" l="1"/>
  <c r="AV6" i="1"/>
  <c r="AV6" i="2"/>
  <c r="AV8" i="2"/>
  <c r="AU6" i="6"/>
  <c r="AU8" i="6"/>
  <c r="B6" i="6"/>
  <c r="C6" i="6"/>
  <c r="D6" i="6"/>
  <c r="E6" i="6"/>
  <c r="B8" i="6"/>
  <c r="C8" i="6"/>
  <c r="D8" i="6"/>
  <c r="E8" i="6"/>
  <c r="AU8" i="1" l="1"/>
  <c r="AU6" i="1"/>
  <c r="AU8" i="2"/>
  <c r="AU6" i="2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B8" i="1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B8" i="2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C8" i="4"/>
  <c r="D8" i="4"/>
  <c r="B8" i="4"/>
  <c r="K8" i="6" l="1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F8" i="6"/>
  <c r="G8" i="6"/>
  <c r="H8" i="6"/>
  <c r="I8" i="6"/>
  <c r="J8" i="6"/>
  <c r="AO6" i="6" l="1"/>
  <c r="AP6" i="6"/>
  <c r="AQ6" i="6"/>
  <c r="AR6" i="6"/>
  <c r="AS6" i="6"/>
  <c r="AT6" i="6"/>
  <c r="AO6" i="4"/>
  <c r="AP6" i="4"/>
  <c r="AQ6" i="4"/>
  <c r="AR6" i="4"/>
  <c r="AS6" i="4"/>
  <c r="AT6" i="4"/>
  <c r="AU6" i="4"/>
  <c r="AP6" i="1" l="1"/>
  <c r="AQ6" i="1"/>
  <c r="AR6" i="1"/>
  <c r="AS6" i="1"/>
  <c r="AT6" i="1"/>
  <c r="AP6" i="2"/>
  <c r="AQ6" i="2"/>
  <c r="AR6" i="2"/>
  <c r="AS6" i="2"/>
  <c r="AT6" i="2"/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B6" i="1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B6" i="2"/>
  <c r="C6" i="2"/>
  <c r="D6" i="2"/>
  <c r="E6" i="2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B6" i="4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</calcChain>
</file>

<file path=xl/sharedStrings.xml><?xml version="1.0" encoding="utf-8"?>
<sst xmlns="http://schemas.openxmlformats.org/spreadsheetml/2006/main" count="494" uniqueCount="83">
  <si>
    <t>Housing Association led</t>
  </si>
  <si>
    <t>Local Authority led</t>
  </si>
  <si>
    <t>Q2</t>
  </si>
  <si>
    <t>Q3</t>
  </si>
  <si>
    <t>Q4</t>
  </si>
  <si>
    <t>Q1</t>
  </si>
  <si>
    <t>Local Authority completions</t>
  </si>
  <si>
    <t>Housing Association completions</t>
  </si>
  <si>
    <t xml:space="preserve">All sector completions </t>
  </si>
  <si>
    <t>Housing Association approvals</t>
  </si>
  <si>
    <t>Population</t>
  </si>
  <si>
    <t>Rates</t>
  </si>
  <si>
    <t>Scotland</t>
  </si>
  <si>
    <t>England</t>
  </si>
  <si>
    <t>Wales</t>
  </si>
  <si>
    <t>Northern Ireland</t>
  </si>
  <si>
    <t>Completions</t>
  </si>
  <si>
    <t>Approvals</t>
  </si>
  <si>
    <t>Social Rent</t>
  </si>
  <si>
    <t>Affordable Rent</t>
  </si>
  <si>
    <t>Affordable home ownership</t>
  </si>
  <si>
    <t>Starts</t>
  </si>
  <si>
    <t>Private-led starts</t>
  </si>
  <si>
    <t>Private-led completions</t>
  </si>
  <si>
    <t>Social sector completions</t>
  </si>
  <si>
    <t>New Build Completions</t>
  </si>
  <si>
    <t>Long Term Empty properties (empty for &gt; 6 months)</t>
  </si>
  <si>
    <t>Second Homes</t>
  </si>
  <si>
    <t>Unoccupied Exemptions</t>
  </si>
  <si>
    <t>Long term empty properties and second homes</t>
  </si>
  <si>
    <t>Chart 1: Quarterly new build completions</t>
  </si>
  <si>
    <t>Contents</t>
  </si>
  <si>
    <t>All sector starts</t>
  </si>
  <si>
    <t>Chart 3: Quarterly new build starts and completions (all sectors)</t>
  </si>
  <si>
    <t>Chart 6: Quarterly new build starts and completions (private-led)</t>
  </si>
  <si>
    <t>Starts/Approvals</t>
  </si>
  <si>
    <t>Chart 9: Quarterly new build starts and completions (Local Authority)</t>
  </si>
  <si>
    <t>This chart is not included in the publication.</t>
  </si>
  <si>
    <t>Local Authority starts</t>
  </si>
  <si>
    <t>Affordable Home Ownership</t>
  </si>
  <si>
    <t>Chart 13: Quarterly local authority sales to sitting tenants, sales and applications</t>
  </si>
  <si>
    <t>Applications</t>
  </si>
  <si>
    <t>Sales</t>
  </si>
  <si>
    <t>Chart 14: Long term empty properties, second homes, and unoccupied exemptions, years to end September</t>
  </si>
  <si>
    <t>Chart 8: Quarterly new build approvals and completions (Housing Associations)</t>
  </si>
  <si>
    <t>Chart 10b: Quarterly Affordable Housing Supply Programme (AHSP) approvals and completions</t>
  </si>
  <si>
    <t>Note: The Right to Buy scheme closed to all new applicants on 31 July 2016. Sales figures can occur in a period later than that in which the application was made.</t>
  </si>
  <si>
    <t>England - 'new build’ component of ‘net additions statistics' (years to end March)</t>
  </si>
  <si>
    <t>England - new house building (building control based figures)</t>
  </si>
  <si>
    <t>Chart 2: Annual all sector new build starts and completions, years to end September</t>
  </si>
  <si>
    <t>All sector starts Q3</t>
  </si>
  <si>
    <t>All sector completions Q3</t>
  </si>
  <si>
    <t>Chart 4: New house building as a rate per 10,000 population for UK countries, years to end September</t>
  </si>
  <si>
    <t>Chart 5: Annual private sector led new build starts and completions, years to end September</t>
  </si>
  <si>
    <t>Chart 7a: Annual Housing Association and Local Authority new build starts and completions, years to end September</t>
  </si>
  <si>
    <t>Private starts Q3</t>
  </si>
  <si>
    <t>Private completions Q3</t>
  </si>
  <si>
    <t>Chart 7b: Annual Housing Association and Local Authority new build starts and completions, years to end December</t>
  </si>
  <si>
    <t>Housing Association approvals Q4</t>
  </si>
  <si>
    <t>Housing Association completions Q4</t>
  </si>
  <si>
    <t>Local Authority starts Q4</t>
  </si>
  <si>
    <t>Local Authority completions Q4</t>
  </si>
  <si>
    <t>Chart 10: Annual Affordable Housing Supply Programme (AHSP) approvals and completions, years to end December</t>
  </si>
  <si>
    <t>Chart 11: Type of AHSP completions, years to end December</t>
  </si>
  <si>
    <t>Chart 12: Type of AHSP approvals, years to end December</t>
  </si>
  <si>
    <t>Last updated December 2017</t>
  </si>
  <si>
    <t>Sources:</t>
  </si>
  <si>
    <t>New build completions</t>
  </si>
  <si>
    <t>https://www.finance-ni.gov.uk/topics/statistics-and-research/new-dwelling-statistics</t>
  </si>
  <si>
    <t>https://statswales.gov.wales/Catalogue/Housing/New-House-Building/newdwellingscompleted-by-period-tenure</t>
  </si>
  <si>
    <t>Populations</t>
  </si>
  <si>
    <t>https://www.gov.uk/government/statistical-data-sets/live-tables-on-net-supply-of-housing</t>
  </si>
  <si>
    <t>https://www.gov.uk/government/statistical-data-sets/live-tables-on-house-building</t>
  </si>
  <si>
    <t>(Table 120)</t>
  </si>
  <si>
    <t>(Table 213)</t>
  </si>
  <si>
    <t>England - 'new build’ component of ‘net additions statistics'</t>
  </si>
  <si>
    <t>https://www.ons.gov.uk/peoplepopulationandcommunity/populationandmigration/populationestimates</t>
  </si>
  <si>
    <t>2007 to 2016 (mid-year estimates)</t>
  </si>
  <si>
    <t>2017 (2016-based projections)</t>
  </si>
  <si>
    <t>https://www.ons.gov.uk/peoplepopulationandcommunity/populationandmigration/populationprojections/datasets/tablea15principalprojectionwalessummary</t>
  </si>
  <si>
    <t>https://www.ons.gov.uk/peoplepopulationandcommunity/populationandmigration/populationprojections/datasets/tablea14principalprojectionenglandsummary</t>
  </si>
  <si>
    <t>https://www.ons.gov.uk/peoplepopulationandcommunity/populationandmigration/populationprojections/datasets/tablea17principalprojectionnorthernirelandsummary</t>
  </si>
  <si>
    <t>https://www.nrscotland.gov.uk/statistics-and-data/statistics/statistics-by-theme/population/population-projections/population-projections-scotland/2016-based/list-of-tables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</si>
</sst>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10409]#,##0;\(#,##0\)"/>
    <numFmt numFmtId="165" formatCode="_-* #,##0_-;\-* #,##0_-;_-* &quot;-&quot;??_-;_-@_-"/>
    <numFmt numFmtId="166" formatCode="#,##0.000"/>
    <numFmt numFmtId="167" formatCode="#,##0_);;&quot;- &quot;_);@_)\ "/>
    <numFmt numFmtId="168" formatCode="_(General"/>
  </numFmts>
  <fonts count="24" x14ac:knownFonts="1">
    <font>
      <sz val="10"/>
      <name val="Arial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5" fillId="0" borderId="0"/>
    <xf numFmtId="167" fontId="18" fillId="0" borderId="1" applyFill="0" applyBorder="0" applyProtection="0">
      <alignment horizontal="right"/>
    </xf>
    <xf numFmtId="0" fontId="16" fillId="0" borderId="0" applyNumberFormat="0" applyFill="0" applyBorder="0" applyProtection="0">
      <alignment horizontal="center" vertical="center" wrapText="1"/>
    </xf>
    <xf numFmtId="1" fontId="17" fillId="0" borderId="0" applyNumberFormat="0" applyFill="0" applyBorder="0" applyProtection="0">
      <alignment horizontal="right" vertical="top"/>
    </xf>
    <xf numFmtId="168" fontId="18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left" vertical="top"/>
    </xf>
    <xf numFmtId="0" fontId="21" fillId="0" borderId="0" applyNumberFormat="0" applyFill="0" applyBorder="0" applyAlignment="0" applyProtection="0"/>
  </cellStyleXfs>
  <cellXfs count="88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2" borderId="0" xfId="6" applyFont="1" applyFill="1" applyBorder="1"/>
    <xf numFmtId="3" fontId="4" fillId="2" borderId="0" xfId="7" applyNumberFormat="1" applyFont="1" applyFill="1" applyBorder="1"/>
    <xf numFmtId="0" fontId="20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 applyBorder="1"/>
    <xf numFmtId="1" fontId="0" fillId="2" borderId="0" xfId="8" applyNumberFormat="1" applyFont="1" applyFill="1" applyBorder="1"/>
    <xf numFmtId="9" fontId="0" fillId="2" borderId="0" xfId="8" applyFont="1" applyFill="1" applyBorder="1"/>
    <xf numFmtId="9" fontId="0" fillId="2" borderId="0" xfId="8" applyFont="1" applyFill="1"/>
    <xf numFmtId="9" fontId="0" fillId="2" borderId="0" xfId="8" applyNumberFormat="1" applyFont="1" applyFill="1"/>
    <xf numFmtId="3" fontId="0" fillId="2" borderId="0" xfId="0" applyNumberFormat="1" applyFill="1" applyBorder="1"/>
    <xf numFmtId="0" fontId="4" fillId="2" borderId="0" xfId="0" applyFont="1" applyFill="1" applyBorder="1"/>
    <xf numFmtId="0" fontId="3" fillId="2" borderId="0" xfId="0" applyFont="1" applyFill="1"/>
    <xf numFmtId="165" fontId="0" fillId="2" borderId="0" xfId="0" applyNumberFormat="1" applyFill="1"/>
    <xf numFmtId="2" fontId="0" fillId="2" borderId="0" xfId="8" applyNumberFormat="1" applyFont="1" applyFill="1"/>
    <xf numFmtId="165" fontId="14" fillId="2" borderId="0" xfId="10" applyNumberFormat="1" applyFont="1" applyFill="1"/>
    <xf numFmtId="165" fontId="0" fillId="2" borderId="0" xfId="10" applyNumberFormat="1" applyFont="1" applyFill="1"/>
    <xf numFmtId="165" fontId="14" fillId="2" borderId="0" xfId="8" applyNumberFormat="1" applyFont="1" applyFill="1"/>
    <xf numFmtId="9" fontId="14" fillId="2" borderId="0" xfId="8" applyFont="1" applyFill="1"/>
    <xf numFmtId="165" fontId="14" fillId="2" borderId="0" xfId="0" applyNumberFormat="1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165" fontId="4" fillId="2" borderId="0" xfId="10" applyNumberFormat="1" applyFont="1" applyFill="1" applyBorder="1"/>
    <xf numFmtId="0" fontId="19" fillId="2" borderId="0" xfId="0" applyFont="1" applyFill="1"/>
    <xf numFmtId="3" fontId="4" fillId="2" borderId="0" xfId="0" applyNumberFormat="1" applyFont="1" applyFill="1" applyBorder="1"/>
    <xf numFmtId="3" fontId="4" fillId="2" borderId="0" xfId="0" applyNumberFormat="1" applyFont="1" applyFill="1"/>
    <xf numFmtId="3" fontId="0" fillId="2" borderId="0" xfId="0" applyNumberFormat="1" applyFill="1"/>
    <xf numFmtId="3" fontId="2" fillId="2" borderId="0" xfId="0" applyNumberFormat="1" applyFont="1" applyFill="1"/>
    <xf numFmtId="9" fontId="2" fillId="2" borderId="0" xfId="8" applyFont="1" applyFill="1"/>
    <xf numFmtId="0" fontId="4" fillId="2" borderId="0" xfId="0" applyFont="1" applyFill="1" applyAlignment="1">
      <alignment horizontal="right"/>
    </xf>
    <xf numFmtId="3" fontId="5" fillId="2" borderId="0" xfId="0" applyNumberFormat="1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left" vertical="top"/>
    </xf>
    <xf numFmtId="0" fontId="3" fillId="2" borderId="2" xfId="0" applyFont="1" applyFill="1" applyBorder="1"/>
    <xf numFmtId="165" fontId="0" fillId="2" borderId="0" xfId="10" applyNumberFormat="1" applyFont="1" applyFill="1" applyBorder="1"/>
    <xf numFmtId="0" fontId="0" fillId="2" borderId="0" xfId="0" applyNumberFormat="1" applyFill="1"/>
    <xf numFmtId="164" fontId="0" fillId="2" borderId="0" xfId="0" applyNumberFormat="1" applyFill="1"/>
    <xf numFmtId="3" fontId="4" fillId="2" borderId="0" xfId="0" applyNumberFormat="1" applyFont="1" applyFill="1" applyAlignment="1"/>
    <xf numFmtId="1" fontId="0" fillId="2" borderId="0" xfId="0" applyNumberFormat="1" applyFill="1"/>
    <xf numFmtId="0" fontId="9" fillId="2" borderId="0" xfId="0" applyFont="1" applyFill="1" applyAlignment="1" applyProtection="1">
      <alignment horizontal="right" wrapText="1" readingOrder="1"/>
      <protection locked="0"/>
    </xf>
    <xf numFmtId="10" fontId="0" fillId="2" borderId="0" xfId="8" applyNumberFormat="1" applyFont="1" applyFill="1"/>
    <xf numFmtId="0" fontId="3" fillId="2" borderId="0" xfId="0" applyFont="1" applyFill="1" applyAlignment="1"/>
    <xf numFmtId="0" fontId="10" fillId="2" borderId="0" xfId="0" applyFont="1" applyFill="1" applyAlignment="1" applyProtection="1">
      <alignment horizontal="right" wrapText="1" readingOrder="1"/>
      <protection locked="0"/>
    </xf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9" fontId="2" fillId="2" borderId="0" xfId="8" applyFont="1" applyFill="1" applyBorder="1"/>
    <xf numFmtId="3" fontId="0" fillId="2" borderId="0" xfId="8" applyNumberFormat="1" applyFont="1" applyFill="1" applyBorder="1"/>
    <xf numFmtId="0" fontId="19" fillId="2" borderId="0" xfId="0" applyFont="1" applyFill="1" applyBorder="1"/>
    <xf numFmtId="1" fontId="3" fillId="2" borderId="2" xfId="0" applyNumberFormat="1" applyFont="1" applyFill="1" applyBorder="1"/>
    <xf numFmtId="3" fontId="1" fillId="2" borderId="0" xfId="0" applyNumberFormat="1" applyFont="1" applyFill="1"/>
    <xf numFmtId="0" fontId="4" fillId="2" borderId="0" xfId="0" applyFont="1" applyFill="1" applyAlignment="1">
      <alignment horizontal="right" vertical="top"/>
    </xf>
    <xf numFmtId="0" fontId="3" fillId="2" borderId="2" xfId="0" applyFont="1" applyFill="1" applyBorder="1" applyAlignment="1">
      <alignment horizontal="center" vertical="center"/>
    </xf>
    <xf numFmtId="9" fontId="0" fillId="2" borderId="0" xfId="8" applyNumberFormat="1" applyFont="1" applyFill="1" applyBorder="1"/>
    <xf numFmtId="9" fontId="0" fillId="2" borderId="0" xfId="0" applyNumberFormat="1" applyFill="1"/>
    <xf numFmtId="166" fontId="0" fillId="2" borderId="0" xfId="0" applyNumberFormat="1" applyFill="1" applyBorder="1"/>
    <xf numFmtId="0" fontId="3" fillId="2" borderId="2" xfId="6" applyFont="1" applyFill="1" applyBorder="1" applyAlignment="1">
      <alignment vertical="center"/>
    </xf>
    <xf numFmtId="0" fontId="3" fillId="2" borderId="2" xfId="6" applyFont="1" applyFill="1" applyBorder="1"/>
    <xf numFmtId="0" fontId="21" fillId="2" borderId="0" xfId="17" applyFill="1"/>
    <xf numFmtId="165" fontId="4" fillId="2" borderId="0" xfId="10" applyNumberFormat="1" applyFont="1" applyFill="1" applyBorder="1" applyAlignment="1">
      <alignment horizontal="right"/>
    </xf>
    <xf numFmtId="165" fontId="4" fillId="2" borderId="0" xfId="10" quotePrefix="1" applyNumberFormat="1" applyFont="1" applyFill="1" applyBorder="1" applyAlignment="1">
      <alignment horizontal="center"/>
    </xf>
    <xf numFmtId="43" fontId="4" fillId="2" borderId="0" xfId="10" quotePrefix="1" applyFont="1" applyFill="1" applyBorder="1" applyAlignment="1">
      <alignment horizontal="right"/>
    </xf>
    <xf numFmtId="1" fontId="0" fillId="2" borderId="0" xfId="8" applyNumberFormat="1" applyFont="1" applyFill="1" applyBorder="1" applyAlignment="1">
      <alignment horizontal="right"/>
    </xf>
    <xf numFmtId="0" fontId="19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2" xfId="0" applyFont="1" applyFill="1" applyBorder="1" applyAlignment="1"/>
    <xf numFmtId="9" fontId="22" fillId="2" borderId="0" xfId="8" applyFont="1" applyFill="1"/>
    <xf numFmtId="0" fontId="2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left" wrapText="1"/>
    </xf>
    <xf numFmtId="0" fontId="21" fillId="2" borderId="0" xfId="17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indent="2"/>
    </xf>
    <xf numFmtId="0" fontId="0" fillId="2" borderId="0" xfId="0" applyFill="1" applyAlignment="1">
      <alignment horizontal="left" indent="2"/>
    </xf>
  </cellXfs>
  <cellStyles count="18">
    <cellStyle name="Comma" xfId="10" builtinId="3"/>
    <cellStyle name="Comma 2 3" xfId="7"/>
    <cellStyle name="Hyperlink" xfId="17" builtinId="8"/>
    <cellStyle name="Hyperlink 2" xfId="1"/>
    <cellStyle name="Hyperlink 3" xfId="2"/>
    <cellStyle name="Normal" xfId="0" builtinId="0"/>
    <cellStyle name="Normal 2" xfId="3"/>
    <cellStyle name="Normal 2 2" xfId="6"/>
    <cellStyle name="Normal 3" xfId="4"/>
    <cellStyle name="Normal 4" xfId="9"/>
    <cellStyle name="Normal 5" xfId="11"/>
    <cellStyle name="Percent" xfId="8" builtinId="5"/>
    <cellStyle name="Percent 2" xfId="5"/>
    <cellStyle name="Table Cells" xfId="12"/>
    <cellStyle name="Table Column Headings" xfId="13"/>
    <cellStyle name="Table Number" xfId="14"/>
    <cellStyle name="Table Row Headings" xfId="15"/>
    <cellStyle name="Table Title" xfId="16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E2D26"/>
      <color rgb="FF31A354"/>
      <color rgb="FF3182BD"/>
      <color rgb="FF756BB1"/>
      <color rgb="FFE6550D"/>
      <color rgb="FFFCAE91"/>
      <color rgb="FFFB6A4A"/>
      <color rgb="FFCB181D"/>
      <color rgb="FFFC9272"/>
      <color rgb="FFFEE0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theme/theme1.xml" Type="http://schemas.openxmlformats.org/officeDocument/2006/relationships/theme"/><Relationship Id="rId19" Target="styles.xml" Type="http://schemas.openxmlformats.org/officeDocument/2006/relationships/styles"/><Relationship Id="rId2" Target="worksheets/sheet2.xml" Type="http://schemas.openxmlformats.org/officeDocument/2006/relationships/worksheet"/><Relationship Id="rId20" Target="sharedStrings.xml" Type="http://schemas.openxmlformats.org/officeDocument/2006/relationships/sharedStrings"/><Relationship Id="rId21" Target="calcChain.xml" Type="http://schemas.openxmlformats.org/officeDocument/2006/relationships/calcChain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_rels/chart16.xml.rels><?xml version="1.0" encoding="UTF-8" standalone="yes"?><Relationships xmlns="http://schemas.openxmlformats.org/package/2006/relationships"><Relationship Id="rId1" Target="../drawings/drawing17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Chart 1: Quarterly new build completions, 2007</a:t>
            </a:r>
            <a:r>
              <a:rPr lang="en-US" sz="2400" baseline="0"/>
              <a:t> to </a:t>
            </a:r>
            <a:r>
              <a:rPr lang="en-US" sz="2400"/>
              <a:t>2017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601740571902196"/>
          <c:y val="0.1074983359038883"/>
          <c:w val="0.87964569847597818"/>
          <c:h val="0.75781334864522687"/>
        </c:manualLayout>
      </c:layout>
      <c:lineChart>
        <c:grouping val="standard"/>
        <c:varyColors val="0"/>
        <c:ser>
          <c:idx val="9"/>
          <c:order val="0"/>
          <c:tx>
            <c:strRef>
              <c:f>'Chart 1'!$A$9</c:f>
              <c:strCache>
                <c:ptCount val="1"/>
                <c:pt idx="0">
                  <c:v>All sector completions 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squar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1'!$J$3:$AZ$4</c:f>
              <c:multiLvlStrCache>
                <c:ptCount val="4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1'!$J$9:$AY$9</c:f>
              <c:numCache>
                <c:formatCode>_-* #,##0_-;\-* #,##0_-;_-* "-"??_-;_-@_-</c:formatCode>
                <c:ptCount val="42"/>
                <c:pt idx="0">
                  <c:v>5497</c:v>
                </c:pt>
                <c:pt idx="1">
                  <c:v>7510</c:v>
                </c:pt>
                <c:pt idx="2">
                  <c:v>5737</c:v>
                </c:pt>
                <c:pt idx="3">
                  <c:v>7001</c:v>
                </c:pt>
                <c:pt idx="4">
                  <c:v>5539</c:v>
                </c:pt>
                <c:pt idx="5">
                  <c:v>5503</c:v>
                </c:pt>
                <c:pt idx="6">
                  <c:v>5636</c:v>
                </c:pt>
                <c:pt idx="7">
                  <c:v>5359</c:v>
                </c:pt>
                <c:pt idx="8">
                  <c:v>4524</c:v>
                </c:pt>
                <c:pt idx="9">
                  <c:v>4823</c:v>
                </c:pt>
                <c:pt idx="10">
                  <c:v>3571</c:v>
                </c:pt>
                <c:pt idx="11">
                  <c:v>4723</c:v>
                </c:pt>
                <c:pt idx="12">
                  <c:v>4005</c:v>
                </c:pt>
                <c:pt idx="13">
                  <c:v>4118</c:v>
                </c:pt>
                <c:pt idx="14">
                  <c:v>4214</c:v>
                </c:pt>
                <c:pt idx="15">
                  <c:v>4584</c:v>
                </c:pt>
                <c:pt idx="16">
                  <c:v>3511</c:v>
                </c:pt>
                <c:pt idx="17">
                  <c:v>4077</c:v>
                </c:pt>
                <c:pt idx="18">
                  <c:v>3526</c:v>
                </c:pt>
                <c:pt idx="19">
                  <c:v>4133</c:v>
                </c:pt>
                <c:pt idx="20">
                  <c:v>4263</c:v>
                </c:pt>
                <c:pt idx="21">
                  <c:v>3798</c:v>
                </c:pt>
                <c:pt idx="22">
                  <c:v>3115</c:v>
                </c:pt>
                <c:pt idx="23">
                  <c:v>3813</c:v>
                </c:pt>
                <c:pt idx="24">
                  <c:v>3345</c:v>
                </c:pt>
                <c:pt idx="25">
                  <c:v>3656</c:v>
                </c:pt>
                <c:pt idx="26">
                  <c:v>3803</c:v>
                </c:pt>
                <c:pt idx="27">
                  <c:v>4167</c:v>
                </c:pt>
                <c:pt idx="28">
                  <c:v>3350</c:v>
                </c:pt>
                <c:pt idx="29">
                  <c:v>4656</c:v>
                </c:pt>
                <c:pt idx="30">
                  <c:v>3374</c:v>
                </c:pt>
                <c:pt idx="31">
                  <c:v>4209</c:v>
                </c:pt>
                <c:pt idx="32">
                  <c:v>4482</c:v>
                </c:pt>
                <c:pt idx="33">
                  <c:v>3882</c:v>
                </c:pt>
                <c:pt idx="34">
                  <c:v>4389</c:v>
                </c:pt>
                <c:pt idx="35">
                  <c:v>4422</c:v>
                </c:pt>
                <c:pt idx="36">
                  <c:v>4117</c:v>
                </c:pt>
                <c:pt idx="37">
                  <c:v>4452</c:v>
                </c:pt>
                <c:pt idx="38">
                  <c:v>3702</c:v>
                </c:pt>
                <c:pt idx="39">
                  <c:v>4657</c:v>
                </c:pt>
                <c:pt idx="40">
                  <c:v>4408</c:v>
                </c:pt>
                <c:pt idx="41">
                  <c:v>4518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1'!$A$5</c:f>
              <c:strCache>
                <c:ptCount val="1"/>
                <c:pt idx="0">
                  <c:v>Private-led 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triang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1'!$J$3:$AZ$4</c:f>
              <c:multiLvlStrCache>
                <c:ptCount val="4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1'!$J$5:$AY$5</c:f>
              <c:numCache>
                <c:formatCode>_-* #,##0_-;\-* #,##0_-;_-* "-"??_-;_-@_-</c:formatCode>
                <c:ptCount val="42"/>
                <c:pt idx="0">
                  <c:v>4546</c:v>
                </c:pt>
                <c:pt idx="1">
                  <c:v>6555</c:v>
                </c:pt>
                <c:pt idx="2">
                  <c:v>4734</c:v>
                </c:pt>
                <c:pt idx="3">
                  <c:v>5848</c:v>
                </c:pt>
                <c:pt idx="4">
                  <c:v>4525</c:v>
                </c:pt>
                <c:pt idx="5">
                  <c:v>4881</c:v>
                </c:pt>
                <c:pt idx="6">
                  <c:v>4547</c:v>
                </c:pt>
                <c:pt idx="7">
                  <c:v>3780</c:v>
                </c:pt>
                <c:pt idx="8">
                  <c:v>2901</c:v>
                </c:pt>
                <c:pt idx="9">
                  <c:v>3286</c:v>
                </c:pt>
                <c:pt idx="10">
                  <c:v>2134</c:v>
                </c:pt>
                <c:pt idx="11">
                  <c:v>3035</c:v>
                </c:pt>
                <c:pt idx="12">
                  <c:v>2678</c:v>
                </c:pt>
                <c:pt idx="13">
                  <c:v>2874</c:v>
                </c:pt>
                <c:pt idx="14">
                  <c:v>2725</c:v>
                </c:pt>
                <c:pt idx="15">
                  <c:v>2934</c:v>
                </c:pt>
                <c:pt idx="16">
                  <c:v>2169</c:v>
                </c:pt>
                <c:pt idx="17">
                  <c:v>2693</c:v>
                </c:pt>
                <c:pt idx="18">
                  <c:v>2402</c:v>
                </c:pt>
                <c:pt idx="19">
                  <c:v>2726</c:v>
                </c:pt>
                <c:pt idx="20">
                  <c:v>2288</c:v>
                </c:pt>
                <c:pt idx="21">
                  <c:v>2678</c:v>
                </c:pt>
                <c:pt idx="22">
                  <c:v>2289</c:v>
                </c:pt>
                <c:pt idx="23">
                  <c:v>2713</c:v>
                </c:pt>
                <c:pt idx="24">
                  <c:v>2184</c:v>
                </c:pt>
                <c:pt idx="25">
                  <c:v>2643</c:v>
                </c:pt>
                <c:pt idx="26">
                  <c:v>2644</c:v>
                </c:pt>
                <c:pt idx="27">
                  <c:v>3097</c:v>
                </c:pt>
                <c:pt idx="28">
                  <c:v>2541</c:v>
                </c:pt>
                <c:pt idx="29">
                  <c:v>3720</c:v>
                </c:pt>
                <c:pt idx="30">
                  <c:v>2649</c:v>
                </c:pt>
                <c:pt idx="31">
                  <c:v>3326</c:v>
                </c:pt>
                <c:pt idx="32">
                  <c:v>2805</c:v>
                </c:pt>
                <c:pt idx="33">
                  <c:v>3375</c:v>
                </c:pt>
                <c:pt idx="34">
                  <c:v>3404</c:v>
                </c:pt>
                <c:pt idx="35">
                  <c:v>3554</c:v>
                </c:pt>
                <c:pt idx="36">
                  <c:v>3019</c:v>
                </c:pt>
                <c:pt idx="37">
                  <c:v>3475</c:v>
                </c:pt>
                <c:pt idx="38">
                  <c:v>2799</c:v>
                </c:pt>
                <c:pt idx="39">
                  <c:v>3738</c:v>
                </c:pt>
                <c:pt idx="40">
                  <c:v>3341</c:v>
                </c:pt>
                <c:pt idx="41">
                  <c:v>3699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'Chart 1'!$A$7</c:f>
              <c:strCache>
                <c:ptCount val="1"/>
                <c:pt idx="0">
                  <c:v>Housing Association completions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1'!$J$3:$AZ$4</c:f>
              <c:multiLvlStrCache>
                <c:ptCount val="4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1'!$J$7:$AZ$7</c:f>
              <c:numCache>
                <c:formatCode>_-* #,##0_-;\-* #,##0_-;_-* "-"??_-;_-@_-</c:formatCode>
                <c:ptCount val="43"/>
                <c:pt idx="0">
                  <c:v>951</c:v>
                </c:pt>
                <c:pt idx="1">
                  <c:v>927</c:v>
                </c:pt>
                <c:pt idx="2">
                  <c:v>1003</c:v>
                </c:pt>
                <c:pt idx="3">
                  <c:v>1153</c:v>
                </c:pt>
                <c:pt idx="4">
                  <c:v>1014</c:v>
                </c:pt>
                <c:pt idx="5">
                  <c:v>596</c:v>
                </c:pt>
                <c:pt idx="6">
                  <c:v>1018</c:v>
                </c:pt>
                <c:pt idx="7">
                  <c:v>1481</c:v>
                </c:pt>
                <c:pt idx="8">
                  <c:v>1482</c:v>
                </c:pt>
                <c:pt idx="9">
                  <c:v>1441</c:v>
                </c:pt>
                <c:pt idx="10">
                  <c:v>1329</c:v>
                </c:pt>
                <c:pt idx="11">
                  <c:v>1557</c:v>
                </c:pt>
                <c:pt idx="12">
                  <c:v>1249</c:v>
                </c:pt>
                <c:pt idx="13">
                  <c:v>1062</c:v>
                </c:pt>
                <c:pt idx="14">
                  <c:v>1369</c:v>
                </c:pt>
                <c:pt idx="15">
                  <c:v>1469</c:v>
                </c:pt>
                <c:pt idx="16">
                  <c:v>1211</c:v>
                </c:pt>
                <c:pt idx="17">
                  <c:v>1250</c:v>
                </c:pt>
                <c:pt idx="18">
                  <c:v>891</c:v>
                </c:pt>
                <c:pt idx="19">
                  <c:v>1039</c:v>
                </c:pt>
                <c:pt idx="20">
                  <c:v>1596</c:v>
                </c:pt>
                <c:pt idx="21">
                  <c:v>883</c:v>
                </c:pt>
                <c:pt idx="22">
                  <c:v>575</c:v>
                </c:pt>
                <c:pt idx="23">
                  <c:v>865</c:v>
                </c:pt>
                <c:pt idx="24">
                  <c:v>921</c:v>
                </c:pt>
                <c:pt idx="25">
                  <c:v>706</c:v>
                </c:pt>
                <c:pt idx="26">
                  <c:v>761</c:v>
                </c:pt>
                <c:pt idx="27">
                  <c:v>788</c:v>
                </c:pt>
                <c:pt idx="28">
                  <c:v>656</c:v>
                </c:pt>
                <c:pt idx="29">
                  <c:v>677</c:v>
                </c:pt>
                <c:pt idx="30">
                  <c:v>439</c:v>
                </c:pt>
                <c:pt idx="31">
                  <c:v>614</c:v>
                </c:pt>
                <c:pt idx="32">
                  <c:v>1334</c:v>
                </c:pt>
                <c:pt idx="33">
                  <c:v>263</c:v>
                </c:pt>
                <c:pt idx="34">
                  <c:v>790</c:v>
                </c:pt>
                <c:pt idx="35">
                  <c:v>567</c:v>
                </c:pt>
                <c:pt idx="36">
                  <c:v>700</c:v>
                </c:pt>
                <c:pt idx="37">
                  <c:v>746</c:v>
                </c:pt>
                <c:pt idx="38">
                  <c:v>681</c:v>
                </c:pt>
                <c:pt idx="39">
                  <c:v>580</c:v>
                </c:pt>
                <c:pt idx="40">
                  <c:v>741</c:v>
                </c:pt>
                <c:pt idx="41">
                  <c:v>462</c:v>
                </c:pt>
                <c:pt idx="42" formatCode="General">
                  <c:v>386</c:v>
                </c:pt>
              </c:numCache>
            </c:numRef>
          </c:val>
          <c:smooth val="0"/>
        </c:ser>
        <c:ser>
          <c:idx val="16"/>
          <c:order val="3"/>
          <c:tx>
            <c:strRef>
              <c:f>'Chart 1'!$A$6</c:f>
              <c:strCache>
                <c:ptCount val="1"/>
                <c:pt idx="0">
                  <c:v>Local Authority completions</c:v>
                </c:pt>
              </c:strCache>
            </c:strRef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1'!$J$3:$AZ$4</c:f>
              <c:multiLvlStrCache>
                <c:ptCount val="4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1'!$J$6:$AZ$6</c:f>
              <c:numCache>
                <c:formatCode>_-* #,##0_-;\-* #,##0_-;_-* "-"??_-;_-@_-</c:formatCode>
                <c:ptCount val="43"/>
                <c:pt idx="0">
                  <c:v>0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71</c:v>
                </c:pt>
                <c:pt idx="7">
                  <c:v>98</c:v>
                </c:pt>
                <c:pt idx="8">
                  <c:v>141</c:v>
                </c:pt>
                <c:pt idx="9">
                  <c:v>96</c:v>
                </c:pt>
                <c:pt idx="10">
                  <c:v>108</c:v>
                </c:pt>
                <c:pt idx="11">
                  <c:v>131</c:v>
                </c:pt>
                <c:pt idx="12">
                  <c:v>78</c:v>
                </c:pt>
                <c:pt idx="13">
                  <c:v>182</c:v>
                </c:pt>
                <c:pt idx="14">
                  <c:v>120</c:v>
                </c:pt>
                <c:pt idx="15">
                  <c:v>181</c:v>
                </c:pt>
                <c:pt idx="16">
                  <c:v>131</c:v>
                </c:pt>
                <c:pt idx="17">
                  <c:v>134</c:v>
                </c:pt>
                <c:pt idx="18">
                  <c:v>233</c:v>
                </c:pt>
                <c:pt idx="19">
                  <c:v>368</c:v>
                </c:pt>
                <c:pt idx="20">
                  <c:v>379</c:v>
                </c:pt>
                <c:pt idx="21">
                  <c:v>237</c:v>
                </c:pt>
                <c:pt idx="22">
                  <c:v>251</c:v>
                </c:pt>
                <c:pt idx="23">
                  <c:v>235</c:v>
                </c:pt>
                <c:pt idx="24">
                  <c:v>240</c:v>
                </c:pt>
                <c:pt idx="25">
                  <c:v>307</c:v>
                </c:pt>
                <c:pt idx="26">
                  <c:v>398</c:v>
                </c:pt>
                <c:pt idx="27">
                  <c:v>282</c:v>
                </c:pt>
                <c:pt idx="28">
                  <c:v>153</c:v>
                </c:pt>
                <c:pt idx="29">
                  <c:v>259</c:v>
                </c:pt>
                <c:pt idx="30">
                  <c:v>286</c:v>
                </c:pt>
                <c:pt idx="31">
                  <c:v>269</c:v>
                </c:pt>
                <c:pt idx="32">
                  <c:v>343</c:v>
                </c:pt>
                <c:pt idx="33">
                  <c:v>244</c:v>
                </c:pt>
                <c:pt idx="34">
                  <c:v>195</c:v>
                </c:pt>
                <c:pt idx="35">
                  <c:v>301</c:v>
                </c:pt>
                <c:pt idx="36">
                  <c:v>398</c:v>
                </c:pt>
                <c:pt idx="37">
                  <c:v>231</c:v>
                </c:pt>
                <c:pt idx="38">
                  <c:v>222</c:v>
                </c:pt>
                <c:pt idx="39">
                  <c:v>339</c:v>
                </c:pt>
                <c:pt idx="40">
                  <c:v>326</c:v>
                </c:pt>
                <c:pt idx="41">
                  <c:v>357</c:v>
                </c:pt>
                <c:pt idx="42" formatCode="General">
                  <c:v>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11072"/>
        <c:axId val="243812992"/>
      </c:lineChart>
      <c:catAx>
        <c:axId val="243811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43812992"/>
        <c:crosses val="autoZero"/>
        <c:auto val="1"/>
        <c:lblAlgn val="ctr"/>
        <c:lblOffset val="100"/>
        <c:noMultiLvlLbl val="0"/>
      </c:catAx>
      <c:valAx>
        <c:axId val="2438129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completions</a:t>
                </a:r>
              </a:p>
            </c:rich>
          </c:tx>
          <c:layout>
            <c:manualLayout>
              <c:xMode val="edge"/>
              <c:yMode val="edge"/>
              <c:x val="1.1554301232631847E-2"/>
              <c:y val="0.1800497923636150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3811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8140728331864377"/>
          <c:y val="0.1442378489299716"/>
          <c:w val="0.34126252750652275"/>
          <c:h val="0.18391516959961596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9: Quarterly new build starts and completions (Local Authority), since 2007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346502867850132E-2"/>
          <c:y val="0.2098906028340313"/>
          <c:w val="0.89469971430737849"/>
          <c:h val="0.56316632018276891"/>
        </c:manualLayout>
      </c:layout>
      <c:lineChart>
        <c:grouping val="standard"/>
        <c:varyColors val="0"/>
        <c:ser>
          <c:idx val="1"/>
          <c:order val="0"/>
          <c:tx>
            <c:strRef>
              <c:f>'Chart 9'!$A$7</c:f>
              <c:strCache>
                <c:ptCount val="1"/>
                <c:pt idx="0">
                  <c:v>Local Authority completions</c:v>
                </c:pt>
              </c:strCache>
            </c:strRef>
          </c:tx>
          <c:spPr>
            <a:ln>
              <a:solidFill>
                <a:srgbClr val="E6550D"/>
              </a:solidFill>
            </a:ln>
          </c:spPr>
          <c:marker>
            <c:symbol val="none"/>
          </c:marker>
          <c:cat>
            <c:multiLvlStrRef>
              <c:f>'Chart 9'!$J$3:$BA$4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9'!$J$7:$BA$7</c:f>
              <c:numCache>
                <c:formatCode>General</c:formatCode>
                <c:ptCount val="44"/>
                <c:pt idx="0">
                  <c:v>0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71</c:v>
                </c:pt>
                <c:pt idx="7">
                  <c:v>98</c:v>
                </c:pt>
                <c:pt idx="8">
                  <c:v>141</c:v>
                </c:pt>
                <c:pt idx="9">
                  <c:v>96</c:v>
                </c:pt>
                <c:pt idx="10">
                  <c:v>108</c:v>
                </c:pt>
                <c:pt idx="11">
                  <c:v>131</c:v>
                </c:pt>
                <c:pt idx="12">
                  <c:v>78</c:v>
                </c:pt>
                <c:pt idx="13">
                  <c:v>182</c:v>
                </c:pt>
                <c:pt idx="14">
                  <c:v>120</c:v>
                </c:pt>
                <c:pt idx="15">
                  <c:v>181</c:v>
                </c:pt>
                <c:pt idx="16">
                  <c:v>131</c:v>
                </c:pt>
                <c:pt idx="17">
                  <c:v>134</c:v>
                </c:pt>
                <c:pt idx="18">
                  <c:v>233</c:v>
                </c:pt>
                <c:pt idx="19">
                  <c:v>368</c:v>
                </c:pt>
                <c:pt idx="20">
                  <c:v>379</c:v>
                </c:pt>
                <c:pt idx="21">
                  <c:v>237</c:v>
                </c:pt>
                <c:pt idx="22">
                  <c:v>251</c:v>
                </c:pt>
                <c:pt idx="23">
                  <c:v>235</c:v>
                </c:pt>
                <c:pt idx="24">
                  <c:v>240</c:v>
                </c:pt>
                <c:pt idx="25">
                  <c:v>307</c:v>
                </c:pt>
                <c:pt idx="26">
                  <c:v>398</c:v>
                </c:pt>
                <c:pt idx="27">
                  <c:v>282</c:v>
                </c:pt>
                <c:pt idx="28">
                  <c:v>153</c:v>
                </c:pt>
                <c:pt idx="29">
                  <c:v>259</c:v>
                </c:pt>
                <c:pt idx="30">
                  <c:v>286</c:v>
                </c:pt>
                <c:pt idx="31">
                  <c:v>269</c:v>
                </c:pt>
                <c:pt idx="32">
                  <c:v>343</c:v>
                </c:pt>
                <c:pt idx="33">
                  <c:v>244</c:v>
                </c:pt>
                <c:pt idx="34">
                  <c:v>195</c:v>
                </c:pt>
                <c:pt idx="35">
                  <c:v>301</c:v>
                </c:pt>
                <c:pt idx="36">
                  <c:v>398</c:v>
                </c:pt>
                <c:pt idx="37">
                  <c:v>231</c:v>
                </c:pt>
                <c:pt idx="38">
                  <c:v>222</c:v>
                </c:pt>
                <c:pt idx="39">
                  <c:v>339</c:v>
                </c:pt>
                <c:pt idx="40">
                  <c:v>326</c:v>
                </c:pt>
                <c:pt idx="41">
                  <c:v>357</c:v>
                </c:pt>
                <c:pt idx="42">
                  <c:v>369</c:v>
                </c:pt>
                <c:pt idx="43">
                  <c:v>448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9'!$A$5</c:f>
              <c:strCache>
                <c:ptCount val="1"/>
                <c:pt idx="0">
                  <c:v>Local Authority starts</c:v>
                </c:pt>
              </c:strCache>
            </c:strRef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none"/>
          </c:marker>
          <c:cat>
            <c:multiLvlStrRef>
              <c:f>'Chart 9'!$J$3:$BA$4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9'!$J$5:$BA$5</c:f>
              <c:numCache>
                <c:formatCode>General</c:formatCode>
                <c:ptCount val="44"/>
                <c:pt idx="0">
                  <c:v>0</c:v>
                </c:pt>
                <c:pt idx="1">
                  <c:v>33</c:v>
                </c:pt>
                <c:pt idx="2">
                  <c:v>211</c:v>
                </c:pt>
                <c:pt idx="3">
                  <c:v>188</c:v>
                </c:pt>
                <c:pt idx="4">
                  <c:v>0</c:v>
                </c:pt>
                <c:pt idx="5">
                  <c:v>1</c:v>
                </c:pt>
                <c:pt idx="6">
                  <c:v>17</c:v>
                </c:pt>
                <c:pt idx="7">
                  <c:v>104</c:v>
                </c:pt>
                <c:pt idx="8">
                  <c:v>128</c:v>
                </c:pt>
                <c:pt idx="9">
                  <c:v>88</c:v>
                </c:pt>
                <c:pt idx="10">
                  <c:v>59</c:v>
                </c:pt>
                <c:pt idx="11">
                  <c:v>137</c:v>
                </c:pt>
                <c:pt idx="12">
                  <c:v>254</c:v>
                </c:pt>
                <c:pt idx="13">
                  <c:v>260</c:v>
                </c:pt>
                <c:pt idx="14">
                  <c:v>259</c:v>
                </c:pt>
                <c:pt idx="15">
                  <c:v>275</c:v>
                </c:pt>
                <c:pt idx="16">
                  <c:v>649</c:v>
                </c:pt>
                <c:pt idx="17">
                  <c:v>298</c:v>
                </c:pt>
                <c:pt idx="18">
                  <c:v>227</c:v>
                </c:pt>
                <c:pt idx="19">
                  <c:v>118</c:v>
                </c:pt>
                <c:pt idx="20">
                  <c:v>150</c:v>
                </c:pt>
                <c:pt idx="21">
                  <c:v>287</c:v>
                </c:pt>
                <c:pt idx="22">
                  <c:v>285</c:v>
                </c:pt>
                <c:pt idx="23">
                  <c:v>266</c:v>
                </c:pt>
                <c:pt idx="24">
                  <c:v>380</c:v>
                </c:pt>
                <c:pt idx="25">
                  <c:v>327</c:v>
                </c:pt>
                <c:pt idx="26">
                  <c:v>183</c:v>
                </c:pt>
                <c:pt idx="27">
                  <c:v>277</c:v>
                </c:pt>
                <c:pt idx="28">
                  <c:v>189</c:v>
                </c:pt>
                <c:pt idx="29">
                  <c:v>309</c:v>
                </c:pt>
                <c:pt idx="30">
                  <c:v>391</c:v>
                </c:pt>
                <c:pt idx="31">
                  <c:v>338</c:v>
                </c:pt>
                <c:pt idx="32">
                  <c:v>234</c:v>
                </c:pt>
                <c:pt idx="33">
                  <c:v>339</c:v>
                </c:pt>
                <c:pt idx="34">
                  <c:v>560</c:v>
                </c:pt>
                <c:pt idx="35">
                  <c:v>330</c:v>
                </c:pt>
                <c:pt idx="36">
                  <c:v>403</c:v>
                </c:pt>
                <c:pt idx="37">
                  <c:v>319</c:v>
                </c:pt>
                <c:pt idx="38">
                  <c:v>503</c:v>
                </c:pt>
                <c:pt idx="39">
                  <c:v>260</c:v>
                </c:pt>
                <c:pt idx="40">
                  <c:v>289</c:v>
                </c:pt>
                <c:pt idx="41">
                  <c:v>162</c:v>
                </c:pt>
                <c:pt idx="42">
                  <c:v>395</c:v>
                </c:pt>
                <c:pt idx="43">
                  <c:v>549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'Chart 9'!$A$8</c:f>
              <c:strCache>
                <c:ptCount val="1"/>
                <c:pt idx="0">
                  <c:v>Local Authority completions Q4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9'!$J$3:$BA$4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9'!$J$8:$BA$8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98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131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181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368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235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282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269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301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339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448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'Chart 9'!$A$6</c:f>
              <c:strCache>
                <c:ptCount val="1"/>
                <c:pt idx="0">
                  <c:v>Local Authority starts Q4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9'!$J$3:$BA$4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9'!$J$6:$BA$6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188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104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137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275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118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266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277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338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330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260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59744"/>
        <c:axId val="371766400"/>
      </c:lineChart>
      <c:catAx>
        <c:axId val="371759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71766400"/>
        <c:crosses val="autoZero"/>
        <c:auto val="1"/>
        <c:lblAlgn val="ctr"/>
        <c:lblOffset val="100"/>
        <c:noMultiLvlLbl val="0"/>
      </c:catAx>
      <c:valAx>
        <c:axId val="371766400"/>
        <c:scaling>
          <c:orientation val="minMax"/>
          <c:max val="7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homes </a:t>
                </a:r>
              </a:p>
            </c:rich>
          </c:tx>
          <c:layout>
            <c:manualLayout>
              <c:xMode val="edge"/>
              <c:yMode val="edge"/>
              <c:x val="1.0426849136526556E-2"/>
              <c:y val="0.2792832751576155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71759744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 10: Annual Affordable Housing Supply Programme (AHSP) approvals and completions, years to end December 2007</a:t>
            </a:r>
            <a:r>
              <a:rPr lang="en-US" sz="1600" baseline="0"/>
              <a:t> to </a:t>
            </a:r>
            <a:r>
              <a:rPr lang="en-US" sz="1600"/>
              <a:t>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18284658509174"/>
          <c:y val="0.19124314904691392"/>
          <c:w val="0.85918098230097351"/>
          <c:h val="0.626062524282885"/>
        </c:manualLayout>
      </c:layout>
      <c:lineChart>
        <c:grouping val="standard"/>
        <c:varyColors val="0"/>
        <c:ser>
          <c:idx val="1"/>
          <c:order val="0"/>
          <c:tx>
            <c:strRef>
              <c:f>'Chart 10'!$A$4</c:f>
              <c:strCache>
                <c:ptCount val="1"/>
                <c:pt idx="0">
                  <c:v>Approvals</c:v>
                </c:pt>
              </c:strCache>
            </c:strRef>
          </c:tx>
          <c:spPr>
            <a:ln>
              <a:solidFill>
                <a:srgbClr val="DE2D26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10'!$B$3:$L$3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10'!$B$4:$L$4</c:f>
              <c:numCache>
                <c:formatCode>#,##0</c:formatCode>
                <c:ptCount val="11"/>
                <c:pt idx="0">
                  <c:v>6981</c:v>
                </c:pt>
                <c:pt idx="1">
                  <c:v>7139</c:v>
                </c:pt>
                <c:pt idx="2">
                  <c:v>10605</c:v>
                </c:pt>
                <c:pt idx="3">
                  <c:v>7904</c:v>
                </c:pt>
                <c:pt idx="4">
                  <c:v>4655</c:v>
                </c:pt>
                <c:pt idx="5">
                  <c:v>5642</c:v>
                </c:pt>
                <c:pt idx="6">
                  <c:v>6749</c:v>
                </c:pt>
                <c:pt idx="7">
                  <c:v>6863</c:v>
                </c:pt>
                <c:pt idx="8">
                  <c:v>7392</c:v>
                </c:pt>
                <c:pt idx="9">
                  <c:v>8952</c:v>
                </c:pt>
                <c:pt idx="10">
                  <c:v>9552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10'!$A$5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circ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10'!$B$3:$L$3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10'!$B$5:$L$5</c:f>
              <c:numCache>
                <c:formatCode>#,##0</c:formatCode>
                <c:ptCount val="11"/>
                <c:pt idx="0">
                  <c:v>5451</c:v>
                </c:pt>
                <c:pt idx="1">
                  <c:v>5797</c:v>
                </c:pt>
                <c:pt idx="2">
                  <c:v>8654</c:v>
                </c:pt>
                <c:pt idx="3">
                  <c:v>7243</c:v>
                </c:pt>
                <c:pt idx="4">
                  <c:v>6296</c:v>
                </c:pt>
                <c:pt idx="5">
                  <c:v>6385</c:v>
                </c:pt>
                <c:pt idx="6">
                  <c:v>7611</c:v>
                </c:pt>
                <c:pt idx="7">
                  <c:v>5775</c:v>
                </c:pt>
                <c:pt idx="8">
                  <c:v>7163</c:v>
                </c:pt>
                <c:pt idx="9">
                  <c:v>7264</c:v>
                </c:pt>
                <c:pt idx="10">
                  <c:v>6647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640"/>
        <c:axId val="1377408"/>
      </c:lineChart>
      <c:catAx>
        <c:axId val="137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77408"/>
        <c:crosses val="autoZero"/>
        <c:auto val="1"/>
        <c:lblAlgn val="ctr"/>
        <c:lblOffset val="100"/>
        <c:noMultiLvlLbl val="0"/>
      </c:catAx>
      <c:valAx>
        <c:axId val="1377408"/>
        <c:scaling>
          <c:orientation val="minMax"/>
          <c:max val="1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 of homes</a:t>
                </a:r>
              </a:p>
            </c:rich>
          </c:tx>
          <c:layout>
            <c:manualLayout>
              <c:xMode val="edge"/>
              <c:yMode val="edge"/>
              <c:x val="1.3553578991952562E-2"/>
              <c:y val="0.3314716662684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76640"/>
        <c:crosses val="autoZero"/>
        <c:crossBetween val="between"/>
        <c:majorUnit val="1000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Quarterly Affordable Housing Supply Programme (AHSP) </a:t>
            </a:r>
          </a:p>
          <a:p>
            <a:pPr>
              <a:defRPr/>
            </a:pPr>
            <a:r>
              <a:rPr lang="en-US" sz="1600"/>
              <a:t>approvals and completions, 2007</a:t>
            </a:r>
            <a:r>
              <a:rPr lang="en-US" sz="1600" baseline="0"/>
              <a:t> to </a:t>
            </a:r>
            <a:r>
              <a:rPr lang="en-US" sz="1600"/>
              <a:t>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993230456122057E-2"/>
          <c:y val="0.16250002146343331"/>
          <c:w val="0.88084138418867841"/>
          <c:h val="0.6154765826583799"/>
        </c:manualLayout>
      </c:layout>
      <c:lineChart>
        <c:grouping val="standard"/>
        <c:varyColors val="0"/>
        <c:ser>
          <c:idx val="1"/>
          <c:order val="0"/>
          <c:tx>
            <c:strRef>
              <c:f>'Chart 10b'!$A$6</c:f>
              <c:strCache>
                <c:ptCount val="1"/>
                <c:pt idx="0">
                  <c:v>Approvals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multiLvlStrRef>
              <c:f>'Chart 10b'!$J$4:$BA$5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10b'!$J$6:$BA$6</c:f>
              <c:numCache>
                <c:formatCode>#,##0</c:formatCode>
                <c:ptCount val="44"/>
                <c:pt idx="0">
                  <c:v>5138</c:v>
                </c:pt>
                <c:pt idx="1">
                  <c:v>234</c:v>
                </c:pt>
                <c:pt idx="2">
                  <c:v>648</c:v>
                </c:pt>
                <c:pt idx="3">
                  <c:v>961</c:v>
                </c:pt>
                <c:pt idx="4">
                  <c:v>5225</c:v>
                </c:pt>
                <c:pt idx="5">
                  <c:v>527</c:v>
                </c:pt>
                <c:pt idx="6">
                  <c:v>417</c:v>
                </c:pt>
                <c:pt idx="7">
                  <c:v>970</c:v>
                </c:pt>
                <c:pt idx="8">
                  <c:v>5113</c:v>
                </c:pt>
                <c:pt idx="9">
                  <c:v>781</c:v>
                </c:pt>
                <c:pt idx="10">
                  <c:v>2813</c:v>
                </c:pt>
                <c:pt idx="11">
                  <c:v>1898</c:v>
                </c:pt>
                <c:pt idx="12">
                  <c:v>3171</c:v>
                </c:pt>
                <c:pt idx="13">
                  <c:v>1315</c:v>
                </c:pt>
                <c:pt idx="14">
                  <c:v>2200</c:v>
                </c:pt>
                <c:pt idx="15">
                  <c:v>1218</c:v>
                </c:pt>
                <c:pt idx="16">
                  <c:v>2097</c:v>
                </c:pt>
                <c:pt idx="17">
                  <c:v>577</c:v>
                </c:pt>
                <c:pt idx="18">
                  <c:v>781</c:v>
                </c:pt>
                <c:pt idx="19">
                  <c:v>1200</c:v>
                </c:pt>
                <c:pt idx="20">
                  <c:v>3994</c:v>
                </c:pt>
                <c:pt idx="21">
                  <c:v>248</c:v>
                </c:pt>
                <c:pt idx="22">
                  <c:v>273</c:v>
                </c:pt>
                <c:pt idx="23">
                  <c:v>1127</c:v>
                </c:pt>
                <c:pt idx="24">
                  <c:v>3354</c:v>
                </c:pt>
                <c:pt idx="25">
                  <c:v>892</c:v>
                </c:pt>
                <c:pt idx="26">
                  <c:v>962</c:v>
                </c:pt>
                <c:pt idx="27">
                  <c:v>1541</c:v>
                </c:pt>
                <c:pt idx="28">
                  <c:v>3721</c:v>
                </c:pt>
                <c:pt idx="29">
                  <c:v>843</c:v>
                </c:pt>
                <c:pt idx="30">
                  <c:v>1102</c:v>
                </c:pt>
                <c:pt idx="31">
                  <c:v>1197</c:v>
                </c:pt>
                <c:pt idx="32">
                  <c:v>3155</c:v>
                </c:pt>
                <c:pt idx="33">
                  <c:v>924</c:v>
                </c:pt>
                <c:pt idx="34">
                  <c:v>1260</c:v>
                </c:pt>
                <c:pt idx="35">
                  <c:v>2053</c:v>
                </c:pt>
                <c:pt idx="36">
                  <c:v>3708</c:v>
                </c:pt>
                <c:pt idx="37">
                  <c:v>1120</c:v>
                </c:pt>
                <c:pt idx="38">
                  <c:v>2016</c:v>
                </c:pt>
                <c:pt idx="39">
                  <c:v>2108</c:v>
                </c:pt>
                <c:pt idx="40">
                  <c:v>5032</c:v>
                </c:pt>
                <c:pt idx="41">
                  <c:v>1456</c:v>
                </c:pt>
                <c:pt idx="42">
                  <c:v>1332</c:v>
                </c:pt>
                <c:pt idx="43">
                  <c:v>1732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10b'!$A$7</c:f>
              <c:strCache>
                <c:ptCount val="1"/>
                <c:pt idx="0">
                  <c:v>Completions</c:v>
                </c:pt>
              </c:strCache>
            </c:strRef>
          </c:tx>
          <c:marker>
            <c:symbol val="none"/>
          </c:marker>
          <c:cat>
            <c:multiLvlStrRef>
              <c:f>'Chart 10b'!$J$4:$BA$5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10b'!$J$7:$BA$7</c:f>
              <c:numCache>
                <c:formatCode>#,##0</c:formatCode>
                <c:ptCount val="44"/>
                <c:pt idx="0">
                  <c:v>1824</c:v>
                </c:pt>
                <c:pt idx="1">
                  <c:v>1134</c:v>
                </c:pt>
                <c:pt idx="2">
                  <c:v>1140</c:v>
                </c:pt>
                <c:pt idx="3">
                  <c:v>1353</c:v>
                </c:pt>
                <c:pt idx="4">
                  <c:v>2043</c:v>
                </c:pt>
                <c:pt idx="5">
                  <c:v>889</c:v>
                </c:pt>
                <c:pt idx="6">
                  <c:v>1158</c:v>
                </c:pt>
                <c:pt idx="7">
                  <c:v>1707</c:v>
                </c:pt>
                <c:pt idx="8">
                  <c:v>2467</c:v>
                </c:pt>
                <c:pt idx="9">
                  <c:v>1798</c:v>
                </c:pt>
                <c:pt idx="10">
                  <c:v>2195</c:v>
                </c:pt>
                <c:pt idx="11">
                  <c:v>2194</c:v>
                </c:pt>
                <c:pt idx="12">
                  <c:v>1905</c:v>
                </c:pt>
                <c:pt idx="13">
                  <c:v>1323</c:v>
                </c:pt>
                <c:pt idx="14">
                  <c:v>1803</c:v>
                </c:pt>
                <c:pt idx="15">
                  <c:v>2212</c:v>
                </c:pt>
                <c:pt idx="16">
                  <c:v>1893</c:v>
                </c:pt>
                <c:pt idx="17">
                  <c:v>1542</c:v>
                </c:pt>
                <c:pt idx="18">
                  <c:v>1364</c:v>
                </c:pt>
                <c:pt idx="19">
                  <c:v>1497</c:v>
                </c:pt>
                <c:pt idx="20">
                  <c:v>2479</c:v>
                </c:pt>
                <c:pt idx="21">
                  <c:v>1324</c:v>
                </c:pt>
                <c:pt idx="22">
                  <c:v>1242</c:v>
                </c:pt>
                <c:pt idx="23">
                  <c:v>1340</c:v>
                </c:pt>
                <c:pt idx="24">
                  <c:v>2103</c:v>
                </c:pt>
                <c:pt idx="25">
                  <c:v>1581</c:v>
                </c:pt>
                <c:pt idx="26">
                  <c:v>1964</c:v>
                </c:pt>
                <c:pt idx="27">
                  <c:v>1963</c:v>
                </c:pt>
                <c:pt idx="28">
                  <c:v>1504</c:v>
                </c:pt>
                <c:pt idx="29">
                  <c:v>1467</c:v>
                </c:pt>
                <c:pt idx="30">
                  <c:v>1497</c:v>
                </c:pt>
                <c:pt idx="31">
                  <c:v>1307</c:v>
                </c:pt>
                <c:pt idx="32">
                  <c:v>2798</c:v>
                </c:pt>
                <c:pt idx="33">
                  <c:v>1194</c:v>
                </c:pt>
                <c:pt idx="34">
                  <c:v>1809</c:v>
                </c:pt>
                <c:pt idx="35">
                  <c:v>1362</c:v>
                </c:pt>
                <c:pt idx="36">
                  <c:v>2153</c:v>
                </c:pt>
                <c:pt idx="37">
                  <c:v>1697</c:v>
                </c:pt>
                <c:pt idx="38">
                  <c:v>1665</c:v>
                </c:pt>
                <c:pt idx="39">
                  <c:v>1749</c:v>
                </c:pt>
                <c:pt idx="40">
                  <c:v>2225</c:v>
                </c:pt>
                <c:pt idx="41">
                  <c:v>1592</c:v>
                </c:pt>
                <c:pt idx="42">
                  <c:v>1229</c:v>
                </c:pt>
                <c:pt idx="43">
                  <c:v>1601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2448"/>
        <c:axId val="360891520"/>
      </c:lineChart>
      <c:catAx>
        <c:axId val="42712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360891520"/>
        <c:crosses val="autoZero"/>
        <c:auto val="1"/>
        <c:lblAlgn val="ctr"/>
        <c:lblOffset val="100"/>
        <c:noMultiLvlLbl val="0"/>
      </c:catAx>
      <c:valAx>
        <c:axId val="360891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 of homes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27124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11: AHSP Completions, years to end December 2007 to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83217866317947"/>
          <c:y val="0.13055069951118495"/>
          <c:w val="0.69398897575965546"/>
          <c:h val="0.72643165017216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11'!$A$4</c:f>
              <c:strCache>
                <c:ptCount val="1"/>
                <c:pt idx="0">
                  <c:v>Social Rent</c:v>
                </c:pt>
              </c:strCache>
            </c:strRef>
          </c:tx>
          <c:spPr>
            <a:solidFill>
              <a:srgbClr val="CB181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B181D"/>
              </a:solidFill>
            </c:spPr>
          </c:dPt>
          <c:cat>
            <c:numRef>
              <c:f>'Chart 11'!$C$3:$M$3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11'!$C$4:$M$4</c:f>
              <c:numCache>
                <c:formatCode>#,##0</c:formatCode>
                <c:ptCount val="11"/>
                <c:pt idx="0">
                  <c:v>4171</c:v>
                </c:pt>
                <c:pt idx="1">
                  <c:v>3890</c:v>
                </c:pt>
                <c:pt idx="2">
                  <c:v>5826</c:v>
                </c:pt>
                <c:pt idx="3">
                  <c:v>5700</c:v>
                </c:pt>
                <c:pt idx="4">
                  <c:v>5229</c:v>
                </c:pt>
                <c:pt idx="5">
                  <c:v>4920</c:v>
                </c:pt>
                <c:pt idx="6">
                  <c:v>4810</c:v>
                </c:pt>
                <c:pt idx="7">
                  <c:v>3430</c:v>
                </c:pt>
                <c:pt idx="8">
                  <c:v>4253</c:v>
                </c:pt>
                <c:pt idx="9">
                  <c:v>4357</c:v>
                </c:pt>
                <c:pt idx="10">
                  <c:v>3948</c:v>
                </c:pt>
              </c:numCache>
            </c:numRef>
          </c:val>
        </c:ser>
        <c:ser>
          <c:idx val="1"/>
          <c:order val="1"/>
          <c:tx>
            <c:strRef>
              <c:f>'Chart 11'!$A$5</c:f>
              <c:strCache>
                <c:ptCount val="1"/>
                <c:pt idx="0">
                  <c:v>Affordable Rent</c:v>
                </c:pt>
              </c:strCache>
            </c:strRef>
          </c:tx>
          <c:spPr>
            <a:solidFill>
              <a:srgbClr val="FB6A4A"/>
            </a:solidFill>
          </c:spPr>
          <c:invertIfNegative val="0"/>
          <c:cat>
            <c:numRef>
              <c:f>'Chart 11'!$C$3:$M$3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11'!$C$5:$M$5</c:f>
              <c:numCache>
                <c:formatCode>#,##0</c:formatCode>
                <c:ptCount val="11"/>
                <c:pt idx="0">
                  <c:v>25</c:v>
                </c:pt>
                <c:pt idx="1">
                  <c:v>11</c:v>
                </c:pt>
                <c:pt idx="2">
                  <c:v>41</c:v>
                </c:pt>
                <c:pt idx="3">
                  <c:v>52</c:v>
                </c:pt>
                <c:pt idx="4">
                  <c:v>46</c:v>
                </c:pt>
                <c:pt idx="5">
                  <c:v>275</c:v>
                </c:pt>
                <c:pt idx="6">
                  <c:v>953</c:v>
                </c:pt>
                <c:pt idx="7">
                  <c:v>761</c:v>
                </c:pt>
                <c:pt idx="8">
                  <c:v>1129</c:v>
                </c:pt>
                <c:pt idx="9">
                  <c:v>1082</c:v>
                </c:pt>
                <c:pt idx="10">
                  <c:v>718</c:v>
                </c:pt>
              </c:numCache>
            </c:numRef>
          </c:val>
        </c:ser>
        <c:ser>
          <c:idx val="2"/>
          <c:order val="2"/>
          <c:tx>
            <c:strRef>
              <c:f>'Chart 11'!$A$6</c:f>
              <c:strCache>
                <c:ptCount val="1"/>
                <c:pt idx="0">
                  <c:v>Affordable Home Ownership</c:v>
                </c:pt>
              </c:strCache>
            </c:strRef>
          </c:tx>
          <c:spPr>
            <a:solidFill>
              <a:srgbClr val="FCAE91"/>
            </a:solidFill>
          </c:spPr>
          <c:invertIfNegative val="0"/>
          <c:cat>
            <c:numRef>
              <c:f>'Chart 11'!$C$3:$M$3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11'!$C$6:$M$6</c:f>
              <c:numCache>
                <c:formatCode>#,##0</c:formatCode>
                <c:ptCount val="11"/>
                <c:pt idx="0">
                  <c:v>1255</c:v>
                </c:pt>
                <c:pt idx="1">
                  <c:v>1896</c:v>
                </c:pt>
                <c:pt idx="2">
                  <c:v>2787</c:v>
                </c:pt>
                <c:pt idx="3">
                  <c:v>1491</c:v>
                </c:pt>
                <c:pt idx="4">
                  <c:v>1021</c:v>
                </c:pt>
                <c:pt idx="5">
                  <c:v>1190</c:v>
                </c:pt>
                <c:pt idx="6">
                  <c:v>1848</c:v>
                </c:pt>
                <c:pt idx="7">
                  <c:v>1584</c:v>
                </c:pt>
                <c:pt idx="8">
                  <c:v>1781</c:v>
                </c:pt>
                <c:pt idx="9">
                  <c:v>1825</c:v>
                </c:pt>
                <c:pt idx="10">
                  <c:v>1981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3968128"/>
        <c:axId val="353970048"/>
      </c:barChart>
      <c:catAx>
        <c:axId val="35396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GB" sz="1600" b="0"/>
                  <a:t>Years to end December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53970048"/>
        <c:crosses val="autoZero"/>
        <c:auto val="1"/>
        <c:lblAlgn val="ctr"/>
        <c:lblOffset val="100"/>
        <c:noMultiLvlLbl val="0"/>
      </c:catAx>
      <c:valAx>
        <c:axId val="353970048"/>
        <c:scaling>
          <c:orientation val="minMax"/>
          <c:max val="11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GB" sz="1600" b="0"/>
                  <a:t>Number</a:t>
                </a:r>
                <a:r>
                  <a:rPr lang="en-GB" sz="1600" b="0" baseline="0"/>
                  <a:t> of completions</a:t>
                </a:r>
                <a:endParaRPr lang="en-GB" sz="1600" b="0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3968128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0510305469766807"/>
          <c:y val="0.35545016735293411"/>
          <c:w val="0.18547409489008221"/>
          <c:h val="0.3593597245298466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12: AHSP Approvals,</a:t>
            </a:r>
            <a:r>
              <a:rPr lang="en-GB" baseline="0"/>
              <a:t> years to end December 2007 to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57546749777381"/>
          <c:y val="0.12863108992875025"/>
          <c:w val="0.67594625012367671"/>
          <c:h val="0.71502888503755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12'!$A$4</c:f>
              <c:strCache>
                <c:ptCount val="1"/>
                <c:pt idx="0">
                  <c:v>Social Rent</c:v>
                </c:pt>
              </c:strCache>
            </c:strRef>
          </c:tx>
          <c:spPr>
            <a:solidFill>
              <a:srgbClr val="CB181D"/>
            </a:solidFill>
          </c:spPr>
          <c:invertIfNegative val="0"/>
          <c:cat>
            <c:numRef>
              <c:f>'Chart 12'!$C$3:$M$3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12'!$C$4:$M$4</c:f>
              <c:numCache>
                <c:formatCode>#,##0</c:formatCode>
                <c:ptCount val="11"/>
                <c:pt idx="0">
                  <c:v>5216</c:v>
                </c:pt>
                <c:pt idx="1">
                  <c:v>5230</c:v>
                </c:pt>
                <c:pt idx="2">
                  <c:v>7906</c:v>
                </c:pt>
                <c:pt idx="3">
                  <c:v>6329</c:v>
                </c:pt>
                <c:pt idx="4">
                  <c:v>2707</c:v>
                </c:pt>
                <c:pt idx="5">
                  <c:v>3677</c:v>
                </c:pt>
                <c:pt idx="6">
                  <c:v>3825</c:v>
                </c:pt>
                <c:pt idx="7">
                  <c:v>4141</c:v>
                </c:pt>
                <c:pt idx="8">
                  <c:v>5000</c:v>
                </c:pt>
                <c:pt idx="9">
                  <c:v>5683</c:v>
                </c:pt>
                <c:pt idx="10">
                  <c:v>6105</c:v>
                </c:pt>
              </c:numCache>
            </c:numRef>
          </c:val>
        </c:ser>
        <c:ser>
          <c:idx val="1"/>
          <c:order val="1"/>
          <c:tx>
            <c:strRef>
              <c:f>'Chart 12'!$A$5</c:f>
              <c:strCache>
                <c:ptCount val="1"/>
                <c:pt idx="0">
                  <c:v>Affordable Rent</c:v>
                </c:pt>
              </c:strCache>
            </c:strRef>
          </c:tx>
          <c:spPr>
            <a:solidFill>
              <a:srgbClr val="FB6A4A"/>
            </a:solidFill>
          </c:spPr>
          <c:invertIfNegative val="0"/>
          <c:cat>
            <c:numRef>
              <c:f>'Chart 12'!$C$3:$M$3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12'!$C$5:$M$5</c:f>
              <c:numCache>
                <c:formatCode>#,##0</c:formatCode>
                <c:ptCount val="11"/>
                <c:pt idx="0">
                  <c:v>32</c:v>
                </c:pt>
                <c:pt idx="1">
                  <c:v>29</c:v>
                </c:pt>
                <c:pt idx="2">
                  <c:v>51</c:v>
                </c:pt>
                <c:pt idx="3">
                  <c:v>123</c:v>
                </c:pt>
                <c:pt idx="4">
                  <c:v>921</c:v>
                </c:pt>
                <c:pt idx="5">
                  <c:v>880</c:v>
                </c:pt>
                <c:pt idx="6">
                  <c:v>1565</c:v>
                </c:pt>
                <c:pt idx="7">
                  <c:v>1095</c:v>
                </c:pt>
                <c:pt idx="8">
                  <c:v>1004</c:v>
                </c:pt>
                <c:pt idx="9">
                  <c:v>1303</c:v>
                </c:pt>
                <c:pt idx="10">
                  <c:v>1320</c:v>
                </c:pt>
              </c:numCache>
            </c:numRef>
          </c:val>
        </c:ser>
        <c:ser>
          <c:idx val="2"/>
          <c:order val="2"/>
          <c:tx>
            <c:strRef>
              <c:f>'Chart 12'!$A$6</c:f>
              <c:strCache>
                <c:ptCount val="1"/>
                <c:pt idx="0">
                  <c:v>Affordable home ownership</c:v>
                </c:pt>
              </c:strCache>
            </c:strRef>
          </c:tx>
          <c:spPr>
            <a:solidFill>
              <a:srgbClr val="FCAE91"/>
            </a:solidFill>
          </c:spPr>
          <c:invertIfNegative val="0"/>
          <c:cat>
            <c:numRef>
              <c:f>'Chart 12'!$C$3:$M$3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12'!$C$6:$M$6</c:f>
              <c:numCache>
                <c:formatCode>#,##0</c:formatCode>
                <c:ptCount val="11"/>
                <c:pt idx="0">
                  <c:v>1733</c:v>
                </c:pt>
                <c:pt idx="1">
                  <c:v>1880</c:v>
                </c:pt>
                <c:pt idx="2">
                  <c:v>2648</c:v>
                </c:pt>
                <c:pt idx="3">
                  <c:v>1452</c:v>
                </c:pt>
                <c:pt idx="4">
                  <c:v>1027</c:v>
                </c:pt>
                <c:pt idx="5">
                  <c:v>1085</c:v>
                </c:pt>
                <c:pt idx="6">
                  <c:v>1359</c:v>
                </c:pt>
                <c:pt idx="7">
                  <c:v>1627</c:v>
                </c:pt>
                <c:pt idx="8">
                  <c:v>1388</c:v>
                </c:pt>
                <c:pt idx="9">
                  <c:v>1966</c:v>
                </c:pt>
                <c:pt idx="10">
                  <c:v>2127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4009472"/>
        <c:axId val="354011392"/>
      </c:barChart>
      <c:catAx>
        <c:axId val="3540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Years to end December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4011392"/>
        <c:crosses val="autoZero"/>
        <c:auto val="1"/>
        <c:lblAlgn val="ctr"/>
        <c:lblOffset val="100"/>
        <c:noMultiLvlLbl val="0"/>
      </c:catAx>
      <c:valAx>
        <c:axId val="354011392"/>
        <c:scaling>
          <c:orientation val="minMax"/>
          <c:max val="11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approvals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354009472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78152171762145051"/>
          <c:y val="0.35054039091084155"/>
          <c:w val="0.20905412090630257"/>
          <c:h val="0.3630399094935490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13: Local Authority</a:t>
            </a:r>
            <a:r>
              <a:rPr lang="en-GB" baseline="0"/>
              <a:t> Sales to Sitting Tenants, Quarterly Applications and Sales, 2006 onwards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363124317489517E-2"/>
          <c:y val="0.19907543025653263"/>
          <c:w val="0.88379421550408388"/>
          <c:h val="0.57552508733611096"/>
        </c:manualLayout>
      </c:layout>
      <c:lineChart>
        <c:grouping val="standard"/>
        <c:varyColors val="0"/>
        <c:ser>
          <c:idx val="0"/>
          <c:order val="0"/>
          <c:tx>
            <c:strRef>
              <c:f>'Chart 13'!$A$6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multiLvlStrRef>
              <c:f>'Chart 13'!$I$3:$BC$4</c:f>
              <c:multiLvlStrCache>
                <c:ptCount val="4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'Chart 13'!$I$6:$BC$6</c:f>
              <c:numCache>
                <c:formatCode>_-* #,##0_-;\-* #,##0_-;_-* "-"??_-;_-@_-</c:formatCode>
                <c:ptCount val="47"/>
                <c:pt idx="0">
                  <c:v>2224</c:v>
                </c:pt>
                <c:pt idx="1">
                  <c:v>1674</c:v>
                </c:pt>
                <c:pt idx="2">
                  <c:v>1930</c:v>
                </c:pt>
                <c:pt idx="3">
                  <c:v>2006</c:v>
                </c:pt>
                <c:pt idx="4">
                  <c:v>1749</c:v>
                </c:pt>
                <c:pt idx="5">
                  <c:v>1383</c:v>
                </c:pt>
                <c:pt idx="6">
                  <c:v>1645</c:v>
                </c:pt>
                <c:pt idx="7">
                  <c:v>1628</c:v>
                </c:pt>
                <c:pt idx="8">
                  <c:v>1314</c:v>
                </c:pt>
                <c:pt idx="9">
                  <c:v>1079</c:v>
                </c:pt>
                <c:pt idx="10">
                  <c:v>909</c:v>
                </c:pt>
                <c:pt idx="11">
                  <c:v>602</c:v>
                </c:pt>
                <c:pt idx="12">
                  <c:v>378</c:v>
                </c:pt>
                <c:pt idx="13">
                  <c:v>338</c:v>
                </c:pt>
                <c:pt idx="14">
                  <c:v>458</c:v>
                </c:pt>
                <c:pt idx="15">
                  <c:v>436</c:v>
                </c:pt>
                <c:pt idx="16">
                  <c:v>405</c:v>
                </c:pt>
                <c:pt idx="17">
                  <c:v>378</c:v>
                </c:pt>
                <c:pt idx="18">
                  <c:v>422</c:v>
                </c:pt>
                <c:pt idx="19">
                  <c:v>378</c:v>
                </c:pt>
                <c:pt idx="20">
                  <c:v>296</c:v>
                </c:pt>
                <c:pt idx="21">
                  <c:v>300</c:v>
                </c:pt>
                <c:pt idx="22">
                  <c:v>299</c:v>
                </c:pt>
                <c:pt idx="23">
                  <c:v>310</c:v>
                </c:pt>
                <c:pt idx="24">
                  <c:v>216</c:v>
                </c:pt>
                <c:pt idx="25">
                  <c:v>230</c:v>
                </c:pt>
                <c:pt idx="26">
                  <c:v>247</c:v>
                </c:pt>
                <c:pt idx="27">
                  <c:v>297</c:v>
                </c:pt>
                <c:pt idx="28">
                  <c:v>246</c:v>
                </c:pt>
                <c:pt idx="29">
                  <c:v>229</c:v>
                </c:pt>
                <c:pt idx="30">
                  <c:v>330</c:v>
                </c:pt>
                <c:pt idx="31">
                  <c:v>310</c:v>
                </c:pt>
                <c:pt idx="32">
                  <c:v>423</c:v>
                </c:pt>
                <c:pt idx="33">
                  <c:v>336</c:v>
                </c:pt>
                <c:pt idx="34">
                  <c:v>368</c:v>
                </c:pt>
                <c:pt idx="35">
                  <c:v>472</c:v>
                </c:pt>
                <c:pt idx="36">
                  <c:v>377</c:v>
                </c:pt>
                <c:pt idx="37">
                  <c:v>320</c:v>
                </c:pt>
                <c:pt idx="38">
                  <c:v>437</c:v>
                </c:pt>
                <c:pt idx="39">
                  <c:v>471</c:v>
                </c:pt>
                <c:pt idx="40">
                  <c:v>507</c:v>
                </c:pt>
                <c:pt idx="41">
                  <c:v>506</c:v>
                </c:pt>
                <c:pt idx="42">
                  <c:v>716</c:v>
                </c:pt>
                <c:pt idx="43" formatCode="0">
                  <c:v>801</c:v>
                </c:pt>
                <c:pt idx="44" formatCode="General">
                  <c:v>971</c:v>
                </c:pt>
                <c:pt idx="45" formatCode="0">
                  <c:v>787</c:v>
                </c:pt>
                <c:pt idx="46" formatCode="0">
                  <c:v>587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13'!$A$5</c:f>
              <c:strCache>
                <c:ptCount val="1"/>
                <c:pt idx="0">
                  <c:v>Applications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none"/>
          </c:marker>
          <c:cat>
            <c:multiLvlStrRef>
              <c:f>'Chart 13'!$I$3:$BC$4</c:f>
              <c:multiLvlStrCache>
                <c:ptCount val="4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'Chart 13'!$I$5:$AY$5</c:f>
              <c:numCache>
                <c:formatCode>_-* #,##0_-;\-* #,##0_-;_-* "-"??_-;_-@_-</c:formatCode>
                <c:ptCount val="43"/>
                <c:pt idx="0">
                  <c:v>3823</c:v>
                </c:pt>
                <c:pt idx="1">
                  <c:v>3812</c:v>
                </c:pt>
                <c:pt idx="2">
                  <c:v>3983</c:v>
                </c:pt>
                <c:pt idx="3">
                  <c:v>3116</c:v>
                </c:pt>
                <c:pt idx="4">
                  <c:v>3887</c:v>
                </c:pt>
                <c:pt idx="5">
                  <c:v>3983</c:v>
                </c:pt>
                <c:pt idx="6">
                  <c:v>3083</c:v>
                </c:pt>
                <c:pt idx="7">
                  <c:v>2495</c:v>
                </c:pt>
                <c:pt idx="8">
                  <c:v>2364</c:v>
                </c:pt>
                <c:pt idx="9">
                  <c:v>2070</c:v>
                </c:pt>
                <c:pt idx="10">
                  <c:v>1397</c:v>
                </c:pt>
                <c:pt idx="11">
                  <c:v>854</c:v>
                </c:pt>
                <c:pt idx="12">
                  <c:v>1127</c:v>
                </c:pt>
                <c:pt idx="13">
                  <c:v>1107</c:v>
                </c:pt>
                <c:pt idx="14">
                  <c:v>1089</c:v>
                </c:pt>
                <c:pt idx="15">
                  <c:v>768</c:v>
                </c:pt>
                <c:pt idx="16">
                  <c:v>1049</c:v>
                </c:pt>
                <c:pt idx="17">
                  <c:v>953</c:v>
                </c:pt>
                <c:pt idx="18">
                  <c:v>872</c:v>
                </c:pt>
                <c:pt idx="19">
                  <c:v>666</c:v>
                </c:pt>
                <c:pt idx="20">
                  <c:v>722</c:v>
                </c:pt>
                <c:pt idx="21">
                  <c:v>665</c:v>
                </c:pt>
                <c:pt idx="22">
                  <c:v>641</c:v>
                </c:pt>
                <c:pt idx="23">
                  <c:v>423</c:v>
                </c:pt>
                <c:pt idx="24">
                  <c:v>573</c:v>
                </c:pt>
                <c:pt idx="25">
                  <c:v>618</c:v>
                </c:pt>
                <c:pt idx="26">
                  <c:v>646</c:v>
                </c:pt>
                <c:pt idx="27">
                  <c:v>461</c:v>
                </c:pt>
                <c:pt idx="28">
                  <c:v>671</c:v>
                </c:pt>
                <c:pt idx="29">
                  <c:v>701</c:v>
                </c:pt>
                <c:pt idx="30">
                  <c:v>972</c:v>
                </c:pt>
                <c:pt idx="31">
                  <c:v>643</c:v>
                </c:pt>
                <c:pt idx="32">
                  <c:v>774</c:v>
                </c:pt>
                <c:pt idx="33">
                  <c:v>879</c:v>
                </c:pt>
                <c:pt idx="34">
                  <c:v>1057</c:v>
                </c:pt>
                <c:pt idx="35">
                  <c:v>623</c:v>
                </c:pt>
                <c:pt idx="36">
                  <c:v>1007</c:v>
                </c:pt>
                <c:pt idx="37">
                  <c:v>1099</c:v>
                </c:pt>
                <c:pt idx="38">
                  <c:v>1161</c:v>
                </c:pt>
                <c:pt idx="39">
                  <c:v>913</c:v>
                </c:pt>
                <c:pt idx="40">
                  <c:v>1833</c:v>
                </c:pt>
                <c:pt idx="41">
                  <c:v>2961</c:v>
                </c:pt>
                <c:pt idx="42">
                  <c:v>3353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292480"/>
        <c:axId val="354294016"/>
      </c:lineChart>
      <c:catAx>
        <c:axId val="3542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354294016"/>
        <c:crosses val="autoZero"/>
        <c:auto val="1"/>
        <c:lblAlgn val="ctr"/>
        <c:lblOffset val="100"/>
        <c:noMultiLvlLbl val="0"/>
      </c:catAx>
      <c:valAx>
        <c:axId val="3542940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</a:t>
                </a:r>
                <a:r>
                  <a:rPr lang="en-GB" sz="1400" b="0" baseline="0"/>
                  <a:t> of applications and sales</a:t>
                </a:r>
                <a:endParaRPr lang="en-GB" sz="1400" b="0"/>
              </a:p>
            </c:rich>
          </c:tx>
          <c:layout>
            <c:manualLayout>
              <c:xMode val="edge"/>
              <c:yMode val="edge"/>
              <c:x val="8.1103000811030002E-3"/>
              <c:y val="0.1959674271485295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3542924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</a:t>
            </a:r>
            <a:r>
              <a:rPr lang="en-US" sz="1600" baseline="0"/>
              <a:t> 14: Long Term Empty Properties, Second Homes and Unoccupied Exemptions, 2005 to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66709360657487"/>
          <c:y val="0.1607914422501496"/>
          <c:w val="0.87960462043801524"/>
          <c:h val="0.72379737682026735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14'!$A$5</c:f>
              <c:strCache>
                <c:ptCount val="1"/>
                <c:pt idx="0">
                  <c:v>Long Term Empty properties (empty for &gt; 6 months)</c:v>
                </c:pt>
              </c:strCache>
            </c:strRef>
          </c:tx>
          <c:marker>
            <c:symbol val="none"/>
          </c:marker>
          <c:cat>
            <c:numRef>
              <c:f>'Chart 14'!$B$4:$N$4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'Chart 14'!$B$5:$N$5</c:f>
              <c:numCache>
                <c:formatCode>#,##0</c:formatCode>
                <c:ptCount val="13"/>
                <c:pt idx="0">
                  <c:v>15313</c:v>
                </c:pt>
                <c:pt idx="1">
                  <c:v>16656</c:v>
                </c:pt>
                <c:pt idx="2">
                  <c:v>20328</c:v>
                </c:pt>
                <c:pt idx="3">
                  <c:v>22784</c:v>
                </c:pt>
                <c:pt idx="4">
                  <c:v>22169</c:v>
                </c:pt>
                <c:pt idx="5">
                  <c:v>24598</c:v>
                </c:pt>
                <c:pt idx="6">
                  <c:v>25356</c:v>
                </c:pt>
                <c:pt idx="7">
                  <c:v>25454</c:v>
                </c:pt>
                <c:pt idx="8">
                  <c:v>27327</c:v>
                </c:pt>
                <c:pt idx="9">
                  <c:v>31884</c:v>
                </c:pt>
                <c:pt idx="10">
                  <c:v>36419</c:v>
                </c:pt>
                <c:pt idx="11">
                  <c:v>35725</c:v>
                </c:pt>
                <c:pt idx="12">
                  <c:v>37135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14'!$A$6</c:f>
              <c:strCache>
                <c:ptCount val="1"/>
                <c:pt idx="0">
                  <c:v>Second Homes</c:v>
                </c:pt>
              </c:strCache>
            </c:strRef>
          </c:tx>
          <c:spPr>
            <a:ln>
              <a:solidFill>
                <a:srgbClr val="0070C0"/>
              </a:solidFill>
              <a:prstDash val="lgDashDot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6.8807286939599838E-2"/>
                  <c:y val="2.5610240869860905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'Chart 14'!$B$4:$N$4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'Chart 14'!$B$6:$N$6</c:f>
              <c:numCache>
                <c:formatCode>#,##0</c:formatCode>
                <c:ptCount val="13"/>
                <c:pt idx="0">
                  <c:v>39842</c:v>
                </c:pt>
                <c:pt idx="1">
                  <c:v>36167</c:v>
                </c:pt>
                <c:pt idx="2">
                  <c:v>35057</c:v>
                </c:pt>
                <c:pt idx="3">
                  <c:v>35036</c:v>
                </c:pt>
                <c:pt idx="4">
                  <c:v>37060</c:v>
                </c:pt>
                <c:pt idx="5">
                  <c:v>38002</c:v>
                </c:pt>
                <c:pt idx="6">
                  <c:v>39250</c:v>
                </c:pt>
                <c:pt idx="7">
                  <c:v>40599</c:v>
                </c:pt>
                <c:pt idx="8">
                  <c:v>35734</c:v>
                </c:pt>
                <c:pt idx="9">
                  <c:v>27879</c:v>
                </c:pt>
                <c:pt idx="10">
                  <c:v>27317</c:v>
                </c:pt>
                <c:pt idx="11">
                  <c:v>26140</c:v>
                </c:pt>
                <c:pt idx="12">
                  <c:v>25660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14'!$A$7</c:f>
              <c:strCache>
                <c:ptCount val="1"/>
                <c:pt idx="0">
                  <c:v>Unoccupied Exemptions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085921656526844E-2"/>
                  <c:y val="3.194369638938759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'Chart 14'!$B$4:$N$4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'Chart 14'!$B$7:$N$7</c:f>
              <c:numCache>
                <c:formatCode>#,##0</c:formatCode>
                <c:ptCount val="13"/>
                <c:pt idx="0">
                  <c:v>46530</c:v>
                </c:pt>
                <c:pt idx="1">
                  <c:v>44339</c:v>
                </c:pt>
                <c:pt idx="2">
                  <c:v>48478</c:v>
                </c:pt>
                <c:pt idx="3">
                  <c:v>52056</c:v>
                </c:pt>
                <c:pt idx="4">
                  <c:v>48579</c:v>
                </c:pt>
                <c:pt idx="5">
                  <c:v>45722</c:v>
                </c:pt>
                <c:pt idx="6">
                  <c:v>45937</c:v>
                </c:pt>
                <c:pt idx="7">
                  <c:v>45833</c:v>
                </c:pt>
                <c:pt idx="8">
                  <c:v>45720</c:v>
                </c:pt>
                <c:pt idx="9">
                  <c:v>43137</c:v>
                </c:pt>
                <c:pt idx="10">
                  <c:v>44056</c:v>
                </c:pt>
                <c:pt idx="11">
                  <c:v>44296</c:v>
                </c:pt>
                <c:pt idx="12">
                  <c:v>43500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14'!$A$8</c:f>
              <c:strCache>
                <c:ptCount val="1"/>
                <c:pt idx="0">
                  <c:v>Long term empty properties and second homes</c:v>
                </c:pt>
              </c:strCache>
            </c:strRef>
          </c:tx>
          <c:marker>
            <c:symbol val="none"/>
          </c:marker>
          <c:cat>
            <c:numRef>
              <c:f>'Chart 14'!$B$4:$N$4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'Chart 14'!$B$8:$N$8</c:f>
              <c:numCache>
                <c:formatCode>#,##0</c:formatCode>
                <c:ptCount val="13"/>
                <c:pt idx="0">
                  <c:v>55155</c:v>
                </c:pt>
                <c:pt idx="1">
                  <c:v>52823</c:v>
                </c:pt>
                <c:pt idx="2">
                  <c:v>55385</c:v>
                </c:pt>
                <c:pt idx="3">
                  <c:v>57820</c:v>
                </c:pt>
                <c:pt idx="4">
                  <c:v>59229</c:v>
                </c:pt>
                <c:pt idx="5">
                  <c:v>62600</c:v>
                </c:pt>
                <c:pt idx="6">
                  <c:v>64606</c:v>
                </c:pt>
                <c:pt idx="7">
                  <c:v>66053</c:v>
                </c:pt>
                <c:pt idx="8">
                  <c:v>63061</c:v>
                </c:pt>
                <c:pt idx="9">
                  <c:v>59763</c:v>
                </c:pt>
                <c:pt idx="10">
                  <c:v>63736</c:v>
                </c:pt>
                <c:pt idx="11">
                  <c:v>61865</c:v>
                </c:pt>
                <c:pt idx="12">
                  <c:v>62795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48032"/>
        <c:axId val="353576064"/>
      </c:lineChart>
      <c:catAx>
        <c:axId val="35434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100"/>
                  <a:t>Years to end September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53576064"/>
        <c:crosses val="autoZero"/>
        <c:auto val="1"/>
        <c:lblAlgn val="ctr"/>
        <c:lblOffset val="100"/>
        <c:noMultiLvlLbl val="0"/>
      </c:catAx>
      <c:valAx>
        <c:axId val="35357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Number of Dwellings</a:t>
                </a:r>
              </a:p>
            </c:rich>
          </c:tx>
          <c:layout>
            <c:manualLayout>
              <c:xMode val="edge"/>
              <c:yMode val="edge"/>
              <c:x val="5.4973849930622263E-3"/>
              <c:y val="0.383170506682625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54348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2: Annual all sector new build starts and completions, years to end September 2007 to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58600421426195"/>
          <c:y val="0.17699079372128376"/>
          <c:w val="0.86110840018237156"/>
          <c:h val="0.64680410610278927"/>
        </c:manualLayout>
      </c:layout>
      <c:lineChart>
        <c:grouping val="standard"/>
        <c:varyColors val="0"/>
        <c:ser>
          <c:idx val="1"/>
          <c:order val="0"/>
          <c:tx>
            <c:strRef>
              <c:f>'Chart 2'!$A$4</c:f>
              <c:strCache>
                <c:ptCount val="1"/>
                <c:pt idx="0">
                  <c:v>Starts</c:v>
                </c:pt>
              </c:strCache>
            </c:strRef>
          </c:tx>
          <c:spPr>
            <a:ln>
              <a:solidFill>
                <a:srgbClr val="756BB1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numRef>
              <c:f>'Chart 2'!$B$3:$L$3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2'!$B$4:$L$4</c:f>
              <c:numCache>
                <c:formatCode>#,##0</c:formatCode>
                <c:ptCount val="11"/>
                <c:pt idx="0">
                  <c:v>25723</c:v>
                </c:pt>
                <c:pt idx="1">
                  <c:v>24477</c:v>
                </c:pt>
                <c:pt idx="2">
                  <c:v>16265</c:v>
                </c:pt>
                <c:pt idx="3">
                  <c:v>15422</c:v>
                </c:pt>
                <c:pt idx="4">
                  <c:v>12588</c:v>
                </c:pt>
                <c:pt idx="5">
                  <c:v>13879</c:v>
                </c:pt>
                <c:pt idx="6">
                  <c:v>14360</c:v>
                </c:pt>
                <c:pt idx="7">
                  <c:v>16138</c:v>
                </c:pt>
                <c:pt idx="8">
                  <c:v>18535</c:v>
                </c:pt>
                <c:pt idx="9">
                  <c:v>17904</c:v>
                </c:pt>
                <c:pt idx="10">
                  <c:v>19440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2'!$A$5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circl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numRef>
              <c:f>'Chart 2'!$B$3:$L$3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2'!$B$5:$L$5</c:f>
              <c:numCache>
                <c:formatCode>#,##0</c:formatCode>
                <c:ptCount val="11"/>
                <c:pt idx="0">
                  <c:v>25268</c:v>
                </c:pt>
                <c:pt idx="1">
                  <c:v>23679</c:v>
                </c:pt>
                <c:pt idx="2">
                  <c:v>18277</c:v>
                </c:pt>
                <c:pt idx="3">
                  <c:v>17060</c:v>
                </c:pt>
                <c:pt idx="4">
                  <c:v>15698</c:v>
                </c:pt>
                <c:pt idx="5">
                  <c:v>15309</c:v>
                </c:pt>
                <c:pt idx="6">
                  <c:v>14617</c:v>
                </c:pt>
                <c:pt idx="7">
                  <c:v>15547</c:v>
                </c:pt>
                <c:pt idx="8">
                  <c:v>16962</c:v>
                </c:pt>
                <c:pt idx="9">
                  <c:v>16693</c:v>
                </c:pt>
                <c:pt idx="10">
                  <c:v>17601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55072"/>
        <c:axId val="244356992"/>
      </c:lineChart>
      <c:catAx>
        <c:axId val="24435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44356992"/>
        <c:crosses val="autoZero"/>
        <c:auto val="1"/>
        <c:lblAlgn val="ctr"/>
        <c:lblOffset val="100"/>
        <c:noMultiLvlLbl val="0"/>
      </c:catAx>
      <c:valAx>
        <c:axId val="244356992"/>
        <c:scaling>
          <c:orientation val="minMax"/>
          <c:max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1.0954616588419406E-2"/>
              <c:y val="0.247029460102533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43550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Chart 3: Quarterly new build starts and completions (all sectors) since 2006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218187577908498E-2"/>
          <c:y val="0.19452246215899011"/>
          <c:w val="0.90244493178392005"/>
          <c:h val="0.60954756092857187"/>
        </c:manualLayout>
      </c:layout>
      <c:lineChart>
        <c:grouping val="standard"/>
        <c:varyColors val="0"/>
        <c:ser>
          <c:idx val="10"/>
          <c:order val="0"/>
          <c:tx>
            <c:strRef>
              <c:f>'Chart 3'!$A$8</c:f>
              <c:strCache>
                <c:ptCount val="1"/>
                <c:pt idx="0">
                  <c:v>All sector completions Q3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3'!$I$3:$AZ$4</c:f>
              <c:multiLvlStrCache>
                <c:ptCount val="44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  <c:pt idx="18">
                    <c:v>Q2</c:v>
                  </c:pt>
                  <c:pt idx="19">
                    <c:v>Q3</c:v>
                  </c:pt>
                  <c:pt idx="20">
                    <c:v>Q4</c:v>
                  </c:pt>
                  <c:pt idx="21">
                    <c:v>Q1</c:v>
                  </c:pt>
                  <c:pt idx="22">
                    <c:v>Q2</c:v>
                  </c:pt>
                  <c:pt idx="23">
                    <c:v>Q3</c:v>
                  </c:pt>
                  <c:pt idx="24">
                    <c:v>Q4</c:v>
                  </c:pt>
                  <c:pt idx="25">
                    <c:v>Q1</c:v>
                  </c:pt>
                  <c:pt idx="26">
                    <c:v>Q2</c:v>
                  </c:pt>
                  <c:pt idx="27">
                    <c:v>Q3</c:v>
                  </c:pt>
                  <c:pt idx="28">
                    <c:v>Q4</c:v>
                  </c:pt>
                  <c:pt idx="29">
                    <c:v>Q1</c:v>
                  </c:pt>
                  <c:pt idx="30">
                    <c:v>Q2</c:v>
                  </c:pt>
                  <c:pt idx="31">
                    <c:v>Q3</c:v>
                  </c:pt>
                  <c:pt idx="32">
                    <c:v>Q4</c:v>
                  </c:pt>
                  <c:pt idx="33">
                    <c:v>Q1</c:v>
                  </c:pt>
                  <c:pt idx="34">
                    <c:v>Q2</c:v>
                  </c:pt>
                  <c:pt idx="35">
                    <c:v>Q3</c:v>
                  </c:pt>
                  <c:pt idx="36">
                    <c:v>Q4</c:v>
                  </c:pt>
                  <c:pt idx="37">
                    <c:v>Q1</c:v>
                  </c:pt>
                  <c:pt idx="38">
                    <c:v>Q2</c:v>
                  </c:pt>
                  <c:pt idx="39">
                    <c:v>Q3</c:v>
                  </c:pt>
                  <c:pt idx="40">
                    <c:v>Q4</c:v>
                  </c:pt>
                  <c:pt idx="41">
                    <c:v>Q1</c:v>
                  </c:pt>
                  <c:pt idx="42">
                    <c:v>Q2</c:v>
                  </c:pt>
                  <c:pt idx="43">
                    <c:v>Q3</c:v>
                  </c:pt>
                </c:lvl>
                <c:lvl>
                  <c:pt idx="1">
                    <c:v>2007</c:v>
                  </c:pt>
                  <c:pt idx="5">
                    <c:v>2008</c:v>
                  </c:pt>
                  <c:pt idx="9">
                    <c:v>2009</c:v>
                  </c:pt>
                  <c:pt idx="13">
                    <c:v>2010</c:v>
                  </c:pt>
                  <c:pt idx="17">
                    <c:v>2011</c:v>
                  </c:pt>
                  <c:pt idx="21">
                    <c:v>2012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</c:lvl>
              </c:multiLvlStrCache>
            </c:multiLvlStrRef>
          </c:cat>
          <c:val>
            <c:numRef>
              <c:f>'Chart 3'!$I$8:$AZ$8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5737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5636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3571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4214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3526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3115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3803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3374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4389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3702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4018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'Chart 3'!$A$5</c:f>
              <c:strCache>
                <c:ptCount val="1"/>
                <c:pt idx="0">
                  <c:v>All sector starts</c:v>
                </c:pt>
              </c:strCache>
            </c:strRef>
          </c:tx>
          <c:spPr>
            <a:ln>
              <a:solidFill>
                <a:srgbClr val="756BB1"/>
              </a:solidFill>
              <a:prstDash val="sysDot"/>
            </a:ln>
          </c:spPr>
          <c:marker>
            <c:symbol val="none"/>
          </c:marker>
          <c:cat>
            <c:multiLvlStrRef>
              <c:f>'Chart 3'!$I$3:$AZ$4</c:f>
              <c:multiLvlStrCache>
                <c:ptCount val="44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  <c:pt idx="18">
                    <c:v>Q2</c:v>
                  </c:pt>
                  <c:pt idx="19">
                    <c:v>Q3</c:v>
                  </c:pt>
                  <c:pt idx="20">
                    <c:v>Q4</c:v>
                  </c:pt>
                  <c:pt idx="21">
                    <c:v>Q1</c:v>
                  </c:pt>
                  <c:pt idx="22">
                    <c:v>Q2</c:v>
                  </c:pt>
                  <c:pt idx="23">
                    <c:v>Q3</c:v>
                  </c:pt>
                  <c:pt idx="24">
                    <c:v>Q4</c:v>
                  </c:pt>
                  <c:pt idx="25">
                    <c:v>Q1</c:v>
                  </c:pt>
                  <c:pt idx="26">
                    <c:v>Q2</c:v>
                  </c:pt>
                  <c:pt idx="27">
                    <c:v>Q3</c:v>
                  </c:pt>
                  <c:pt idx="28">
                    <c:v>Q4</c:v>
                  </c:pt>
                  <c:pt idx="29">
                    <c:v>Q1</c:v>
                  </c:pt>
                  <c:pt idx="30">
                    <c:v>Q2</c:v>
                  </c:pt>
                  <c:pt idx="31">
                    <c:v>Q3</c:v>
                  </c:pt>
                  <c:pt idx="32">
                    <c:v>Q4</c:v>
                  </c:pt>
                  <c:pt idx="33">
                    <c:v>Q1</c:v>
                  </c:pt>
                  <c:pt idx="34">
                    <c:v>Q2</c:v>
                  </c:pt>
                  <c:pt idx="35">
                    <c:v>Q3</c:v>
                  </c:pt>
                  <c:pt idx="36">
                    <c:v>Q4</c:v>
                  </c:pt>
                  <c:pt idx="37">
                    <c:v>Q1</c:v>
                  </c:pt>
                  <c:pt idx="38">
                    <c:v>Q2</c:v>
                  </c:pt>
                  <c:pt idx="39">
                    <c:v>Q3</c:v>
                  </c:pt>
                  <c:pt idx="40">
                    <c:v>Q4</c:v>
                  </c:pt>
                  <c:pt idx="41">
                    <c:v>Q1</c:v>
                  </c:pt>
                  <c:pt idx="42">
                    <c:v>Q2</c:v>
                  </c:pt>
                  <c:pt idx="43">
                    <c:v>Q3</c:v>
                  </c:pt>
                </c:lvl>
                <c:lvl>
                  <c:pt idx="1">
                    <c:v>2007</c:v>
                  </c:pt>
                  <c:pt idx="5">
                    <c:v>2008</c:v>
                  </c:pt>
                  <c:pt idx="9">
                    <c:v>2009</c:v>
                  </c:pt>
                  <c:pt idx="13">
                    <c:v>2010</c:v>
                  </c:pt>
                  <c:pt idx="17">
                    <c:v>2011</c:v>
                  </c:pt>
                  <c:pt idx="21">
                    <c:v>2012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</c:lvl>
              </c:multiLvlStrCache>
            </c:multiLvlStrRef>
          </c:cat>
          <c:val>
            <c:numRef>
              <c:f>'Chart 3'!$I$5:$AZ$5</c:f>
              <c:numCache>
                <c:formatCode>#,##0</c:formatCode>
                <c:ptCount val="44"/>
                <c:pt idx="0">
                  <c:v>5610</c:v>
                </c:pt>
                <c:pt idx="1">
                  <c:v>8772</c:v>
                </c:pt>
                <c:pt idx="2">
                  <c:v>5989</c:v>
                </c:pt>
                <c:pt idx="3">
                  <c:v>5352</c:v>
                </c:pt>
                <c:pt idx="4">
                  <c:v>6471</c:v>
                </c:pt>
                <c:pt idx="5">
                  <c:v>8507</c:v>
                </c:pt>
                <c:pt idx="6">
                  <c:v>6317</c:v>
                </c:pt>
                <c:pt idx="7">
                  <c:v>3182</c:v>
                </c:pt>
                <c:pt idx="8">
                  <c:v>3557</c:v>
                </c:pt>
                <c:pt idx="9">
                  <c:v>6224</c:v>
                </c:pt>
                <c:pt idx="10">
                  <c:v>2835</c:v>
                </c:pt>
                <c:pt idx="11">
                  <c:v>3649</c:v>
                </c:pt>
                <c:pt idx="12">
                  <c:v>3534</c:v>
                </c:pt>
                <c:pt idx="13">
                  <c:v>5096</c:v>
                </c:pt>
                <c:pt idx="14">
                  <c:v>3054</c:v>
                </c:pt>
                <c:pt idx="15">
                  <c:v>3738</c:v>
                </c:pt>
                <c:pt idx="16">
                  <c:v>2508</c:v>
                </c:pt>
                <c:pt idx="17">
                  <c:v>4195</c:v>
                </c:pt>
                <c:pt idx="18">
                  <c:v>3065</c:v>
                </c:pt>
                <c:pt idx="19">
                  <c:v>2820</c:v>
                </c:pt>
                <c:pt idx="20">
                  <c:v>3285</c:v>
                </c:pt>
                <c:pt idx="21">
                  <c:v>4680</c:v>
                </c:pt>
                <c:pt idx="22">
                  <c:v>3315</c:v>
                </c:pt>
                <c:pt idx="23">
                  <c:v>2599</c:v>
                </c:pt>
                <c:pt idx="24">
                  <c:v>3256</c:v>
                </c:pt>
                <c:pt idx="25">
                  <c:v>4199</c:v>
                </c:pt>
                <c:pt idx="26">
                  <c:v>3738</c:v>
                </c:pt>
                <c:pt idx="27">
                  <c:v>3167</c:v>
                </c:pt>
                <c:pt idx="28">
                  <c:v>3342</c:v>
                </c:pt>
                <c:pt idx="29">
                  <c:v>5436</c:v>
                </c:pt>
                <c:pt idx="30">
                  <c:v>3674</c:v>
                </c:pt>
                <c:pt idx="31">
                  <c:v>3686</c:v>
                </c:pt>
                <c:pt idx="32">
                  <c:v>4124</c:v>
                </c:pt>
                <c:pt idx="33">
                  <c:v>5182</c:v>
                </c:pt>
                <c:pt idx="34">
                  <c:v>4776</c:v>
                </c:pt>
                <c:pt idx="35">
                  <c:v>4453</c:v>
                </c:pt>
                <c:pt idx="36">
                  <c:v>3973</c:v>
                </c:pt>
                <c:pt idx="37">
                  <c:v>4836</c:v>
                </c:pt>
                <c:pt idx="38">
                  <c:v>4130</c:v>
                </c:pt>
                <c:pt idx="39" formatCode="_-* #,##0_-;\-* #,##0_-;_-* &quot;-&quot;??_-;_-@_-">
                  <c:v>4965</c:v>
                </c:pt>
                <c:pt idx="40" formatCode="_-* #,##0_-;\-* #,##0_-;_-* &quot;-&quot;??_-;_-@_-">
                  <c:v>4327</c:v>
                </c:pt>
                <c:pt idx="41" formatCode="_-* #,##0_-;\-* #,##0_-;_-* &quot;-&quot;??_-;_-@_-">
                  <c:v>6148</c:v>
                </c:pt>
                <c:pt idx="42">
                  <c:v>4884</c:v>
                </c:pt>
                <c:pt idx="43" formatCode="General">
                  <c:v>4081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'Chart 3'!$A$7</c:f>
              <c:strCache>
                <c:ptCount val="1"/>
                <c:pt idx="0">
                  <c:v>All sector completions 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none"/>
          </c:marker>
          <c:cat>
            <c:multiLvlStrRef>
              <c:f>'Chart 3'!$I$3:$AZ$4</c:f>
              <c:multiLvlStrCache>
                <c:ptCount val="44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  <c:pt idx="18">
                    <c:v>Q2</c:v>
                  </c:pt>
                  <c:pt idx="19">
                    <c:v>Q3</c:v>
                  </c:pt>
                  <c:pt idx="20">
                    <c:v>Q4</c:v>
                  </c:pt>
                  <c:pt idx="21">
                    <c:v>Q1</c:v>
                  </c:pt>
                  <c:pt idx="22">
                    <c:v>Q2</c:v>
                  </c:pt>
                  <c:pt idx="23">
                    <c:v>Q3</c:v>
                  </c:pt>
                  <c:pt idx="24">
                    <c:v>Q4</c:v>
                  </c:pt>
                  <c:pt idx="25">
                    <c:v>Q1</c:v>
                  </c:pt>
                  <c:pt idx="26">
                    <c:v>Q2</c:v>
                  </c:pt>
                  <c:pt idx="27">
                    <c:v>Q3</c:v>
                  </c:pt>
                  <c:pt idx="28">
                    <c:v>Q4</c:v>
                  </c:pt>
                  <c:pt idx="29">
                    <c:v>Q1</c:v>
                  </c:pt>
                  <c:pt idx="30">
                    <c:v>Q2</c:v>
                  </c:pt>
                  <c:pt idx="31">
                    <c:v>Q3</c:v>
                  </c:pt>
                  <c:pt idx="32">
                    <c:v>Q4</c:v>
                  </c:pt>
                  <c:pt idx="33">
                    <c:v>Q1</c:v>
                  </c:pt>
                  <c:pt idx="34">
                    <c:v>Q2</c:v>
                  </c:pt>
                  <c:pt idx="35">
                    <c:v>Q3</c:v>
                  </c:pt>
                  <c:pt idx="36">
                    <c:v>Q4</c:v>
                  </c:pt>
                  <c:pt idx="37">
                    <c:v>Q1</c:v>
                  </c:pt>
                  <c:pt idx="38">
                    <c:v>Q2</c:v>
                  </c:pt>
                  <c:pt idx="39">
                    <c:v>Q3</c:v>
                  </c:pt>
                  <c:pt idx="40">
                    <c:v>Q4</c:v>
                  </c:pt>
                  <c:pt idx="41">
                    <c:v>Q1</c:v>
                  </c:pt>
                  <c:pt idx="42">
                    <c:v>Q2</c:v>
                  </c:pt>
                  <c:pt idx="43">
                    <c:v>Q3</c:v>
                  </c:pt>
                </c:lvl>
                <c:lvl>
                  <c:pt idx="1">
                    <c:v>2007</c:v>
                  </c:pt>
                  <c:pt idx="5">
                    <c:v>2008</c:v>
                  </c:pt>
                  <c:pt idx="9">
                    <c:v>2009</c:v>
                  </c:pt>
                  <c:pt idx="13">
                    <c:v>2010</c:v>
                  </c:pt>
                  <c:pt idx="17">
                    <c:v>2011</c:v>
                  </c:pt>
                  <c:pt idx="21">
                    <c:v>2012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</c:lvl>
              </c:multiLvlStrCache>
            </c:multiLvlStrRef>
          </c:cat>
          <c:val>
            <c:numRef>
              <c:f>'Chart 3'!$I$7:$AZ$7</c:f>
              <c:numCache>
                <c:formatCode>#,##0</c:formatCode>
                <c:ptCount val="44"/>
                <c:pt idx="0">
                  <c:v>6524</c:v>
                </c:pt>
                <c:pt idx="1">
                  <c:v>5497</c:v>
                </c:pt>
                <c:pt idx="2">
                  <c:v>7510</c:v>
                </c:pt>
                <c:pt idx="3">
                  <c:v>5737</c:v>
                </c:pt>
                <c:pt idx="4">
                  <c:v>7001</c:v>
                </c:pt>
                <c:pt idx="5">
                  <c:v>5539</c:v>
                </c:pt>
                <c:pt idx="6">
                  <c:v>5503</c:v>
                </c:pt>
                <c:pt idx="7">
                  <c:v>5636</c:v>
                </c:pt>
                <c:pt idx="8">
                  <c:v>5359</c:v>
                </c:pt>
                <c:pt idx="9">
                  <c:v>4524</c:v>
                </c:pt>
                <c:pt idx="10">
                  <c:v>4823</c:v>
                </c:pt>
                <c:pt idx="11">
                  <c:v>3571</c:v>
                </c:pt>
                <c:pt idx="12">
                  <c:v>4723</c:v>
                </c:pt>
                <c:pt idx="13">
                  <c:v>4005</c:v>
                </c:pt>
                <c:pt idx="14">
                  <c:v>4118</c:v>
                </c:pt>
                <c:pt idx="15">
                  <c:v>4214</c:v>
                </c:pt>
                <c:pt idx="16">
                  <c:v>4584</c:v>
                </c:pt>
                <c:pt idx="17">
                  <c:v>3511</c:v>
                </c:pt>
                <c:pt idx="18">
                  <c:v>4077</c:v>
                </c:pt>
                <c:pt idx="19">
                  <c:v>3526</c:v>
                </c:pt>
                <c:pt idx="20">
                  <c:v>4133</c:v>
                </c:pt>
                <c:pt idx="21">
                  <c:v>4263</c:v>
                </c:pt>
                <c:pt idx="22">
                  <c:v>3798</c:v>
                </c:pt>
                <c:pt idx="23">
                  <c:v>3115</c:v>
                </c:pt>
                <c:pt idx="24">
                  <c:v>3813</c:v>
                </c:pt>
                <c:pt idx="25">
                  <c:v>3345</c:v>
                </c:pt>
                <c:pt idx="26">
                  <c:v>3656</c:v>
                </c:pt>
                <c:pt idx="27">
                  <c:v>3803</c:v>
                </c:pt>
                <c:pt idx="28">
                  <c:v>4167</c:v>
                </c:pt>
                <c:pt idx="29">
                  <c:v>3350</c:v>
                </c:pt>
                <c:pt idx="30">
                  <c:v>4656</c:v>
                </c:pt>
                <c:pt idx="31">
                  <c:v>3374</c:v>
                </c:pt>
                <c:pt idx="32">
                  <c:v>4209</c:v>
                </c:pt>
                <c:pt idx="33">
                  <c:v>4482</c:v>
                </c:pt>
                <c:pt idx="34">
                  <c:v>3882</c:v>
                </c:pt>
                <c:pt idx="35">
                  <c:v>4389</c:v>
                </c:pt>
                <c:pt idx="36">
                  <c:v>4422</c:v>
                </c:pt>
                <c:pt idx="37">
                  <c:v>4117</c:v>
                </c:pt>
                <c:pt idx="38">
                  <c:v>4452</c:v>
                </c:pt>
                <c:pt idx="39">
                  <c:v>3702</c:v>
                </c:pt>
                <c:pt idx="40">
                  <c:v>4657</c:v>
                </c:pt>
                <c:pt idx="41">
                  <c:v>4408</c:v>
                </c:pt>
                <c:pt idx="42">
                  <c:v>4518</c:v>
                </c:pt>
                <c:pt idx="43" formatCode="General">
                  <c:v>4018</c:v>
                </c:pt>
              </c:numCache>
            </c:numRef>
          </c:val>
          <c:smooth val="0"/>
        </c:ser>
        <c:ser>
          <c:idx val="15"/>
          <c:order val="3"/>
          <c:tx>
            <c:strRef>
              <c:f>'Chart 3'!$A$6</c:f>
              <c:strCache>
                <c:ptCount val="1"/>
                <c:pt idx="0">
                  <c:v>All sector starts Q3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3'!$I$3:$AZ$4</c:f>
              <c:multiLvlStrCache>
                <c:ptCount val="44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  <c:pt idx="18">
                    <c:v>Q2</c:v>
                  </c:pt>
                  <c:pt idx="19">
                    <c:v>Q3</c:v>
                  </c:pt>
                  <c:pt idx="20">
                    <c:v>Q4</c:v>
                  </c:pt>
                  <c:pt idx="21">
                    <c:v>Q1</c:v>
                  </c:pt>
                  <c:pt idx="22">
                    <c:v>Q2</c:v>
                  </c:pt>
                  <c:pt idx="23">
                    <c:v>Q3</c:v>
                  </c:pt>
                  <c:pt idx="24">
                    <c:v>Q4</c:v>
                  </c:pt>
                  <c:pt idx="25">
                    <c:v>Q1</c:v>
                  </c:pt>
                  <c:pt idx="26">
                    <c:v>Q2</c:v>
                  </c:pt>
                  <c:pt idx="27">
                    <c:v>Q3</c:v>
                  </c:pt>
                  <c:pt idx="28">
                    <c:v>Q4</c:v>
                  </c:pt>
                  <c:pt idx="29">
                    <c:v>Q1</c:v>
                  </c:pt>
                  <c:pt idx="30">
                    <c:v>Q2</c:v>
                  </c:pt>
                  <c:pt idx="31">
                    <c:v>Q3</c:v>
                  </c:pt>
                  <c:pt idx="32">
                    <c:v>Q4</c:v>
                  </c:pt>
                  <c:pt idx="33">
                    <c:v>Q1</c:v>
                  </c:pt>
                  <c:pt idx="34">
                    <c:v>Q2</c:v>
                  </c:pt>
                  <c:pt idx="35">
                    <c:v>Q3</c:v>
                  </c:pt>
                  <c:pt idx="36">
                    <c:v>Q4</c:v>
                  </c:pt>
                  <c:pt idx="37">
                    <c:v>Q1</c:v>
                  </c:pt>
                  <c:pt idx="38">
                    <c:v>Q2</c:v>
                  </c:pt>
                  <c:pt idx="39">
                    <c:v>Q3</c:v>
                  </c:pt>
                  <c:pt idx="40">
                    <c:v>Q4</c:v>
                  </c:pt>
                  <c:pt idx="41">
                    <c:v>Q1</c:v>
                  </c:pt>
                  <c:pt idx="42">
                    <c:v>Q2</c:v>
                  </c:pt>
                  <c:pt idx="43">
                    <c:v>Q3</c:v>
                  </c:pt>
                </c:lvl>
                <c:lvl>
                  <c:pt idx="1">
                    <c:v>2007</c:v>
                  </c:pt>
                  <c:pt idx="5">
                    <c:v>2008</c:v>
                  </c:pt>
                  <c:pt idx="9">
                    <c:v>2009</c:v>
                  </c:pt>
                  <c:pt idx="13">
                    <c:v>2010</c:v>
                  </c:pt>
                  <c:pt idx="17">
                    <c:v>2011</c:v>
                  </c:pt>
                  <c:pt idx="21">
                    <c:v>2012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</c:lvl>
              </c:multiLvlStrCache>
            </c:multiLvlStrRef>
          </c:cat>
          <c:val>
            <c:numRef>
              <c:f>'Chart 3'!$I$6:$AZ$6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5352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3182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3649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3738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2820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2599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3167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3686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4453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4965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33152"/>
        <c:axId val="254439808"/>
      </c:lineChart>
      <c:catAx>
        <c:axId val="254433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54439808"/>
        <c:crosses val="autoZero"/>
        <c:auto val="1"/>
        <c:lblAlgn val="ctr"/>
        <c:lblOffset val="100"/>
        <c:noMultiLvlLbl val="0"/>
      </c:catAx>
      <c:valAx>
        <c:axId val="254439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4.088586469418661E-3"/>
              <c:y val="0.238218466185030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5443315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3508054439982151"/>
          <c:y val="0.92076371770291254"/>
          <c:w val="0.52983891120035698"/>
          <c:h val="7.3438783894823334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4: New house building as a rate per 10,000 population for UK countries, years to end September 2007</a:t>
            </a:r>
            <a:r>
              <a:rPr lang="en-US" sz="2000" baseline="0"/>
              <a:t> to </a:t>
            </a:r>
            <a:r>
              <a:rPr lang="en-US" sz="2000"/>
              <a:t>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897889097245359E-2"/>
          <c:y val="0.201161448629571"/>
          <c:w val="0.60624843819723329"/>
          <c:h val="0.70571562232170515"/>
        </c:manualLayout>
      </c:layout>
      <c:lineChart>
        <c:grouping val="standard"/>
        <c:varyColors val="0"/>
        <c:ser>
          <c:idx val="3"/>
          <c:order val="0"/>
          <c:tx>
            <c:strRef>
              <c:f>'Chart 4'!$R$5</c:f>
              <c:strCache>
                <c:ptCount val="1"/>
                <c:pt idx="0">
                  <c:v>Northern Ireland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squar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dPt>
            <c:idx val="9"/>
            <c:bubble3D val="0"/>
            <c:spPr>
              <a:ln>
                <a:solidFill>
                  <a:srgbClr val="756BB1"/>
                </a:solidFill>
              </a:ln>
            </c:spPr>
          </c:dPt>
          <c:cat>
            <c:numRef>
              <c:f>'Chart 4'!$N$6:$N$16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4'!$R$6:$R$16</c:f>
              <c:numCache>
                <c:formatCode>0</c:formatCode>
                <c:ptCount val="11"/>
                <c:pt idx="0">
                  <c:v>71.332683150708505</c:v>
                </c:pt>
                <c:pt idx="1">
                  <c:v>59.119603243035215</c:v>
                </c:pt>
                <c:pt idx="2">
                  <c:v>45.701547703625096</c:v>
                </c:pt>
                <c:pt idx="3">
                  <c:v>39.691457191720666</c:v>
                </c:pt>
                <c:pt idx="4">
                  <c:v>32.706627150545231</c:v>
                </c:pt>
                <c:pt idx="5">
                  <c:v>30.386073444677283</c:v>
                </c:pt>
                <c:pt idx="6">
                  <c:v>29.896349815807337</c:v>
                </c:pt>
                <c:pt idx="7">
                  <c:v>30.321496399732201</c:v>
                </c:pt>
                <c:pt idx="8">
                  <c:v>28.791120664081134</c:v>
                </c:pt>
                <c:pt idx="9">
                  <c:v>34.013825880319722</c:v>
                </c:pt>
                <c:pt idx="10">
                  <c:v>34.874603941786155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4'!$O$5</c:f>
              <c:strCache>
                <c:ptCount val="1"/>
                <c:pt idx="0">
                  <c:v>Scotland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diamond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4'!$N$6:$N$16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4'!$O$6:$O$16</c:f>
              <c:numCache>
                <c:formatCode>0</c:formatCode>
                <c:ptCount val="11"/>
                <c:pt idx="0">
                  <c:v>49.225614151292589</c:v>
                </c:pt>
                <c:pt idx="1">
                  <c:v>45.800773694390713</c:v>
                </c:pt>
                <c:pt idx="2">
                  <c:v>35.128486036633419</c:v>
                </c:pt>
                <c:pt idx="3">
                  <c:v>32.607656874175731</c:v>
                </c:pt>
                <c:pt idx="4">
                  <c:v>29.831629356542891</c:v>
                </c:pt>
                <c:pt idx="5">
                  <c:v>28.885450668880544</c:v>
                </c:pt>
                <c:pt idx="6">
                  <c:v>27.508657031014753</c:v>
                </c:pt>
                <c:pt idx="7">
                  <c:v>29.181447904348968</c:v>
                </c:pt>
                <c:pt idx="8">
                  <c:v>31.718901937317675</c:v>
                </c:pt>
                <c:pt idx="9">
                  <c:v>31.068304485389913</c:v>
                </c:pt>
                <c:pt idx="10">
                  <c:v>32.566099876033825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'Chart 4'!$P$5</c:f>
              <c:strCache>
                <c:ptCount val="1"/>
                <c:pt idx="0">
                  <c:v>England - new house building (building control based figures)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4'!$N$6:$N$16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4'!$P$6:$P$16</c:f>
              <c:numCache>
                <c:formatCode>0</c:formatCode>
                <c:ptCount val="11"/>
                <c:pt idx="0">
                  <c:v>33.318822774432725</c:v>
                </c:pt>
                <c:pt idx="1">
                  <c:v>31.023084697711667</c:v>
                </c:pt>
                <c:pt idx="2">
                  <c:v>25.129374981050685</c:v>
                </c:pt>
                <c:pt idx="3">
                  <c:v>21.359718406530906</c:v>
                </c:pt>
                <c:pt idx="4">
                  <c:v>20.863389874012707</c:v>
                </c:pt>
                <c:pt idx="5">
                  <c:v>22.2851268912489</c:v>
                </c:pt>
                <c:pt idx="6">
                  <c:v>20.23975557957457</c:v>
                </c:pt>
                <c:pt idx="7">
                  <c:v>21.48486859486416</c:v>
                </c:pt>
                <c:pt idx="8">
                  <c:v>25.010761899792804</c:v>
                </c:pt>
                <c:pt idx="9">
                  <c:v>25.931652618362243</c:v>
                </c:pt>
                <c:pt idx="10">
                  <c:v>27.902188075439657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'Chart 4'!$Q$5</c:f>
              <c:strCache>
                <c:ptCount val="1"/>
                <c:pt idx="0">
                  <c:v>England - 'new build’ component of ‘net additions statistics' (years to end March)</c:v>
                </c:pt>
              </c:strCache>
            </c:strRef>
          </c:tx>
          <c:spPr>
            <a:ln>
              <a:solidFill>
                <a:srgbClr val="DE2D26"/>
              </a:solidFill>
              <a:prstDash val="dash"/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4'!$N$6:$N$16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4'!$Q$6:$Q$16</c:f>
              <c:numCache>
                <c:formatCode>0</c:formatCode>
                <c:ptCount val="11"/>
                <c:pt idx="0">
                  <c:v>37.884684655129092</c:v>
                </c:pt>
                <c:pt idx="1">
                  <c:v>38.983211197940065</c:v>
                </c:pt>
                <c:pt idx="2">
                  <c:v>30.421191753805537</c:v>
                </c:pt>
                <c:pt idx="3">
                  <c:v>23.794753126658339</c:v>
                </c:pt>
                <c:pt idx="4">
                  <c:v>22.358381026780439</c:v>
                </c:pt>
                <c:pt idx="5">
                  <c:v>24.132335127861928</c:v>
                </c:pt>
                <c:pt idx="6">
                  <c:v>22.159606783067975</c:v>
                </c:pt>
                <c:pt idx="7">
                  <c:v>24.197163852541212</c:v>
                </c:pt>
                <c:pt idx="8">
                  <c:v>28.55111487243186</c:v>
                </c:pt>
                <c:pt idx="9">
                  <c:v>29.923524531951191</c:v>
                </c:pt>
                <c:pt idx="10">
                  <c:v>33.214478081891301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4'!$S$5</c:f>
              <c:strCache>
                <c:ptCount val="1"/>
                <c:pt idx="0">
                  <c:v>Wales</c:v>
                </c:pt>
              </c:strCache>
            </c:strRef>
          </c:tx>
          <c:spPr>
            <a:ln>
              <a:solidFill>
                <a:srgbClr val="31A354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4'!$N$6:$N$16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4'!$S$6:$S$16</c:f>
              <c:numCache>
                <c:formatCode>0</c:formatCode>
                <c:ptCount val="11"/>
                <c:pt idx="0">
                  <c:v>31.714845722967187</c:v>
                </c:pt>
                <c:pt idx="1">
                  <c:v>26.817026516657194</c:v>
                </c:pt>
                <c:pt idx="2">
                  <c:v>20.516433802278819</c:v>
                </c:pt>
                <c:pt idx="3">
                  <c:v>19.444715012675758</c:v>
                </c:pt>
                <c:pt idx="4">
                  <c:v>17.973941391573888</c:v>
                </c:pt>
                <c:pt idx="5">
                  <c:v>18.54911517162909</c:v>
                </c:pt>
                <c:pt idx="6">
                  <c:v>17.933896691256241</c:v>
                </c:pt>
                <c:pt idx="7">
                  <c:v>19.442566405788714</c:v>
                </c:pt>
                <c:pt idx="8">
                  <c:v>21.293413142667163</c:v>
                </c:pt>
                <c:pt idx="9">
                  <c:v>21.445032503131568</c:v>
                </c:pt>
                <c:pt idx="10">
                  <c:v>22.742238568652329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38880"/>
        <c:axId val="254540800"/>
      </c:lineChart>
      <c:catAx>
        <c:axId val="2545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54540800"/>
        <c:crosses val="autoZero"/>
        <c:auto val="1"/>
        <c:lblAlgn val="ctr"/>
        <c:lblOffset val="100"/>
        <c:noMultiLvlLbl val="0"/>
      </c:catAx>
      <c:valAx>
        <c:axId val="254540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1400" b="1" i="0" baseline="0">
                    <a:effectLst/>
                  </a:rPr>
                  <a:t>Rate per 10,000 population</a:t>
                </a:r>
                <a:endParaRPr lang="en-GB" sz="800">
                  <a:effectLst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54538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695493083444894"/>
          <c:y val="0.18480877934327419"/>
          <c:w val="0.2731128960285587"/>
          <c:h val="0.7332075711162262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Chart 5: Annual private sector led new build starts and completions, years to end September 2007 to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08273261616944"/>
          <c:y val="0.19125702365963204"/>
          <c:w val="0.87070286988774281"/>
          <c:h val="0.62374833217446868"/>
        </c:manualLayout>
      </c:layout>
      <c:lineChart>
        <c:grouping val="standard"/>
        <c:varyColors val="0"/>
        <c:ser>
          <c:idx val="1"/>
          <c:order val="0"/>
          <c:tx>
            <c:strRef>
              <c:f>'Chart 5'!$A$4</c:f>
              <c:strCache>
                <c:ptCount val="1"/>
                <c:pt idx="0">
                  <c:v>Starts</c:v>
                </c:pt>
              </c:strCache>
            </c:strRef>
          </c:tx>
          <c:spPr>
            <a:ln>
              <a:solidFill>
                <a:srgbClr val="31A354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5'!$B$3:$L$3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5'!$B$4:$L$4</c:f>
              <c:numCache>
                <c:formatCode>#,##0</c:formatCode>
                <c:ptCount val="11"/>
                <c:pt idx="0">
                  <c:v>19921</c:v>
                </c:pt>
                <c:pt idx="1">
                  <c:v>18512</c:v>
                </c:pt>
                <c:pt idx="2">
                  <c:v>9616</c:v>
                </c:pt>
                <c:pt idx="3">
                  <c:v>9638</c:v>
                </c:pt>
                <c:pt idx="4">
                  <c:v>8786</c:v>
                </c:pt>
                <c:pt idx="5">
                  <c:v>10566</c:v>
                </c:pt>
                <c:pt idx="6">
                  <c:v>10902</c:v>
                </c:pt>
                <c:pt idx="7">
                  <c:v>12370</c:v>
                </c:pt>
                <c:pt idx="8">
                  <c:v>14446</c:v>
                </c:pt>
                <c:pt idx="9">
                  <c:v>12786</c:v>
                </c:pt>
                <c:pt idx="10">
                  <c:v>13591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5'!$A$5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circ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5'!$B$3:$L$3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5'!$B$5:$L$5</c:f>
              <c:numCache>
                <c:formatCode>#,##0</c:formatCode>
                <c:ptCount val="11"/>
                <c:pt idx="0">
                  <c:v>21465</c:v>
                </c:pt>
                <c:pt idx="1">
                  <c:v>19801</c:v>
                </c:pt>
                <c:pt idx="2">
                  <c:v>12101</c:v>
                </c:pt>
                <c:pt idx="3">
                  <c:v>11312</c:v>
                </c:pt>
                <c:pt idx="4">
                  <c:v>10198</c:v>
                </c:pt>
                <c:pt idx="5">
                  <c:v>9981</c:v>
                </c:pt>
                <c:pt idx="6">
                  <c:v>10184</c:v>
                </c:pt>
                <c:pt idx="7">
                  <c:v>12007</c:v>
                </c:pt>
                <c:pt idx="8">
                  <c:v>12910</c:v>
                </c:pt>
                <c:pt idx="9">
                  <c:v>12847</c:v>
                </c:pt>
                <c:pt idx="10">
                  <c:v>14041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62496"/>
        <c:axId val="271964416"/>
      </c:lineChart>
      <c:catAx>
        <c:axId val="27196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71964416"/>
        <c:crosses val="autoZero"/>
        <c:auto val="1"/>
        <c:lblAlgn val="ctr"/>
        <c:lblOffset val="100"/>
        <c:noMultiLvlLbl val="0"/>
      </c:catAx>
      <c:valAx>
        <c:axId val="271964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US" sz="1600" b="0" i="0" baseline="0">
                    <a:effectLst/>
                  </a:rPr>
                  <a:t>Number of new build homes</a:t>
                </a:r>
                <a:endParaRPr lang="en-GB" sz="900" b="0">
                  <a:effectLst/>
                </a:endParaRP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719624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Chart 6: Quarterly new build starts and completions (private-led), since 2006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96823420787817"/>
          <c:y val="0.21138179972825641"/>
          <c:w val="0.87936490406068712"/>
          <c:h val="0.55522147360445928"/>
        </c:manualLayout>
      </c:layout>
      <c:lineChart>
        <c:grouping val="standard"/>
        <c:varyColors val="0"/>
        <c:ser>
          <c:idx val="3"/>
          <c:order val="0"/>
          <c:tx>
            <c:strRef>
              <c:f>'Chart 6'!$A$5</c:f>
              <c:strCache>
                <c:ptCount val="1"/>
                <c:pt idx="0">
                  <c:v>Private-led starts</c:v>
                </c:pt>
              </c:strCache>
            </c:strRef>
          </c:tx>
          <c:spPr>
            <a:ln>
              <a:solidFill>
                <a:srgbClr val="31A354"/>
              </a:solidFill>
              <a:prstDash val="sysDot"/>
            </a:ln>
          </c:spPr>
          <c:marker>
            <c:symbol val="none"/>
          </c:marker>
          <c:cat>
            <c:multiLvlStrRef>
              <c:f>'Chart 6'!$I$3:$AZ$4</c:f>
              <c:multiLvlStrCache>
                <c:ptCount val="44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  <c:pt idx="18">
                    <c:v>Q2</c:v>
                  </c:pt>
                  <c:pt idx="19">
                    <c:v>Q3</c:v>
                  </c:pt>
                  <c:pt idx="20">
                    <c:v>Q4</c:v>
                  </c:pt>
                  <c:pt idx="21">
                    <c:v>Q1</c:v>
                  </c:pt>
                  <c:pt idx="22">
                    <c:v>Q2</c:v>
                  </c:pt>
                  <c:pt idx="23">
                    <c:v>Q3</c:v>
                  </c:pt>
                  <c:pt idx="24">
                    <c:v>Q4</c:v>
                  </c:pt>
                  <c:pt idx="25">
                    <c:v>Q1</c:v>
                  </c:pt>
                  <c:pt idx="26">
                    <c:v>Q2</c:v>
                  </c:pt>
                  <c:pt idx="27">
                    <c:v>Q3</c:v>
                  </c:pt>
                  <c:pt idx="28">
                    <c:v>Q4</c:v>
                  </c:pt>
                  <c:pt idx="29">
                    <c:v>Q1</c:v>
                  </c:pt>
                  <c:pt idx="30">
                    <c:v>Q2</c:v>
                  </c:pt>
                  <c:pt idx="31">
                    <c:v>Q3</c:v>
                  </c:pt>
                  <c:pt idx="32">
                    <c:v>Q4</c:v>
                  </c:pt>
                  <c:pt idx="33">
                    <c:v>Q1</c:v>
                  </c:pt>
                  <c:pt idx="34">
                    <c:v>Q2</c:v>
                  </c:pt>
                  <c:pt idx="35">
                    <c:v>Q3</c:v>
                  </c:pt>
                  <c:pt idx="36">
                    <c:v>Q4</c:v>
                  </c:pt>
                  <c:pt idx="37">
                    <c:v>Q1</c:v>
                  </c:pt>
                  <c:pt idx="38">
                    <c:v>Q2</c:v>
                  </c:pt>
                  <c:pt idx="39">
                    <c:v>Q3</c:v>
                  </c:pt>
                  <c:pt idx="40">
                    <c:v>Q4</c:v>
                  </c:pt>
                  <c:pt idx="41">
                    <c:v>Q1</c:v>
                  </c:pt>
                  <c:pt idx="42">
                    <c:v>Q2</c:v>
                  </c:pt>
                  <c:pt idx="43">
                    <c:v>Q3</c:v>
                  </c:pt>
                </c:lvl>
                <c:lvl>
                  <c:pt idx="1">
                    <c:v>2007</c:v>
                  </c:pt>
                  <c:pt idx="5">
                    <c:v>2008</c:v>
                  </c:pt>
                  <c:pt idx="9">
                    <c:v>2009</c:v>
                  </c:pt>
                  <c:pt idx="13">
                    <c:v>2010</c:v>
                  </c:pt>
                  <c:pt idx="17">
                    <c:v>2011</c:v>
                  </c:pt>
                  <c:pt idx="21">
                    <c:v>2012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</c:lvl>
              </c:multiLvlStrCache>
            </c:multiLvlStrRef>
          </c:cat>
          <c:val>
            <c:numRef>
              <c:f>'Chart 6'!$I$5:$AZ$5</c:f>
              <c:numCache>
                <c:formatCode>#,##0</c:formatCode>
                <c:ptCount val="44"/>
                <c:pt idx="0">
                  <c:v>4848</c:v>
                </c:pt>
                <c:pt idx="1">
                  <c:v>4681</c:v>
                </c:pt>
                <c:pt idx="2">
                  <c:v>5797</c:v>
                </c:pt>
                <c:pt idx="3">
                  <c:v>4595</c:v>
                </c:pt>
                <c:pt idx="4">
                  <c:v>5553</c:v>
                </c:pt>
                <c:pt idx="5">
                  <c:v>4160</c:v>
                </c:pt>
                <c:pt idx="6">
                  <c:v>5933</c:v>
                </c:pt>
                <c:pt idx="7">
                  <c:v>2866</c:v>
                </c:pt>
                <c:pt idx="8">
                  <c:v>2664</c:v>
                </c:pt>
                <c:pt idx="9">
                  <c:v>2052</c:v>
                </c:pt>
                <c:pt idx="10">
                  <c:v>2379</c:v>
                </c:pt>
                <c:pt idx="11">
                  <c:v>2521</c:v>
                </c:pt>
                <c:pt idx="12">
                  <c:v>2358</c:v>
                </c:pt>
                <c:pt idx="13">
                  <c:v>2261</c:v>
                </c:pt>
                <c:pt idx="14">
                  <c:v>2442</c:v>
                </c:pt>
                <c:pt idx="15">
                  <c:v>2577</c:v>
                </c:pt>
                <c:pt idx="16">
                  <c:v>1605</c:v>
                </c:pt>
                <c:pt idx="17">
                  <c:v>2059</c:v>
                </c:pt>
                <c:pt idx="18">
                  <c:v>2529</c:v>
                </c:pt>
                <c:pt idx="19">
                  <c:v>2593</c:v>
                </c:pt>
                <c:pt idx="20">
                  <c:v>2679</c:v>
                </c:pt>
                <c:pt idx="21">
                  <c:v>2663</c:v>
                </c:pt>
                <c:pt idx="22">
                  <c:v>2926</c:v>
                </c:pt>
                <c:pt idx="23">
                  <c:v>2298</c:v>
                </c:pt>
                <c:pt idx="24">
                  <c:v>2631</c:v>
                </c:pt>
                <c:pt idx="25">
                  <c:v>2676</c:v>
                </c:pt>
                <c:pt idx="26">
                  <c:v>2864</c:v>
                </c:pt>
                <c:pt idx="27">
                  <c:v>2731</c:v>
                </c:pt>
                <c:pt idx="28">
                  <c:v>2526</c:v>
                </c:pt>
                <c:pt idx="29">
                  <c:v>3711</c:v>
                </c:pt>
                <c:pt idx="30">
                  <c:v>3138</c:v>
                </c:pt>
                <c:pt idx="31">
                  <c:v>2995</c:v>
                </c:pt>
                <c:pt idx="32">
                  <c:v>3276</c:v>
                </c:pt>
                <c:pt idx="33">
                  <c:v>3351</c:v>
                </c:pt>
                <c:pt idx="34">
                  <c:v>4258</c:v>
                </c:pt>
                <c:pt idx="35">
                  <c:v>3561</c:v>
                </c:pt>
                <c:pt idx="36">
                  <c:v>2858</c:v>
                </c:pt>
                <c:pt idx="37">
                  <c:v>2823</c:v>
                </c:pt>
                <c:pt idx="38">
                  <c:v>3460</c:v>
                </c:pt>
                <c:pt idx="39">
                  <c:v>3645</c:v>
                </c:pt>
                <c:pt idx="40">
                  <c:v>3207</c:v>
                </c:pt>
                <c:pt idx="41">
                  <c:v>2942</c:v>
                </c:pt>
                <c:pt idx="42">
                  <c:v>4296</c:v>
                </c:pt>
                <c:pt idx="43">
                  <c:v>3146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6'!$A$7</c:f>
              <c:strCache>
                <c:ptCount val="1"/>
                <c:pt idx="0">
                  <c:v>Private-led 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none"/>
          </c:marker>
          <c:cat>
            <c:multiLvlStrRef>
              <c:f>'Chart 6'!$I$3:$AZ$4</c:f>
              <c:multiLvlStrCache>
                <c:ptCount val="44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  <c:pt idx="18">
                    <c:v>Q2</c:v>
                  </c:pt>
                  <c:pt idx="19">
                    <c:v>Q3</c:v>
                  </c:pt>
                  <c:pt idx="20">
                    <c:v>Q4</c:v>
                  </c:pt>
                  <c:pt idx="21">
                    <c:v>Q1</c:v>
                  </c:pt>
                  <c:pt idx="22">
                    <c:v>Q2</c:v>
                  </c:pt>
                  <c:pt idx="23">
                    <c:v>Q3</c:v>
                  </c:pt>
                  <c:pt idx="24">
                    <c:v>Q4</c:v>
                  </c:pt>
                  <c:pt idx="25">
                    <c:v>Q1</c:v>
                  </c:pt>
                  <c:pt idx="26">
                    <c:v>Q2</c:v>
                  </c:pt>
                  <c:pt idx="27">
                    <c:v>Q3</c:v>
                  </c:pt>
                  <c:pt idx="28">
                    <c:v>Q4</c:v>
                  </c:pt>
                  <c:pt idx="29">
                    <c:v>Q1</c:v>
                  </c:pt>
                  <c:pt idx="30">
                    <c:v>Q2</c:v>
                  </c:pt>
                  <c:pt idx="31">
                    <c:v>Q3</c:v>
                  </c:pt>
                  <c:pt idx="32">
                    <c:v>Q4</c:v>
                  </c:pt>
                  <c:pt idx="33">
                    <c:v>Q1</c:v>
                  </c:pt>
                  <c:pt idx="34">
                    <c:v>Q2</c:v>
                  </c:pt>
                  <c:pt idx="35">
                    <c:v>Q3</c:v>
                  </c:pt>
                  <c:pt idx="36">
                    <c:v>Q4</c:v>
                  </c:pt>
                  <c:pt idx="37">
                    <c:v>Q1</c:v>
                  </c:pt>
                  <c:pt idx="38">
                    <c:v>Q2</c:v>
                  </c:pt>
                  <c:pt idx="39">
                    <c:v>Q3</c:v>
                  </c:pt>
                  <c:pt idx="40">
                    <c:v>Q4</c:v>
                  </c:pt>
                  <c:pt idx="41">
                    <c:v>Q1</c:v>
                  </c:pt>
                  <c:pt idx="42">
                    <c:v>Q2</c:v>
                  </c:pt>
                  <c:pt idx="43">
                    <c:v>Q3</c:v>
                  </c:pt>
                </c:lvl>
                <c:lvl>
                  <c:pt idx="1">
                    <c:v>2007</c:v>
                  </c:pt>
                  <c:pt idx="5">
                    <c:v>2008</c:v>
                  </c:pt>
                  <c:pt idx="9">
                    <c:v>2009</c:v>
                  </c:pt>
                  <c:pt idx="13">
                    <c:v>2010</c:v>
                  </c:pt>
                  <c:pt idx="17">
                    <c:v>2011</c:v>
                  </c:pt>
                  <c:pt idx="21">
                    <c:v>2012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</c:lvl>
              </c:multiLvlStrCache>
            </c:multiLvlStrRef>
          </c:cat>
          <c:val>
            <c:numRef>
              <c:f>'Chart 6'!$I$7:$AZ$7</c:f>
              <c:numCache>
                <c:formatCode>#,##0</c:formatCode>
                <c:ptCount val="44"/>
                <c:pt idx="0">
                  <c:v>5630</c:v>
                </c:pt>
                <c:pt idx="1">
                  <c:v>4546</c:v>
                </c:pt>
                <c:pt idx="2">
                  <c:v>6555</c:v>
                </c:pt>
                <c:pt idx="3">
                  <c:v>4734</c:v>
                </c:pt>
                <c:pt idx="4">
                  <c:v>5848</c:v>
                </c:pt>
                <c:pt idx="5">
                  <c:v>4525</c:v>
                </c:pt>
                <c:pt idx="6">
                  <c:v>4881</c:v>
                </c:pt>
                <c:pt idx="7">
                  <c:v>4547</c:v>
                </c:pt>
                <c:pt idx="8">
                  <c:v>3780</c:v>
                </c:pt>
                <c:pt idx="9">
                  <c:v>2901</c:v>
                </c:pt>
                <c:pt idx="10">
                  <c:v>3286</c:v>
                </c:pt>
                <c:pt idx="11">
                  <c:v>2134</c:v>
                </c:pt>
                <c:pt idx="12">
                  <c:v>3035</c:v>
                </c:pt>
                <c:pt idx="13">
                  <c:v>2678</c:v>
                </c:pt>
                <c:pt idx="14">
                  <c:v>2874</c:v>
                </c:pt>
                <c:pt idx="15">
                  <c:v>2725</c:v>
                </c:pt>
                <c:pt idx="16">
                  <c:v>2934</c:v>
                </c:pt>
                <c:pt idx="17">
                  <c:v>2169</c:v>
                </c:pt>
                <c:pt idx="18">
                  <c:v>2693</c:v>
                </c:pt>
                <c:pt idx="19">
                  <c:v>2402</c:v>
                </c:pt>
                <c:pt idx="20">
                  <c:v>2726</c:v>
                </c:pt>
                <c:pt idx="21">
                  <c:v>2288</c:v>
                </c:pt>
                <c:pt idx="22">
                  <c:v>2678</c:v>
                </c:pt>
                <c:pt idx="23">
                  <c:v>2289</c:v>
                </c:pt>
                <c:pt idx="24">
                  <c:v>2713</c:v>
                </c:pt>
                <c:pt idx="25">
                  <c:v>2184</c:v>
                </c:pt>
                <c:pt idx="26">
                  <c:v>2643</c:v>
                </c:pt>
                <c:pt idx="27">
                  <c:v>2644</c:v>
                </c:pt>
                <c:pt idx="28">
                  <c:v>3097</c:v>
                </c:pt>
                <c:pt idx="29">
                  <c:v>2541</c:v>
                </c:pt>
                <c:pt idx="30">
                  <c:v>3720</c:v>
                </c:pt>
                <c:pt idx="31">
                  <c:v>2649</c:v>
                </c:pt>
                <c:pt idx="32">
                  <c:v>3326</c:v>
                </c:pt>
                <c:pt idx="33">
                  <c:v>2805</c:v>
                </c:pt>
                <c:pt idx="34">
                  <c:v>3375</c:v>
                </c:pt>
                <c:pt idx="35">
                  <c:v>3404</c:v>
                </c:pt>
                <c:pt idx="36">
                  <c:v>3554</c:v>
                </c:pt>
                <c:pt idx="37">
                  <c:v>3019</c:v>
                </c:pt>
                <c:pt idx="38">
                  <c:v>3475</c:v>
                </c:pt>
                <c:pt idx="39">
                  <c:v>2799</c:v>
                </c:pt>
                <c:pt idx="40">
                  <c:v>3738</c:v>
                </c:pt>
                <c:pt idx="41">
                  <c:v>3341</c:v>
                </c:pt>
                <c:pt idx="42">
                  <c:v>3699</c:v>
                </c:pt>
                <c:pt idx="43">
                  <c:v>3263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'Chart 6'!$A$8</c:f>
              <c:strCache>
                <c:ptCount val="1"/>
                <c:pt idx="0">
                  <c:v>Private completions Q3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6'!$I$3:$AZ$4</c:f>
              <c:multiLvlStrCache>
                <c:ptCount val="44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  <c:pt idx="18">
                    <c:v>Q2</c:v>
                  </c:pt>
                  <c:pt idx="19">
                    <c:v>Q3</c:v>
                  </c:pt>
                  <c:pt idx="20">
                    <c:v>Q4</c:v>
                  </c:pt>
                  <c:pt idx="21">
                    <c:v>Q1</c:v>
                  </c:pt>
                  <c:pt idx="22">
                    <c:v>Q2</c:v>
                  </c:pt>
                  <c:pt idx="23">
                    <c:v>Q3</c:v>
                  </c:pt>
                  <c:pt idx="24">
                    <c:v>Q4</c:v>
                  </c:pt>
                  <c:pt idx="25">
                    <c:v>Q1</c:v>
                  </c:pt>
                  <c:pt idx="26">
                    <c:v>Q2</c:v>
                  </c:pt>
                  <c:pt idx="27">
                    <c:v>Q3</c:v>
                  </c:pt>
                  <c:pt idx="28">
                    <c:v>Q4</c:v>
                  </c:pt>
                  <c:pt idx="29">
                    <c:v>Q1</c:v>
                  </c:pt>
                  <c:pt idx="30">
                    <c:v>Q2</c:v>
                  </c:pt>
                  <c:pt idx="31">
                    <c:v>Q3</c:v>
                  </c:pt>
                  <c:pt idx="32">
                    <c:v>Q4</c:v>
                  </c:pt>
                  <c:pt idx="33">
                    <c:v>Q1</c:v>
                  </c:pt>
                  <c:pt idx="34">
                    <c:v>Q2</c:v>
                  </c:pt>
                  <c:pt idx="35">
                    <c:v>Q3</c:v>
                  </c:pt>
                  <c:pt idx="36">
                    <c:v>Q4</c:v>
                  </c:pt>
                  <c:pt idx="37">
                    <c:v>Q1</c:v>
                  </c:pt>
                  <c:pt idx="38">
                    <c:v>Q2</c:v>
                  </c:pt>
                  <c:pt idx="39">
                    <c:v>Q3</c:v>
                  </c:pt>
                  <c:pt idx="40">
                    <c:v>Q4</c:v>
                  </c:pt>
                  <c:pt idx="41">
                    <c:v>Q1</c:v>
                  </c:pt>
                  <c:pt idx="42">
                    <c:v>Q2</c:v>
                  </c:pt>
                  <c:pt idx="43">
                    <c:v>Q3</c:v>
                  </c:pt>
                </c:lvl>
                <c:lvl>
                  <c:pt idx="1">
                    <c:v>2007</c:v>
                  </c:pt>
                  <c:pt idx="5">
                    <c:v>2008</c:v>
                  </c:pt>
                  <c:pt idx="9">
                    <c:v>2009</c:v>
                  </c:pt>
                  <c:pt idx="13">
                    <c:v>2010</c:v>
                  </c:pt>
                  <c:pt idx="17">
                    <c:v>2011</c:v>
                  </c:pt>
                  <c:pt idx="21">
                    <c:v>2012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</c:lvl>
              </c:multiLvlStrCache>
            </c:multiLvlStrRef>
          </c:cat>
          <c:val>
            <c:numRef>
              <c:f>'Chart 6'!$I$8:$AZ$8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4734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4547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2134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2725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2402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2289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2644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2649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3404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2799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3263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'Chart 6'!$A$6</c:f>
              <c:strCache>
                <c:ptCount val="1"/>
                <c:pt idx="0">
                  <c:v>Private starts Q3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6'!$I$3:$AZ$4</c:f>
              <c:multiLvlStrCache>
                <c:ptCount val="44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  <c:pt idx="18">
                    <c:v>Q2</c:v>
                  </c:pt>
                  <c:pt idx="19">
                    <c:v>Q3</c:v>
                  </c:pt>
                  <c:pt idx="20">
                    <c:v>Q4</c:v>
                  </c:pt>
                  <c:pt idx="21">
                    <c:v>Q1</c:v>
                  </c:pt>
                  <c:pt idx="22">
                    <c:v>Q2</c:v>
                  </c:pt>
                  <c:pt idx="23">
                    <c:v>Q3</c:v>
                  </c:pt>
                  <c:pt idx="24">
                    <c:v>Q4</c:v>
                  </c:pt>
                  <c:pt idx="25">
                    <c:v>Q1</c:v>
                  </c:pt>
                  <c:pt idx="26">
                    <c:v>Q2</c:v>
                  </c:pt>
                  <c:pt idx="27">
                    <c:v>Q3</c:v>
                  </c:pt>
                  <c:pt idx="28">
                    <c:v>Q4</c:v>
                  </c:pt>
                  <c:pt idx="29">
                    <c:v>Q1</c:v>
                  </c:pt>
                  <c:pt idx="30">
                    <c:v>Q2</c:v>
                  </c:pt>
                  <c:pt idx="31">
                    <c:v>Q3</c:v>
                  </c:pt>
                  <c:pt idx="32">
                    <c:v>Q4</c:v>
                  </c:pt>
                  <c:pt idx="33">
                    <c:v>Q1</c:v>
                  </c:pt>
                  <c:pt idx="34">
                    <c:v>Q2</c:v>
                  </c:pt>
                  <c:pt idx="35">
                    <c:v>Q3</c:v>
                  </c:pt>
                  <c:pt idx="36">
                    <c:v>Q4</c:v>
                  </c:pt>
                  <c:pt idx="37">
                    <c:v>Q1</c:v>
                  </c:pt>
                  <c:pt idx="38">
                    <c:v>Q2</c:v>
                  </c:pt>
                  <c:pt idx="39">
                    <c:v>Q3</c:v>
                  </c:pt>
                  <c:pt idx="40">
                    <c:v>Q4</c:v>
                  </c:pt>
                  <c:pt idx="41">
                    <c:v>Q1</c:v>
                  </c:pt>
                  <c:pt idx="42">
                    <c:v>Q2</c:v>
                  </c:pt>
                  <c:pt idx="43">
                    <c:v>Q3</c:v>
                  </c:pt>
                </c:lvl>
                <c:lvl>
                  <c:pt idx="1">
                    <c:v>2007</c:v>
                  </c:pt>
                  <c:pt idx="5">
                    <c:v>2008</c:v>
                  </c:pt>
                  <c:pt idx="9">
                    <c:v>2009</c:v>
                  </c:pt>
                  <c:pt idx="13">
                    <c:v>2010</c:v>
                  </c:pt>
                  <c:pt idx="17">
                    <c:v>2011</c:v>
                  </c:pt>
                  <c:pt idx="21">
                    <c:v>2012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</c:lvl>
              </c:multiLvlStrCache>
            </c:multiLvlStrRef>
          </c:cat>
          <c:val>
            <c:numRef>
              <c:f>'Chart 6'!$I$6:$AZ$6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4595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2866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2521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2577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2593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2298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2731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2995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3561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3645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3146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099584"/>
        <c:axId val="272184064"/>
      </c:lineChart>
      <c:catAx>
        <c:axId val="272099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272184064"/>
        <c:crosses val="autoZero"/>
        <c:auto val="1"/>
        <c:lblAlgn val="ctr"/>
        <c:lblOffset val="100"/>
        <c:noMultiLvlLbl val="0"/>
      </c:catAx>
      <c:valAx>
        <c:axId val="272184064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72099584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 7a: Housing Association and Local Authority new build starts and completions, years</a:t>
            </a:r>
            <a:r>
              <a:rPr lang="en-US" sz="1600" baseline="0"/>
              <a:t> to end September </a:t>
            </a:r>
            <a:r>
              <a:rPr lang="en-US" sz="1600"/>
              <a:t>2007</a:t>
            </a:r>
            <a:r>
              <a:rPr lang="en-US" sz="1600" baseline="0"/>
              <a:t> to 20</a:t>
            </a:r>
            <a:r>
              <a:rPr lang="en-US" sz="1600"/>
              <a:t>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27827366559353"/>
          <c:y val="0.16083709536307961"/>
          <c:w val="0.88148710253034379"/>
          <c:h val="0.66476850393700793"/>
        </c:manualLayout>
      </c:layout>
      <c:lineChart>
        <c:grouping val="standard"/>
        <c:varyColors val="0"/>
        <c:ser>
          <c:idx val="0"/>
          <c:order val="0"/>
          <c:tx>
            <c:v>Housing association approvals</c:v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7a'!$C$5:$M$5</c:f>
              <c:numCache>
                <c:formatCode>#,##0</c:formatCode>
                <c:ptCount val="11"/>
                <c:pt idx="0">
                  <c:v>5558</c:v>
                </c:pt>
                <c:pt idx="1">
                  <c:v>5759</c:v>
                </c:pt>
                <c:pt idx="2">
                  <c:v>6270</c:v>
                </c:pt>
                <c:pt idx="3">
                  <c:v>4874</c:v>
                </c:pt>
                <c:pt idx="4">
                  <c:v>2353</c:v>
                </c:pt>
                <c:pt idx="5">
                  <c:v>2473</c:v>
                </c:pt>
                <c:pt idx="6">
                  <c:v>2302</c:v>
                </c:pt>
                <c:pt idx="7">
                  <c:v>2602</c:v>
                </c:pt>
                <c:pt idx="8">
                  <c:v>2618</c:v>
                </c:pt>
                <c:pt idx="9">
                  <c:v>3563</c:v>
                </c:pt>
                <c:pt idx="10">
                  <c:v>4743</c:v>
                </c:pt>
              </c:numCache>
            </c:numRef>
          </c:val>
          <c:smooth val="0"/>
        </c:ser>
        <c:ser>
          <c:idx val="2"/>
          <c:order val="1"/>
          <c:tx>
            <c:v>Housing association completions</c:v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7a'!$C$8:$M$8</c:f>
              <c:numCache>
                <c:formatCode>#,##0</c:formatCode>
                <c:ptCount val="11"/>
                <c:pt idx="0">
                  <c:v>3769</c:v>
                </c:pt>
                <c:pt idx="1">
                  <c:v>3781</c:v>
                </c:pt>
                <c:pt idx="2">
                  <c:v>5733</c:v>
                </c:pt>
                <c:pt idx="3">
                  <c:v>5237</c:v>
                </c:pt>
                <c:pt idx="4">
                  <c:v>4821</c:v>
                </c:pt>
                <c:pt idx="5">
                  <c:v>4093</c:v>
                </c:pt>
                <c:pt idx="6">
                  <c:v>3253</c:v>
                </c:pt>
                <c:pt idx="7">
                  <c:v>2560</c:v>
                </c:pt>
                <c:pt idx="8">
                  <c:v>3001</c:v>
                </c:pt>
                <c:pt idx="9">
                  <c:v>2694</c:v>
                </c:pt>
                <c:pt idx="10">
                  <c:v>2169</c:v>
                </c:pt>
              </c:numCache>
            </c:numRef>
          </c:val>
          <c:smooth val="0"/>
        </c:ser>
        <c:ser>
          <c:idx val="1"/>
          <c:order val="2"/>
          <c:tx>
            <c:v>Local authority starts</c:v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x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7a'!$C$6:$M$6</c:f>
              <c:numCache>
                <c:formatCode>#,##0</c:formatCode>
                <c:ptCount val="11"/>
                <c:pt idx="0">
                  <c:v>244</c:v>
                </c:pt>
                <c:pt idx="1">
                  <c:v>206</c:v>
                </c:pt>
                <c:pt idx="2">
                  <c:v>379</c:v>
                </c:pt>
                <c:pt idx="3">
                  <c:v>910</c:v>
                </c:pt>
                <c:pt idx="4">
                  <c:v>1449</c:v>
                </c:pt>
                <c:pt idx="5">
                  <c:v>840</c:v>
                </c:pt>
                <c:pt idx="6">
                  <c:v>1156</c:v>
                </c:pt>
                <c:pt idx="7">
                  <c:v>1166</c:v>
                </c:pt>
                <c:pt idx="8">
                  <c:v>1471</c:v>
                </c:pt>
                <c:pt idx="9">
                  <c:v>1555</c:v>
                </c:pt>
                <c:pt idx="10">
                  <c:v>1106</c:v>
                </c:pt>
              </c:numCache>
            </c:numRef>
          </c:val>
          <c:smooth val="0"/>
        </c:ser>
        <c:ser>
          <c:idx val="3"/>
          <c:order val="3"/>
          <c:tx>
            <c:v>Local authority completions</c:v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7a'!$C$9:$M$9</c:f>
              <c:numCache>
                <c:formatCode>#,##0</c:formatCode>
                <c:ptCount val="11"/>
                <c:pt idx="0">
                  <c:v>34</c:v>
                </c:pt>
                <c:pt idx="1">
                  <c:v>97</c:v>
                </c:pt>
                <c:pt idx="2">
                  <c:v>443</c:v>
                </c:pt>
                <c:pt idx="3">
                  <c:v>511</c:v>
                </c:pt>
                <c:pt idx="4">
                  <c:v>679</c:v>
                </c:pt>
                <c:pt idx="5">
                  <c:v>1235</c:v>
                </c:pt>
                <c:pt idx="6">
                  <c:v>1180</c:v>
                </c:pt>
                <c:pt idx="7">
                  <c:v>980</c:v>
                </c:pt>
                <c:pt idx="8">
                  <c:v>1051</c:v>
                </c:pt>
                <c:pt idx="9">
                  <c:v>1152</c:v>
                </c:pt>
                <c:pt idx="10">
                  <c:v>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462208"/>
        <c:axId val="272464128"/>
      </c:lineChart>
      <c:catAx>
        <c:axId val="2724622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72464128"/>
        <c:crosses val="autoZero"/>
        <c:auto val="1"/>
        <c:lblAlgn val="ctr"/>
        <c:lblOffset val="100"/>
        <c:noMultiLvlLbl val="0"/>
      </c:catAx>
      <c:valAx>
        <c:axId val="272464128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5.756617568577223E-3"/>
              <c:y val="0.2275785457809694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72462208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1.8338157876556176E-2"/>
          <c:y val="0.89580278541737302"/>
          <c:w val="0.96175690026470018"/>
          <c:h val="8.5058458601765682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 7b: Housing Association and Local Authority new build starts and completions, years to end December</a:t>
            </a:r>
            <a:r>
              <a:rPr lang="en-US" sz="1600" baseline="0"/>
              <a:t> </a:t>
            </a:r>
            <a:r>
              <a:rPr lang="en-US" sz="1600"/>
              <a:t>2007</a:t>
            </a:r>
            <a:r>
              <a:rPr lang="en-US" sz="1600" baseline="0"/>
              <a:t> to 20</a:t>
            </a:r>
            <a:r>
              <a:rPr lang="en-US" sz="1600"/>
              <a:t>17</a:t>
            </a:r>
          </a:p>
          <a:p>
            <a:pPr>
              <a:defRPr sz="1600"/>
            </a:pPr>
            <a:endParaRPr 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27827366559353"/>
          <c:y val="0.16083709536307961"/>
          <c:w val="0.88148710253034379"/>
          <c:h val="0.66476850393700793"/>
        </c:manualLayout>
      </c:layout>
      <c:lineChart>
        <c:grouping val="standard"/>
        <c:varyColors val="0"/>
        <c:ser>
          <c:idx val="0"/>
          <c:order val="0"/>
          <c:tx>
            <c:v>Housing association approvals</c:v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7b'!$C$5:$M$5</c:f>
              <c:numCache>
                <c:formatCode>#,##0</c:formatCode>
                <c:ptCount val="11"/>
                <c:pt idx="0">
                  <c:v>5526</c:v>
                </c:pt>
                <c:pt idx="1">
                  <c:v>5818</c:v>
                </c:pt>
                <c:pt idx="2">
                  <c:v>6520</c:v>
                </c:pt>
                <c:pt idx="3">
                  <c:v>4463</c:v>
                </c:pt>
                <c:pt idx="4">
                  <c:v>2213</c:v>
                </c:pt>
                <c:pt idx="5">
                  <c:v>2344</c:v>
                </c:pt>
                <c:pt idx="6">
                  <c:v>2482</c:v>
                </c:pt>
                <c:pt idx="7">
                  <c:v>2573</c:v>
                </c:pt>
                <c:pt idx="8">
                  <c:v>2893</c:v>
                </c:pt>
                <c:pt idx="9">
                  <c:v>3638</c:v>
                </c:pt>
                <c:pt idx="10">
                  <c:v>4601</c:v>
                </c:pt>
              </c:numCache>
            </c:numRef>
          </c:val>
          <c:smooth val="0"/>
        </c:ser>
        <c:ser>
          <c:idx val="2"/>
          <c:order val="1"/>
          <c:tx>
            <c:v>Housing association completions</c:v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7b'!$C$8:$M$8</c:f>
              <c:numCache>
                <c:formatCode>#,##0</c:formatCode>
                <c:ptCount val="11"/>
                <c:pt idx="0">
                  <c:v>4034</c:v>
                </c:pt>
                <c:pt idx="1">
                  <c:v>4109</c:v>
                </c:pt>
                <c:pt idx="2">
                  <c:v>5809</c:v>
                </c:pt>
                <c:pt idx="3">
                  <c:v>5149</c:v>
                </c:pt>
                <c:pt idx="4">
                  <c:v>4391</c:v>
                </c:pt>
                <c:pt idx="5">
                  <c:v>3919</c:v>
                </c:pt>
                <c:pt idx="6">
                  <c:v>3176</c:v>
                </c:pt>
                <c:pt idx="7">
                  <c:v>2386</c:v>
                </c:pt>
                <c:pt idx="8">
                  <c:v>2954</c:v>
                </c:pt>
                <c:pt idx="9">
                  <c:v>2707</c:v>
                </c:pt>
                <c:pt idx="10">
                  <c:v>1929</c:v>
                </c:pt>
              </c:numCache>
            </c:numRef>
          </c:val>
          <c:smooth val="0"/>
        </c:ser>
        <c:ser>
          <c:idx val="1"/>
          <c:order val="2"/>
          <c:tx>
            <c:v>Local authority starts</c:v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x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7b'!$C$6:$M$6</c:f>
              <c:numCache>
                <c:formatCode>#,##0</c:formatCode>
                <c:ptCount val="11"/>
                <c:pt idx="0">
                  <c:v>432</c:v>
                </c:pt>
                <c:pt idx="1">
                  <c:v>122</c:v>
                </c:pt>
                <c:pt idx="2">
                  <c:v>412</c:v>
                </c:pt>
                <c:pt idx="3">
                  <c:v>1048</c:v>
                </c:pt>
                <c:pt idx="4">
                  <c:v>1292</c:v>
                </c:pt>
                <c:pt idx="5">
                  <c:v>988</c:v>
                </c:pt>
                <c:pt idx="6">
                  <c:v>1167</c:v>
                </c:pt>
                <c:pt idx="7">
                  <c:v>1227</c:v>
                </c:pt>
                <c:pt idx="8">
                  <c:v>1463</c:v>
                </c:pt>
                <c:pt idx="9">
                  <c:v>1485</c:v>
                </c:pt>
                <c:pt idx="10">
                  <c:v>1395</c:v>
                </c:pt>
              </c:numCache>
            </c:numRef>
          </c:val>
          <c:smooth val="0"/>
        </c:ser>
        <c:ser>
          <c:idx val="3"/>
          <c:order val="3"/>
          <c:tx>
            <c:v>Local authority completions</c:v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7b'!$C$9:$M$9</c:f>
              <c:numCache>
                <c:formatCode>#,##0</c:formatCode>
                <c:ptCount val="11"/>
                <c:pt idx="0">
                  <c:v>28</c:v>
                </c:pt>
                <c:pt idx="1">
                  <c:v>195</c:v>
                </c:pt>
                <c:pt idx="2">
                  <c:v>476</c:v>
                </c:pt>
                <c:pt idx="3">
                  <c:v>561</c:v>
                </c:pt>
                <c:pt idx="4">
                  <c:v>866</c:v>
                </c:pt>
                <c:pt idx="5">
                  <c:v>1102</c:v>
                </c:pt>
                <c:pt idx="6">
                  <c:v>1227</c:v>
                </c:pt>
                <c:pt idx="7">
                  <c:v>967</c:v>
                </c:pt>
                <c:pt idx="8">
                  <c:v>1083</c:v>
                </c:pt>
                <c:pt idx="9">
                  <c:v>1190</c:v>
                </c:pt>
                <c:pt idx="10">
                  <c:v>1500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42752"/>
        <c:axId val="360844672"/>
      </c:lineChart>
      <c:catAx>
        <c:axId val="360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0844672"/>
        <c:crosses val="autoZero"/>
        <c:auto val="1"/>
        <c:lblAlgn val="ctr"/>
        <c:lblOffset val="100"/>
        <c:noMultiLvlLbl val="0"/>
      </c:catAx>
      <c:valAx>
        <c:axId val="360844672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7.4510353292774039E-3"/>
              <c:y val="0.2244117793736285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842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1.8338157876556176E-2"/>
          <c:y val="0.89580278541737302"/>
          <c:w val="0.96175690026470018"/>
          <c:h val="8.5058458601765682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8: Quarterly new build approvals</a:t>
            </a:r>
            <a:r>
              <a:rPr lang="en-US" sz="2000" baseline="0"/>
              <a:t> </a:t>
            </a:r>
            <a:r>
              <a:rPr lang="en-US" sz="2000"/>
              <a:t>and completions (Housing </a:t>
            </a:r>
          </a:p>
          <a:p>
            <a:pPr>
              <a:defRPr sz="2000"/>
            </a:pPr>
            <a:r>
              <a:rPr lang="en-US" sz="2000"/>
              <a:t>Associations), since 2007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224511190271953E-2"/>
          <c:y val="0.18659538180295557"/>
          <c:w val="0.90010452324470236"/>
          <c:h val="0.60642482919207086"/>
        </c:manualLayout>
      </c:layout>
      <c:lineChart>
        <c:grouping val="standard"/>
        <c:varyColors val="0"/>
        <c:ser>
          <c:idx val="5"/>
          <c:order val="0"/>
          <c:tx>
            <c:strRef>
              <c:f>'Chart 8'!$A$5</c:f>
              <c:strCache>
                <c:ptCount val="1"/>
                <c:pt idx="0">
                  <c:v>Housing Association approvals</c:v>
                </c:pt>
              </c:strCache>
            </c:strRef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none"/>
          </c:marker>
          <c:cat>
            <c:multiLvlStrRef>
              <c:f>'Chart 8'!$J$3:$BA$4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8'!$J$5:$BA$5</c:f>
              <c:numCache>
                <c:formatCode>General</c:formatCode>
                <c:ptCount val="44"/>
                <c:pt idx="0" formatCode="#,##0">
                  <c:v>4091</c:v>
                </c:pt>
                <c:pt idx="1">
                  <c:v>159</c:v>
                </c:pt>
                <c:pt idx="2">
                  <c:v>546</c:v>
                </c:pt>
                <c:pt idx="3">
                  <c:v>730</c:v>
                </c:pt>
                <c:pt idx="4" formatCode="#,##0">
                  <c:v>4347</c:v>
                </c:pt>
                <c:pt idx="5">
                  <c:v>383</c:v>
                </c:pt>
                <c:pt idx="6">
                  <c:v>299</c:v>
                </c:pt>
                <c:pt idx="7">
                  <c:v>789</c:v>
                </c:pt>
                <c:pt idx="8" formatCode="#,##0">
                  <c:v>4044</c:v>
                </c:pt>
                <c:pt idx="9">
                  <c:v>368</c:v>
                </c:pt>
                <c:pt idx="10" formatCode="#,##0">
                  <c:v>1069</c:v>
                </c:pt>
                <c:pt idx="11" formatCode="#,##0">
                  <c:v>1039</c:v>
                </c:pt>
                <c:pt idx="12" formatCode="#,##0">
                  <c:v>2581</c:v>
                </c:pt>
                <c:pt idx="13">
                  <c:v>352</c:v>
                </c:pt>
                <c:pt idx="14">
                  <c:v>902</c:v>
                </c:pt>
                <c:pt idx="15">
                  <c:v>628</c:v>
                </c:pt>
                <c:pt idx="16" formatCode="#,##0">
                  <c:v>1487</c:v>
                </c:pt>
                <c:pt idx="17">
                  <c:v>238</c:v>
                </c:pt>
                <c:pt idx="18">
                  <c:v>0</c:v>
                </c:pt>
                <c:pt idx="19">
                  <c:v>488</c:v>
                </c:pt>
                <c:pt idx="20" formatCode="#,##0">
                  <c:v>1867</c:v>
                </c:pt>
                <c:pt idx="21">
                  <c:v>102</c:v>
                </c:pt>
                <c:pt idx="22">
                  <c:v>16</c:v>
                </c:pt>
                <c:pt idx="23">
                  <c:v>359</c:v>
                </c:pt>
                <c:pt idx="24" formatCode="#,##0">
                  <c:v>1143</c:v>
                </c:pt>
                <c:pt idx="25">
                  <c:v>547</c:v>
                </c:pt>
                <c:pt idx="26">
                  <c:v>253</c:v>
                </c:pt>
                <c:pt idx="27">
                  <c:v>539</c:v>
                </c:pt>
                <c:pt idx="28" formatCode="#,##0">
                  <c:v>1536</c:v>
                </c:pt>
                <c:pt idx="29">
                  <c:v>227</c:v>
                </c:pt>
                <c:pt idx="30">
                  <c:v>300</c:v>
                </c:pt>
                <c:pt idx="31">
                  <c:v>510</c:v>
                </c:pt>
                <c:pt idx="32" formatCode="#,##0">
                  <c:v>1597</c:v>
                </c:pt>
                <c:pt idx="33">
                  <c:v>179</c:v>
                </c:pt>
                <c:pt idx="34">
                  <c:v>332</c:v>
                </c:pt>
                <c:pt idx="35">
                  <c:v>785</c:v>
                </c:pt>
                <c:pt idx="36" formatCode="#,##0">
                  <c:v>1610</c:v>
                </c:pt>
                <c:pt idx="37">
                  <c:v>351</c:v>
                </c:pt>
                <c:pt idx="38">
                  <c:v>817</c:v>
                </c:pt>
                <c:pt idx="39">
                  <c:v>860</c:v>
                </c:pt>
                <c:pt idx="40" formatCode="#,##0">
                  <c:v>2917</c:v>
                </c:pt>
                <c:pt idx="41">
                  <c:v>426</c:v>
                </c:pt>
                <c:pt idx="42">
                  <c:v>540</c:v>
                </c:pt>
                <c:pt idx="43">
                  <c:v>718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8'!$A$7</c:f>
              <c:strCache>
                <c:ptCount val="1"/>
                <c:pt idx="0">
                  <c:v>Housing Association completions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none"/>
          </c:marker>
          <c:cat>
            <c:multiLvlStrRef>
              <c:f>'Chart 8'!$J$3:$BA$4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8'!$J$7:$BA$7</c:f>
              <c:numCache>
                <c:formatCode>General</c:formatCode>
                <c:ptCount val="44"/>
                <c:pt idx="0">
                  <c:v>951</c:v>
                </c:pt>
                <c:pt idx="1">
                  <c:v>927</c:v>
                </c:pt>
                <c:pt idx="2" formatCode="#,##0">
                  <c:v>1003</c:v>
                </c:pt>
                <c:pt idx="3" formatCode="#,##0">
                  <c:v>1153</c:v>
                </c:pt>
                <c:pt idx="4" formatCode="#,##0">
                  <c:v>1014</c:v>
                </c:pt>
                <c:pt idx="5">
                  <c:v>596</c:v>
                </c:pt>
                <c:pt idx="6" formatCode="#,##0">
                  <c:v>1018</c:v>
                </c:pt>
                <c:pt idx="7" formatCode="#,##0">
                  <c:v>1481</c:v>
                </c:pt>
                <c:pt idx="8" formatCode="#,##0">
                  <c:v>1482</c:v>
                </c:pt>
                <c:pt idx="9" formatCode="#,##0">
                  <c:v>1441</c:v>
                </c:pt>
                <c:pt idx="10" formatCode="#,##0">
                  <c:v>1329</c:v>
                </c:pt>
                <c:pt idx="11" formatCode="#,##0">
                  <c:v>1557</c:v>
                </c:pt>
                <c:pt idx="12" formatCode="#,##0">
                  <c:v>1249</c:v>
                </c:pt>
                <c:pt idx="13" formatCode="#,##0">
                  <c:v>1062</c:v>
                </c:pt>
                <c:pt idx="14" formatCode="#,##0">
                  <c:v>1369</c:v>
                </c:pt>
                <c:pt idx="15" formatCode="#,##0">
                  <c:v>1469</c:v>
                </c:pt>
                <c:pt idx="16" formatCode="#,##0">
                  <c:v>1211</c:v>
                </c:pt>
                <c:pt idx="17" formatCode="#,##0">
                  <c:v>1250</c:v>
                </c:pt>
                <c:pt idx="18">
                  <c:v>891</c:v>
                </c:pt>
                <c:pt idx="19" formatCode="#,##0">
                  <c:v>1039</c:v>
                </c:pt>
                <c:pt idx="20" formatCode="#,##0">
                  <c:v>1596</c:v>
                </c:pt>
                <c:pt idx="21">
                  <c:v>883</c:v>
                </c:pt>
                <c:pt idx="22">
                  <c:v>575</c:v>
                </c:pt>
                <c:pt idx="23">
                  <c:v>865</c:v>
                </c:pt>
                <c:pt idx="24">
                  <c:v>921</c:v>
                </c:pt>
                <c:pt idx="25">
                  <c:v>706</c:v>
                </c:pt>
                <c:pt idx="26">
                  <c:v>761</c:v>
                </c:pt>
                <c:pt idx="27">
                  <c:v>788</c:v>
                </c:pt>
                <c:pt idx="28">
                  <c:v>656</c:v>
                </c:pt>
                <c:pt idx="29">
                  <c:v>677</c:v>
                </c:pt>
                <c:pt idx="30">
                  <c:v>439</c:v>
                </c:pt>
                <c:pt idx="31">
                  <c:v>614</c:v>
                </c:pt>
                <c:pt idx="32" formatCode="#,##0">
                  <c:v>1334</c:v>
                </c:pt>
                <c:pt idx="33">
                  <c:v>263</c:v>
                </c:pt>
                <c:pt idx="34">
                  <c:v>790</c:v>
                </c:pt>
                <c:pt idx="35">
                  <c:v>567</c:v>
                </c:pt>
                <c:pt idx="36">
                  <c:v>700</c:v>
                </c:pt>
                <c:pt idx="37">
                  <c:v>746</c:v>
                </c:pt>
                <c:pt idx="38">
                  <c:v>681</c:v>
                </c:pt>
                <c:pt idx="39">
                  <c:v>580</c:v>
                </c:pt>
                <c:pt idx="40">
                  <c:v>741</c:v>
                </c:pt>
                <c:pt idx="41">
                  <c:v>462</c:v>
                </c:pt>
                <c:pt idx="42">
                  <c:v>386</c:v>
                </c:pt>
                <c:pt idx="43">
                  <c:v>340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'Chart 8'!$A$8</c:f>
              <c:strCache>
                <c:ptCount val="1"/>
                <c:pt idx="0">
                  <c:v>Housing Association completions Q4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8'!$J$3:$BA$4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8'!$J$8:$BA$8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1153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1481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1557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1469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1039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865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788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614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567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580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340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'Chart 8'!$A$6</c:f>
              <c:strCache>
                <c:ptCount val="1"/>
                <c:pt idx="0">
                  <c:v>Housing Association approvals Q4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8'!$J$3:$BA$4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8'!$J$6:$BA$6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730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789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1039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628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488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359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539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510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785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860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376064"/>
        <c:axId val="370382720"/>
      </c:lineChart>
      <c:catAx>
        <c:axId val="370376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370382720"/>
        <c:crosses val="autoZero"/>
        <c:auto val="1"/>
        <c:lblAlgn val="ctr"/>
        <c:lblOffset val="100"/>
        <c:noMultiLvlLbl val="0"/>
      </c:catAx>
      <c:valAx>
        <c:axId val="370382720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6.1764837126282906E-3"/>
              <c:y val="0.2196405094494658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7037606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10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11.xml" Type="http://schemas.openxmlformats.org/officeDocument/2006/relationships/chart"/></Relationships>
</file>

<file path=xl/drawings/_rels/drawing12.xml.rels><?xml version="1.0" encoding="UTF-8" standalone="yes"?><Relationships xmlns="http://schemas.openxmlformats.org/package/2006/relationships"><Relationship Id="rId1" Target="../charts/chart12.xml" Type="http://schemas.openxmlformats.org/officeDocument/2006/relationships/chart"/></Relationships>
</file>

<file path=xl/drawings/_rels/drawing13.xml.rels><?xml version="1.0" encoding="UTF-8" standalone="yes"?><Relationships xmlns="http://schemas.openxmlformats.org/package/2006/relationships"><Relationship Id="rId1" Target="../charts/chart13.xml" Type="http://schemas.openxmlformats.org/officeDocument/2006/relationships/chart"/></Relationships>
</file>

<file path=xl/drawings/_rels/drawing14.xml.rels><?xml version="1.0" encoding="UTF-8" standalone="yes"?><Relationships xmlns="http://schemas.openxmlformats.org/package/2006/relationships"><Relationship Id="rId1" Target="../charts/chart14.xml" Type="http://schemas.openxmlformats.org/officeDocument/2006/relationships/chart"/></Relationships>
</file>

<file path=xl/drawings/_rels/drawing15.xml.rels><?xml version="1.0" encoding="UTF-8" standalone="yes"?><Relationships xmlns="http://schemas.openxmlformats.org/package/2006/relationships"><Relationship Id="rId1" Target="../charts/chart15.xml" Type="http://schemas.openxmlformats.org/officeDocument/2006/relationships/chart"/></Relationships>
</file>

<file path=xl/drawings/_rels/drawing16.xml.rels><?xml version="1.0" encoding="UTF-8" standalone="yes"?><Relationships xmlns="http://schemas.openxmlformats.org/package/2006/relationships"><Relationship Id="rId1" Target="../charts/chart16.xml" Type="http://schemas.openxmlformats.org/officeDocument/2006/relationships/chart"/></Relationships>
</file>

<file path=xl/drawings/_rels/drawing2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media/image1.gif" Type="http://schemas.openxmlformats.org/officeDocument/2006/relationships/image"/><Relationship Id="rId2" Target="../charts/chart4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6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7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8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19051</xdr:colOff>
      <xdr:row>10</xdr:row>
      <xdr:rowOff>28574</xdr:rowOff>
    </xdr:from>
    <xdr:to>
      <xdr:col>51</xdr:col>
      <xdr:colOff>47625</xdr:colOff>
      <xdr:row>43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152232</xdr:colOff>
      <xdr:row>8</xdr:row>
      <xdr:rowOff>160416</xdr:rowOff>
    </xdr:from>
    <xdr:to>
      <xdr:col>52</xdr:col>
      <xdr:colOff>581832</xdr:colOff>
      <xdr:row>36</xdr:row>
      <xdr:rowOff>7716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6</xdr:row>
      <xdr:rowOff>28574</xdr:rowOff>
    </xdr:from>
    <xdr:to>
      <xdr:col>14</xdr:col>
      <xdr:colOff>239098</xdr:colOff>
      <xdr:row>33</xdr:row>
      <xdr:rowOff>37799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9524</xdr:colOff>
      <xdr:row>8</xdr:row>
      <xdr:rowOff>57149</xdr:rowOff>
    </xdr:from>
    <xdr:to>
      <xdr:col>52</xdr:col>
      <xdr:colOff>38100</xdr:colOff>
      <xdr:row>35</xdr:row>
      <xdr:rowOff>66374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295273</xdr:colOff>
      <xdr:row>7</xdr:row>
      <xdr:rowOff>9525</xdr:rowOff>
    </xdr:from>
    <xdr:to>
      <xdr:col>13</xdr:col>
      <xdr:colOff>162898</xdr:colOff>
      <xdr:row>34</xdr:row>
      <xdr:rowOff>18750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304798</xdr:colOff>
      <xdr:row>7</xdr:row>
      <xdr:rowOff>14287</xdr:rowOff>
    </xdr:from>
    <xdr:to>
      <xdr:col>13</xdr:col>
      <xdr:colOff>153373</xdr:colOff>
      <xdr:row>34</xdr:row>
      <xdr:rowOff>23512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485775</xdr:colOff>
      <xdr:row>7</xdr:row>
      <xdr:rowOff>9524</xdr:rowOff>
    </xdr:from>
    <xdr:to>
      <xdr:col>54</xdr:col>
      <xdr:colOff>305775</xdr:colOff>
      <xdr:row>34</xdr:row>
      <xdr:rowOff>18749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2371724</xdr:colOff>
      <xdr:row>9</xdr:row>
      <xdr:rowOff>0</xdr:rowOff>
    </xdr:from>
    <xdr:to>
      <xdr:col>12</xdr:col>
      <xdr:colOff>475499</xdr:colOff>
      <xdr:row>33</xdr:row>
      <xdr:rowOff>124200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0.11056</cdr:x>
      <cdr:y>0.18407</cdr:y>
    </cdr:from>
    <cdr:to>
      <cdr:x>0.4303</cdr:x>
      <cdr:y>0.26299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8677" y="738189"/>
          <a:ext cx="2396534" cy="316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accent4">
                  <a:lumMod val="75000"/>
                </a:schemeClr>
              </a:solidFill>
            </a:rPr>
            <a:t>Long term empty properties and second homes</a:t>
          </a:r>
        </a:p>
      </cdr:txBody>
    </cdr:sp>
  </cdr:relSizeAnchor>
  <cdr:relSizeAnchor xmlns:cdr="http://schemas.openxmlformats.org/drawingml/2006/chartDrawing">
    <cdr:from>
      <cdr:x>0.24569</cdr:x>
      <cdr:y>0.68244</cdr:y>
    </cdr:from>
    <cdr:to>
      <cdr:x>0.56543</cdr:x>
      <cdr:y>0.76136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41500" y="2736850"/>
          <a:ext cx="2396534" cy="316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50" b="1" i="0" u="none" strike="noStrike" kern="1200" baseline="0">
              <a:solidFill>
                <a:srgbClr val="0070C0"/>
              </a:solidFill>
              <a:latin typeface="+mn-lt"/>
              <a:ea typeface="+mn-ea"/>
              <a:cs typeface="+mn-cs"/>
            </a:rPr>
            <a:t>Long term empty properties (empty for &gt;6 months</a:t>
          </a:r>
          <a:r>
            <a:rPr lang="en-GB" sz="1100" b="1" baseline="0">
              <a:solidFill>
                <a:schemeClr val="accent4">
                  <a:lumMod val="75000"/>
                </a:schemeClr>
              </a:solidFill>
            </a:rPr>
            <a:t>)</a:t>
          </a:r>
          <a:endParaRPr lang="en-GB" sz="1100" b="1">
            <a:solidFill>
              <a:schemeClr val="accent4">
                <a:lumMod val="75000"/>
              </a:schemeClr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6</xdr:row>
      <xdr:rowOff>66675</xdr:rowOff>
    </xdr:from>
    <xdr:to>
      <xdr:col>12</xdr:col>
      <xdr:colOff>477224</xdr:colOff>
      <xdr:row>33</xdr:row>
      <xdr:rowOff>75900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530226</xdr:colOff>
      <xdr:row>9</xdr:row>
      <xdr:rowOff>79374</xdr:rowOff>
    </xdr:from>
    <xdr:to>
      <xdr:col>51</xdr:col>
      <xdr:colOff>350226</xdr:colOff>
      <xdr:row>36</xdr:row>
      <xdr:rowOff>88599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2" name="Picture 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" name="Picture 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" name="Picture 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5" name="Picture 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6" name="Picture 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7" name="Picture 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355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8" name="Picture 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9" name="Picture 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0" name="Picture 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1" name="Picture 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617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2" name="Picture 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3" name="Picture 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4" name="Picture 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15" name="Picture 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16" name="Picture 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pic>
      <xdr:nvPicPr>
        <xdr:cNvPr id="17" name="Picture 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8" name="Picture 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9" name="Picture 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20" name="Picture 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21" name="Picture 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22" name="Picture 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23" name="Picture 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24" name="Picture 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25" name="Picture 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26" name="Picture 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27" name="Picture 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28" name="Picture 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29" name="Picture 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30" name="Picture 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31" name="Picture 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32" name="Picture 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33" name="Picture 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34" name="Picture 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35" name="Picture 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36" name="Picture 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676275</xdr:colOff>
      <xdr:row>16</xdr:row>
      <xdr:rowOff>123826</xdr:rowOff>
    </xdr:from>
    <xdr:to>
      <xdr:col>10</xdr:col>
      <xdr:colOff>620100</xdr:colOff>
      <xdr:row>43</xdr:row>
      <xdr:rowOff>85426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38" name="Picture 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39" name="Picture 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40" name="Picture 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41" name="Picture 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42" name="Picture 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43" name="Picture 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44" name="Picture 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45" name="Picture 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46" name="Picture 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47" name="Picture 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48" name="Picture 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49" name="Picture 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0" name="Picture 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1" name="Picture 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2" name="Picture 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3" name="Picture 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4" name="Picture 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5" name="Picture 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6" name="Picture 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7" name="Picture 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58" name="Picture 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59" name="Picture 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60" name="Picture 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1" name="Picture 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2" name="Picture 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3" name="Picture 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4" name="Picture 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5" name="Picture 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6" name="Picture 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67" name="Picture 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68" name="Picture 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69" name="Picture 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0" name="Picture 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1" name="Picture 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2" name="Picture 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3" name="Picture 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4" name="Picture 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5" name="Picture 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76" name="Picture 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77" name="Picture 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78" name="Picture 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79" name="Picture 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80" name="Picture 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1" name="Picture 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82" name="Picture 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3" name="Picture 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84" name="Picture 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85" name="Picture 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86" name="Picture 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87" name="Picture 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88" name="Picture 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89" name="Picture 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90" name="Picture 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91" name="Picture 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92" name="Picture 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93" name="Picture 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94" name="Picture 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95" name="Picture 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96" name="Picture 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9525</xdr:rowOff>
    </xdr:to>
    <xdr:pic>
      <xdr:nvPicPr>
        <xdr:cNvPr id="97" name="Picture 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98" name="Picture 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9" name="Picture 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0" name="Picture 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01" name="Picture 1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02" name="Picture 1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3" name="Picture 1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04" name="Picture 1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05" name="Picture 1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6" name="Picture 1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07" name="Picture 1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08" name="Picture 1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9" name="Picture 1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10" name="Picture 1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11" name="Picture 1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2" name="Picture 1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3" name="Picture 1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4" name="Picture 1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5" name="Picture 1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6" name="Picture 1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7" name="Picture 1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18" name="Picture 1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19" name="Picture 1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20" name="Picture 1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1" name="Picture 1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2" name="Picture 1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3" name="Picture 1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4" name="Picture 1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5" name="Picture 1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6" name="Picture 1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27" name="Picture 1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28" name="Picture 1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29" name="Picture 1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0" name="Picture 1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1" name="Picture 1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2" name="Picture 1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3" name="Picture 1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4" name="Picture 1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5" name="Picture 1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36" name="Picture 1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37" name="Picture 1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38" name="Picture 1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39" name="Picture 1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40" name="Picture 1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41" name="Picture 1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</xdr:row>
      <xdr:rowOff>152398</xdr:rowOff>
    </xdr:from>
    <xdr:to>
      <xdr:col>12</xdr:col>
      <xdr:colOff>324824</xdr:colOff>
      <xdr:row>33</xdr:row>
      <xdr:rowOff>161623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590548</xdr:colOff>
      <xdr:row>9</xdr:row>
      <xdr:rowOff>9524</xdr:rowOff>
    </xdr:from>
    <xdr:to>
      <xdr:col>51</xdr:col>
      <xdr:colOff>561975</xdr:colOff>
      <xdr:row>36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9525</xdr:rowOff>
    </xdr:from>
    <xdr:to>
      <xdr:col>14</xdr:col>
      <xdr:colOff>229574</xdr:colOff>
      <xdr:row>37</xdr:row>
      <xdr:rowOff>18750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10</xdr:row>
      <xdr:rowOff>19050</xdr:rowOff>
    </xdr:from>
    <xdr:to>
      <xdr:col>12</xdr:col>
      <xdr:colOff>401023</xdr:colOff>
      <xdr:row>37</xdr:row>
      <xdr:rowOff>28275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180975</xdr:colOff>
      <xdr:row>9</xdr:row>
      <xdr:rowOff>9525</xdr:rowOff>
    </xdr:from>
    <xdr:to>
      <xdr:col>53</xdr:col>
      <xdr:colOff>975</xdr:colOff>
      <xdr:row>36</xdr:row>
      <xdr:rowOff>18750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drawings/drawing14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https://www.finance-ni.gov.uk/topics/statistics-and-research/new-dwelling-statistics" TargetMode="External" Type="http://schemas.openxmlformats.org/officeDocument/2006/relationships/hyperlink"/><Relationship Id="rId10" Target="../printerSettings/printerSettings4.bin" Type="http://schemas.openxmlformats.org/officeDocument/2006/relationships/printerSettings"/><Relationship Id="rId11" Target="../drawings/drawing4.xml" Type="http://schemas.openxmlformats.org/officeDocument/2006/relationships/drawing"/><Relationship Id="rId2" Target="https://statswales.gov.wales/Catalogue/Housing/New-House-Building/newdwellingscompleted-by-period-tenure" TargetMode="External" Type="http://schemas.openxmlformats.org/officeDocument/2006/relationships/hyperlink"/><Relationship Id="rId3" Target="https://www.gov.uk/government/statistical-data-sets/live-tables-on-net-supply-of-housing" TargetMode="External" Type="http://schemas.openxmlformats.org/officeDocument/2006/relationships/hyperlink"/><Relationship Id="rId4" Target="https://www.gov.uk/government/statistical-data-sets/live-tables-on-house-building" TargetMode="External" Type="http://schemas.openxmlformats.org/officeDocument/2006/relationships/hyperlink"/><Relationship Id="rId5" Target="https://www.ons.gov.uk/peoplepopulationandcommunity/populationandmigration/populationestimates" TargetMode="External" Type="http://schemas.openxmlformats.org/officeDocument/2006/relationships/hyperlink"/><Relationship Id="rId6" Target="https://www.ons.gov.uk/peoplepopulationandcommunity/populationandmigration/populationprojections/datasets/tablea14principalprojectionenglandsummary" TargetMode="External" Type="http://schemas.openxmlformats.org/officeDocument/2006/relationships/hyperlink"/><Relationship Id="rId7" Target="https://www.ons.gov.uk/peoplepopulationandcommunity/populationandmigration/populationprojections/datasets/tablea15principalprojectionwalessummary" TargetMode="External" Type="http://schemas.openxmlformats.org/officeDocument/2006/relationships/hyperlink"/><Relationship Id="rId8" Target="https://www.ons.gov.uk/peoplepopulationandcommunity/populationandmigration/populationprojections/datasets/tablea17principalprojectionnorthernirelandsummary" TargetMode="External" Type="http://schemas.openxmlformats.org/officeDocument/2006/relationships/hyperlink"/><Relationship Id="rId9" Target="https://www.nrscotland.gov.uk/statistics-and-data/statistics/statistics-by-theme/population/population-projections/population-projections-scotland/2016-based/list-of-tables" TargetMode="External" Type="http://schemas.openxmlformats.org/officeDocument/2006/relationships/hyperlink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U41" sqref="U41"/>
    </sheetView>
  </sheetViews>
  <sheetFormatPr defaultRowHeight="12.75" x14ac:dyDescent="0.2"/>
  <cols>
    <col min="1" max="16384" style="5" width="9.140625" collapsed="false"/>
  </cols>
  <sheetData>
    <row r="1" spans="1:1" ht="18" x14ac:dyDescent="0.25">
      <c r="A1" s="4" t="s">
        <v>31</v>
      </c>
    </row>
    <row r="3" spans="1:1" x14ac:dyDescent="0.2">
      <c r="A3" s="62" t="s">
        <v>30</v>
      </c>
    </row>
    <row r="4" spans="1:1" x14ac:dyDescent="0.2">
      <c r="A4" s="62" t="s">
        <v>49</v>
      </c>
    </row>
    <row r="5" spans="1:1" x14ac:dyDescent="0.2">
      <c r="A5" s="62" t="s">
        <v>33</v>
      </c>
    </row>
    <row r="6" spans="1:1" x14ac:dyDescent="0.2">
      <c r="A6" s="62" t="s">
        <v>52</v>
      </c>
    </row>
    <row r="7" spans="1:1" x14ac:dyDescent="0.2">
      <c r="A7" s="62" t="s">
        <v>53</v>
      </c>
    </row>
    <row r="8" spans="1:1" x14ac:dyDescent="0.2">
      <c r="A8" s="62" t="s">
        <v>34</v>
      </c>
    </row>
    <row r="9" spans="1:1" x14ac:dyDescent="0.2">
      <c r="A9" s="62" t="s">
        <v>54</v>
      </c>
    </row>
    <row r="10" spans="1:1" x14ac:dyDescent="0.2">
      <c r="A10" s="62" t="s">
        <v>57</v>
      </c>
    </row>
    <row r="11" spans="1:1" x14ac:dyDescent="0.2">
      <c r="A11" s="62" t="s">
        <v>44</v>
      </c>
    </row>
    <row r="12" spans="1:1" x14ac:dyDescent="0.2">
      <c r="A12" s="62" t="s">
        <v>36</v>
      </c>
    </row>
    <row r="13" spans="1:1" x14ac:dyDescent="0.2">
      <c r="A13" s="62" t="s">
        <v>62</v>
      </c>
    </row>
    <row r="14" spans="1:1" x14ac:dyDescent="0.2">
      <c r="A14" s="62" t="s">
        <v>45</v>
      </c>
    </row>
    <row r="15" spans="1:1" x14ac:dyDescent="0.2">
      <c r="A15" s="62" t="s">
        <v>63</v>
      </c>
    </row>
    <row r="16" spans="1:1" x14ac:dyDescent="0.2">
      <c r="A16" s="62" t="s">
        <v>64</v>
      </c>
    </row>
    <row r="17" spans="1:1" x14ac:dyDescent="0.2">
      <c r="A17" s="62" t="s">
        <v>40</v>
      </c>
    </row>
    <row r="18" spans="1:1" x14ac:dyDescent="0.2">
      <c r="A18" s="62" t="s">
        <v>43</v>
      </c>
    </row>
  </sheetData>
  <hyperlinks>
    <hyperlink ref="A4" location="'Chart 2'!A1" display="Chart 2: Annual all sector new build starts and completions, years to end December"/>
    <hyperlink ref="A5" location="'Chart 3'!A1" display="Chart 3: Quarterly new build starts and completions (all sectors)"/>
    <hyperlink ref="A6" location="'Chart 4'!A1" display="Chart 4: New house building as a rate per 10,000 population for UK countries, years to end December"/>
    <hyperlink ref="A7" location="'Chart 5'!A1" display="Chart 5: Annual private sector led new build starts and completions, years to end December"/>
    <hyperlink ref="A8" location="'Chart 6'!A1" display="Chart 6: Quarterly new build starts and completions (private-led)"/>
    <hyperlink ref="A9" location="'Chart 7a'!A1" display="Chart 7a: Annual Housing Association and Local Authority new build starts and completions, years to end December"/>
    <hyperlink ref="A10" location="'Chart 7b'!A1" display="Chart 7b: Annual Housing Association and Local Authority new build starts and completions, years to end March"/>
    <hyperlink ref="A11" location="'Chart 8'!A1" display="Chart 8: Quarterly new build approvals and completions (Housing Associations)"/>
    <hyperlink ref="A12" location="'Chart 9'!A1" display="Chart 9: Quarterly new build starts and completions (Local Authority)"/>
    <hyperlink ref="A13" location="'Chart 10'!A1" display="Chart 10: Annual Affordable Housing Supply Programme (AHSP) approvals and completions, years to end March"/>
    <hyperlink ref="A14" location="'Chart 10b'!A1" display="Chart 10b: Quarterly Affordable Housing Supply Programme (AHSP) approvals and completions"/>
    <hyperlink ref="A15" location="'Chart 11'!A1" display="Chart 11: Type of AHSP completions, years to end March"/>
    <hyperlink ref="A16" location="'Chart 12'!A1" display="Chart 12: Type of AHSP approvals, years to end March"/>
    <hyperlink ref="A17" location="'Chart 13'!A1" display="Chart 13: Quarterly local authority sales to sitting tenants, sales and applications"/>
    <hyperlink ref="A18" location="'Chart 14'!A1" display="Chart 14: Long term empty properties, second homes, and unoccupied exemptions, years to end September"/>
    <hyperlink ref="A3" location="'Chart 2'!A1" display="Chart 1: Quarterly new build completion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"/>
  <sheetViews>
    <sheetView zoomScaleNormal="100" workbookViewId="0">
      <pane xSplit="1" topLeftCell="AM1" activePane="topRight" state="frozen"/>
      <selection pane="topRight"/>
    </sheetView>
  </sheetViews>
  <sheetFormatPr defaultRowHeight="12.75" x14ac:dyDescent="0.2"/>
  <cols>
    <col min="1" max="1" bestFit="true" customWidth="true" style="5" width="34.5703125" collapsed="false"/>
    <col min="2" max="16384" style="5" width="9.140625" collapsed="false"/>
  </cols>
  <sheetData>
    <row r="1" spans="1:53" ht="15.75" x14ac:dyDescent="0.25">
      <c r="A1" s="27" t="s">
        <v>44</v>
      </c>
    </row>
    <row r="3" spans="1:53" x14ac:dyDescent="0.2">
      <c r="A3" s="7"/>
      <c r="B3" s="79">
        <v>2005</v>
      </c>
      <c r="C3" s="79"/>
      <c r="D3" s="79"/>
      <c r="E3" s="79"/>
      <c r="F3" s="79">
        <v>2006</v>
      </c>
      <c r="G3" s="79"/>
      <c r="H3" s="79"/>
      <c r="I3" s="79"/>
      <c r="J3" s="79">
        <v>2007</v>
      </c>
      <c r="K3" s="79"/>
      <c r="L3" s="79"/>
      <c r="M3" s="79"/>
      <c r="N3" s="79">
        <v>2008</v>
      </c>
      <c r="O3" s="79"/>
      <c r="P3" s="79"/>
      <c r="Q3" s="79"/>
      <c r="R3" s="79">
        <v>2009</v>
      </c>
      <c r="S3" s="79"/>
      <c r="T3" s="79"/>
      <c r="U3" s="79"/>
      <c r="V3" s="79">
        <v>2010</v>
      </c>
      <c r="W3" s="79"/>
      <c r="X3" s="79"/>
      <c r="Y3" s="79"/>
      <c r="Z3" s="79">
        <v>2011</v>
      </c>
      <c r="AA3" s="79"/>
      <c r="AB3" s="79"/>
      <c r="AC3" s="79"/>
      <c r="AD3" s="79">
        <v>2012</v>
      </c>
      <c r="AE3" s="79"/>
      <c r="AF3" s="79"/>
      <c r="AG3" s="79"/>
      <c r="AH3" s="79">
        <v>2013</v>
      </c>
      <c r="AI3" s="79"/>
      <c r="AJ3" s="79"/>
      <c r="AK3" s="79"/>
      <c r="AL3" s="79">
        <v>2014</v>
      </c>
      <c r="AM3" s="79"/>
      <c r="AN3" s="79"/>
      <c r="AO3" s="79"/>
      <c r="AP3" s="79">
        <v>2015</v>
      </c>
      <c r="AQ3" s="79"/>
      <c r="AR3" s="79"/>
      <c r="AS3" s="79"/>
      <c r="AT3" s="79">
        <v>2016</v>
      </c>
      <c r="AU3" s="79"/>
      <c r="AV3" s="79"/>
      <c r="AW3" s="79"/>
      <c r="AX3" s="79">
        <v>2017</v>
      </c>
      <c r="AY3" s="79"/>
      <c r="AZ3" s="79"/>
      <c r="BA3" s="79"/>
    </row>
    <row r="4" spans="1:53" x14ac:dyDescent="0.2">
      <c r="A4" s="7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</row>
    <row r="5" spans="1:53" x14ac:dyDescent="0.2">
      <c r="A5" s="15" t="s">
        <v>9</v>
      </c>
      <c r="B5" s="29">
        <v>3304</v>
      </c>
      <c r="C5" s="6">
        <v>290</v>
      </c>
      <c r="D5" s="6">
        <v>446</v>
      </c>
      <c r="E5" s="6">
        <v>852</v>
      </c>
      <c r="F5" s="29">
        <v>3533</v>
      </c>
      <c r="G5" s="6">
        <v>89</v>
      </c>
      <c r="H5" s="6">
        <v>614</v>
      </c>
      <c r="I5" s="6">
        <v>762</v>
      </c>
      <c r="J5" s="29">
        <v>4091</v>
      </c>
      <c r="K5" s="6">
        <v>159</v>
      </c>
      <c r="L5" s="6">
        <v>546</v>
      </c>
      <c r="M5" s="6">
        <v>730</v>
      </c>
      <c r="N5" s="29">
        <v>4347</v>
      </c>
      <c r="O5" s="6">
        <v>383</v>
      </c>
      <c r="P5" s="6">
        <v>299</v>
      </c>
      <c r="Q5" s="6">
        <v>789</v>
      </c>
      <c r="R5" s="29">
        <v>4044</v>
      </c>
      <c r="S5" s="6">
        <v>368</v>
      </c>
      <c r="T5" s="29">
        <v>1069</v>
      </c>
      <c r="U5" s="29">
        <v>1039</v>
      </c>
      <c r="V5" s="29">
        <v>2581</v>
      </c>
      <c r="W5" s="6">
        <v>352</v>
      </c>
      <c r="X5" s="6">
        <v>902</v>
      </c>
      <c r="Y5" s="6">
        <v>628</v>
      </c>
      <c r="Z5" s="29">
        <v>1487</v>
      </c>
      <c r="AA5" s="6">
        <v>238</v>
      </c>
      <c r="AB5" s="6">
        <v>0</v>
      </c>
      <c r="AC5" s="6">
        <v>488</v>
      </c>
      <c r="AD5" s="29">
        <v>1867</v>
      </c>
      <c r="AE5" s="6">
        <v>102</v>
      </c>
      <c r="AF5" s="6">
        <v>16</v>
      </c>
      <c r="AG5" s="6">
        <v>359</v>
      </c>
      <c r="AH5" s="29">
        <v>1143</v>
      </c>
      <c r="AI5" s="6">
        <v>547</v>
      </c>
      <c r="AJ5" s="6">
        <v>253</v>
      </c>
      <c r="AK5" s="6">
        <v>539</v>
      </c>
      <c r="AL5" s="29">
        <v>1536</v>
      </c>
      <c r="AM5" s="6">
        <v>227</v>
      </c>
      <c r="AN5" s="6">
        <v>300</v>
      </c>
      <c r="AO5" s="5">
        <v>510</v>
      </c>
      <c r="AP5" s="29">
        <v>1597</v>
      </c>
      <c r="AQ5" s="55">
        <v>179</v>
      </c>
      <c r="AR5" s="5">
        <v>332</v>
      </c>
      <c r="AS5" s="5">
        <v>785</v>
      </c>
      <c r="AT5" s="30">
        <v>1610</v>
      </c>
      <c r="AU5" s="5">
        <v>351</v>
      </c>
      <c r="AV5" s="5">
        <v>817</v>
      </c>
      <c r="AW5" s="5">
        <v>860</v>
      </c>
      <c r="AX5" s="30">
        <v>2917</v>
      </c>
      <c r="AY5" s="5">
        <v>426</v>
      </c>
      <c r="AZ5" s="5">
        <v>540</v>
      </c>
      <c r="BA5" s="5">
        <v>718</v>
      </c>
    </row>
    <row r="6" spans="1:53" x14ac:dyDescent="0.2">
      <c r="A6" s="15" t="s">
        <v>58</v>
      </c>
      <c r="B6" s="6">
        <f t="shared" ref="B6:BA6" si="0">IF(B4=RIGHT($A$6,2),B5,-10)</f>
        <v>-10</v>
      </c>
      <c r="C6" s="6">
        <f t="shared" si="0"/>
        <v>-10</v>
      </c>
      <c r="D6" s="6">
        <f t="shared" si="0"/>
        <v>-10</v>
      </c>
      <c r="E6" s="6">
        <f t="shared" si="0"/>
        <v>852</v>
      </c>
      <c r="F6" s="6">
        <f t="shared" si="0"/>
        <v>-10</v>
      </c>
      <c r="G6" s="6">
        <f t="shared" si="0"/>
        <v>-10</v>
      </c>
      <c r="H6" s="6">
        <f t="shared" si="0"/>
        <v>-10</v>
      </c>
      <c r="I6" s="6">
        <f t="shared" si="0"/>
        <v>762</v>
      </c>
      <c r="J6" s="6">
        <f t="shared" si="0"/>
        <v>-10</v>
      </c>
      <c r="K6" s="6">
        <f t="shared" si="0"/>
        <v>-10</v>
      </c>
      <c r="L6" s="6">
        <f t="shared" si="0"/>
        <v>-10</v>
      </c>
      <c r="M6" s="6">
        <f t="shared" si="0"/>
        <v>730</v>
      </c>
      <c r="N6" s="6">
        <f t="shared" si="0"/>
        <v>-10</v>
      </c>
      <c r="O6" s="6">
        <f t="shared" si="0"/>
        <v>-10</v>
      </c>
      <c r="P6" s="6">
        <f t="shared" si="0"/>
        <v>-10</v>
      </c>
      <c r="Q6" s="6">
        <f t="shared" si="0"/>
        <v>789</v>
      </c>
      <c r="R6" s="6">
        <f t="shared" si="0"/>
        <v>-10</v>
      </c>
      <c r="S6" s="6">
        <f t="shared" si="0"/>
        <v>-10</v>
      </c>
      <c r="T6" s="6">
        <f t="shared" si="0"/>
        <v>-10</v>
      </c>
      <c r="U6" s="6">
        <f t="shared" si="0"/>
        <v>1039</v>
      </c>
      <c r="V6" s="6">
        <f t="shared" si="0"/>
        <v>-10</v>
      </c>
      <c r="W6" s="6">
        <f t="shared" si="0"/>
        <v>-10</v>
      </c>
      <c r="X6" s="6">
        <f t="shared" si="0"/>
        <v>-10</v>
      </c>
      <c r="Y6" s="6">
        <f t="shared" si="0"/>
        <v>628</v>
      </c>
      <c r="Z6" s="6">
        <f t="shared" si="0"/>
        <v>-10</v>
      </c>
      <c r="AA6" s="6">
        <f t="shared" si="0"/>
        <v>-10</v>
      </c>
      <c r="AB6" s="6">
        <f t="shared" si="0"/>
        <v>-10</v>
      </c>
      <c r="AC6" s="6">
        <f t="shared" si="0"/>
        <v>488</v>
      </c>
      <c r="AD6" s="6">
        <f t="shared" si="0"/>
        <v>-10</v>
      </c>
      <c r="AE6" s="6">
        <f t="shared" si="0"/>
        <v>-10</v>
      </c>
      <c r="AF6" s="6">
        <f t="shared" si="0"/>
        <v>-10</v>
      </c>
      <c r="AG6" s="6">
        <f t="shared" si="0"/>
        <v>359</v>
      </c>
      <c r="AH6" s="6">
        <f t="shared" si="0"/>
        <v>-10</v>
      </c>
      <c r="AI6" s="6">
        <f t="shared" si="0"/>
        <v>-10</v>
      </c>
      <c r="AJ6" s="6">
        <f t="shared" si="0"/>
        <v>-10</v>
      </c>
      <c r="AK6" s="6">
        <f t="shared" si="0"/>
        <v>539</v>
      </c>
      <c r="AL6" s="6">
        <f t="shared" si="0"/>
        <v>-10</v>
      </c>
      <c r="AM6" s="6">
        <f t="shared" si="0"/>
        <v>-10</v>
      </c>
      <c r="AN6" s="6">
        <f t="shared" si="0"/>
        <v>-10</v>
      </c>
      <c r="AO6" s="6">
        <f t="shared" si="0"/>
        <v>510</v>
      </c>
      <c r="AP6" s="6">
        <f t="shared" si="0"/>
        <v>-10</v>
      </c>
      <c r="AQ6" s="6">
        <f t="shared" si="0"/>
        <v>-10</v>
      </c>
      <c r="AR6" s="6">
        <f t="shared" si="0"/>
        <v>-10</v>
      </c>
      <c r="AS6" s="6">
        <f t="shared" si="0"/>
        <v>785</v>
      </c>
      <c r="AT6" s="6">
        <f t="shared" si="0"/>
        <v>-10</v>
      </c>
      <c r="AU6" s="6">
        <f t="shared" si="0"/>
        <v>-10</v>
      </c>
      <c r="AV6" s="6">
        <f t="shared" si="0"/>
        <v>-10</v>
      </c>
      <c r="AW6" s="6">
        <f t="shared" si="0"/>
        <v>860</v>
      </c>
      <c r="AX6" s="6">
        <f t="shared" si="0"/>
        <v>-10</v>
      </c>
      <c r="AY6" s="6">
        <f t="shared" si="0"/>
        <v>-10</v>
      </c>
      <c r="AZ6" s="6">
        <f t="shared" si="0"/>
        <v>-10</v>
      </c>
      <c r="BA6" s="6">
        <f t="shared" si="0"/>
        <v>718</v>
      </c>
    </row>
    <row r="7" spans="1:53" x14ac:dyDescent="0.2">
      <c r="A7" s="15" t="s">
        <v>7</v>
      </c>
      <c r="B7" s="29">
        <v>1612</v>
      </c>
      <c r="C7" s="29">
        <v>1100</v>
      </c>
      <c r="D7" s="29">
        <v>1082</v>
      </c>
      <c r="E7" s="6">
        <v>855</v>
      </c>
      <c r="F7" s="29">
        <v>1661</v>
      </c>
      <c r="G7" s="6">
        <v>713</v>
      </c>
      <c r="H7" s="6">
        <v>679</v>
      </c>
      <c r="I7" s="6">
        <v>888</v>
      </c>
      <c r="J7" s="6">
        <v>951</v>
      </c>
      <c r="K7" s="6">
        <v>927</v>
      </c>
      <c r="L7" s="29">
        <v>1003</v>
      </c>
      <c r="M7" s="29">
        <v>1153</v>
      </c>
      <c r="N7" s="29">
        <v>1014</v>
      </c>
      <c r="O7" s="6">
        <v>596</v>
      </c>
      <c r="P7" s="29">
        <v>1018</v>
      </c>
      <c r="Q7" s="29">
        <v>1481</v>
      </c>
      <c r="R7" s="29">
        <v>1482</v>
      </c>
      <c r="S7" s="29">
        <v>1441</v>
      </c>
      <c r="T7" s="29">
        <v>1329</v>
      </c>
      <c r="U7" s="29">
        <v>1557</v>
      </c>
      <c r="V7" s="29">
        <v>1249</v>
      </c>
      <c r="W7" s="29">
        <v>1062</v>
      </c>
      <c r="X7" s="29">
        <v>1369</v>
      </c>
      <c r="Y7" s="29">
        <v>1469</v>
      </c>
      <c r="Z7" s="29">
        <v>1211</v>
      </c>
      <c r="AA7" s="29">
        <v>1250</v>
      </c>
      <c r="AB7" s="6">
        <v>891</v>
      </c>
      <c r="AC7" s="29">
        <v>1039</v>
      </c>
      <c r="AD7" s="29">
        <v>1596</v>
      </c>
      <c r="AE7" s="6">
        <v>883</v>
      </c>
      <c r="AF7" s="6">
        <v>575</v>
      </c>
      <c r="AG7" s="6">
        <v>865</v>
      </c>
      <c r="AH7" s="6">
        <v>921</v>
      </c>
      <c r="AI7" s="6">
        <v>706</v>
      </c>
      <c r="AJ7" s="6">
        <v>761</v>
      </c>
      <c r="AK7" s="6">
        <v>788</v>
      </c>
      <c r="AL7" s="6">
        <v>656</v>
      </c>
      <c r="AM7" s="6">
        <v>677</v>
      </c>
      <c r="AN7" s="6">
        <v>439</v>
      </c>
      <c r="AO7" s="5">
        <v>614</v>
      </c>
      <c r="AP7" s="29">
        <v>1334</v>
      </c>
      <c r="AQ7" s="55">
        <v>263</v>
      </c>
      <c r="AR7" s="5">
        <v>790</v>
      </c>
      <c r="AS7" s="5">
        <v>567</v>
      </c>
      <c r="AT7" s="5">
        <v>700</v>
      </c>
      <c r="AU7" s="5">
        <v>746</v>
      </c>
      <c r="AV7" s="5">
        <v>681</v>
      </c>
      <c r="AW7" s="5">
        <v>580</v>
      </c>
      <c r="AX7" s="5">
        <v>741</v>
      </c>
      <c r="AY7" s="5">
        <v>462</v>
      </c>
      <c r="AZ7" s="5">
        <v>386</v>
      </c>
      <c r="BA7" s="5">
        <v>340</v>
      </c>
    </row>
    <row r="8" spans="1:53" x14ac:dyDescent="0.2">
      <c r="A8" s="15" t="s">
        <v>59</v>
      </c>
      <c r="B8" s="6">
        <f t="shared" ref="B8:BA8" si="1">IF(B4=RIGHT($A$8,2),B7,-10)</f>
        <v>-10</v>
      </c>
      <c r="C8" s="6">
        <f t="shared" si="1"/>
        <v>-10</v>
      </c>
      <c r="D8" s="6">
        <f t="shared" si="1"/>
        <v>-10</v>
      </c>
      <c r="E8" s="6">
        <f t="shared" si="1"/>
        <v>855</v>
      </c>
      <c r="F8" s="6">
        <f t="shared" si="1"/>
        <v>-10</v>
      </c>
      <c r="G8" s="6">
        <f t="shared" si="1"/>
        <v>-10</v>
      </c>
      <c r="H8" s="6">
        <f t="shared" si="1"/>
        <v>-10</v>
      </c>
      <c r="I8" s="6">
        <f t="shared" si="1"/>
        <v>888</v>
      </c>
      <c r="J8" s="6">
        <f t="shared" si="1"/>
        <v>-10</v>
      </c>
      <c r="K8" s="6">
        <f t="shared" si="1"/>
        <v>-10</v>
      </c>
      <c r="L8" s="6">
        <f t="shared" si="1"/>
        <v>-10</v>
      </c>
      <c r="M8" s="6">
        <f t="shared" si="1"/>
        <v>1153</v>
      </c>
      <c r="N8" s="6">
        <f t="shared" si="1"/>
        <v>-10</v>
      </c>
      <c r="O8" s="6">
        <f t="shared" si="1"/>
        <v>-10</v>
      </c>
      <c r="P8" s="6">
        <f t="shared" si="1"/>
        <v>-10</v>
      </c>
      <c r="Q8" s="6">
        <f t="shared" si="1"/>
        <v>1481</v>
      </c>
      <c r="R8" s="6">
        <f t="shared" si="1"/>
        <v>-10</v>
      </c>
      <c r="S8" s="6">
        <f t="shared" si="1"/>
        <v>-10</v>
      </c>
      <c r="T8" s="6">
        <f t="shared" si="1"/>
        <v>-10</v>
      </c>
      <c r="U8" s="6">
        <f t="shared" si="1"/>
        <v>1557</v>
      </c>
      <c r="V8" s="6">
        <f t="shared" si="1"/>
        <v>-10</v>
      </c>
      <c r="W8" s="6">
        <f t="shared" si="1"/>
        <v>-10</v>
      </c>
      <c r="X8" s="6">
        <f t="shared" si="1"/>
        <v>-10</v>
      </c>
      <c r="Y8" s="6">
        <f t="shared" si="1"/>
        <v>1469</v>
      </c>
      <c r="Z8" s="6">
        <f t="shared" si="1"/>
        <v>-10</v>
      </c>
      <c r="AA8" s="6">
        <f t="shared" si="1"/>
        <v>-10</v>
      </c>
      <c r="AB8" s="6">
        <f t="shared" si="1"/>
        <v>-10</v>
      </c>
      <c r="AC8" s="6">
        <f t="shared" si="1"/>
        <v>1039</v>
      </c>
      <c r="AD8" s="6">
        <f t="shared" si="1"/>
        <v>-10</v>
      </c>
      <c r="AE8" s="6">
        <f t="shared" si="1"/>
        <v>-10</v>
      </c>
      <c r="AF8" s="6">
        <f t="shared" si="1"/>
        <v>-10</v>
      </c>
      <c r="AG8" s="6">
        <f t="shared" si="1"/>
        <v>865</v>
      </c>
      <c r="AH8" s="6">
        <f t="shared" si="1"/>
        <v>-10</v>
      </c>
      <c r="AI8" s="6">
        <f t="shared" si="1"/>
        <v>-10</v>
      </c>
      <c r="AJ8" s="6">
        <f t="shared" si="1"/>
        <v>-10</v>
      </c>
      <c r="AK8" s="6">
        <f t="shared" si="1"/>
        <v>788</v>
      </c>
      <c r="AL8" s="6">
        <f t="shared" si="1"/>
        <v>-10</v>
      </c>
      <c r="AM8" s="6">
        <f t="shared" si="1"/>
        <v>-10</v>
      </c>
      <c r="AN8" s="6">
        <f t="shared" si="1"/>
        <v>-10</v>
      </c>
      <c r="AO8" s="6">
        <f t="shared" si="1"/>
        <v>614</v>
      </c>
      <c r="AP8" s="6">
        <f t="shared" si="1"/>
        <v>-10</v>
      </c>
      <c r="AQ8" s="6">
        <f t="shared" si="1"/>
        <v>-10</v>
      </c>
      <c r="AR8" s="6">
        <f t="shared" si="1"/>
        <v>-10</v>
      </c>
      <c r="AS8" s="6">
        <f t="shared" si="1"/>
        <v>567</v>
      </c>
      <c r="AT8" s="6">
        <f t="shared" si="1"/>
        <v>-10</v>
      </c>
      <c r="AU8" s="6">
        <f t="shared" si="1"/>
        <v>-10</v>
      </c>
      <c r="AV8" s="6">
        <f t="shared" si="1"/>
        <v>-10</v>
      </c>
      <c r="AW8" s="6">
        <f t="shared" si="1"/>
        <v>580</v>
      </c>
      <c r="AX8" s="6">
        <f t="shared" si="1"/>
        <v>-10</v>
      </c>
      <c r="AY8" s="6">
        <f t="shared" si="1"/>
        <v>-10</v>
      </c>
      <c r="AZ8" s="6">
        <f t="shared" si="1"/>
        <v>-10</v>
      </c>
      <c r="BA8" s="6">
        <f t="shared" si="1"/>
        <v>340</v>
      </c>
    </row>
    <row r="9" spans="1:53" x14ac:dyDescent="0.2">
      <c r="AO9" s="11"/>
    </row>
    <row r="11" spans="1:53" x14ac:dyDescent="0.2">
      <c r="AK11" s="11"/>
    </row>
    <row r="40" spans="2:45" x14ac:dyDescent="0.2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2:45" x14ac:dyDescent="0.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</sheetData>
  <mergeCells count="13">
    <mergeCell ref="AX3:BA3"/>
    <mergeCell ref="B3:E3"/>
    <mergeCell ref="AT3:AW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</mergeCells>
  <conditionalFormatting sqref="AP5:AQ5">
    <cfRule type="cellIs" dxfId="7" priority="6" stopIfTrue="1" operator="lessThan">
      <formula>0</formula>
    </cfRule>
  </conditionalFormatting>
  <conditionalFormatting sqref="B6:BA6">
    <cfRule type="cellIs" dxfId="6" priority="3" stopIfTrue="1" operator="lessThan">
      <formula>0</formula>
    </cfRule>
  </conditionalFormatting>
  <conditionalFormatting sqref="B8:BA8">
    <cfRule type="cellIs" dxfId="5" priority="1" stopIfTrue="1" operator="lessThan">
      <formula>0</formula>
    </cfRule>
  </conditionalFormatting>
  <conditionalFormatting sqref="AP7:AQ7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zoomScaleNormal="100" workbookViewId="0">
      <pane xSplit="1" topLeftCell="AM1" activePane="topRight" state="frozen"/>
      <selection pane="topRight"/>
    </sheetView>
  </sheetViews>
  <sheetFormatPr defaultRowHeight="12.75" x14ac:dyDescent="0.2"/>
  <cols>
    <col min="1" max="1" customWidth="true" style="5" width="32.28515625" collapsed="false"/>
    <col min="2" max="5" customWidth="true" style="5" width="9.140625" collapsed="false"/>
    <col min="6" max="16384" style="5" width="9.140625" collapsed="false"/>
  </cols>
  <sheetData>
    <row r="1" spans="1:53" ht="15.75" x14ac:dyDescent="0.25">
      <c r="A1" s="27" t="s">
        <v>36</v>
      </c>
    </row>
    <row r="2" spans="1:53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3" x14ac:dyDescent="0.2">
      <c r="A3" s="23"/>
      <c r="B3" s="77">
        <v>2005</v>
      </c>
      <c r="C3" s="77"/>
      <c r="D3" s="77"/>
      <c r="E3" s="77"/>
      <c r="F3" s="77">
        <v>2006</v>
      </c>
      <c r="G3" s="77"/>
      <c r="H3" s="77"/>
      <c r="I3" s="77"/>
      <c r="J3" s="77">
        <v>2007</v>
      </c>
      <c r="K3" s="77"/>
      <c r="L3" s="77"/>
      <c r="M3" s="77"/>
      <c r="N3" s="77">
        <v>2008</v>
      </c>
      <c r="O3" s="77"/>
      <c r="P3" s="77"/>
      <c r="Q3" s="77"/>
      <c r="R3" s="77">
        <v>2009</v>
      </c>
      <c r="S3" s="77"/>
      <c r="T3" s="77"/>
      <c r="U3" s="77"/>
      <c r="V3" s="77">
        <v>2010</v>
      </c>
      <c r="W3" s="77"/>
      <c r="X3" s="77"/>
      <c r="Y3" s="77"/>
      <c r="Z3" s="77">
        <v>2011</v>
      </c>
      <c r="AA3" s="77"/>
      <c r="AB3" s="77"/>
      <c r="AC3" s="77"/>
      <c r="AD3" s="77">
        <v>2012</v>
      </c>
      <c r="AE3" s="77"/>
      <c r="AF3" s="77"/>
      <c r="AG3" s="77"/>
      <c r="AH3" s="77">
        <v>2013</v>
      </c>
      <c r="AI3" s="77"/>
      <c r="AJ3" s="77"/>
      <c r="AK3" s="77"/>
      <c r="AL3" s="77">
        <v>2014</v>
      </c>
      <c r="AM3" s="77"/>
      <c r="AN3" s="77"/>
      <c r="AO3" s="77"/>
      <c r="AP3" s="77">
        <v>2015</v>
      </c>
      <c r="AQ3" s="77"/>
      <c r="AR3" s="77"/>
      <c r="AS3" s="77"/>
      <c r="AT3" s="77">
        <v>2016</v>
      </c>
      <c r="AU3" s="77"/>
      <c r="AV3" s="77"/>
      <c r="AW3" s="77"/>
      <c r="AX3" s="77">
        <v>2017</v>
      </c>
      <c r="AY3" s="77"/>
      <c r="AZ3" s="77"/>
      <c r="BA3" s="77"/>
    </row>
    <row r="4" spans="1:53" x14ac:dyDescent="0.2">
      <c r="A4" s="23"/>
      <c r="B4" s="70" t="s">
        <v>5</v>
      </c>
      <c r="C4" s="70" t="s">
        <v>2</v>
      </c>
      <c r="D4" s="70" t="s">
        <v>3</v>
      </c>
      <c r="E4" s="70" t="s">
        <v>4</v>
      </c>
      <c r="F4" s="70" t="s">
        <v>5</v>
      </c>
      <c r="G4" s="70" t="s">
        <v>2</v>
      </c>
      <c r="H4" s="70" t="s">
        <v>3</v>
      </c>
      <c r="I4" s="70" t="s">
        <v>4</v>
      </c>
      <c r="J4" s="70" t="s">
        <v>5</v>
      </c>
      <c r="K4" s="70" t="s">
        <v>2</v>
      </c>
      <c r="L4" s="70" t="s">
        <v>3</v>
      </c>
      <c r="M4" s="70" t="s">
        <v>4</v>
      </c>
      <c r="N4" s="70" t="s">
        <v>5</v>
      </c>
      <c r="O4" s="70" t="s">
        <v>2</v>
      </c>
      <c r="P4" s="70" t="s">
        <v>3</v>
      </c>
      <c r="Q4" s="70" t="s">
        <v>4</v>
      </c>
      <c r="R4" s="70" t="s">
        <v>5</v>
      </c>
      <c r="S4" s="70" t="s">
        <v>2</v>
      </c>
      <c r="T4" s="70" t="s">
        <v>3</v>
      </c>
      <c r="U4" s="70" t="s">
        <v>4</v>
      </c>
      <c r="V4" s="70" t="s">
        <v>5</v>
      </c>
      <c r="W4" s="70" t="s">
        <v>2</v>
      </c>
      <c r="X4" s="70" t="s">
        <v>3</v>
      </c>
      <c r="Y4" s="70" t="s">
        <v>4</v>
      </c>
      <c r="Z4" s="70" t="s">
        <v>5</v>
      </c>
      <c r="AA4" s="70" t="s">
        <v>2</v>
      </c>
      <c r="AB4" s="70" t="s">
        <v>3</v>
      </c>
      <c r="AC4" s="70" t="s">
        <v>4</v>
      </c>
      <c r="AD4" s="70" t="s">
        <v>5</v>
      </c>
      <c r="AE4" s="70" t="s">
        <v>2</v>
      </c>
      <c r="AF4" s="70" t="s">
        <v>3</v>
      </c>
      <c r="AG4" s="70" t="s">
        <v>4</v>
      </c>
      <c r="AH4" s="70" t="s">
        <v>5</v>
      </c>
      <c r="AI4" s="70" t="s">
        <v>2</v>
      </c>
      <c r="AJ4" s="70" t="s">
        <v>3</v>
      </c>
      <c r="AK4" s="70" t="s">
        <v>4</v>
      </c>
      <c r="AL4" s="70" t="s">
        <v>5</v>
      </c>
      <c r="AM4" s="70" t="s">
        <v>2</v>
      </c>
      <c r="AN4" s="70" t="s">
        <v>3</v>
      </c>
      <c r="AO4" s="70" t="s">
        <v>4</v>
      </c>
      <c r="AP4" s="70" t="s">
        <v>5</v>
      </c>
      <c r="AQ4" s="70" t="s">
        <v>2</v>
      </c>
      <c r="AR4" s="70" t="s">
        <v>3</v>
      </c>
      <c r="AS4" s="70" t="s">
        <v>4</v>
      </c>
      <c r="AT4" s="70" t="s">
        <v>5</v>
      </c>
      <c r="AU4" s="70" t="s">
        <v>2</v>
      </c>
      <c r="AV4" s="70" t="s">
        <v>3</v>
      </c>
      <c r="AW4" s="70" t="s">
        <v>4</v>
      </c>
      <c r="AX4" s="70" t="s">
        <v>5</v>
      </c>
      <c r="AY4" s="70" t="s">
        <v>2</v>
      </c>
      <c r="AZ4" s="70" t="s">
        <v>3</v>
      </c>
      <c r="BA4" s="70" t="s">
        <v>4</v>
      </c>
    </row>
    <row r="5" spans="1:53" x14ac:dyDescent="0.2">
      <c r="A5" s="25" t="s">
        <v>38</v>
      </c>
      <c r="B5" s="14">
        <v>0</v>
      </c>
      <c r="C5" s="14">
        <v>0</v>
      </c>
      <c r="D5" s="14">
        <v>0</v>
      </c>
      <c r="E5" s="14">
        <v>6</v>
      </c>
      <c r="F5" s="14">
        <v>0</v>
      </c>
      <c r="G5" s="14">
        <v>28</v>
      </c>
      <c r="H5" s="14">
        <v>0</v>
      </c>
      <c r="I5" s="14">
        <v>0</v>
      </c>
      <c r="J5" s="14">
        <v>0</v>
      </c>
      <c r="K5" s="14">
        <v>33</v>
      </c>
      <c r="L5" s="14">
        <v>211</v>
      </c>
      <c r="M5" s="14">
        <v>188</v>
      </c>
      <c r="N5" s="14">
        <v>0</v>
      </c>
      <c r="O5" s="14">
        <v>1</v>
      </c>
      <c r="P5" s="14">
        <v>17</v>
      </c>
      <c r="Q5" s="14">
        <v>104</v>
      </c>
      <c r="R5" s="14">
        <v>128</v>
      </c>
      <c r="S5" s="14">
        <v>88</v>
      </c>
      <c r="T5" s="14">
        <v>59</v>
      </c>
      <c r="U5" s="14">
        <v>137</v>
      </c>
      <c r="V5" s="14">
        <v>254</v>
      </c>
      <c r="W5" s="14">
        <v>260</v>
      </c>
      <c r="X5" s="14">
        <v>259</v>
      </c>
      <c r="Y5" s="14">
        <v>275</v>
      </c>
      <c r="Z5" s="14">
        <v>649</v>
      </c>
      <c r="AA5" s="14">
        <v>298</v>
      </c>
      <c r="AB5" s="14">
        <v>227</v>
      </c>
      <c r="AC5" s="14">
        <v>118</v>
      </c>
      <c r="AD5" s="14">
        <v>150</v>
      </c>
      <c r="AE5" s="14">
        <v>287</v>
      </c>
      <c r="AF5" s="14">
        <v>285</v>
      </c>
      <c r="AG5" s="14">
        <v>266</v>
      </c>
      <c r="AH5" s="14">
        <v>380</v>
      </c>
      <c r="AI5" s="14">
        <v>327</v>
      </c>
      <c r="AJ5" s="14">
        <v>183</v>
      </c>
      <c r="AK5" s="14">
        <v>277</v>
      </c>
      <c r="AL5" s="14">
        <v>189</v>
      </c>
      <c r="AM5" s="14">
        <v>309</v>
      </c>
      <c r="AN5" s="14">
        <v>391</v>
      </c>
      <c r="AO5" s="8">
        <v>338</v>
      </c>
      <c r="AP5" s="14">
        <v>234</v>
      </c>
      <c r="AQ5" s="14">
        <v>339</v>
      </c>
      <c r="AR5" s="8">
        <v>560</v>
      </c>
      <c r="AS5" s="8">
        <v>330</v>
      </c>
      <c r="AT5" s="8">
        <v>403</v>
      </c>
      <c r="AU5" s="8">
        <v>319</v>
      </c>
      <c r="AV5" s="8">
        <v>503</v>
      </c>
      <c r="AW5" s="8">
        <v>260</v>
      </c>
      <c r="AX5" s="8">
        <v>289</v>
      </c>
      <c r="AY5" s="5">
        <v>162</v>
      </c>
      <c r="AZ5" s="5">
        <v>395</v>
      </c>
      <c r="BA5" s="5">
        <v>549</v>
      </c>
    </row>
    <row r="6" spans="1:53" x14ac:dyDescent="0.2">
      <c r="A6" s="25" t="s">
        <v>60</v>
      </c>
      <c r="B6" s="14">
        <f t="shared" ref="B6:BA6" si="0">IF(B4=RIGHT($A$6,2),B5,-10)</f>
        <v>-10</v>
      </c>
      <c r="C6" s="14">
        <f t="shared" si="0"/>
        <v>-10</v>
      </c>
      <c r="D6" s="14">
        <f t="shared" si="0"/>
        <v>-10</v>
      </c>
      <c r="E6" s="14">
        <f t="shared" si="0"/>
        <v>6</v>
      </c>
      <c r="F6" s="14">
        <f t="shared" si="0"/>
        <v>-10</v>
      </c>
      <c r="G6" s="14">
        <f t="shared" si="0"/>
        <v>-10</v>
      </c>
      <c r="H6" s="14">
        <f t="shared" si="0"/>
        <v>-10</v>
      </c>
      <c r="I6" s="14">
        <f t="shared" si="0"/>
        <v>0</v>
      </c>
      <c r="J6" s="14">
        <f t="shared" si="0"/>
        <v>-10</v>
      </c>
      <c r="K6" s="14">
        <f t="shared" si="0"/>
        <v>-10</v>
      </c>
      <c r="L6" s="14">
        <f t="shared" si="0"/>
        <v>-10</v>
      </c>
      <c r="M6" s="14">
        <f t="shared" si="0"/>
        <v>188</v>
      </c>
      <c r="N6" s="14">
        <f t="shared" si="0"/>
        <v>-10</v>
      </c>
      <c r="O6" s="14">
        <f t="shared" si="0"/>
        <v>-10</v>
      </c>
      <c r="P6" s="14">
        <f t="shared" si="0"/>
        <v>-10</v>
      </c>
      <c r="Q6" s="14">
        <f t="shared" si="0"/>
        <v>104</v>
      </c>
      <c r="R6" s="14">
        <f t="shared" si="0"/>
        <v>-10</v>
      </c>
      <c r="S6" s="14">
        <f t="shared" si="0"/>
        <v>-10</v>
      </c>
      <c r="T6" s="14">
        <f t="shared" si="0"/>
        <v>-10</v>
      </c>
      <c r="U6" s="14">
        <f t="shared" si="0"/>
        <v>137</v>
      </c>
      <c r="V6" s="14">
        <f t="shared" si="0"/>
        <v>-10</v>
      </c>
      <c r="W6" s="14">
        <f t="shared" si="0"/>
        <v>-10</v>
      </c>
      <c r="X6" s="14">
        <f t="shared" si="0"/>
        <v>-10</v>
      </c>
      <c r="Y6" s="14">
        <f t="shared" si="0"/>
        <v>275</v>
      </c>
      <c r="Z6" s="14">
        <f t="shared" si="0"/>
        <v>-10</v>
      </c>
      <c r="AA6" s="14">
        <f t="shared" si="0"/>
        <v>-10</v>
      </c>
      <c r="AB6" s="14">
        <f t="shared" si="0"/>
        <v>-10</v>
      </c>
      <c r="AC6" s="14">
        <f t="shared" si="0"/>
        <v>118</v>
      </c>
      <c r="AD6" s="14">
        <f t="shared" si="0"/>
        <v>-10</v>
      </c>
      <c r="AE6" s="14">
        <f t="shared" si="0"/>
        <v>-10</v>
      </c>
      <c r="AF6" s="14">
        <f t="shared" si="0"/>
        <v>-10</v>
      </c>
      <c r="AG6" s="14">
        <f t="shared" si="0"/>
        <v>266</v>
      </c>
      <c r="AH6" s="14">
        <f t="shared" si="0"/>
        <v>-10</v>
      </c>
      <c r="AI6" s="14">
        <f t="shared" si="0"/>
        <v>-10</v>
      </c>
      <c r="AJ6" s="14">
        <f t="shared" si="0"/>
        <v>-10</v>
      </c>
      <c r="AK6" s="14">
        <f t="shared" si="0"/>
        <v>277</v>
      </c>
      <c r="AL6" s="14">
        <f t="shared" si="0"/>
        <v>-10</v>
      </c>
      <c r="AM6" s="14">
        <f t="shared" si="0"/>
        <v>-10</v>
      </c>
      <c r="AN6" s="14">
        <f t="shared" si="0"/>
        <v>-10</v>
      </c>
      <c r="AO6" s="14">
        <f t="shared" si="0"/>
        <v>338</v>
      </c>
      <c r="AP6" s="14">
        <f t="shared" si="0"/>
        <v>-10</v>
      </c>
      <c r="AQ6" s="14">
        <f t="shared" si="0"/>
        <v>-10</v>
      </c>
      <c r="AR6" s="14">
        <f t="shared" si="0"/>
        <v>-10</v>
      </c>
      <c r="AS6" s="14">
        <f t="shared" si="0"/>
        <v>330</v>
      </c>
      <c r="AT6" s="14">
        <f t="shared" si="0"/>
        <v>-10</v>
      </c>
      <c r="AU6" s="14">
        <f t="shared" si="0"/>
        <v>-10</v>
      </c>
      <c r="AV6" s="14">
        <f t="shared" si="0"/>
        <v>-10</v>
      </c>
      <c r="AW6" s="14">
        <f t="shared" si="0"/>
        <v>260</v>
      </c>
      <c r="AX6" s="14">
        <f t="shared" si="0"/>
        <v>-10</v>
      </c>
      <c r="AY6" s="14">
        <f t="shared" si="0"/>
        <v>-10</v>
      </c>
      <c r="AZ6" s="14">
        <f t="shared" si="0"/>
        <v>-10</v>
      </c>
      <c r="BA6" s="14">
        <f t="shared" si="0"/>
        <v>549</v>
      </c>
    </row>
    <row r="7" spans="1:53" x14ac:dyDescent="0.2">
      <c r="A7" s="25" t="s">
        <v>6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6</v>
      </c>
      <c r="J7" s="14">
        <v>0</v>
      </c>
      <c r="K7" s="14">
        <v>28</v>
      </c>
      <c r="L7" s="14">
        <v>0</v>
      </c>
      <c r="M7" s="14">
        <v>0</v>
      </c>
      <c r="N7" s="14">
        <v>0</v>
      </c>
      <c r="O7" s="14">
        <v>26</v>
      </c>
      <c r="P7" s="14">
        <v>71</v>
      </c>
      <c r="Q7" s="14">
        <v>98</v>
      </c>
      <c r="R7" s="14">
        <v>141</v>
      </c>
      <c r="S7" s="14">
        <v>96</v>
      </c>
      <c r="T7" s="14">
        <v>108</v>
      </c>
      <c r="U7" s="14">
        <v>131</v>
      </c>
      <c r="V7" s="14">
        <v>78</v>
      </c>
      <c r="W7" s="14">
        <v>182</v>
      </c>
      <c r="X7" s="14">
        <v>120</v>
      </c>
      <c r="Y7" s="14">
        <v>181</v>
      </c>
      <c r="Z7" s="14">
        <v>131</v>
      </c>
      <c r="AA7" s="14">
        <v>134</v>
      </c>
      <c r="AB7" s="14">
        <v>233</v>
      </c>
      <c r="AC7" s="14">
        <v>368</v>
      </c>
      <c r="AD7" s="14">
        <v>379</v>
      </c>
      <c r="AE7" s="14">
        <v>237</v>
      </c>
      <c r="AF7" s="14">
        <v>251</v>
      </c>
      <c r="AG7" s="14">
        <v>235</v>
      </c>
      <c r="AH7" s="14">
        <v>240</v>
      </c>
      <c r="AI7" s="14">
        <v>307</v>
      </c>
      <c r="AJ7" s="14">
        <v>398</v>
      </c>
      <c r="AK7" s="14">
        <v>282</v>
      </c>
      <c r="AL7" s="14">
        <v>153</v>
      </c>
      <c r="AM7" s="14">
        <v>259</v>
      </c>
      <c r="AN7" s="8">
        <v>286</v>
      </c>
      <c r="AO7" s="8">
        <v>269</v>
      </c>
      <c r="AP7" s="14">
        <v>343</v>
      </c>
      <c r="AQ7" s="14">
        <v>244</v>
      </c>
      <c r="AR7" s="8">
        <v>195</v>
      </c>
      <c r="AS7" s="8">
        <v>301</v>
      </c>
      <c r="AT7" s="8">
        <v>398</v>
      </c>
      <c r="AU7" s="8">
        <v>231</v>
      </c>
      <c r="AV7" s="8">
        <v>222</v>
      </c>
      <c r="AW7" s="8">
        <v>339</v>
      </c>
      <c r="AX7" s="8">
        <v>326</v>
      </c>
      <c r="AY7" s="5">
        <v>357</v>
      </c>
      <c r="AZ7" s="5">
        <v>369</v>
      </c>
      <c r="BA7" s="5">
        <v>448</v>
      </c>
    </row>
    <row r="8" spans="1:53" x14ac:dyDescent="0.2">
      <c r="A8" s="25" t="s">
        <v>61</v>
      </c>
      <c r="B8" s="14">
        <f t="shared" ref="B8:BA8" si="1">IF(B4=RIGHT($A$8,2),B7,-10)</f>
        <v>-10</v>
      </c>
      <c r="C8" s="14">
        <f t="shared" si="1"/>
        <v>-10</v>
      </c>
      <c r="D8" s="14">
        <f t="shared" si="1"/>
        <v>-10</v>
      </c>
      <c r="E8" s="14">
        <f t="shared" si="1"/>
        <v>0</v>
      </c>
      <c r="F8" s="14">
        <f t="shared" si="1"/>
        <v>-10</v>
      </c>
      <c r="G8" s="14">
        <f t="shared" si="1"/>
        <v>-10</v>
      </c>
      <c r="H8" s="14">
        <f t="shared" si="1"/>
        <v>-10</v>
      </c>
      <c r="I8" s="14">
        <f t="shared" si="1"/>
        <v>6</v>
      </c>
      <c r="J8" s="14">
        <f t="shared" si="1"/>
        <v>-10</v>
      </c>
      <c r="K8" s="14">
        <f t="shared" si="1"/>
        <v>-10</v>
      </c>
      <c r="L8" s="14">
        <f t="shared" si="1"/>
        <v>-10</v>
      </c>
      <c r="M8" s="14">
        <f t="shared" si="1"/>
        <v>0</v>
      </c>
      <c r="N8" s="14">
        <f t="shared" si="1"/>
        <v>-10</v>
      </c>
      <c r="O8" s="14">
        <f t="shared" si="1"/>
        <v>-10</v>
      </c>
      <c r="P8" s="14">
        <f t="shared" si="1"/>
        <v>-10</v>
      </c>
      <c r="Q8" s="14">
        <f t="shared" si="1"/>
        <v>98</v>
      </c>
      <c r="R8" s="14">
        <f t="shared" si="1"/>
        <v>-10</v>
      </c>
      <c r="S8" s="14">
        <f t="shared" si="1"/>
        <v>-10</v>
      </c>
      <c r="T8" s="14">
        <f t="shared" si="1"/>
        <v>-10</v>
      </c>
      <c r="U8" s="14">
        <f t="shared" si="1"/>
        <v>131</v>
      </c>
      <c r="V8" s="14">
        <f t="shared" si="1"/>
        <v>-10</v>
      </c>
      <c r="W8" s="14">
        <f t="shared" si="1"/>
        <v>-10</v>
      </c>
      <c r="X8" s="14">
        <f t="shared" si="1"/>
        <v>-10</v>
      </c>
      <c r="Y8" s="14">
        <f t="shared" si="1"/>
        <v>181</v>
      </c>
      <c r="Z8" s="14">
        <f t="shared" si="1"/>
        <v>-10</v>
      </c>
      <c r="AA8" s="14">
        <f t="shared" si="1"/>
        <v>-10</v>
      </c>
      <c r="AB8" s="14">
        <f t="shared" si="1"/>
        <v>-10</v>
      </c>
      <c r="AC8" s="14">
        <f t="shared" si="1"/>
        <v>368</v>
      </c>
      <c r="AD8" s="14">
        <f t="shared" si="1"/>
        <v>-10</v>
      </c>
      <c r="AE8" s="14">
        <f t="shared" si="1"/>
        <v>-10</v>
      </c>
      <c r="AF8" s="14">
        <f t="shared" si="1"/>
        <v>-10</v>
      </c>
      <c r="AG8" s="14">
        <f t="shared" si="1"/>
        <v>235</v>
      </c>
      <c r="AH8" s="14">
        <f t="shared" si="1"/>
        <v>-10</v>
      </c>
      <c r="AI8" s="14">
        <f t="shared" si="1"/>
        <v>-10</v>
      </c>
      <c r="AJ8" s="14">
        <f t="shared" si="1"/>
        <v>-10</v>
      </c>
      <c r="AK8" s="14">
        <f t="shared" si="1"/>
        <v>282</v>
      </c>
      <c r="AL8" s="14">
        <f t="shared" si="1"/>
        <v>-10</v>
      </c>
      <c r="AM8" s="14">
        <f t="shared" si="1"/>
        <v>-10</v>
      </c>
      <c r="AN8" s="14">
        <f t="shared" si="1"/>
        <v>-10</v>
      </c>
      <c r="AO8" s="14">
        <f t="shared" si="1"/>
        <v>269</v>
      </c>
      <c r="AP8" s="14">
        <f t="shared" si="1"/>
        <v>-10</v>
      </c>
      <c r="AQ8" s="14">
        <f t="shared" si="1"/>
        <v>-10</v>
      </c>
      <c r="AR8" s="14">
        <f t="shared" si="1"/>
        <v>-10</v>
      </c>
      <c r="AS8" s="14">
        <f t="shared" si="1"/>
        <v>301</v>
      </c>
      <c r="AT8" s="14">
        <f t="shared" si="1"/>
        <v>-10</v>
      </c>
      <c r="AU8" s="14">
        <f t="shared" si="1"/>
        <v>-10</v>
      </c>
      <c r="AV8" s="14">
        <f t="shared" si="1"/>
        <v>-10</v>
      </c>
      <c r="AW8" s="14">
        <f t="shared" si="1"/>
        <v>339</v>
      </c>
      <c r="AX8" s="14">
        <f t="shared" si="1"/>
        <v>-10</v>
      </c>
      <c r="AY8" s="14">
        <f t="shared" si="1"/>
        <v>-10</v>
      </c>
      <c r="AZ8" s="14">
        <f t="shared" si="1"/>
        <v>-10</v>
      </c>
      <c r="BA8" s="14">
        <f t="shared" si="1"/>
        <v>448</v>
      </c>
    </row>
    <row r="9" spans="1:5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3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0"/>
      <c r="AQ10" s="8"/>
      <c r="AR10" s="8"/>
      <c r="AS10" s="8"/>
      <c r="AT10" s="8"/>
      <c r="AU10" s="8"/>
      <c r="AV10" s="8"/>
      <c r="AW10" s="8"/>
      <c r="AX10" s="8"/>
    </row>
    <row r="11" spans="1:53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</sheetData>
  <mergeCells count="13">
    <mergeCell ref="AX3:BA3"/>
    <mergeCell ref="B3:E3"/>
    <mergeCell ref="AT3:AW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</mergeCells>
  <conditionalFormatting sqref="AP5:AQ5">
    <cfRule type="cellIs" dxfId="3" priority="5" stopIfTrue="1" operator="lessThan">
      <formula>0</formula>
    </cfRule>
  </conditionalFormatting>
  <conditionalFormatting sqref="B6:BA6">
    <cfRule type="cellIs" dxfId="2" priority="3" stopIfTrue="1" operator="lessThan">
      <formula>0</formula>
    </cfRule>
  </conditionalFormatting>
  <conditionalFormatting sqref="AP7:AQ7">
    <cfRule type="cellIs" dxfId="1" priority="2" stopIfTrue="1" operator="lessThan">
      <formula>0</formula>
    </cfRule>
  </conditionalFormatting>
  <conditionalFormatting sqref="B8:BA8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workbookViewId="0">
      <selection activeCell="AG33" sqref="AG33"/>
    </sheetView>
  </sheetViews>
  <sheetFormatPr defaultRowHeight="12.75" x14ac:dyDescent="0.2"/>
  <cols>
    <col min="1" max="1" customWidth="true" style="5" width="12.5703125" collapsed="false"/>
    <col min="2" max="16384" style="5" width="9.140625" collapsed="false"/>
  </cols>
  <sheetData>
    <row r="1" spans="1:38" ht="15.75" x14ac:dyDescent="0.25">
      <c r="A1" s="27" t="s">
        <v>62</v>
      </c>
    </row>
    <row r="2" spans="1:38" x14ac:dyDescent="0.2">
      <c r="C2" s="6"/>
    </row>
    <row r="3" spans="1:38" x14ac:dyDescent="0.2">
      <c r="B3" s="38">
        <v>2007</v>
      </c>
      <c r="C3" s="38">
        <v>2008</v>
      </c>
      <c r="D3" s="38">
        <v>2009</v>
      </c>
      <c r="E3" s="38">
        <v>2010</v>
      </c>
      <c r="F3" s="38">
        <v>2011</v>
      </c>
      <c r="G3" s="38">
        <v>2012</v>
      </c>
      <c r="H3" s="38">
        <v>2013</v>
      </c>
      <c r="I3" s="38">
        <v>2014</v>
      </c>
      <c r="J3" s="38">
        <v>2015</v>
      </c>
      <c r="K3" s="38">
        <v>2016</v>
      </c>
      <c r="L3" s="38">
        <v>2017</v>
      </c>
    </row>
    <row r="4" spans="1:38" x14ac:dyDescent="0.2">
      <c r="A4" s="15" t="s">
        <v>17</v>
      </c>
      <c r="B4" s="30">
        <v>6981</v>
      </c>
      <c r="C4" s="30">
        <v>7139</v>
      </c>
      <c r="D4" s="30">
        <v>10605</v>
      </c>
      <c r="E4" s="30">
        <v>7904</v>
      </c>
      <c r="F4" s="30">
        <v>4655</v>
      </c>
      <c r="G4" s="30">
        <v>5642</v>
      </c>
      <c r="H4" s="30">
        <v>6749</v>
      </c>
      <c r="I4" s="30">
        <v>6863</v>
      </c>
      <c r="J4" s="30">
        <v>7392</v>
      </c>
      <c r="K4" s="30">
        <v>8952</v>
      </c>
      <c r="L4" s="30">
        <v>9552</v>
      </c>
    </row>
    <row r="5" spans="1:38" x14ac:dyDescent="0.2">
      <c r="A5" s="15" t="s">
        <v>16</v>
      </c>
      <c r="B5" s="30">
        <v>5451</v>
      </c>
      <c r="C5" s="30">
        <v>5797</v>
      </c>
      <c r="D5" s="30">
        <v>8654</v>
      </c>
      <c r="E5" s="30">
        <v>7243</v>
      </c>
      <c r="F5" s="30">
        <v>6296</v>
      </c>
      <c r="G5" s="30">
        <v>6385</v>
      </c>
      <c r="H5" s="30">
        <v>7611</v>
      </c>
      <c r="I5" s="30">
        <v>5775</v>
      </c>
      <c r="J5" s="30">
        <v>7163</v>
      </c>
      <c r="K5" s="30">
        <v>7264</v>
      </c>
      <c r="L5" s="30">
        <v>6647</v>
      </c>
      <c r="M5" s="30"/>
      <c r="N5" s="30"/>
      <c r="P5" s="30"/>
      <c r="Q5" s="45"/>
    </row>
    <row r="6" spans="1:38" x14ac:dyDescent="0.2"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Q6" s="11"/>
    </row>
    <row r="8" spans="1:38" x14ac:dyDescent="0.2">
      <c r="AH8" s="5">
        <v>6431</v>
      </c>
      <c r="AK8" s="5">
        <v>6678</v>
      </c>
      <c r="AL8" s="5">
        <v>6912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workbookViewId="0">
      <pane xSplit="1" topLeftCell="AK1" activePane="topRight" state="frozen"/>
      <selection pane="topRight"/>
    </sheetView>
  </sheetViews>
  <sheetFormatPr defaultRowHeight="12.75" x14ac:dyDescent="0.2"/>
  <cols>
    <col min="1" max="1" customWidth="true" style="5" width="13.140625" collapsed="false"/>
    <col min="2" max="16384" style="5" width="9.140625" collapsed="false"/>
  </cols>
  <sheetData>
    <row r="1" spans="1:53" ht="15.75" x14ac:dyDescent="0.25">
      <c r="A1" s="27" t="s">
        <v>45</v>
      </c>
    </row>
    <row r="2" spans="1:53" x14ac:dyDescent="0.2">
      <c r="A2" s="6" t="s">
        <v>37</v>
      </c>
    </row>
    <row r="4" spans="1:53" x14ac:dyDescent="0.2">
      <c r="A4" s="8"/>
      <c r="B4" s="77">
        <v>2005</v>
      </c>
      <c r="C4" s="77"/>
      <c r="D4" s="77"/>
      <c r="E4" s="77"/>
      <c r="F4" s="77">
        <v>2006</v>
      </c>
      <c r="G4" s="77"/>
      <c r="H4" s="77"/>
      <c r="I4" s="77"/>
      <c r="J4" s="77">
        <v>2007</v>
      </c>
      <c r="K4" s="77"/>
      <c r="L4" s="77"/>
      <c r="M4" s="77"/>
      <c r="N4" s="77">
        <v>2008</v>
      </c>
      <c r="O4" s="77"/>
      <c r="P4" s="77"/>
      <c r="Q4" s="77"/>
      <c r="R4" s="77">
        <v>2009</v>
      </c>
      <c r="S4" s="77"/>
      <c r="T4" s="77"/>
      <c r="U4" s="77"/>
      <c r="V4" s="77">
        <v>2010</v>
      </c>
      <c r="W4" s="77"/>
      <c r="X4" s="77"/>
      <c r="Y4" s="77"/>
      <c r="Z4" s="77">
        <v>2011</v>
      </c>
      <c r="AA4" s="77"/>
      <c r="AB4" s="77"/>
      <c r="AC4" s="77"/>
      <c r="AD4" s="77">
        <v>2012</v>
      </c>
      <c r="AE4" s="77"/>
      <c r="AF4" s="77"/>
      <c r="AG4" s="77"/>
      <c r="AH4" s="77">
        <v>2013</v>
      </c>
      <c r="AI4" s="77"/>
      <c r="AJ4" s="77"/>
      <c r="AK4" s="77"/>
      <c r="AL4" s="77">
        <v>2014</v>
      </c>
      <c r="AM4" s="77"/>
      <c r="AN4" s="77"/>
      <c r="AO4" s="77"/>
      <c r="AP4" s="77">
        <v>2015</v>
      </c>
      <c r="AQ4" s="77"/>
      <c r="AR4" s="77"/>
      <c r="AS4" s="77"/>
      <c r="AT4" s="77">
        <v>2016</v>
      </c>
      <c r="AU4" s="77"/>
      <c r="AV4" s="77"/>
      <c r="AW4" s="77"/>
      <c r="AX4" s="77">
        <v>2017</v>
      </c>
      <c r="AY4" s="77"/>
      <c r="AZ4" s="77"/>
      <c r="BA4" s="77"/>
    </row>
    <row r="5" spans="1:53" x14ac:dyDescent="0.2">
      <c r="A5" s="8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2</v>
      </c>
      <c r="P5" s="1" t="s">
        <v>3</v>
      </c>
      <c r="Q5" s="1" t="s">
        <v>4</v>
      </c>
      <c r="R5" s="1" t="s">
        <v>5</v>
      </c>
      <c r="S5" s="1" t="s">
        <v>2</v>
      </c>
      <c r="T5" s="1" t="s">
        <v>3</v>
      </c>
      <c r="U5" s="1" t="s">
        <v>4</v>
      </c>
      <c r="V5" s="1" t="s">
        <v>5</v>
      </c>
      <c r="W5" s="1" t="s">
        <v>2</v>
      </c>
      <c r="X5" s="1" t="s">
        <v>3</v>
      </c>
      <c r="Y5" s="1" t="s">
        <v>4</v>
      </c>
      <c r="Z5" s="1" t="s">
        <v>5</v>
      </c>
      <c r="AA5" s="1" t="s">
        <v>2</v>
      </c>
      <c r="AB5" s="1" t="s">
        <v>3</v>
      </c>
      <c r="AC5" s="1" t="s">
        <v>4</v>
      </c>
      <c r="AD5" s="1" t="s">
        <v>5</v>
      </c>
      <c r="AE5" s="1" t="s">
        <v>2</v>
      </c>
      <c r="AF5" s="1" t="s">
        <v>3</v>
      </c>
      <c r="AG5" s="1" t="s">
        <v>4</v>
      </c>
      <c r="AH5" s="1" t="s">
        <v>5</v>
      </c>
      <c r="AI5" s="1" t="s">
        <v>2</v>
      </c>
      <c r="AJ5" s="1" t="s">
        <v>3</v>
      </c>
      <c r="AK5" s="1" t="s">
        <v>4</v>
      </c>
      <c r="AL5" s="1" t="s">
        <v>5</v>
      </c>
      <c r="AM5" s="1" t="s">
        <v>2</v>
      </c>
      <c r="AN5" s="1" t="s">
        <v>3</v>
      </c>
      <c r="AO5" s="1" t="s">
        <v>4</v>
      </c>
      <c r="AP5" s="1" t="s">
        <v>5</v>
      </c>
      <c r="AQ5" s="1" t="s">
        <v>2</v>
      </c>
      <c r="AR5" s="1" t="s">
        <v>3</v>
      </c>
      <c r="AS5" s="1" t="s">
        <v>4</v>
      </c>
      <c r="AT5" s="1" t="s">
        <v>5</v>
      </c>
      <c r="AU5" s="1" t="s">
        <v>2</v>
      </c>
      <c r="AV5" s="1" t="s">
        <v>3</v>
      </c>
      <c r="AW5" s="1" t="s">
        <v>4</v>
      </c>
      <c r="AX5" s="1" t="s">
        <v>5</v>
      </c>
      <c r="AY5" s="1" t="s">
        <v>2</v>
      </c>
      <c r="AZ5" s="1" t="s">
        <v>3</v>
      </c>
      <c r="BA5" s="1" t="s">
        <v>4</v>
      </c>
    </row>
    <row r="6" spans="1:53" x14ac:dyDescent="0.2">
      <c r="A6" s="25" t="s">
        <v>17</v>
      </c>
      <c r="B6" s="13">
        <v>3942</v>
      </c>
      <c r="C6" s="13">
        <v>340</v>
      </c>
      <c r="D6" s="13">
        <v>567</v>
      </c>
      <c r="E6" s="13">
        <v>1084</v>
      </c>
      <c r="F6" s="13">
        <v>4556</v>
      </c>
      <c r="G6" s="13">
        <v>337</v>
      </c>
      <c r="H6" s="13">
        <v>684</v>
      </c>
      <c r="I6" s="13">
        <v>949</v>
      </c>
      <c r="J6" s="13">
        <v>5138</v>
      </c>
      <c r="K6" s="13">
        <v>234</v>
      </c>
      <c r="L6" s="13">
        <v>648</v>
      </c>
      <c r="M6" s="13">
        <v>961</v>
      </c>
      <c r="N6" s="13">
        <v>5225</v>
      </c>
      <c r="O6" s="13">
        <v>527</v>
      </c>
      <c r="P6" s="13">
        <v>417</v>
      </c>
      <c r="Q6" s="13">
        <v>970</v>
      </c>
      <c r="R6" s="13">
        <v>5113</v>
      </c>
      <c r="S6" s="13">
        <v>781</v>
      </c>
      <c r="T6" s="13">
        <v>2813</v>
      </c>
      <c r="U6" s="13">
        <v>1898</v>
      </c>
      <c r="V6" s="13">
        <v>3171</v>
      </c>
      <c r="W6" s="13">
        <v>1315</v>
      </c>
      <c r="X6" s="13">
        <v>2200</v>
      </c>
      <c r="Y6" s="13">
        <v>1218</v>
      </c>
      <c r="Z6" s="13">
        <v>2097</v>
      </c>
      <c r="AA6" s="13">
        <v>577</v>
      </c>
      <c r="AB6" s="13">
        <v>781</v>
      </c>
      <c r="AC6" s="13">
        <v>1200</v>
      </c>
      <c r="AD6" s="13">
        <v>3994</v>
      </c>
      <c r="AE6" s="13">
        <v>248</v>
      </c>
      <c r="AF6" s="13">
        <v>273</v>
      </c>
      <c r="AG6" s="13">
        <v>1127</v>
      </c>
      <c r="AH6" s="13">
        <v>3354</v>
      </c>
      <c r="AI6" s="13">
        <v>892</v>
      </c>
      <c r="AJ6" s="13">
        <v>962</v>
      </c>
      <c r="AK6" s="13">
        <v>1541</v>
      </c>
      <c r="AL6" s="13">
        <v>3721</v>
      </c>
      <c r="AM6" s="13">
        <v>843</v>
      </c>
      <c r="AN6" s="13">
        <v>1102</v>
      </c>
      <c r="AO6" s="13">
        <v>1197</v>
      </c>
      <c r="AP6" s="13">
        <v>3155</v>
      </c>
      <c r="AQ6" s="13">
        <v>924</v>
      </c>
      <c r="AR6" s="13">
        <v>1260</v>
      </c>
      <c r="AS6" s="13">
        <v>2053</v>
      </c>
      <c r="AT6" s="13">
        <v>3708</v>
      </c>
      <c r="AU6" s="13">
        <v>1120</v>
      </c>
      <c r="AV6" s="13">
        <v>2016</v>
      </c>
      <c r="AW6" s="13">
        <v>2108</v>
      </c>
      <c r="AX6" s="13">
        <v>5032</v>
      </c>
      <c r="AY6" s="13">
        <v>1456</v>
      </c>
      <c r="AZ6" s="30">
        <v>1332</v>
      </c>
      <c r="BA6" s="30">
        <v>1732</v>
      </c>
    </row>
    <row r="7" spans="1:53" x14ac:dyDescent="0.2">
      <c r="A7" s="25" t="s">
        <v>16</v>
      </c>
      <c r="B7" s="13">
        <v>2191</v>
      </c>
      <c r="C7" s="13">
        <v>1326</v>
      </c>
      <c r="D7" s="13">
        <v>1261</v>
      </c>
      <c r="E7" s="13">
        <v>1070</v>
      </c>
      <c r="F7" s="13">
        <v>2231</v>
      </c>
      <c r="G7" s="13">
        <v>1025</v>
      </c>
      <c r="H7" s="13">
        <v>962</v>
      </c>
      <c r="I7" s="13">
        <v>1021</v>
      </c>
      <c r="J7" s="13">
        <v>1824</v>
      </c>
      <c r="K7" s="13">
        <v>1134</v>
      </c>
      <c r="L7" s="13">
        <v>1140</v>
      </c>
      <c r="M7" s="13">
        <v>1353</v>
      </c>
      <c r="N7" s="13">
        <v>2043</v>
      </c>
      <c r="O7" s="13">
        <v>889</v>
      </c>
      <c r="P7" s="13">
        <v>1158</v>
      </c>
      <c r="Q7" s="13">
        <v>1707</v>
      </c>
      <c r="R7" s="13">
        <v>2467</v>
      </c>
      <c r="S7" s="13">
        <v>1798</v>
      </c>
      <c r="T7" s="13">
        <v>2195</v>
      </c>
      <c r="U7" s="13">
        <v>2194</v>
      </c>
      <c r="V7" s="13">
        <v>1905</v>
      </c>
      <c r="W7" s="13">
        <v>1323</v>
      </c>
      <c r="X7" s="13">
        <v>1803</v>
      </c>
      <c r="Y7" s="13">
        <v>2212</v>
      </c>
      <c r="Z7" s="13">
        <v>1893</v>
      </c>
      <c r="AA7" s="13">
        <v>1542</v>
      </c>
      <c r="AB7" s="13">
        <v>1364</v>
      </c>
      <c r="AC7" s="13">
        <v>1497</v>
      </c>
      <c r="AD7" s="13">
        <v>2479</v>
      </c>
      <c r="AE7" s="13">
        <v>1324</v>
      </c>
      <c r="AF7" s="13">
        <v>1242</v>
      </c>
      <c r="AG7" s="13">
        <v>1340</v>
      </c>
      <c r="AH7" s="13">
        <v>2103</v>
      </c>
      <c r="AI7" s="13">
        <v>1581</v>
      </c>
      <c r="AJ7" s="13">
        <v>1964</v>
      </c>
      <c r="AK7" s="13">
        <v>1963</v>
      </c>
      <c r="AL7" s="13">
        <v>1504</v>
      </c>
      <c r="AM7" s="13">
        <v>1467</v>
      </c>
      <c r="AN7" s="13">
        <v>1497</v>
      </c>
      <c r="AO7" s="13">
        <v>1307</v>
      </c>
      <c r="AP7" s="13">
        <v>2798</v>
      </c>
      <c r="AQ7" s="13">
        <v>1194</v>
      </c>
      <c r="AR7" s="13">
        <v>1809</v>
      </c>
      <c r="AS7" s="13">
        <v>1362</v>
      </c>
      <c r="AT7" s="13">
        <v>2153</v>
      </c>
      <c r="AU7" s="13">
        <v>1697</v>
      </c>
      <c r="AV7" s="13">
        <v>1665</v>
      </c>
      <c r="AW7" s="13">
        <v>1749</v>
      </c>
      <c r="AX7" s="13">
        <v>2225</v>
      </c>
      <c r="AY7" s="13">
        <v>1592</v>
      </c>
      <c r="AZ7" s="30">
        <v>1229</v>
      </c>
      <c r="BA7" s="30">
        <v>1601</v>
      </c>
    </row>
    <row r="8" spans="1:53" x14ac:dyDescent="0.2">
      <c r="AS8" s="11"/>
    </row>
    <row r="9" spans="1:53" x14ac:dyDescent="0.2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</row>
    <row r="10" spans="1:53" x14ac:dyDescent="0.2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U10" s="45"/>
      <c r="AV10" s="30"/>
    </row>
  </sheetData>
  <mergeCells count="13">
    <mergeCell ref="AX4:BA4"/>
    <mergeCell ref="B4:E4"/>
    <mergeCell ref="V4:Y4"/>
    <mergeCell ref="F4:I4"/>
    <mergeCell ref="J4:M4"/>
    <mergeCell ref="N4:Q4"/>
    <mergeCell ref="R4:U4"/>
    <mergeCell ref="AT4:AW4"/>
    <mergeCell ref="Z4:AC4"/>
    <mergeCell ref="AD4:AG4"/>
    <mergeCell ref="AH4:AK4"/>
    <mergeCell ref="AL4:AO4"/>
    <mergeCell ref="AP4:AS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Z30" sqref="Z30"/>
    </sheetView>
  </sheetViews>
  <sheetFormatPr defaultRowHeight="12.75" x14ac:dyDescent="0.2"/>
  <cols>
    <col min="1" max="1" bestFit="true" customWidth="true" style="5" width="26.7109375" collapsed="false"/>
    <col min="2" max="16384" style="5" width="9.140625" collapsed="false"/>
  </cols>
  <sheetData>
    <row r="1" spans="1:17" ht="15.75" x14ac:dyDescent="0.25">
      <c r="A1" s="27" t="s">
        <v>63</v>
      </c>
    </row>
    <row r="3" spans="1:17" x14ac:dyDescent="0.2">
      <c r="A3" s="8"/>
      <c r="B3" s="38">
        <v>2006</v>
      </c>
      <c r="C3" s="56">
        <v>2007</v>
      </c>
      <c r="D3" s="56">
        <v>2008</v>
      </c>
      <c r="E3" s="56">
        <v>2009</v>
      </c>
      <c r="F3" s="56">
        <v>2010</v>
      </c>
      <c r="G3" s="56">
        <v>2011</v>
      </c>
      <c r="H3" s="56">
        <v>2012</v>
      </c>
      <c r="I3" s="56">
        <v>2013</v>
      </c>
      <c r="J3" s="56">
        <v>2014</v>
      </c>
      <c r="K3" s="56">
        <v>2015</v>
      </c>
      <c r="L3" s="56">
        <v>2016</v>
      </c>
      <c r="M3" s="56">
        <v>2017</v>
      </c>
      <c r="N3" s="8"/>
    </row>
    <row r="4" spans="1:17" x14ac:dyDescent="0.2">
      <c r="A4" s="25" t="s">
        <v>18</v>
      </c>
      <c r="B4" s="13">
        <v>4174</v>
      </c>
      <c r="C4" s="13">
        <v>4171</v>
      </c>
      <c r="D4" s="13">
        <v>3890</v>
      </c>
      <c r="E4" s="13">
        <v>5826</v>
      </c>
      <c r="F4" s="13">
        <v>5700</v>
      </c>
      <c r="G4" s="13">
        <v>5229</v>
      </c>
      <c r="H4" s="13">
        <v>4920</v>
      </c>
      <c r="I4" s="13">
        <v>4810</v>
      </c>
      <c r="J4" s="13">
        <v>3430</v>
      </c>
      <c r="K4" s="13">
        <v>4253</v>
      </c>
      <c r="L4" s="13">
        <v>4357</v>
      </c>
      <c r="M4" s="13">
        <v>3948</v>
      </c>
      <c r="N4" s="57"/>
      <c r="O4" s="11"/>
      <c r="P4" s="11"/>
      <c r="Q4" s="11"/>
    </row>
    <row r="5" spans="1:17" x14ac:dyDescent="0.2">
      <c r="A5" s="25" t="s">
        <v>19</v>
      </c>
      <c r="B5" s="13">
        <v>42</v>
      </c>
      <c r="C5" s="13">
        <v>25</v>
      </c>
      <c r="D5" s="13">
        <v>11</v>
      </c>
      <c r="E5" s="13">
        <v>41</v>
      </c>
      <c r="F5" s="13">
        <v>52</v>
      </c>
      <c r="G5" s="13">
        <v>46</v>
      </c>
      <c r="H5" s="13">
        <v>275</v>
      </c>
      <c r="I5" s="13">
        <v>953</v>
      </c>
      <c r="J5" s="13">
        <v>761</v>
      </c>
      <c r="K5" s="13">
        <v>1129</v>
      </c>
      <c r="L5" s="13">
        <v>1082</v>
      </c>
      <c r="M5" s="13">
        <v>718</v>
      </c>
      <c r="N5" s="57"/>
      <c r="O5" s="11"/>
      <c r="P5" s="11"/>
      <c r="Q5" s="11"/>
    </row>
    <row r="6" spans="1:17" x14ac:dyDescent="0.2">
      <c r="A6" s="25" t="s">
        <v>39</v>
      </c>
      <c r="B6" s="13">
        <v>1023</v>
      </c>
      <c r="C6" s="13">
        <v>1255</v>
      </c>
      <c r="D6" s="13">
        <v>1896</v>
      </c>
      <c r="E6" s="13">
        <v>2787</v>
      </c>
      <c r="F6" s="13">
        <v>1491</v>
      </c>
      <c r="G6" s="13">
        <v>1021</v>
      </c>
      <c r="H6" s="13">
        <v>1190</v>
      </c>
      <c r="I6" s="13">
        <v>1848</v>
      </c>
      <c r="J6" s="13">
        <v>1584</v>
      </c>
      <c r="K6" s="13">
        <v>1781</v>
      </c>
      <c r="L6" s="13">
        <v>1825</v>
      </c>
      <c r="M6" s="13">
        <v>1981</v>
      </c>
      <c r="N6" s="57"/>
      <c r="O6" s="11"/>
      <c r="P6" s="11"/>
      <c r="Q6" s="11"/>
    </row>
    <row r="7" spans="1:17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0"/>
      <c r="N7" s="8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Z28" sqref="Z28"/>
    </sheetView>
  </sheetViews>
  <sheetFormatPr defaultRowHeight="12.75" x14ac:dyDescent="0.2"/>
  <cols>
    <col min="1" max="1" customWidth="true" style="5" width="27.0" collapsed="false"/>
    <col min="2" max="16384" style="5" width="9.140625" collapsed="false"/>
  </cols>
  <sheetData>
    <row r="1" spans="1:16" ht="15.75" x14ac:dyDescent="0.25">
      <c r="A1" s="27" t="s">
        <v>64</v>
      </c>
    </row>
    <row r="3" spans="1:16" x14ac:dyDescent="0.2">
      <c r="B3" s="38">
        <v>2006</v>
      </c>
      <c r="C3" s="38">
        <v>2007</v>
      </c>
      <c r="D3" s="38">
        <v>2008</v>
      </c>
      <c r="E3" s="38">
        <v>2009</v>
      </c>
      <c r="F3" s="38">
        <v>2010</v>
      </c>
      <c r="G3" s="38">
        <v>2011</v>
      </c>
      <c r="H3" s="38">
        <v>2012</v>
      </c>
      <c r="I3" s="38">
        <v>2013</v>
      </c>
      <c r="J3" s="38">
        <v>2014</v>
      </c>
      <c r="K3" s="38">
        <v>2015</v>
      </c>
      <c r="L3" s="38">
        <v>2016</v>
      </c>
      <c r="M3" s="38">
        <v>2017</v>
      </c>
      <c r="N3" s="58"/>
      <c r="O3" s="58"/>
    </row>
    <row r="4" spans="1:16" x14ac:dyDescent="0.2">
      <c r="A4" s="15" t="s">
        <v>18</v>
      </c>
      <c r="B4" s="30">
        <v>4981</v>
      </c>
      <c r="C4" s="30">
        <v>5216</v>
      </c>
      <c r="D4" s="30">
        <v>5230</v>
      </c>
      <c r="E4" s="30">
        <v>7906</v>
      </c>
      <c r="F4" s="30">
        <v>6329</v>
      </c>
      <c r="G4" s="30">
        <v>2707</v>
      </c>
      <c r="H4" s="30">
        <v>3677</v>
      </c>
      <c r="I4" s="30">
        <v>3825</v>
      </c>
      <c r="J4" s="30">
        <v>4141</v>
      </c>
      <c r="K4" s="30">
        <v>5000</v>
      </c>
      <c r="L4" s="30">
        <v>5683</v>
      </c>
      <c r="M4" s="30">
        <v>6105</v>
      </c>
      <c r="N4" s="11"/>
      <c r="O4" s="11"/>
      <c r="P4" s="11"/>
    </row>
    <row r="5" spans="1:16" x14ac:dyDescent="0.2">
      <c r="A5" s="15" t="s">
        <v>19</v>
      </c>
      <c r="B5" s="30">
        <v>27</v>
      </c>
      <c r="C5" s="30">
        <v>32</v>
      </c>
      <c r="D5" s="30">
        <v>29</v>
      </c>
      <c r="E5" s="30">
        <v>51</v>
      </c>
      <c r="F5" s="30">
        <v>123</v>
      </c>
      <c r="G5" s="30">
        <v>921</v>
      </c>
      <c r="H5" s="30">
        <v>880</v>
      </c>
      <c r="I5" s="30">
        <v>1565</v>
      </c>
      <c r="J5" s="30">
        <v>1095</v>
      </c>
      <c r="K5" s="30">
        <v>1004</v>
      </c>
      <c r="L5" s="30">
        <v>1303</v>
      </c>
      <c r="M5" s="30">
        <v>1320</v>
      </c>
      <c r="N5" s="11"/>
      <c r="O5" s="11"/>
      <c r="P5" s="11"/>
    </row>
    <row r="6" spans="1:16" x14ac:dyDescent="0.2">
      <c r="A6" s="15" t="s">
        <v>20</v>
      </c>
      <c r="B6" s="30">
        <v>1518</v>
      </c>
      <c r="C6" s="30">
        <v>1733</v>
      </c>
      <c r="D6" s="30">
        <v>1880</v>
      </c>
      <c r="E6" s="30">
        <v>2648</v>
      </c>
      <c r="F6" s="30">
        <v>1452</v>
      </c>
      <c r="G6" s="30">
        <v>1027</v>
      </c>
      <c r="H6" s="30">
        <v>1085</v>
      </c>
      <c r="I6" s="30">
        <v>1359</v>
      </c>
      <c r="J6" s="30">
        <v>1627</v>
      </c>
      <c r="K6" s="30">
        <v>1388</v>
      </c>
      <c r="L6" s="30">
        <v>1966</v>
      </c>
      <c r="M6" s="30">
        <v>2127</v>
      </c>
      <c r="N6" s="11"/>
      <c r="O6" s="11"/>
      <c r="P6" s="1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workbookViewId="0">
      <pane xSplit="1" topLeftCell="AM1" activePane="topRight" state="frozen"/>
      <selection pane="topRight"/>
    </sheetView>
  </sheetViews>
  <sheetFormatPr defaultRowHeight="12.75" x14ac:dyDescent="0.2"/>
  <cols>
    <col min="1" max="1" customWidth="true" style="5" width="12.28515625" collapsed="false"/>
    <col min="2" max="16384" style="5" width="9.140625" collapsed="false"/>
  </cols>
  <sheetData>
    <row r="1" spans="1:56" ht="15.75" x14ac:dyDescent="0.25">
      <c r="A1" s="27" t="s">
        <v>40</v>
      </c>
    </row>
    <row r="3" spans="1:56" x14ac:dyDescent="0.2">
      <c r="A3" s="8"/>
      <c r="B3" s="77">
        <v>2004</v>
      </c>
      <c r="C3" s="77"/>
      <c r="D3" s="77"/>
      <c r="E3" s="77">
        <v>2005</v>
      </c>
      <c r="F3" s="77"/>
      <c r="G3" s="77"/>
      <c r="H3" s="77"/>
      <c r="I3" s="77">
        <v>2006</v>
      </c>
      <c r="J3" s="77"/>
      <c r="K3" s="77"/>
      <c r="L3" s="77"/>
      <c r="M3" s="77">
        <v>2007</v>
      </c>
      <c r="N3" s="77"/>
      <c r="O3" s="77"/>
      <c r="P3" s="77"/>
      <c r="Q3" s="77">
        <v>2008</v>
      </c>
      <c r="R3" s="77"/>
      <c r="S3" s="77"/>
      <c r="T3" s="77"/>
      <c r="U3" s="77">
        <v>2009</v>
      </c>
      <c r="V3" s="77"/>
      <c r="W3" s="77"/>
      <c r="X3" s="77"/>
      <c r="Y3" s="77">
        <v>2010</v>
      </c>
      <c r="Z3" s="77"/>
      <c r="AA3" s="77"/>
      <c r="AB3" s="77"/>
      <c r="AC3" s="77">
        <v>2011</v>
      </c>
      <c r="AD3" s="77"/>
      <c r="AE3" s="77"/>
      <c r="AF3" s="77"/>
      <c r="AG3" s="77">
        <v>2012</v>
      </c>
      <c r="AH3" s="77"/>
      <c r="AI3" s="77"/>
      <c r="AJ3" s="77"/>
      <c r="AK3" s="77">
        <v>2013</v>
      </c>
      <c r="AL3" s="77"/>
      <c r="AM3" s="77"/>
      <c r="AN3" s="77"/>
      <c r="AO3" s="77">
        <v>2014</v>
      </c>
      <c r="AP3" s="77"/>
      <c r="AQ3" s="77"/>
      <c r="AR3" s="77"/>
      <c r="AS3" s="77">
        <v>2015</v>
      </c>
      <c r="AT3" s="77"/>
      <c r="AU3" s="77"/>
      <c r="AV3" s="77"/>
      <c r="AW3" s="77">
        <v>2016</v>
      </c>
      <c r="AX3" s="77"/>
      <c r="AY3" s="77"/>
      <c r="AZ3" s="77"/>
      <c r="BA3" s="77">
        <v>2017</v>
      </c>
      <c r="BB3" s="77"/>
      <c r="BC3" s="77"/>
      <c r="BD3" s="68"/>
    </row>
    <row r="4" spans="1:56" x14ac:dyDescent="0.2">
      <c r="A4" s="8"/>
      <c r="B4" s="1" t="s">
        <v>2</v>
      </c>
      <c r="C4" s="1" t="s">
        <v>3</v>
      </c>
      <c r="D4" s="1" t="s">
        <v>4</v>
      </c>
      <c r="E4" s="1" t="s">
        <v>5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2</v>
      </c>
      <c r="O4" s="1" t="s">
        <v>3</v>
      </c>
      <c r="P4" s="1" t="s">
        <v>4</v>
      </c>
      <c r="Q4" s="1" t="s">
        <v>5</v>
      </c>
      <c r="R4" s="1" t="s">
        <v>2</v>
      </c>
      <c r="S4" s="1" t="s">
        <v>3</v>
      </c>
      <c r="T4" s="1" t="s">
        <v>4</v>
      </c>
      <c r="U4" s="1" t="s">
        <v>5</v>
      </c>
      <c r="V4" s="1" t="s">
        <v>2</v>
      </c>
      <c r="W4" s="1" t="s">
        <v>3</v>
      </c>
      <c r="X4" s="1" t="s">
        <v>4</v>
      </c>
      <c r="Y4" s="1" t="s">
        <v>5</v>
      </c>
      <c r="Z4" s="1" t="s">
        <v>2</v>
      </c>
      <c r="AA4" s="1" t="s">
        <v>3</v>
      </c>
      <c r="AB4" s="1" t="s">
        <v>4</v>
      </c>
      <c r="AC4" s="1" t="s">
        <v>5</v>
      </c>
      <c r="AD4" s="1" t="s">
        <v>2</v>
      </c>
      <c r="AE4" s="1" t="s">
        <v>3</v>
      </c>
      <c r="AF4" s="1" t="s">
        <v>4</v>
      </c>
      <c r="AG4" s="1" t="s">
        <v>5</v>
      </c>
      <c r="AH4" s="1" t="s">
        <v>2</v>
      </c>
      <c r="AI4" s="1" t="s">
        <v>3</v>
      </c>
      <c r="AJ4" s="1" t="s">
        <v>4</v>
      </c>
      <c r="AK4" s="1" t="s">
        <v>5</v>
      </c>
      <c r="AL4" s="1" t="s">
        <v>2</v>
      </c>
      <c r="AM4" s="1" t="s">
        <v>3</v>
      </c>
      <c r="AN4" s="1" t="s">
        <v>4</v>
      </c>
      <c r="AO4" s="1" t="s">
        <v>5</v>
      </c>
      <c r="AP4" s="1" t="s">
        <v>2</v>
      </c>
      <c r="AQ4" s="1" t="s">
        <v>3</v>
      </c>
      <c r="AR4" s="1" t="s">
        <v>4</v>
      </c>
      <c r="AS4" s="1" t="s">
        <v>5</v>
      </c>
      <c r="AT4" s="1" t="s">
        <v>2</v>
      </c>
      <c r="AU4" s="1" t="s">
        <v>3</v>
      </c>
      <c r="AV4" s="1" t="s">
        <v>4</v>
      </c>
      <c r="AW4" s="1" t="s">
        <v>5</v>
      </c>
      <c r="AX4" s="1" t="s">
        <v>2</v>
      </c>
      <c r="AY4" s="1" t="s">
        <v>3</v>
      </c>
      <c r="AZ4" s="1" t="s">
        <v>4</v>
      </c>
      <c r="BA4" s="1" t="s">
        <v>5</v>
      </c>
      <c r="BB4" s="1" t="s">
        <v>2</v>
      </c>
      <c r="BC4" s="1" t="s">
        <v>3</v>
      </c>
    </row>
    <row r="5" spans="1:56" x14ac:dyDescent="0.2">
      <c r="A5" s="25" t="s">
        <v>41</v>
      </c>
      <c r="B5" s="39">
        <v>5771</v>
      </c>
      <c r="C5" s="39">
        <v>5570</v>
      </c>
      <c r="D5" s="39">
        <v>3322</v>
      </c>
      <c r="E5" s="39">
        <v>5197</v>
      </c>
      <c r="F5" s="39">
        <v>5038</v>
      </c>
      <c r="G5" s="39">
        <v>4305</v>
      </c>
      <c r="H5" s="39">
        <v>3089</v>
      </c>
      <c r="I5" s="39">
        <v>3823</v>
      </c>
      <c r="J5" s="39">
        <v>3812</v>
      </c>
      <c r="K5" s="39">
        <v>3983</v>
      </c>
      <c r="L5" s="39">
        <v>3116</v>
      </c>
      <c r="M5" s="39">
        <v>3887</v>
      </c>
      <c r="N5" s="39">
        <v>3983</v>
      </c>
      <c r="O5" s="39">
        <v>3083</v>
      </c>
      <c r="P5" s="39">
        <v>2495</v>
      </c>
      <c r="Q5" s="39">
        <v>2364</v>
      </c>
      <c r="R5" s="39">
        <v>2070</v>
      </c>
      <c r="S5" s="39">
        <v>1397</v>
      </c>
      <c r="T5" s="39">
        <v>854</v>
      </c>
      <c r="U5" s="39">
        <v>1127</v>
      </c>
      <c r="V5" s="39">
        <v>1107</v>
      </c>
      <c r="W5" s="39">
        <v>1089</v>
      </c>
      <c r="X5" s="39">
        <v>768</v>
      </c>
      <c r="Y5" s="39">
        <v>1049</v>
      </c>
      <c r="Z5" s="39">
        <v>953</v>
      </c>
      <c r="AA5" s="39">
        <v>872</v>
      </c>
      <c r="AB5" s="39">
        <v>666</v>
      </c>
      <c r="AC5" s="39">
        <v>722</v>
      </c>
      <c r="AD5" s="39">
        <v>665</v>
      </c>
      <c r="AE5" s="39">
        <v>641</v>
      </c>
      <c r="AF5" s="39">
        <v>423</v>
      </c>
      <c r="AG5" s="39">
        <v>573</v>
      </c>
      <c r="AH5" s="39">
        <v>618</v>
      </c>
      <c r="AI5" s="39">
        <v>646</v>
      </c>
      <c r="AJ5" s="39">
        <v>461</v>
      </c>
      <c r="AK5" s="39">
        <v>671</v>
      </c>
      <c r="AL5" s="39">
        <v>701</v>
      </c>
      <c r="AM5" s="39">
        <v>972</v>
      </c>
      <c r="AN5" s="39">
        <v>643</v>
      </c>
      <c r="AO5" s="39">
        <v>774</v>
      </c>
      <c r="AP5" s="39">
        <v>879</v>
      </c>
      <c r="AQ5" s="39">
        <v>1057</v>
      </c>
      <c r="AR5" s="39">
        <v>623</v>
      </c>
      <c r="AS5" s="39">
        <v>1007</v>
      </c>
      <c r="AT5" s="39">
        <v>1099</v>
      </c>
      <c r="AU5" s="39">
        <v>1161</v>
      </c>
      <c r="AV5" s="39">
        <v>913</v>
      </c>
      <c r="AW5" s="39">
        <v>1833</v>
      </c>
      <c r="AX5" s="39">
        <v>2961</v>
      </c>
      <c r="AY5" s="39">
        <v>3353</v>
      </c>
      <c r="AZ5" s="66">
        <v>0</v>
      </c>
      <c r="BA5" s="13">
        <v>0</v>
      </c>
      <c r="BB5" s="13">
        <v>0</v>
      </c>
      <c r="BC5" s="13">
        <v>0</v>
      </c>
    </row>
    <row r="6" spans="1:56" x14ac:dyDescent="0.2">
      <c r="A6" s="25" t="s">
        <v>42</v>
      </c>
      <c r="B6" s="39">
        <v>2502</v>
      </c>
      <c r="C6" s="39">
        <v>3034</v>
      </c>
      <c r="D6" s="39">
        <v>2941</v>
      </c>
      <c r="E6" s="39">
        <v>2689</v>
      </c>
      <c r="F6" s="39">
        <v>2175</v>
      </c>
      <c r="G6" s="39">
        <v>2409</v>
      </c>
      <c r="H6" s="39">
        <v>2589</v>
      </c>
      <c r="I6" s="39">
        <v>2224</v>
      </c>
      <c r="J6" s="39">
        <v>1674</v>
      </c>
      <c r="K6" s="39">
        <v>1930</v>
      </c>
      <c r="L6" s="39">
        <v>2006</v>
      </c>
      <c r="M6" s="39">
        <v>1749</v>
      </c>
      <c r="N6" s="39">
        <v>1383</v>
      </c>
      <c r="O6" s="39">
        <v>1645</v>
      </c>
      <c r="P6" s="39">
        <v>1628</v>
      </c>
      <c r="Q6" s="39">
        <v>1314</v>
      </c>
      <c r="R6" s="39">
        <v>1079</v>
      </c>
      <c r="S6" s="39">
        <v>909</v>
      </c>
      <c r="T6" s="39">
        <v>602</v>
      </c>
      <c r="U6" s="39">
        <v>378</v>
      </c>
      <c r="V6" s="39">
        <v>338</v>
      </c>
      <c r="W6" s="39">
        <v>458</v>
      </c>
      <c r="X6" s="39">
        <v>436</v>
      </c>
      <c r="Y6" s="39">
        <v>405</v>
      </c>
      <c r="Z6" s="39">
        <v>378</v>
      </c>
      <c r="AA6" s="39">
        <v>422</v>
      </c>
      <c r="AB6" s="39">
        <v>378</v>
      </c>
      <c r="AC6" s="39">
        <v>296</v>
      </c>
      <c r="AD6" s="39">
        <v>300</v>
      </c>
      <c r="AE6" s="39">
        <v>299</v>
      </c>
      <c r="AF6" s="39">
        <v>310</v>
      </c>
      <c r="AG6" s="39">
        <v>216</v>
      </c>
      <c r="AH6" s="39">
        <v>230</v>
      </c>
      <c r="AI6" s="39">
        <v>247</v>
      </c>
      <c r="AJ6" s="39">
        <v>297</v>
      </c>
      <c r="AK6" s="39">
        <v>246</v>
      </c>
      <c r="AL6" s="39">
        <v>229</v>
      </c>
      <c r="AM6" s="39">
        <v>330</v>
      </c>
      <c r="AN6" s="39">
        <v>310</v>
      </c>
      <c r="AO6" s="39">
        <v>423</v>
      </c>
      <c r="AP6" s="39">
        <v>336</v>
      </c>
      <c r="AQ6" s="39">
        <v>368</v>
      </c>
      <c r="AR6" s="39">
        <v>472</v>
      </c>
      <c r="AS6" s="39">
        <v>377</v>
      </c>
      <c r="AT6" s="39">
        <v>320</v>
      </c>
      <c r="AU6" s="39">
        <v>437</v>
      </c>
      <c r="AV6" s="39">
        <v>471</v>
      </c>
      <c r="AW6" s="39">
        <v>507</v>
      </c>
      <c r="AX6" s="39">
        <v>506</v>
      </c>
      <c r="AY6" s="39">
        <v>716</v>
      </c>
      <c r="AZ6" s="9">
        <v>801</v>
      </c>
      <c r="BA6" s="8">
        <v>971</v>
      </c>
      <c r="BB6" s="9">
        <v>787</v>
      </c>
      <c r="BC6" s="9">
        <v>587</v>
      </c>
    </row>
    <row r="7" spans="1:56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3"/>
      <c r="AN7" s="13"/>
      <c r="AO7" s="8"/>
      <c r="AP7" s="8"/>
      <c r="AQ7" s="8"/>
      <c r="AR7" s="8"/>
      <c r="AS7" s="8"/>
      <c r="AT7" s="8"/>
      <c r="AU7" s="8"/>
      <c r="AV7" s="8"/>
      <c r="AW7" s="13"/>
      <c r="AX7" s="13"/>
      <c r="AY7" s="59"/>
      <c r="AZ7" s="8"/>
      <c r="BA7" s="8"/>
      <c r="BB7" s="8"/>
    </row>
    <row r="8" spans="1:56" x14ac:dyDescent="0.2">
      <c r="AR8" s="30"/>
      <c r="AV8" s="30"/>
    </row>
    <row r="10" spans="1:56" x14ac:dyDescent="0.2">
      <c r="AP10" s="30"/>
      <c r="AQ10" s="30"/>
    </row>
    <row r="12" spans="1:56" x14ac:dyDescent="0.2">
      <c r="AQ12" s="30"/>
    </row>
    <row r="14" spans="1:56" x14ac:dyDescent="0.2">
      <c r="AQ14" s="30"/>
    </row>
    <row r="36" spans="41:41" x14ac:dyDescent="0.2">
      <c r="AO36" s="6" t="s">
        <v>46</v>
      </c>
    </row>
  </sheetData>
  <mergeCells count="14">
    <mergeCell ref="B3:D3"/>
    <mergeCell ref="E3:H3"/>
    <mergeCell ref="AC3:AF3"/>
    <mergeCell ref="AG3:AJ3"/>
    <mergeCell ref="AK3:AN3"/>
    <mergeCell ref="BA3:BC3"/>
    <mergeCell ref="AW3:AZ3"/>
    <mergeCell ref="AO3:AR3"/>
    <mergeCell ref="AS3:AV3"/>
    <mergeCell ref="I3:L3"/>
    <mergeCell ref="M3:P3"/>
    <mergeCell ref="Q3:T3"/>
    <mergeCell ref="U3:X3"/>
    <mergeCell ref="Y3:AB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Z36" sqref="Z36"/>
    </sheetView>
  </sheetViews>
  <sheetFormatPr defaultRowHeight="12.75" x14ac:dyDescent="0.2"/>
  <cols>
    <col min="1" max="1" customWidth="true" style="5" width="47.5703125" collapsed="false"/>
    <col min="2" max="2" customWidth="true" style="5" width="9.140625" collapsed="false"/>
    <col min="3" max="16384" style="5" width="9.140625" collapsed="false"/>
  </cols>
  <sheetData>
    <row r="1" spans="1:17" ht="15.75" x14ac:dyDescent="0.25">
      <c r="A1" s="27" t="s">
        <v>43</v>
      </c>
    </row>
    <row r="2" spans="1:17" x14ac:dyDescent="0.2">
      <c r="A2" s="6" t="s">
        <v>65</v>
      </c>
    </row>
    <row r="4" spans="1:17" x14ac:dyDescent="0.2">
      <c r="A4" s="8"/>
      <c r="B4" s="61">
        <v>2005</v>
      </c>
      <c r="C4" s="60">
        <v>2006</v>
      </c>
      <c r="D4" s="60">
        <v>2007</v>
      </c>
      <c r="E4" s="60">
        <v>2008</v>
      </c>
      <c r="F4" s="60">
        <v>2009</v>
      </c>
      <c r="G4" s="60">
        <v>2010</v>
      </c>
      <c r="H4" s="60">
        <v>2011</v>
      </c>
      <c r="I4" s="60">
        <v>2012</v>
      </c>
      <c r="J4" s="60">
        <v>2013</v>
      </c>
      <c r="K4" s="60">
        <v>2014</v>
      </c>
      <c r="L4" s="60">
        <v>2015</v>
      </c>
      <c r="M4" s="60">
        <v>2016</v>
      </c>
      <c r="N4" s="60">
        <v>2017</v>
      </c>
    </row>
    <row r="5" spans="1:17" x14ac:dyDescent="0.2">
      <c r="A5" s="25" t="s">
        <v>26</v>
      </c>
      <c r="B5" s="3">
        <v>15313</v>
      </c>
      <c r="C5" s="3">
        <v>16656</v>
      </c>
      <c r="D5" s="3">
        <v>20328</v>
      </c>
      <c r="E5" s="3">
        <v>22784</v>
      </c>
      <c r="F5" s="3">
        <v>22169</v>
      </c>
      <c r="G5" s="3">
        <v>24598</v>
      </c>
      <c r="H5" s="3">
        <v>25356</v>
      </c>
      <c r="I5" s="3">
        <v>25454</v>
      </c>
      <c r="J5" s="3">
        <v>27327</v>
      </c>
      <c r="K5" s="3">
        <v>31884</v>
      </c>
      <c r="L5" s="3">
        <v>36419</v>
      </c>
      <c r="M5" s="3">
        <v>35725</v>
      </c>
      <c r="N5" s="3">
        <v>37135</v>
      </c>
    </row>
    <row r="6" spans="1:17" x14ac:dyDescent="0.2">
      <c r="A6" s="25" t="s">
        <v>27</v>
      </c>
      <c r="B6" s="3">
        <v>39842</v>
      </c>
      <c r="C6" s="3">
        <v>36167</v>
      </c>
      <c r="D6" s="3">
        <v>35057</v>
      </c>
      <c r="E6" s="3">
        <v>35036</v>
      </c>
      <c r="F6" s="3">
        <v>37060</v>
      </c>
      <c r="G6" s="3">
        <v>38002</v>
      </c>
      <c r="H6" s="3">
        <v>39250</v>
      </c>
      <c r="I6" s="3">
        <v>40599</v>
      </c>
      <c r="J6" s="3">
        <v>35734</v>
      </c>
      <c r="K6" s="3">
        <v>27879</v>
      </c>
      <c r="L6" s="3">
        <v>27317</v>
      </c>
      <c r="M6" s="3">
        <v>26140</v>
      </c>
      <c r="N6" s="3">
        <v>25660</v>
      </c>
    </row>
    <row r="7" spans="1:17" x14ac:dyDescent="0.2">
      <c r="A7" s="25" t="s">
        <v>28</v>
      </c>
      <c r="B7" s="3">
        <v>46530</v>
      </c>
      <c r="C7" s="3">
        <v>44339</v>
      </c>
      <c r="D7" s="3">
        <v>48478</v>
      </c>
      <c r="E7" s="3">
        <v>52056</v>
      </c>
      <c r="F7" s="3">
        <v>48579</v>
      </c>
      <c r="G7" s="3">
        <v>45722</v>
      </c>
      <c r="H7" s="3">
        <v>45937</v>
      </c>
      <c r="I7" s="3">
        <v>45833</v>
      </c>
      <c r="J7" s="3">
        <v>45720</v>
      </c>
      <c r="K7" s="3">
        <v>43137</v>
      </c>
      <c r="L7" s="3">
        <v>44056</v>
      </c>
      <c r="M7" s="3">
        <v>44296</v>
      </c>
      <c r="N7" s="3">
        <v>43500</v>
      </c>
    </row>
    <row r="8" spans="1:17" x14ac:dyDescent="0.2">
      <c r="A8" s="25" t="s">
        <v>29</v>
      </c>
      <c r="B8" s="3">
        <v>55155</v>
      </c>
      <c r="C8" s="3">
        <v>52823</v>
      </c>
      <c r="D8" s="3">
        <v>55385</v>
      </c>
      <c r="E8" s="3">
        <v>57820</v>
      </c>
      <c r="F8" s="3">
        <v>59229</v>
      </c>
      <c r="G8" s="3">
        <v>62600</v>
      </c>
      <c r="H8" s="3">
        <v>64606</v>
      </c>
      <c r="I8" s="3">
        <v>66053</v>
      </c>
      <c r="J8" s="3">
        <v>63061</v>
      </c>
      <c r="K8" s="3">
        <v>59763</v>
      </c>
      <c r="L8" s="3">
        <v>63736</v>
      </c>
      <c r="M8" s="3">
        <v>61865</v>
      </c>
      <c r="N8" s="3">
        <v>62795</v>
      </c>
      <c r="P8" s="30"/>
      <c r="Q8" s="11"/>
    </row>
    <row r="9" spans="1:17" x14ac:dyDescent="0.2">
      <c r="B9" s="2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zoomScaleNormal="100" workbookViewId="0">
      <pane xSplit="1" topLeftCell="AK1" activePane="topRight" state="frozen"/>
      <selection pane="topRight"/>
    </sheetView>
  </sheetViews>
  <sheetFormatPr defaultRowHeight="12.75" x14ac:dyDescent="0.2"/>
  <cols>
    <col min="1" max="1" customWidth="true" style="5" width="32.28515625" collapsed="false"/>
    <col min="2" max="36" style="5" width="9.140625" collapsed="false"/>
    <col min="37" max="38" customWidth="true" style="5" width="9.140625" collapsed="false"/>
    <col min="39" max="40" style="5" width="9.140625" collapsed="false"/>
    <col min="41" max="42" customWidth="true" style="5" width="9.140625" collapsed="false"/>
    <col min="43" max="43" style="5" width="9.140625" collapsed="false"/>
    <col min="44" max="44" customWidth="true" style="5" width="9.140625" collapsed="false"/>
    <col min="45" max="16384" style="5" width="9.140625" collapsed="false"/>
  </cols>
  <sheetData>
    <row r="1" spans="1:54" ht="15.75" x14ac:dyDescent="0.25">
      <c r="A1" s="67" t="s">
        <v>30</v>
      </c>
      <c r="B1" s="67"/>
      <c r="C1" s="67"/>
    </row>
    <row r="2" spans="1:5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54" x14ac:dyDescent="0.2">
      <c r="A3" s="23"/>
      <c r="B3" s="77">
        <v>2005</v>
      </c>
      <c r="C3" s="77"/>
      <c r="D3" s="77"/>
      <c r="E3" s="77"/>
      <c r="F3" s="77">
        <v>2006</v>
      </c>
      <c r="G3" s="77"/>
      <c r="H3" s="77"/>
      <c r="I3" s="77"/>
      <c r="J3" s="77">
        <v>2007</v>
      </c>
      <c r="K3" s="77"/>
      <c r="L3" s="77"/>
      <c r="M3" s="77"/>
      <c r="N3" s="77">
        <v>2008</v>
      </c>
      <c r="O3" s="77"/>
      <c r="P3" s="77"/>
      <c r="Q3" s="77"/>
      <c r="R3" s="77">
        <v>2009</v>
      </c>
      <c r="S3" s="77"/>
      <c r="T3" s="77"/>
      <c r="U3" s="77"/>
      <c r="V3" s="77">
        <v>2010</v>
      </c>
      <c r="W3" s="77"/>
      <c r="X3" s="77"/>
      <c r="Y3" s="77"/>
      <c r="Z3" s="77">
        <v>2011</v>
      </c>
      <c r="AA3" s="77"/>
      <c r="AB3" s="77"/>
      <c r="AC3" s="77"/>
      <c r="AD3" s="77">
        <v>2012</v>
      </c>
      <c r="AE3" s="77"/>
      <c r="AF3" s="77"/>
      <c r="AG3" s="77"/>
      <c r="AH3" s="77">
        <v>2013</v>
      </c>
      <c r="AI3" s="77"/>
      <c r="AJ3" s="77"/>
      <c r="AK3" s="77"/>
      <c r="AL3" s="77">
        <v>2014</v>
      </c>
      <c r="AM3" s="77"/>
      <c r="AN3" s="77"/>
      <c r="AO3" s="77"/>
      <c r="AP3" s="77">
        <v>2015</v>
      </c>
      <c r="AQ3" s="77"/>
      <c r="AR3" s="77"/>
      <c r="AS3" s="77"/>
      <c r="AT3" s="77">
        <v>2016</v>
      </c>
      <c r="AU3" s="77"/>
      <c r="AV3" s="77"/>
      <c r="AW3" s="77"/>
      <c r="AX3" s="76">
        <v>2017</v>
      </c>
      <c r="AY3" s="76"/>
      <c r="AZ3" s="76"/>
      <c r="BA3" s="76"/>
    </row>
    <row r="4" spans="1:54" x14ac:dyDescent="0.2">
      <c r="A4" s="23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</row>
    <row r="5" spans="1:54" x14ac:dyDescent="0.2">
      <c r="A5" s="25" t="s">
        <v>23</v>
      </c>
      <c r="B5" s="26">
        <v>5250</v>
      </c>
      <c r="C5" s="26">
        <v>5309</v>
      </c>
      <c r="D5" s="26">
        <v>5008</v>
      </c>
      <c r="E5" s="26">
        <v>5081</v>
      </c>
      <c r="F5" s="26">
        <v>4862</v>
      </c>
      <c r="G5" s="26">
        <v>5568</v>
      </c>
      <c r="H5" s="26">
        <v>5297</v>
      </c>
      <c r="I5" s="26">
        <v>5630</v>
      </c>
      <c r="J5" s="26">
        <v>4546</v>
      </c>
      <c r="K5" s="26">
        <v>6555</v>
      </c>
      <c r="L5" s="26">
        <v>4734</v>
      </c>
      <c r="M5" s="26">
        <v>5848</v>
      </c>
      <c r="N5" s="26">
        <v>4525</v>
      </c>
      <c r="O5" s="26">
        <v>4881</v>
      </c>
      <c r="P5" s="26">
        <v>4547</v>
      </c>
      <c r="Q5" s="26">
        <v>3780</v>
      </c>
      <c r="R5" s="26">
        <v>2901</v>
      </c>
      <c r="S5" s="26">
        <v>3286</v>
      </c>
      <c r="T5" s="26">
        <v>2134</v>
      </c>
      <c r="U5" s="26">
        <v>3035</v>
      </c>
      <c r="V5" s="26">
        <v>2678</v>
      </c>
      <c r="W5" s="26">
        <v>2874</v>
      </c>
      <c r="X5" s="26">
        <v>2725</v>
      </c>
      <c r="Y5" s="26">
        <v>2934</v>
      </c>
      <c r="Z5" s="26">
        <v>2169</v>
      </c>
      <c r="AA5" s="26">
        <v>2693</v>
      </c>
      <c r="AB5" s="26">
        <v>2402</v>
      </c>
      <c r="AC5" s="26">
        <v>2726</v>
      </c>
      <c r="AD5" s="26">
        <v>2288</v>
      </c>
      <c r="AE5" s="26">
        <v>2678</v>
      </c>
      <c r="AF5" s="26">
        <v>2289</v>
      </c>
      <c r="AG5" s="26">
        <v>2713</v>
      </c>
      <c r="AH5" s="26">
        <v>2184</v>
      </c>
      <c r="AI5" s="26">
        <v>2643</v>
      </c>
      <c r="AJ5" s="26">
        <v>2644</v>
      </c>
      <c r="AK5" s="26">
        <v>3097</v>
      </c>
      <c r="AL5" s="26">
        <v>2541</v>
      </c>
      <c r="AM5" s="26">
        <v>3720</v>
      </c>
      <c r="AN5" s="26">
        <v>2649</v>
      </c>
      <c r="AO5" s="26">
        <v>3326</v>
      </c>
      <c r="AP5" s="26">
        <v>2805</v>
      </c>
      <c r="AQ5" s="26">
        <v>3375</v>
      </c>
      <c r="AR5" s="26">
        <v>3404</v>
      </c>
      <c r="AS5" s="26">
        <v>3554</v>
      </c>
      <c r="AT5" s="26">
        <v>3019</v>
      </c>
      <c r="AU5" s="26">
        <v>3475</v>
      </c>
      <c r="AV5" s="26">
        <v>2799</v>
      </c>
      <c r="AW5" s="26">
        <v>3738</v>
      </c>
      <c r="AX5" s="64">
        <v>3341</v>
      </c>
      <c r="AY5" s="64">
        <v>3699</v>
      </c>
      <c r="AZ5" s="5">
        <v>3263</v>
      </c>
    </row>
    <row r="6" spans="1:54" x14ac:dyDescent="0.2">
      <c r="A6" s="25" t="s">
        <v>6</v>
      </c>
      <c r="B6" s="65">
        <v>0</v>
      </c>
      <c r="C6" s="63">
        <v>0</v>
      </c>
      <c r="D6" s="26">
        <v>0</v>
      </c>
      <c r="E6" s="63">
        <v>0</v>
      </c>
      <c r="F6" s="63">
        <v>0</v>
      </c>
      <c r="G6" s="63">
        <v>0</v>
      </c>
      <c r="H6" s="63">
        <v>0</v>
      </c>
      <c r="I6" s="63">
        <v>6</v>
      </c>
      <c r="J6" s="63">
        <v>0</v>
      </c>
      <c r="K6" s="63">
        <v>28</v>
      </c>
      <c r="L6" s="63">
        <v>0</v>
      </c>
      <c r="M6" s="63">
        <v>0</v>
      </c>
      <c r="N6" s="63">
        <v>0</v>
      </c>
      <c r="O6" s="26">
        <v>26</v>
      </c>
      <c r="P6" s="26">
        <v>71</v>
      </c>
      <c r="Q6" s="26">
        <v>98</v>
      </c>
      <c r="R6" s="26">
        <v>141</v>
      </c>
      <c r="S6" s="26">
        <v>96</v>
      </c>
      <c r="T6" s="26">
        <v>108</v>
      </c>
      <c r="U6" s="26">
        <v>131</v>
      </c>
      <c r="V6" s="26">
        <v>78</v>
      </c>
      <c r="W6" s="26">
        <v>182</v>
      </c>
      <c r="X6" s="26">
        <v>120</v>
      </c>
      <c r="Y6" s="26">
        <v>181</v>
      </c>
      <c r="Z6" s="26">
        <v>131</v>
      </c>
      <c r="AA6" s="26">
        <v>134</v>
      </c>
      <c r="AB6" s="26">
        <v>233</v>
      </c>
      <c r="AC6" s="26">
        <v>368</v>
      </c>
      <c r="AD6" s="26">
        <v>379</v>
      </c>
      <c r="AE6" s="26">
        <v>237</v>
      </c>
      <c r="AF6" s="26">
        <v>251</v>
      </c>
      <c r="AG6" s="26">
        <v>235</v>
      </c>
      <c r="AH6" s="26">
        <v>240</v>
      </c>
      <c r="AI6" s="26">
        <v>307</v>
      </c>
      <c r="AJ6" s="26">
        <v>398</v>
      </c>
      <c r="AK6" s="26">
        <v>282</v>
      </c>
      <c r="AL6" s="26">
        <v>153</v>
      </c>
      <c r="AM6" s="26">
        <v>259</v>
      </c>
      <c r="AN6" s="26">
        <v>286</v>
      </c>
      <c r="AO6" s="26">
        <v>269</v>
      </c>
      <c r="AP6" s="26">
        <v>343</v>
      </c>
      <c r="AQ6" s="26">
        <v>244</v>
      </c>
      <c r="AR6" s="26">
        <v>195</v>
      </c>
      <c r="AS6" s="26">
        <v>301</v>
      </c>
      <c r="AT6" s="26">
        <v>398</v>
      </c>
      <c r="AU6" s="26">
        <v>231</v>
      </c>
      <c r="AV6" s="26">
        <v>222</v>
      </c>
      <c r="AW6" s="26">
        <v>339</v>
      </c>
      <c r="AX6" s="26">
        <v>326</v>
      </c>
      <c r="AY6" s="26">
        <v>357</v>
      </c>
      <c r="AZ6" s="5">
        <v>369</v>
      </c>
      <c r="BA6" s="5">
        <v>448</v>
      </c>
      <c r="BB6" s="12"/>
    </row>
    <row r="7" spans="1:54" x14ac:dyDescent="0.2">
      <c r="A7" s="25" t="s">
        <v>7</v>
      </c>
      <c r="B7" s="26">
        <v>1612</v>
      </c>
      <c r="C7" s="26">
        <v>1100</v>
      </c>
      <c r="D7" s="26">
        <v>1082</v>
      </c>
      <c r="E7" s="26">
        <v>855</v>
      </c>
      <c r="F7" s="26">
        <v>1661</v>
      </c>
      <c r="G7" s="26">
        <v>713</v>
      </c>
      <c r="H7" s="26">
        <v>679</v>
      </c>
      <c r="I7" s="26">
        <v>888</v>
      </c>
      <c r="J7" s="26">
        <v>951</v>
      </c>
      <c r="K7" s="26">
        <v>927</v>
      </c>
      <c r="L7" s="26">
        <v>1003</v>
      </c>
      <c r="M7" s="26">
        <v>1153</v>
      </c>
      <c r="N7" s="26">
        <v>1014</v>
      </c>
      <c r="O7" s="26">
        <v>596</v>
      </c>
      <c r="P7" s="26">
        <v>1018</v>
      </c>
      <c r="Q7" s="26">
        <v>1481</v>
      </c>
      <c r="R7" s="26">
        <v>1482</v>
      </c>
      <c r="S7" s="26">
        <v>1441</v>
      </c>
      <c r="T7" s="26">
        <v>1329</v>
      </c>
      <c r="U7" s="26">
        <v>1557</v>
      </c>
      <c r="V7" s="26">
        <v>1249</v>
      </c>
      <c r="W7" s="26">
        <v>1062</v>
      </c>
      <c r="X7" s="26">
        <v>1369</v>
      </c>
      <c r="Y7" s="26">
        <v>1469</v>
      </c>
      <c r="Z7" s="26">
        <v>1211</v>
      </c>
      <c r="AA7" s="26">
        <v>1250</v>
      </c>
      <c r="AB7" s="26">
        <v>891</v>
      </c>
      <c r="AC7" s="26">
        <v>1039</v>
      </c>
      <c r="AD7" s="26">
        <v>1596</v>
      </c>
      <c r="AE7" s="26">
        <v>883</v>
      </c>
      <c r="AF7" s="26">
        <v>575</v>
      </c>
      <c r="AG7" s="26">
        <v>865</v>
      </c>
      <c r="AH7" s="26">
        <v>921</v>
      </c>
      <c r="AI7" s="26">
        <v>706</v>
      </c>
      <c r="AJ7" s="26">
        <v>761</v>
      </c>
      <c r="AK7" s="26">
        <v>788</v>
      </c>
      <c r="AL7" s="26">
        <v>656</v>
      </c>
      <c r="AM7" s="26">
        <v>677</v>
      </c>
      <c r="AN7" s="26">
        <v>439</v>
      </c>
      <c r="AO7" s="26">
        <v>614</v>
      </c>
      <c r="AP7" s="26">
        <v>1334</v>
      </c>
      <c r="AQ7" s="26">
        <v>263</v>
      </c>
      <c r="AR7" s="26">
        <v>790</v>
      </c>
      <c r="AS7" s="26">
        <v>567</v>
      </c>
      <c r="AT7" s="26">
        <v>700</v>
      </c>
      <c r="AU7" s="26">
        <v>746</v>
      </c>
      <c r="AV7" s="26">
        <v>681</v>
      </c>
      <c r="AW7" s="26">
        <v>580</v>
      </c>
      <c r="AX7" s="26">
        <v>741</v>
      </c>
      <c r="AY7" s="26">
        <v>462</v>
      </c>
      <c r="AZ7" s="5">
        <v>386</v>
      </c>
      <c r="BA7" s="5">
        <v>340</v>
      </c>
    </row>
    <row r="8" spans="1:54" x14ac:dyDescent="0.2">
      <c r="A8" s="25" t="s">
        <v>24</v>
      </c>
      <c r="B8" s="26">
        <v>1612</v>
      </c>
      <c r="C8" s="26">
        <v>1100</v>
      </c>
      <c r="D8" s="26">
        <v>1082</v>
      </c>
      <c r="E8" s="26">
        <v>855</v>
      </c>
      <c r="F8" s="26">
        <v>1661</v>
      </c>
      <c r="G8" s="26">
        <v>713</v>
      </c>
      <c r="H8" s="26">
        <v>679</v>
      </c>
      <c r="I8" s="26">
        <v>894</v>
      </c>
      <c r="J8" s="26">
        <v>951</v>
      </c>
      <c r="K8" s="26">
        <v>955</v>
      </c>
      <c r="L8" s="26">
        <v>1003</v>
      </c>
      <c r="M8" s="26">
        <v>1153</v>
      </c>
      <c r="N8" s="26">
        <v>1014</v>
      </c>
      <c r="O8" s="26">
        <v>622</v>
      </c>
      <c r="P8" s="26">
        <v>1089</v>
      </c>
      <c r="Q8" s="26">
        <v>1579</v>
      </c>
      <c r="R8" s="26">
        <v>1623</v>
      </c>
      <c r="S8" s="26">
        <v>1537</v>
      </c>
      <c r="T8" s="26">
        <v>1437</v>
      </c>
      <c r="U8" s="26">
        <v>1688</v>
      </c>
      <c r="V8" s="26">
        <v>1327</v>
      </c>
      <c r="W8" s="26">
        <v>1244</v>
      </c>
      <c r="X8" s="26">
        <v>1489</v>
      </c>
      <c r="Y8" s="26">
        <v>1650</v>
      </c>
      <c r="Z8" s="26">
        <v>1342</v>
      </c>
      <c r="AA8" s="26">
        <v>1384</v>
      </c>
      <c r="AB8" s="26">
        <v>1124</v>
      </c>
      <c r="AC8" s="26">
        <v>1407</v>
      </c>
      <c r="AD8" s="26">
        <v>1975</v>
      </c>
      <c r="AE8" s="26">
        <v>1120</v>
      </c>
      <c r="AF8" s="26">
        <v>826</v>
      </c>
      <c r="AG8" s="26">
        <v>1100</v>
      </c>
      <c r="AH8" s="26">
        <v>1161</v>
      </c>
      <c r="AI8" s="26">
        <v>1013</v>
      </c>
      <c r="AJ8" s="26">
        <v>1159</v>
      </c>
      <c r="AK8" s="26">
        <v>1070</v>
      </c>
      <c r="AL8" s="26">
        <v>809</v>
      </c>
      <c r="AM8" s="26">
        <v>936</v>
      </c>
      <c r="AN8" s="26">
        <v>725</v>
      </c>
      <c r="AO8" s="26">
        <v>883</v>
      </c>
      <c r="AP8" s="26">
        <v>1677</v>
      </c>
      <c r="AQ8" s="26">
        <v>507</v>
      </c>
      <c r="AR8" s="26">
        <v>985</v>
      </c>
      <c r="AS8" s="26">
        <v>868</v>
      </c>
      <c r="AT8" s="26">
        <v>1098</v>
      </c>
      <c r="AU8" s="26">
        <v>977</v>
      </c>
      <c r="AV8" s="26">
        <v>903</v>
      </c>
      <c r="AW8" s="26">
        <v>919</v>
      </c>
      <c r="AX8" s="26">
        <v>1067</v>
      </c>
      <c r="AY8" s="26">
        <v>819</v>
      </c>
      <c r="AZ8" s="5">
        <v>755</v>
      </c>
      <c r="BA8" s="5">
        <v>788</v>
      </c>
    </row>
    <row r="9" spans="1:54" x14ac:dyDescent="0.2">
      <c r="A9" s="25" t="s">
        <v>8</v>
      </c>
      <c r="B9" s="26">
        <v>6862</v>
      </c>
      <c r="C9" s="26">
        <v>6409</v>
      </c>
      <c r="D9" s="26">
        <v>6090</v>
      </c>
      <c r="E9" s="26">
        <v>5936</v>
      </c>
      <c r="F9" s="26">
        <v>6523</v>
      </c>
      <c r="G9" s="26">
        <v>6281</v>
      </c>
      <c r="H9" s="26">
        <v>5976</v>
      </c>
      <c r="I9" s="26">
        <v>6524</v>
      </c>
      <c r="J9" s="26">
        <v>5497</v>
      </c>
      <c r="K9" s="26">
        <v>7510</v>
      </c>
      <c r="L9" s="26">
        <v>5737</v>
      </c>
      <c r="M9" s="26">
        <v>7001</v>
      </c>
      <c r="N9" s="26">
        <v>5539</v>
      </c>
      <c r="O9" s="26">
        <v>5503</v>
      </c>
      <c r="P9" s="26">
        <v>5636</v>
      </c>
      <c r="Q9" s="26">
        <v>5359</v>
      </c>
      <c r="R9" s="26">
        <v>4524</v>
      </c>
      <c r="S9" s="26">
        <v>4823</v>
      </c>
      <c r="T9" s="26">
        <v>3571</v>
      </c>
      <c r="U9" s="26">
        <v>4723</v>
      </c>
      <c r="V9" s="26">
        <v>4005</v>
      </c>
      <c r="W9" s="26">
        <v>4118</v>
      </c>
      <c r="X9" s="26">
        <v>4214</v>
      </c>
      <c r="Y9" s="26">
        <v>4584</v>
      </c>
      <c r="Z9" s="26">
        <v>3511</v>
      </c>
      <c r="AA9" s="26">
        <v>4077</v>
      </c>
      <c r="AB9" s="26">
        <v>3526</v>
      </c>
      <c r="AC9" s="26">
        <v>4133</v>
      </c>
      <c r="AD9" s="26">
        <v>4263</v>
      </c>
      <c r="AE9" s="26">
        <v>3798</v>
      </c>
      <c r="AF9" s="26">
        <v>3115</v>
      </c>
      <c r="AG9" s="26">
        <v>3813</v>
      </c>
      <c r="AH9" s="26">
        <v>3345</v>
      </c>
      <c r="AI9" s="26">
        <v>3656</v>
      </c>
      <c r="AJ9" s="26">
        <v>3803</v>
      </c>
      <c r="AK9" s="26">
        <v>4167</v>
      </c>
      <c r="AL9" s="26">
        <v>3350</v>
      </c>
      <c r="AM9" s="26">
        <v>4656</v>
      </c>
      <c r="AN9" s="26">
        <v>3374</v>
      </c>
      <c r="AO9" s="26">
        <v>4209</v>
      </c>
      <c r="AP9" s="26">
        <v>4482</v>
      </c>
      <c r="AQ9" s="26">
        <v>3882</v>
      </c>
      <c r="AR9" s="26">
        <v>4389</v>
      </c>
      <c r="AS9" s="26">
        <v>4422</v>
      </c>
      <c r="AT9" s="26">
        <v>4117</v>
      </c>
      <c r="AU9" s="26">
        <v>4452</v>
      </c>
      <c r="AV9" s="26">
        <v>3702</v>
      </c>
      <c r="AW9" s="26">
        <v>4657</v>
      </c>
      <c r="AX9" s="64">
        <v>4408</v>
      </c>
      <c r="AY9" s="64">
        <v>4518</v>
      </c>
      <c r="AZ9" s="5">
        <v>4018</v>
      </c>
    </row>
    <row r="10" spans="1:54" ht="15.75" customHeight="1" x14ac:dyDescent="0.2">
      <c r="A10" s="15"/>
      <c r="H10" s="16"/>
      <c r="L10" s="16"/>
      <c r="P10" s="16"/>
      <c r="T10" s="16"/>
      <c r="X10" s="16"/>
      <c r="AB10" s="16"/>
      <c r="AF10" s="16"/>
      <c r="AJ10" s="16"/>
      <c r="AN10" s="16"/>
      <c r="AR10" s="17"/>
      <c r="AS10" s="11"/>
    </row>
    <row r="11" spans="1:54" x14ac:dyDescent="0.2">
      <c r="A11" s="15"/>
      <c r="AR11" s="17"/>
    </row>
    <row r="12" spans="1:54" x14ac:dyDescent="0.2">
      <c r="A12" s="6"/>
      <c r="B12" s="18"/>
      <c r="C12" s="19"/>
      <c r="F12" s="18"/>
      <c r="G12" s="19"/>
      <c r="J12" s="18"/>
      <c r="K12" s="19"/>
      <c r="N12" s="18"/>
      <c r="O12" s="19"/>
      <c r="R12" s="18"/>
      <c r="S12" s="19"/>
      <c r="V12" s="18"/>
      <c r="W12" s="19"/>
      <c r="Z12" s="18"/>
      <c r="AA12" s="19"/>
      <c r="AD12" s="18"/>
      <c r="AE12" s="19"/>
      <c r="AH12" s="18"/>
      <c r="AI12" s="19"/>
      <c r="AK12" s="18"/>
      <c r="AL12" s="18"/>
      <c r="AM12" s="19"/>
      <c r="AN12" s="19"/>
      <c r="AO12" s="18"/>
      <c r="AP12" s="18"/>
      <c r="AQ12" s="19"/>
      <c r="AR12" s="17"/>
      <c r="AS12" s="19"/>
    </row>
    <row r="13" spans="1:54" x14ac:dyDescent="0.2">
      <c r="A13" s="6"/>
      <c r="B13" s="18"/>
      <c r="C13" s="19"/>
      <c r="D13" s="19"/>
      <c r="F13" s="18"/>
      <c r="G13" s="19"/>
      <c r="H13" s="19"/>
      <c r="J13" s="18"/>
      <c r="K13" s="19"/>
      <c r="L13" s="19"/>
      <c r="N13" s="18"/>
      <c r="O13" s="19"/>
      <c r="P13" s="19"/>
      <c r="R13" s="18"/>
      <c r="S13" s="19"/>
      <c r="T13" s="19"/>
      <c r="V13" s="18"/>
      <c r="W13" s="19"/>
      <c r="X13" s="19"/>
      <c r="Z13" s="18"/>
      <c r="AA13" s="19"/>
      <c r="AB13" s="19"/>
      <c r="AD13" s="18"/>
      <c r="AE13" s="19"/>
      <c r="AF13" s="19"/>
      <c r="AH13" s="18"/>
      <c r="AI13" s="19"/>
      <c r="AJ13" s="19"/>
      <c r="AK13" s="18"/>
      <c r="AL13" s="18"/>
      <c r="AM13" s="19"/>
      <c r="AN13" s="19"/>
      <c r="AO13" s="18"/>
      <c r="AP13" s="18"/>
      <c r="AQ13" s="19"/>
      <c r="AR13" s="17"/>
      <c r="AS13" s="11"/>
    </row>
    <row r="14" spans="1:54" x14ac:dyDescent="0.2">
      <c r="A14" s="6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20"/>
      <c r="AS14" s="18"/>
      <c r="AU14" s="11"/>
      <c r="AV14" s="11"/>
    </row>
    <row r="15" spans="1:54" x14ac:dyDescent="0.2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21"/>
      <c r="AS15" s="18"/>
      <c r="AU15" s="11"/>
      <c r="AV15" s="11"/>
    </row>
    <row r="16" spans="1:54" x14ac:dyDescent="0.2">
      <c r="A16" s="6"/>
      <c r="B16" s="18"/>
      <c r="C16" s="19"/>
      <c r="F16" s="18"/>
      <c r="G16" s="19"/>
      <c r="J16" s="18"/>
      <c r="K16" s="19"/>
      <c r="N16" s="18"/>
      <c r="O16" s="19"/>
      <c r="R16" s="18"/>
      <c r="S16" s="19"/>
      <c r="V16" s="18"/>
      <c r="W16" s="19"/>
      <c r="Z16" s="18"/>
      <c r="AA16" s="19"/>
      <c r="AD16" s="18"/>
      <c r="AE16" s="19"/>
      <c r="AH16" s="18"/>
      <c r="AI16" s="19"/>
      <c r="AL16" s="18"/>
      <c r="AM16" s="19"/>
      <c r="AP16" s="18"/>
      <c r="AQ16" s="19"/>
      <c r="AR16" s="21"/>
      <c r="AU16" s="11"/>
      <c r="AV16" s="11"/>
    </row>
    <row r="17" spans="1:45" x14ac:dyDescent="0.2">
      <c r="A17" s="15"/>
      <c r="AS17" s="11"/>
    </row>
    <row r="18" spans="1:45" x14ac:dyDescent="0.2">
      <c r="A18" s="6"/>
      <c r="AS18" s="11"/>
    </row>
    <row r="19" spans="1:45" x14ac:dyDescent="0.2">
      <c r="A19" s="6"/>
      <c r="AS19" s="11"/>
    </row>
    <row r="20" spans="1:45" x14ac:dyDescent="0.2">
      <c r="A20" s="6"/>
      <c r="AS20" s="11"/>
    </row>
    <row r="21" spans="1:45" x14ac:dyDescent="0.2">
      <c r="A21" s="6"/>
    </row>
    <row r="22" spans="1:45" x14ac:dyDescent="0.2">
      <c r="A22" s="6"/>
      <c r="AP22" s="21"/>
      <c r="AQ22" s="11"/>
    </row>
    <row r="23" spans="1:45" x14ac:dyDescent="0.2">
      <c r="A23" s="15"/>
    </row>
    <row r="24" spans="1:45" x14ac:dyDescent="0.2">
      <c r="A24" s="6"/>
      <c r="AP24" s="22"/>
      <c r="AQ24" s="16"/>
    </row>
    <row r="25" spans="1:45" x14ac:dyDescent="0.2">
      <c r="A25" s="6"/>
      <c r="AP25" s="22"/>
      <c r="AQ25" s="16"/>
    </row>
    <row r="26" spans="1:45" x14ac:dyDescent="0.2">
      <c r="A26" s="6"/>
      <c r="AP26" s="22"/>
      <c r="AQ26" s="16"/>
    </row>
    <row r="27" spans="1:45" x14ac:dyDescent="0.2">
      <c r="A27" s="6"/>
      <c r="AP27" s="22"/>
      <c r="AQ27" s="16"/>
    </row>
    <row r="28" spans="1:45" x14ac:dyDescent="0.2">
      <c r="A28" s="6"/>
      <c r="AP28" s="22"/>
      <c r="AQ28" s="16"/>
    </row>
    <row r="29" spans="1:45" x14ac:dyDescent="0.2">
      <c r="A29" s="15"/>
    </row>
    <row r="30" spans="1:45" x14ac:dyDescent="0.2">
      <c r="A30" s="6"/>
      <c r="AP30" s="21"/>
      <c r="AQ30" s="11"/>
    </row>
    <row r="31" spans="1:45" x14ac:dyDescent="0.2">
      <c r="A31" s="6"/>
      <c r="AP31" s="21"/>
      <c r="AQ31" s="11"/>
      <c r="AR31" s="11"/>
    </row>
    <row r="32" spans="1:45" x14ac:dyDescent="0.2">
      <c r="A32" s="6"/>
      <c r="AP32" s="21"/>
      <c r="AQ32" s="11"/>
      <c r="AR32" s="11"/>
    </row>
    <row r="33" spans="1:44" x14ac:dyDescent="0.2">
      <c r="A33" s="6"/>
      <c r="AP33" s="21"/>
      <c r="AQ33" s="11"/>
      <c r="AR33" s="11"/>
    </row>
    <row r="34" spans="1:44" x14ac:dyDescent="0.2">
      <c r="A34" s="6"/>
      <c r="AP34" s="21"/>
      <c r="AQ34" s="11"/>
      <c r="AR34" s="11"/>
    </row>
  </sheetData>
  <mergeCells count="13">
    <mergeCell ref="AX3:BA3"/>
    <mergeCell ref="B3:E3"/>
    <mergeCell ref="AT3:AW3"/>
    <mergeCell ref="AP3:AS3"/>
    <mergeCell ref="F3:I3"/>
    <mergeCell ref="J3:M3"/>
    <mergeCell ref="AH3:AK3"/>
    <mergeCell ref="AL3:AO3"/>
    <mergeCell ref="N3:Q3"/>
    <mergeCell ref="R3:U3"/>
    <mergeCell ref="V3:Y3"/>
    <mergeCell ref="Z3:AC3"/>
    <mergeCell ref="AD3:AG3"/>
  </mergeCells>
  <conditionalFormatting sqref="B5:AY9">
    <cfRule type="cellIs" dxfId="27" priority="16" stopIfTrue="1" operator="lessThan">
      <formula>0</formula>
    </cfRule>
  </conditionalFormatting>
  <conditionalFormatting sqref="AP8">
    <cfRule type="cellIs" dxfId="2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8"/>
  <sheetViews>
    <sheetView zoomScaleNormal="100" workbookViewId="0">
      <selection activeCell="BV41" sqref="BV41"/>
    </sheetView>
  </sheetViews>
  <sheetFormatPr defaultRowHeight="12.75" x14ac:dyDescent="0.2"/>
  <cols>
    <col min="1" max="1" customWidth="true" style="5" width="31.42578125" collapsed="false"/>
    <col min="2" max="2" customWidth="true" style="5" width="9.140625" collapsed="false"/>
    <col min="3" max="16384" style="5" width="9.140625" collapsed="false"/>
  </cols>
  <sheetData>
    <row r="1" spans="1:78" ht="15.75" x14ac:dyDescent="0.25">
      <c r="A1" s="27" t="s">
        <v>49</v>
      </c>
    </row>
    <row r="2" spans="1:78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78" x14ac:dyDescent="0.2">
      <c r="A3" s="25"/>
      <c r="B3" s="38">
        <v>2007</v>
      </c>
      <c r="C3" s="38">
        <v>2008</v>
      </c>
      <c r="D3" s="38">
        <v>2009</v>
      </c>
      <c r="E3" s="38">
        <v>2010</v>
      </c>
      <c r="F3" s="38">
        <v>2011</v>
      </c>
      <c r="G3" s="38">
        <v>2012</v>
      </c>
      <c r="H3" s="38">
        <v>2013</v>
      </c>
      <c r="I3" s="38">
        <v>2014</v>
      </c>
      <c r="J3" s="38">
        <v>2015</v>
      </c>
      <c r="K3" s="38">
        <v>2016</v>
      </c>
      <c r="L3" s="38">
        <v>2017</v>
      </c>
      <c r="M3" s="14"/>
      <c r="N3" s="6"/>
    </row>
    <row r="4" spans="1:78" x14ac:dyDescent="0.2">
      <c r="A4" s="25" t="s">
        <v>21</v>
      </c>
      <c r="B4" s="28">
        <v>25723</v>
      </c>
      <c r="C4" s="28">
        <v>24477</v>
      </c>
      <c r="D4" s="28">
        <v>16265</v>
      </c>
      <c r="E4" s="28">
        <v>15422</v>
      </c>
      <c r="F4" s="28">
        <v>12588</v>
      </c>
      <c r="G4" s="28">
        <v>13879</v>
      </c>
      <c r="H4" s="28">
        <v>14360</v>
      </c>
      <c r="I4" s="28">
        <v>16138</v>
      </c>
      <c r="J4" s="28">
        <v>18535</v>
      </c>
      <c r="K4" s="28">
        <v>17904</v>
      </c>
      <c r="L4" s="28">
        <v>19440</v>
      </c>
      <c r="M4" s="28"/>
      <c r="O4" s="30"/>
      <c r="P4" s="11"/>
      <c r="Q4" s="30"/>
    </row>
    <row r="5" spans="1:78" x14ac:dyDescent="0.2">
      <c r="A5" s="25" t="s">
        <v>16</v>
      </c>
      <c r="B5" s="28">
        <v>25268</v>
      </c>
      <c r="C5" s="28">
        <v>23679</v>
      </c>
      <c r="D5" s="28">
        <v>18277</v>
      </c>
      <c r="E5" s="28">
        <v>17060</v>
      </c>
      <c r="F5" s="28">
        <v>15698</v>
      </c>
      <c r="G5" s="28">
        <v>15309</v>
      </c>
      <c r="H5" s="28">
        <v>14617</v>
      </c>
      <c r="I5" s="28">
        <v>15547</v>
      </c>
      <c r="J5" s="28">
        <v>16962</v>
      </c>
      <c r="K5" s="28">
        <v>16693</v>
      </c>
      <c r="L5" s="28">
        <v>17601</v>
      </c>
      <c r="M5" s="13"/>
      <c r="N5" s="31"/>
      <c r="O5" s="32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x14ac:dyDescent="0.2">
      <c r="A6" s="8"/>
      <c r="B6" s="25"/>
      <c r="C6" s="25"/>
      <c r="D6" s="25"/>
      <c r="E6" s="8"/>
      <c r="F6" s="8"/>
      <c r="G6" s="8"/>
      <c r="H6" s="8"/>
      <c r="I6" s="8"/>
      <c r="J6" s="8"/>
      <c r="K6" s="8"/>
      <c r="L6" s="8"/>
      <c r="M6" s="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x14ac:dyDescent="0.2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x14ac:dyDescent="0.2">
      <c r="B8" s="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O8" s="31"/>
      <c r="P8" s="32"/>
      <c r="Q8" s="32"/>
      <c r="R8" s="31"/>
      <c r="S8" s="31"/>
      <c r="T8" s="31"/>
      <c r="U8" s="31"/>
      <c r="V8" s="31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x14ac:dyDescent="0.2">
      <c r="B9" s="6"/>
      <c r="C9" s="29"/>
      <c r="D9" s="29"/>
      <c r="I9" s="29"/>
      <c r="J9" s="29"/>
      <c r="K9" s="29"/>
      <c r="L9" s="29"/>
      <c r="M9" s="29"/>
      <c r="N9" s="32"/>
      <c r="O9" s="32"/>
      <c r="P9" s="32"/>
      <c r="Q9" s="31"/>
      <c r="R9" s="31"/>
      <c r="S9" s="31"/>
      <c r="T9" s="31"/>
      <c r="U9" s="31"/>
      <c r="V9" s="31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x14ac:dyDescent="0.2">
      <c r="B10" s="6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x14ac:dyDescent="0.2">
      <c r="B11" s="6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1"/>
      <c r="O11" s="31"/>
      <c r="P11" s="31"/>
      <c r="Q11" s="31"/>
      <c r="R11" s="31"/>
      <c r="S11" s="31"/>
      <c r="T11" s="31"/>
      <c r="U11" s="31"/>
      <c r="V11" s="31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x14ac:dyDescent="0.2">
      <c r="B12" s="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1"/>
      <c r="O12" s="31"/>
      <c r="P12" s="31"/>
      <c r="Q12" s="31"/>
      <c r="R12" s="31"/>
      <c r="S12" s="31"/>
      <c r="T12" s="31"/>
      <c r="U12" s="31"/>
      <c r="V12" s="31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x14ac:dyDescent="0.2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35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x14ac:dyDescent="0.2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35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x14ac:dyDescent="0.2">
      <c r="B15" s="7"/>
      <c r="C15" s="31"/>
      <c r="D15" s="31"/>
      <c r="E15" s="31"/>
      <c r="F15" s="31"/>
      <c r="G15" s="31"/>
      <c r="H15" s="31"/>
      <c r="I15" s="3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35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8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9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2:79" x14ac:dyDescent="0.2"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2:79" x14ac:dyDescent="0.2">
      <c r="B19" s="7"/>
      <c r="C19" s="78"/>
      <c r="D19" s="78"/>
      <c r="E19" s="78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</row>
    <row r="20" spans="2:79" x14ac:dyDescent="0.2"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2:79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</row>
    <row r="22" spans="2:79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2:79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Z23" s="6"/>
      <c r="CA23" s="37"/>
    </row>
    <row r="24" spans="2:79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2:79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Z25" s="6"/>
      <c r="CA25" s="37"/>
    </row>
    <row r="26" spans="2:79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2:79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Z27" s="6"/>
      <c r="CA27" s="37"/>
    </row>
    <row r="28" spans="2:79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2:79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</row>
    <row r="30" spans="2:79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2:79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</row>
    <row r="32" spans="2:79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1:79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Z33" s="6"/>
      <c r="CA33" s="37"/>
    </row>
    <row r="34" spans="1:79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1:79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Z35" s="6"/>
      <c r="CA35" s="37"/>
    </row>
    <row r="36" spans="1:79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</row>
    <row r="37" spans="1:79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Z37" s="6"/>
      <c r="CA37" s="37"/>
    </row>
    <row r="38" spans="1:79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1:79" x14ac:dyDescent="0.2"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79" x14ac:dyDescent="0.2"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spans="1:79" x14ac:dyDescent="0.2"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9" x14ac:dyDescent="0.2">
      <c r="BZ42" s="11"/>
    </row>
    <row r="43" spans="1:79" x14ac:dyDescent="0.2">
      <c r="A43" s="6"/>
      <c r="BZ43" s="11"/>
    </row>
    <row r="44" spans="1:79" x14ac:dyDescent="0.2">
      <c r="A44" s="6"/>
      <c r="BZ44" s="11"/>
    </row>
    <row r="45" spans="1:79" x14ac:dyDescent="0.2">
      <c r="BZ45" s="11"/>
    </row>
    <row r="47" spans="1:79" x14ac:dyDescent="0.2">
      <c r="A47" s="6"/>
      <c r="BZ47" s="30"/>
    </row>
    <row r="48" spans="1:79" x14ac:dyDescent="0.2">
      <c r="A48" s="6"/>
      <c r="BZ48" s="30"/>
    </row>
    <row r="49" spans="1:79" x14ac:dyDescent="0.2">
      <c r="A49" s="6"/>
      <c r="BZ49" s="30"/>
    </row>
    <row r="50" spans="1:79" x14ac:dyDescent="0.2">
      <c r="A50" s="6"/>
      <c r="BZ50" s="30"/>
    </row>
    <row r="53" spans="1:79" x14ac:dyDescent="0.2">
      <c r="BY53" s="6"/>
    </row>
    <row r="54" spans="1:79" x14ac:dyDescent="0.2">
      <c r="A54" s="6"/>
      <c r="BZ54" s="11"/>
      <c r="CA54" s="11"/>
    </row>
    <row r="55" spans="1:79" x14ac:dyDescent="0.2">
      <c r="A55" s="6"/>
      <c r="BZ55" s="11"/>
      <c r="CA55" s="11"/>
    </row>
    <row r="56" spans="1:79" x14ac:dyDescent="0.2">
      <c r="A56" s="6"/>
      <c r="BZ56" s="11"/>
      <c r="CA56" s="11"/>
    </row>
    <row r="57" spans="1:79" x14ac:dyDescent="0.2">
      <c r="A57" s="6"/>
      <c r="BZ57" s="11"/>
      <c r="CA57" s="11"/>
    </row>
    <row r="58" spans="1:79" x14ac:dyDescent="0.2">
      <c r="BZ58" s="11"/>
      <c r="CA58" s="11"/>
    </row>
  </sheetData>
  <mergeCells count="12">
    <mergeCell ref="BV19:BX19"/>
    <mergeCell ref="C19:E19"/>
    <mergeCell ref="AI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BR19:BU19"/>
  </mergeCells>
  <conditionalFormatting sqref="C22:BW22 U40:BF40 BJ41:BZ41">
    <cfRule type="cellIs" dxfId="25" priority="14" stopIfTrue="1" operator="lessThan">
      <formula>0</formula>
    </cfRule>
  </conditionalFormatting>
  <conditionalFormatting sqref="C24:BX24">
    <cfRule type="cellIs" dxfId="24" priority="13" stopIfTrue="1" operator="lessThan">
      <formula>0</formula>
    </cfRule>
  </conditionalFormatting>
  <conditionalFormatting sqref="C26:BX28 BZ27:CA27">
    <cfRule type="cellIs" dxfId="23" priority="12" stopIfTrue="1" operator="lessThan">
      <formula>0</formula>
    </cfRule>
  </conditionalFormatting>
  <conditionalFormatting sqref="C32:BX32">
    <cfRule type="cellIs" dxfId="22" priority="11" stopIfTrue="1" operator="lessThan">
      <formula>0</formula>
    </cfRule>
  </conditionalFormatting>
  <conditionalFormatting sqref="C34:BX34">
    <cfRule type="cellIs" dxfId="21" priority="10" stopIfTrue="1" operator="lessThan">
      <formula>0</formula>
    </cfRule>
  </conditionalFormatting>
  <conditionalFormatting sqref="C36:BX37">
    <cfRule type="cellIs" dxfId="20" priority="9" stopIfTrue="1" operator="lessThan">
      <formula>0</formula>
    </cfRule>
  </conditionalFormatting>
  <conditionalFormatting sqref="C30:BX30">
    <cfRule type="cellIs" dxfId="19" priority="7" stopIfTrue="1" operator="lessThan">
      <formula>0</formula>
    </cfRule>
  </conditionalFormatting>
  <conditionalFormatting sqref="C38:BX38">
    <cfRule type="cellIs" dxfId="18" priority="6" stopIfTrue="1" operator="lessThan">
      <formula>0</formula>
    </cfRule>
  </conditionalFormatting>
  <conditionalFormatting sqref="BZ25:CA25">
    <cfRule type="cellIs" dxfId="17" priority="5" stopIfTrue="1" operator="lessThan">
      <formula>0</formula>
    </cfRule>
  </conditionalFormatting>
  <conditionalFormatting sqref="BZ23:CA23">
    <cfRule type="cellIs" dxfId="16" priority="4" stopIfTrue="1" operator="lessThan">
      <formula>0</formula>
    </cfRule>
  </conditionalFormatting>
  <conditionalFormatting sqref="BZ37:CA37">
    <cfRule type="cellIs" dxfId="15" priority="3" stopIfTrue="1" operator="lessThan">
      <formula>0</formula>
    </cfRule>
  </conditionalFormatting>
  <conditionalFormatting sqref="BZ35:CA35">
    <cfRule type="cellIs" dxfId="14" priority="2" stopIfTrue="1" operator="lessThan">
      <formula>0</formula>
    </cfRule>
  </conditionalFormatting>
  <conditionalFormatting sqref="BZ33:CA33">
    <cfRule type="cellIs" dxfId="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zoomScaleNormal="100" workbookViewId="0">
      <pane xSplit="1" topLeftCell="AK1" activePane="topRight" state="frozen"/>
      <selection pane="topRight"/>
    </sheetView>
  </sheetViews>
  <sheetFormatPr defaultRowHeight="12.75" x14ac:dyDescent="0.2"/>
  <cols>
    <col min="1" max="1" customWidth="true" style="5" width="26.0" collapsed="false"/>
    <col min="2" max="16384" style="5" width="9.140625" collapsed="false"/>
  </cols>
  <sheetData>
    <row r="1" spans="1:53" ht="15.75" x14ac:dyDescent="0.25">
      <c r="A1" s="27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53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53" x14ac:dyDescent="0.2">
      <c r="A3" s="23"/>
      <c r="B3" s="77">
        <v>2005</v>
      </c>
      <c r="C3" s="77"/>
      <c r="D3" s="77"/>
      <c r="E3" s="77"/>
      <c r="F3" s="77">
        <v>2006</v>
      </c>
      <c r="G3" s="77"/>
      <c r="H3" s="77"/>
      <c r="I3" s="77"/>
      <c r="J3" s="77">
        <v>2007</v>
      </c>
      <c r="K3" s="77"/>
      <c r="L3" s="77"/>
      <c r="M3" s="77"/>
      <c r="N3" s="77">
        <v>2008</v>
      </c>
      <c r="O3" s="77"/>
      <c r="P3" s="77"/>
      <c r="Q3" s="77"/>
      <c r="R3" s="77">
        <v>2009</v>
      </c>
      <c r="S3" s="77"/>
      <c r="T3" s="77"/>
      <c r="U3" s="77"/>
      <c r="V3" s="77">
        <v>2010</v>
      </c>
      <c r="W3" s="77"/>
      <c r="X3" s="77"/>
      <c r="Y3" s="77"/>
      <c r="Z3" s="77">
        <v>2011</v>
      </c>
      <c r="AA3" s="77"/>
      <c r="AB3" s="77"/>
      <c r="AC3" s="77"/>
      <c r="AD3" s="77">
        <v>2012</v>
      </c>
      <c r="AE3" s="77"/>
      <c r="AF3" s="77"/>
      <c r="AG3" s="77"/>
      <c r="AH3" s="77">
        <v>2013</v>
      </c>
      <c r="AI3" s="77"/>
      <c r="AJ3" s="77"/>
      <c r="AK3" s="77"/>
      <c r="AL3" s="77">
        <v>2014</v>
      </c>
      <c r="AM3" s="77"/>
      <c r="AN3" s="77"/>
      <c r="AO3" s="77"/>
      <c r="AP3" s="77">
        <v>2015</v>
      </c>
      <c r="AQ3" s="77"/>
      <c r="AR3" s="77"/>
      <c r="AS3" s="77"/>
      <c r="AT3" s="77">
        <v>2016</v>
      </c>
      <c r="AU3" s="77"/>
      <c r="AV3" s="77"/>
      <c r="AW3" s="77"/>
      <c r="AX3" s="77">
        <v>2017</v>
      </c>
      <c r="AY3" s="77"/>
      <c r="AZ3" s="77"/>
      <c r="BA3" s="69"/>
    </row>
    <row r="4" spans="1:53" x14ac:dyDescent="0.2">
      <c r="A4" s="23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</row>
    <row r="5" spans="1:53" x14ac:dyDescent="0.2">
      <c r="A5" s="25" t="s">
        <v>32</v>
      </c>
      <c r="B5" s="28">
        <v>8769</v>
      </c>
      <c r="C5" s="28">
        <v>5981</v>
      </c>
      <c r="D5" s="28">
        <v>5491</v>
      </c>
      <c r="E5" s="28">
        <v>5946</v>
      </c>
      <c r="F5" s="28">
        <v>8944</v>
      </c>
      <c r="G5" s="28">
        <v>8442</v>
      </c>
      <c r="H5" s="28">
        <v>5585</v>
      </c>
      <c r="I5" s="28">
        <v>5610</v>
      </c>
      <c r="J5" s="28">
        <v>8772</v>
      </c>
      <c r="K5" s="28">
        <v>5989</v>
      </c>
      <c r="L5" s="28">
        <v>5352</v>
      </c>
      <c r="M5" s="28">
        <v>6471</v>
      </c>
      <c r="N5" s="28">
        <v>8507</v>
      </c>
      <c r="O5" s="28">
        <v>6317</v>
      </c>
      <c r="P5" s="28">
        <v>3182</v>
      </c>
      <c r="Q5" s="28">
        <v>3557</v>
      </c>
      <c r="R5" s="28">
        <v>6224</v>
      </c>
      <c r="S5" s="28">
        <v>2835</v>
      </c>
      <c r="T5" s="28">
        <v>3649</v>
      </c>
      <c r="U5" s="28">
        <v>3534</v>
      </c>
      <c r="V5" s="28">
        <v>5096</v>
      </c>
      <c r="W5" s="28">
        <v>3054</v>
      </c>
      <c r="X5" s="13">
        <v>3738</v>
      </c>
      <c r="Y5" s="13">
        <v>2508</v>
      </c>
      <c r="Z5" s="13">
        <v>4195</v>
      </c>
      <c r="AA5" s="13">
        <v>3065</v>
      </c>
      <c r="AB5" s="13">
        <v>2820</v>
      </c>
      <c r="AC5" s="13">
        <v>3285</v>
      </c>
      <c r="AD5" s="13">
        <v>4680</v>
      </c>
      <c r="AE5" s="13">
        <v>3315</v>
      </c>
      <c r="AF5" s="13">
        <v>2599</v>
      </c>
      <c r="AG5" s="13">
        <v>3256</v>
      </c>
      <c r="AH5" s="13">
        <v>4199</v>
      </c>
      <c r="AI5" s="13">
        <v>3738</v>
      </c>
      <c r="AJ5" s="13">
        <v>3167</v>
      </c>
      <c r="AK5" s="13">
        <v>3342</v>
      </c>
      <c r="AL5" s="13">
        <v>5436</v>
      </c>
      <c r="AM5" s="13">
        <v>3674</v>
      </c>
      <c r="AN5" s="13">
        <v>3686</v>
      </c>
      <c r="AO5" s="13">
        <v>4124</v>
      </c>
      <c r="AP5" s="13">
        <v>5182</v>
      </c>
      <c r="AQ5" s="13">
        <v>4776</v>
      </c>
      <c r="AR5" s="13">
        <v>4453</v>
      </c>
      <c r="AS5" s="13">
        <v>3973</v>
      </c>
      <c r="AT5" s="13">
        <v>4836</v>
      </c>
      <c r="AU5" s="13">
        <v>4130</v>
      </c>
      <c r="AV5" s="39">
        <v>4965</v>
      </c>
      <c r="AW5" s="39">
        <v>4327</v>
      </c>
      <c r="AX5" s="39">
        <v>6148</v>
      </c>
      <c r="AY5" s="13">
        <v>4884</v>
      </c>
      <c r="AZ5" s="5">
        <v>4081</v>
      </c>
    </row>
    <row r="6" spans="1:53" x14ac:dyDescent="0.2">
      <c r="A6" s="25" t="s">
        <v>50</v>
      </c>
      <c r="B6" s="14">
        <f t="shared" ref="B6:AZ6" si="0">IF(B4=RIGHT($A$6,2),B5,-10)</f>
        <v>-10</v>
      </c>
      <c r="C6" s="14">
        <f t="shared" si="0"/>
        <v>-10</v>
      </c>
      <c r="D6" s="14">
        <f t="shared" si="0"/>
        <v>5491</v>
      </c>
      <c r="E6" s="14">
        <f t="shared" si="0"/>
        <v>-10</v>
      </c>
      <c r="F6" s="14">
        <f t="shared" si="0"/>
        <v>-10</v>
      </c>
      <c r="G6" s="14">
        <f t="shared" si="0"/>
        <v>-10</v>
      </c>
      <c r="H6" s="14">
        <f t="shared" si="0"/>
        <v>5585</v>
      </c>
      <c r="I6" s="14">
        <f t="shared" si="0"/>
        <v>-10</v>
      </c>
      <c r="J6" s="14">
        <f t="shared" si="0"/>
        <v>-10</v>
      </c>
      <c r="K6" s="14">
        <f t="shared" si="0"/>
        <v>-10</v>
      </c>
      <c r="L6" s="14">
        <f t="shared" si="0"/>
        <v>5352</v>
      </c>
      <c r="M6" s="14">
        <f t="shared" si="0"/>
        <v>-10</v>
      </c>
      <c r="N6" s="14">
        <f t="shared" si="0"/>
        <v>-10</v>
      </c>
      <c r="O6" s="14">
        <f t="shared" si="0"/>
        <v>-10</v>
      </c>
      <c r="P6" s="14">
        <f t="shared" si="0"/>
        <v>3182</v>
      </c>
      <c r="Q6" s="14">
        <f t="shared" si="0"/>
        <v>-10</v>
      </c>
      <c r="R6" s="14">
        <f t="shared" si="0"/>
        <v>-10</v>
      </c>
      <c r="S6" s="14">
        <f t="shared" si="0"/>
        <v>-10</v>
      </c>
      <c r="T6" s="14">
        <f t="shared" si="0"/>
        <v>3649</v>
      </c>
      <c r="U6" s="14">
        <f t="shared" si="0"/>
        <v>-10</v>
      </c>
      <c r="V6" s="14">
        <f t="shared" si="0"/>
        <v>-10</v>
      </c>
      <c r="W6" s="14">
        <f t="shared" si="0"/>
        <v>-10</v>
      </c>
      <c r="X6" s="14">
        <f t="shared" si="0"/>
        <v>3738</v>
      </c>
      <c r="Y6" s="14">
        <f t="shared" si="0"/>
        <v>-10</v>
      </c>
      <c r="Z6" s="14">
        <f t="shared" si="0"/>
        <v>-10</v>
      </c>
      <c r="AA6" s="14">
        <f t="shared" si="0"/>
        <v>-10</v>
      </c>
      <c r="AB6" s="14">
        <f t="shared" si="0"/>
        <v>2820</v>
      </c>
      <c r="AC6" s="14">
        <f t="shared" si="0"/>
        <v>-10</v>
      </c>
      <c r="AD6" s="14">
        <f t="shared" si="0"/>
        <v>-10</v>
      </c>
      <c r="AE6" s="14">
        <f t="shared" si="0"/>
        <v>-10</v>
      </c>
      <c r="AF6" s="14">
        <f t="shared" si="0"/>
        <v>2599</v>
      </c>
      <c r="AG6" s="14">
        <f t="shared" si="0"/>
        <v>-10</v>
      </c>
      <c r="AH6" s="14">
        <f t="shared" si="0"/>
        <v>-10</v>
      </c>
      <c r="AI6" s="14">
        <f t="shared" si="0"/>
        <v>-10</v>
      </c>
      <c r="AJ6" s="14">
        <f t="shared" si="0"/>
        <v>3167</v>
      </c>
      <c r="AK6" s="14">
        <f t="shared" si="0"/>
        <v>-10</v>
      </c>
      <c r="AL6" s="14">
        <f t="shared" si="0"/>
        <v>-10</v>
      </c>
      <c r="AM6" s="14">
        <f t="shared" si="0"/>
        <v>-10</v>
      </c>
      <c r="AN6" s="14">
        <f t="shared" si="0"/>
        <v>3686</v>
      </c>
      <c r="AO6" s="14">
        <f t="shared" si="0"/>
        <v>-10</v>
      </c>
      <c r="AP6" s="14">
        <f t="shared" si="0"/>
        <v>-10</v>
      </c>
      <c r="AQ6" s="14">
        <f t="shared" si="0"/>
        <v>-10</v>
      </c>
      <c r="AR6" s="14">
        <f t="shared" si="0"/>
        <v>4453</v>
      </c>
      <c r="AS6" s="14">
        <f t="shared" si="0"/>
        <v>-10</v>
      </c>
      <c r="AT6" s="14">
        <f t="shared" si="0"/>
        <v>-10</v>
      </c>
      <c r="AU6" s="14">
        <f t="shared" si="0"/>
        <v>-10</v>
      </c>
      <c r="AV6" s="14">
        <f t="shared" si="0"/>
        <v>4965</v>
      </c>
      <c r="AW6" s="14">
        <f t="shared" si="0"/>
        <v>-10</v>
      </c>
      <c r="AX6" s="14">
        <f t="shared" si="0"/>
        <v>-10</v>
      </c>
      <c r="AY6" s="14">
        <f t="shared" si="0"/>
        <v>-10</v>
      </c>
      <c r="AZ6" s="14">
        <f t="shared" si="0"/>
        <v>4081</v>
      </c>
    </row>
    <row r="7" spans="1:53" x14ac:dyDescent="0.2">
      <c r="A7" s="25" t="s">
        <v>8</v>
      </c>
      <c r="B7" s="28">
        <v>6862</v>
      </c>
      <c r="C7" s="28">
        <v>6409</v>
      </c>
      <c r="D7" s="28">
        <v>6090</v>
      </c>
      <c r="E7" s="28">
        <v>5936</v>
      </c>
      <c r="F7" s="28">
        <v>6523</v>
      </c>
      <c r="G7" s="28">
        <v>6281</v>
      </c>
      <c r="H7" s="28">
        <v>5976</v>
      </c>
      <c r="I7" s="28">
        <v>6524</v>
      </c>
      <c r="J7" s="28">
        <v>5497</v>
      </c>
      <c r="K7" s="28">
        <v>7510</v>
      </c>
      <c r="L7" s="28">
        <v>5737</v>
      </c>
      <c r="M7" s="28">
        <v>7001</v>
      </c>
      <c r="N7" s="28">
        <v>5539</v>
      </c>
      <c r="O7" s="28">
        <v>5503</v>
      </c>
      <c r="P7" s="28">
        <v>5636</v>
      </c>
      <c r="Q7" s="28">
        <v>5359</v>
      </c>
      <c r="R7" s="28">
        <v>4524</v>
      </c>
      <c r="S7" s="28">
        <v>4823</v>
      </c>
      <c r="T7" s="28">
        <v>3571</v>
      </c>
      <c r="U7" s="28">
        <v>4723</v>
      </c>
      <c r="V7" s="28">
        <v>4005</v>
      </c>
      <c r="W7" s="28">
        <v>4118</v>
      </c>
      <c r="X7" s="28">
        <v>4214</v>
      </c>
      <c r="Y7" s="28">
        <v>4584</v>
      </c>
      <c r="Z7" s="28">
        <v>3511</v>
      </c>
      <c r="AA7" s="28">
        <v>4077</v>
      </c>
      <c r="AB7" s="28">
        <v>3526</v>
      </c>
      <c r="AC7" s="28">
        <v>4133</v>
      </c>
      <c r="AD7" s="28">
        <v>4263</v>
      </c>
      <c r="AE7" s="28">
        <v>3798</v>
      </c>
      <c r="AF7" s="28">
        <v>3115</v>
      </c>
      <c r="AG7" s="28">
        <v>3813</v>
      </c>
      <c r="AH7" s="28">
        <v>3345</v>
      </c>
      <c r="AI7" s="28">
        <v>3656</v>
      </c>
      <c r="AJ7" s="28">
        <v>3803</v>
      </c>
      <c r="AK7" s="28">
        <v>4167</v>
      </c>
      <c r="AL7" s="28">
        <v>3350</v>
      </c>
      <c r="AM7" s="28">
        <v>4656</v>
      </c>
      <c r="AN7" s="28">
        <v>3374</v>
      </c>
      <c r="AO7" s="28">
        <v>4209</v>
      </c>
      <c r="AP7" s="28">
        <v>4482</v>
      </c>
      <c r="AQ7" s="28">
        <v>3882</v>
      </c>
      <c r="AR7" s="28">
        <v>4389</v>
      </c>
      <c r="AS7" s="28">
        <v>4422</v>
      </c>
      <c r="AT7" s="13">
        <v>4117</v>
      </c>
      <c r="AU7" s="13">
        <v>4452</v>
      </c>
      <c r="AV7" s="13">
        <v>3702</v>
      </c>
      <c r="AW7" s="13">
        <v>4657</v>
      </c>
      <c r="AX7" s="13">
        <v>4408</v>
      </c>
      <c r="AY7" s="13">
        <v>4518</v>
      </c>
      <c r="AZ7" s="5">
        <v>4018</v>
      </c>
    </row>
    <row r="8" spans="1:53" x14ac:dyDescent="0.2">
      <c r="A8" s="25" t="s">
        <v>51</v>
      </c>
      <c r="B8" s="14">
        <f t="shared" ref="B8:E8" si="1">IF(B4=RIGHT($A$8,2),B7,-10)</f>
        <v>-10</v>
      </c>
      <c r="C8" s="14">
        <f t="shared" si="1"/>
        <v>-10</v>
      </c>
      <c r="D8" s="14">
        <f t="shared" si="1"/>
        <v>6090</v>
      </c>
      <c r="E8" s="14">
        <f t="shared" si="1"/>
        <v>-10</v>
      </c>
      <c r="F8" s="14">
        <f t="shared" ref="F8:AZ8" si="2">IF(F4=RIGHT($A$8,2),F7,-10)</f>
        <v>-10</v>
      </c>
      <c r="G8" s="14">
        <f t="shared" si="2"/>
        <v>-10</v>
      </c>
      <c r="H8" s="14">
        <f t="shared" si="2"/>
        <v>5976</v>
      </c>
      <c r="I8" s="14">
        <f t="shared" si="2"/>
        <v>-10</v>
      </c>
      <c r="J8" s="14">
        <f t="shared" si="2"/>
        <v>-10</v>
      </c>
      <c r="K8" s="14">
        <f t="shared" si="2"/>
        <v>-10</v>
      </c>
      <c r="L8" s="14">
        <f t="shared" si="2"/>
        <v>5737</v>
      </c>
      <c r="M8" s="14">
        <f t="shared" si="2"/>
        <v>-10</v>
      </c>
      <c r="N8" s="14">
        <f t="shared" si="2"/>
        <v>-10</v>
      </c>
      <c r="O8" s="14">
        <f t="shared" si="2"/>
        <v>-10</v>
      </c>
      <c r="P8" s="14">
        <f t="shared" si="2"/>
        <v>5636</v>
      </c>
      <c r="Q8" s="14">
        <f t="shared" si="2"/>
        <v>-10</v>
      </c>
      <c r="R8" s="14">
        <f t="shared" si="2"/>
        <v>-10</v>
      </c>
      <c r="S8" s="14">
        <f t="shared" si="2"/>
        <v>-10</v>
      </c>
      <c r="T8" s="14">
        <f t="shared" si="2"/>
        <v>3571</v>
      </c>
      <c r="U8" s="14">
        <f t="shared" si="2"/>
        <v>-10</v>
      </c>
      <c r="V8" s="14">
        <f t="shared" si="2"/>
        <v>-10</v>
      </c>
      <c r="W8" s="14">
        <f t="shared" si="2"/>
        <v>-10</v>
      </c>
      <c r="X8" s="14">
        <f t="shared" si="2"/>
        <v>4214</v>
      </c>
      <c r="Y8" s="14">
        <f t="shared" si="2"/>
        <v>-10</v>
      </c>
      <c r="Z8" s="14">
        <f t="shared" si="2"/>
        <v>-10</v>
      </c>
      <c r="AA8" s="14">
        <f t="shared" si="2"/>
        <v>-10</v>
      </c>
      <c r="AB8" s="14">
        <f t="shared" si="2"/>
        <v>3526</v>
      </c>
      <c r="AC8" s="14">
        <f t="shared" si="2"/>
        <v>-10</v>
      </c>
      <c r="AD8" s="14">
        <f t="shared" si="2"/>
        <v>-10</v>
      </c>
      <c r="AE8" s="14">
        <f t="shared" si="2"/>
        <v>-10</v>
      </c>
      <c r="AF8" s="14">
        <f t="shared" si="2"/>
        <v>3115</v>
      </c>
      <c r="AG8" s="14">
        <f t="shared" si="2"/>
        <v>-10</v>
      </c>
      <c r="AH8" s="14">
        <f t="shared" si="2"/>
        <v>-10</v>
      </c>
      <c r="AI8" s="14">
        <f t="shared" si="2"/>
        <v>-10</v>
      </c>
      <c r="AJ8" s="14">
        <f t="shared" si="2"/>
        <v>3803</v>
      </c>
      <c r="AK8" s="14">
        <f t="shared" si="2"/>
        <v>-10</v>
      </c>
      <c r="AL8" s="14">
        <f t="shared" si="2"/>
        <v>-10</v>
      </c>
      <c r="AM8" s="14">
        <f t="shared" si="2"/>
        <v>-10</v>
      </c>
      <c r="AN8" s="14">
        <f t="shared" si="2"/>
        <v>3374</v>
      </c>
      <c r="AO8" s="14">
        <f t="shared" si="2"/>
        <v>-10</v>
      </c>
      <c r="AP8" s="14">
        <f t="shared" si="2"/>
        <v>-10</v>
      </c>
      <c r="AQ8" s="14">
        <f t="shared" si="2"/>
        <v>-10</v>
      </c>
      <c r="AR8" s="14">
        <f t="shared" si="2"/>
        <v>4389</v>
      </c>
      <c r="AS8" s="14">
        <f t="shared" si="2"/>
        <v>-10</v>
      </c>
      <c r="AT8" s="14">
        <f t="shared" si="2"/>
        <v>-10</v>
      </c>
      <c r="AU8" s="14">
        <f t="shared" si="2"/>
        <v>-10</v>
      </c>
      <c r="AV8" s="14">
        <f t="shared" si="2"/>
        <v>3702</v>
      </c>
      <c r="AW8" s="14">
        <f t="shared" si="2"/>
        <v>-10</v>
      </c>
      <c r="AX8" s="14">
        <f t="shared" si="2"/>
        <v>-10</v>
      </c>
      <c r="AY8" s="14">
        <f t="shared" si="2"/>
        <v>-10</v>
      </c>
      <c r="AZ8" s="14">
        <f t="shared" si="2"/>
        <v>4018</v>
      </c>
    </row>
    <row r="9" spans="1:53" x14ac:dyDescent="0.2">
      <c r="AU9" s="11"/>
      <c r="AV9" s="40"/>
    </row>
    <row r="10" spans="1:53" x14ac:dyDescent="0.2">
      <c r="A10" s="15"/>
      <c r="D10" s="6"/>
    </row>
  </sheetData>
  <mergeCells count="13">
    <mergeCell ref="AX3:AZ3"/>
    <mergeCell ref="AT3:AW3"/>
    <mergeCell ref="B3:E3"/>
    <mergeCell ref="F3:I3"/>
    <mergeCell ref="J3:M3"/>
    <mergeCell ref="AP3:AS3"/>
    <mergeCell ref="AL3:AO3"/>
    <mergeCell ref="N3:Q3"/>
    <mergeCell ref="AD3:AG3"/>
    <mergeCell ref="AH3:AK3"/>
    <mergeCell ref="V3:Y3"/>
    <mergeCell ref="Z3:AC3"/>
    <mergeCell ref="R3:U3"/>
  </mergeCells>
  <conditionalFormatting sqref="B6:AZ6">
    <cfRule type="cellIs" dxfId="12" priority="22" stopIfTrue="1" operator="lessThan">
      <formula>0</formula>
    </cfRule>
  </conditionalFormatting>
  <conditionalFormatting sqref="D10">
    <cfRule type="cellIs" dxfId="11" priority="8" stopIfTrue="1" operator="lessThan">
      <formula>0</formula>
    </cfRule>
  </conditionalFormatting>
  <conditionalFormatting sqref="B8:AZ8">
    <cfRule type="cellIs" dxfId="10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selection activeCell="W31" sqref="W31"/>
    </sheetView>
  </sheetViews>
  <sheetFormatPr defaultRowHeight="12.75" x14ac:dyDescent="0.2"/>
  <cols>
    <col min="1" max="2" customWidth="true" style="5" width="11.42578125" collapsed="false"/>
    <col min="3" max="3" customWidth="true" style="5" width="17.28515625" collapsed="false"/>
    <col min="4" max="4" customWidth="true" style="5" width="21.85546875" collapsed="false"/>
    <col min="5" max="5" customWidth="true" style="5" width="11.42578125" collapsed="false"/>
    <col min="6" max="6" bestFit="true" customWidth="true" style="5" width="16.0" collapsed="false"/>
    <col min="7" max="11" customWidth="true" style="5" width="11.42578125" collapsed="false"/>
    <col min="12" max="12" bestFit="true" customWidth="true" style="5" width="16.0" collapsed="false"/>
    <col min="13" max="15" customWidth="true" style="5" width="11.42578125" collapsed="false"/>
    <col min="16" max="16" customWidth="true" style="5" width="17.28515625" collapsed="false"/>
    <col min="17" max="17" customWidth="true" style="5" width="21.85546875" collapsed="false"/>
    <col min="18" max="18" customWidth="true" style="5" width="16.0" collapsed="false"/>
    <col min="19" max="19" customWidth="true" style="5" width="11.42578125" collapsed="false"/>
    <col min="20" max="16384" style="5" width="9.140625" collapsed="false"/>
  </cols>
  <sheetData>
    <row r="1" spans="1:22" ht="15.75" x14ac:dyDescent="0.25">
      <c r="A1" s="27" t="s">
        <v>52</v>
      </c>
    </row>
    <row r="3" spans="1:22" x14ac:dyDescent="0.2">
      <c r="A3" s="15" t="s">
        <v>25</v>
      </c>
      <c r="H3" s="15" t="s">
        <v>10</v>
      </c>
      <c r="I3" s="7"/>
      <c r="N3" s="15" t="s">
        <v>11</v>
      </c>
    </row>
    <row r="4" spans="1:22" ht="6" customHeight="1" x14ac:dyDescent="0.2"/>
    <row r="5" spans="1:22" ht="51" x14ac:dyDescent="0.2">
      <c r="B5" s="73" t="s">
        <v>12</v>
      </c>
      <c r="C5" s="74" t="s">
        <v>48</v>
      </c>
      <c r="D5" s="74" t="s">
        <v>47</v>
      </c>
      <c r="E5" s="73" t="s">
        <v>14</v>
      </c>
      <c r="F5" s="73" t="s">
        <v>15</v>
      </c>
      <c r="I5" s="73" t="s">
        <v>12</v>
      </c>
      <c r="J5" s="73" t="s">
        <v>13</v>
      </c>
      <c r="K5" s="73" t="s">
        <v>14</v>
      </c>
      <c r="L5" s="73" t="s">
        <v>15</v>
      </c>
      <c r="M5" s="41"/>
      <c r="O5" s="74" t="s">
        <v>12</v>
      </c>
      <c r="P5" s="74" t="s">
        <v>48</v>
      </c>
      <c r="Q5" s="75" t="s">
        <v>47</v>
      </c>
      <c r="R5" s="74" t="s">
        <v>15</v>
      </c>
      <c r="S5" s="74" t="s">
        <v>14</v>
      </c>
    </row>
    <row r="6" spans="1:22" x14ac:dyDescent="0.2">
      <c r="A6" s="15">
        <v>2007</v>
      </c>
      <c r="B6" s="29">
        <v>25268</v>
      </c>
      <c r="C6" s="19">
        <v>169810</v>
      </c>
      <c r="D6" s="19">
        <v>193080</v>
      </c>
      <c r="E6" s="19">
        <v>9469</v>
      </c>
      <c r="F6" s="19">
        <v>12434</v>
      </c>
      <c r="H6" s="15">
        <v>2007</v>
      </c>
      <c r="I6" s="29">
        <v>5170000</v>
      </c>
      <c r="J6" s="29">
        <v>51381093</v>
      </c>
      <c r="K6" s="42">
        <v>3006299</v>
      </c>
      <c r="L6" s="29">
        <v>1761683</v>
      </c>
      <c r="N6" s="15">
        <v>2007</v>
      </c>
      <c r="O6" s="43">
        <v>49.225614151292589</v>
      </c>
      <c r="P6" s="43">
        <v>33.318822774432725</v>
      </c>
      <c r="Q6" s="43">
        <v>37.884684655129092</v>
      </c>
      <c r="R6" s="43">
        <v>71.332683150708505</v>
      </c>
      <c r="S6" s="43">
        <v>31.714845722967187</v>
      </c>
      <c r="T6" s="44"/>
      <c r="U6" s="44"/>
      <c r="V6" s="44"/>
    </row>
    <row r="7" spans="1:22" x14ac:dyDescent="0.2">
      <c r="A7" s="15">
        <v>2008</v>
      </c>
      <c r="B7" s="29">
        <v>23679</v>
      </c>
      <c r="C7" s="19">
        <v>159400</v>
      </c>
      <c r="D7" s="19">
        <v>200300</v>
      </c>
      <c r="E7" s="19">
        <v>8062</v>
      </c>
      <c r="F7" s="19">
        <v>10415</v>
      </c>
      <c r="H7" s="15">
        <v>2008</v>
      </c>
      <c r="I7" s="29">
        <v>5202900</v>
      </c>
      <c r="J7" s="29">
        <v>51815853</v>
      </c>
      <c r="K7" s="42">
        <v>3025867</v>
      </c>
      <c r="L7" s="29">
        <v>1779152</v>
      </c>
      <c r="N7" s="15">
        <v>2008</v>
      </c>
      <c r="O7" s="43">
        <v>45.800773694390713</v>
      </c>
      <c r="P7" s="43">
        <v>31.023084697711667</v>
      </c>
      <c r="Q7" s="43">
        <v>38.983211197940065</v>
      </c>
      <c r="R7" s="43">
        <v>59.119603243035215</v>
      </c>
      <c r="S7" s="43">
        <v>26.817026516657194</v>
      </c>
    </row>
    <row r="8" spans="1:22" x14ac:dyDescent="0.2">
      <c r="A8" s="15">
        <v>2009</v>
      </c>
      <c r="B8" s="29">
        <v>18277</v>
      </c>
      <c r="C8" s="19">
        <v>130210</v>
      </c>
      <c r="D8" s="19">
        <v>157630</v>
      </c>
      <c r="E8" s="19">
        <v>6208</v>
      </c>
      <c r="F8" s="19">
        <v>8131</v>
      </c>
      <c r="H8" s="15">
        <v>2009</v>
      </c>
      <c r="I8" s="29">
        <v>5231900</v>
      </c>
      <c r="J8" s="29">
        <v>52196381</v>
      </c>
      <c r="K8" s="42">
        <v>3038872</v>
      </c>
      <c r="L8" s="29">
        <v>1793333</v>
      </c>
      <c r="N8" s="15">
        <v>2009</v>
      </c>
      <c r="O8" s="43">
        <v>35.128486036633419</v>
      </c>
      <c r="P8" s="43">
        <v>25.129374981050685</v>
      </c>
      <c r="Q8" s="43">
        <v>30.421191753805537</v>
      </c>
      <c r="R8" s="43">
        <v>45.701547703625096</v>
      </c>
      <c r="S8" s="43">
        <v>20.516433802278819</v>
      </c>
    </row>
    <row r="9" spans="1:22" x14ac:dyDescent="0.2">
      <c r="A9" s="15">
        <v>2010</v>
      </c>
      <c r="B9" s="29">
        <v>17060</v>
      </c>
      <c r="C9" s="19">
        <v>111490</v>
      </c>
      <c r="D9" s="19">
        <v>124200</v>
      </c>
      <c r="E9" s="19">
        <v>5909</v>
      </c>
      <c r="F9" s="19">
        <v>7118</v>
      </c>
      <c r="H9" s="15">
        <v>2010</v>
      </c>
      <c r="I9" s="29">
        <v>5262200</v>
      </c>
      <c r="J9" s="29">
        <v>52642452</v>
      </c>
      <c r="K9" s="42">
        <v>3049971</v>
      </c>
      <c r="L9" s="29">
        <v>1804833</v>
      </c>
      <c r="N9" s="15">
        <v>2010</v>
      </c>
      <c r="O9" s="43">
        <v>32.607656874175731</v>
      </c>
      <c r="P9" s="43">
        <v>21.359718406530906</v>
      </c>
      <c r="Q9" s="43">
        <v>23.794753126658339</v>
      </c>
      <c r="R9" s="43">
        <v>39.691457191720666</v>
      </c>
      <c r="S9" s="43">
        <v>19.444715012675758</v>
      </c>
      <c r="U9" s="41"/>
      <c r="V9" s="41"/>
    </row>
    <row r="10" spans="1:22" ht="13.5" customHeight="1" x14ac:dyDescent="0.2">
      <c r="A10" s="15">
        <v>2011</v>
      </c>
      <c r="B10" s="29">
        <v>15698</v>
      </c>
      <c r="C10" s="19">
        <v>109830</v>
      </c>
      <c r="D10" s="19">
        <v>117700</v>
      </c>
      <c r="E10" s="19">
        <v>5482</v>
      </c>
      <c r="F10" s="19">
        <v>5903</v>
      </c>
      <c r="H10" s="15">
        <v>2011</v>
      </c>
      <c r="I10" s="29">
        <v>5299900</v>
      </c>
      <c r="J10" s="29">
        <v>53107169</v>
      </c>
      <c r="K10" s="42">
        <v>3063758</v>
      </c>
      <c r="L10" s="29">
        <v>1814318</v>
      </c>
      <c r="N10" s="15">
        <v>2011</v>
      </c>
      <c r="O10" s="43">
        <v>29.831629356542891</v>
      </c>
      <c r="P10" s="43">
        <v>20.863389874012707</v>
      </c>
      <c r="Q10" s="43">
        <v>22.358381026780439</v>
      </c>
      <c r="R10" s="43">
        <v>32.706627150545231</v>
      </c>
      <c r="S10" s="43">
        <v>17.973941391573888</v>
      </c>
      <c r="T10" s="36"/>
      <c r="U10" s="36"/>
      <c r="V10" s="36"/>
    </row>
    <row r="11" spans="1:22" ht="13.5" customHeight="1" x14ac:dyDescent="0.2">
      <c r="A11" s="15">
        <v>2012</v>
      </c>
      <c r="B11" s="29">
        <v>15309</v>
      </c>
      <c r="C11" s="19">
        <v>118350</v>
      </c>
      <c r="D11" s="19">
        <v>128160</v>
      </c>
      <c r="E11" s="19">
        <v>5683</v>
      </c>
      <c r="F11" s="19">
        <v>5513</v>
      </c>
      <c r="H11" s="15">
        <v>2012</v>
      </c>
      <c r="I11" s="29">
        <v>5313600</v>
      </c>
      <c r="J11" s="29">
        <v>53493729</v>
      </c>
      <c r="K11" s="42">
        <v>3074067</v>
      </c>
      <c r="L11" s="29">
        <v>1823634</v>
      </c>
      <c r="N11" s="15">
        <v>2012</v>
      </c>
      <c r="O11" s="43">
        <v>28.885450668880544</v>
      </c>
      <c r="P11" s="43">
        <v>22.2851268912489</v>
      </c>
      <c r="Q11" s="43">
        <v>24.132335127861928</v>
      </c>
      <c r="R11" s="43">
        <v>30.386073444677283</v>
      </c>
      <c r="S11" s="43">
        <v>18.54911517162909</v>
      </c>
    </row>
    <row r="12" spans="1:22" x14ac:dyDescent="0.2">
      <c r="A12" s="15">
        <v>2013</v>
      </c>
      <c r="B12" s="29">
        <v>14617</v>
      </c>
      <c r="C12" s="19">
        <v>108270</v>
      </c>
      <c r="D12" s="19">
        <v>118540</v>
      </c>
      <c r="E12" s="19">
        <v>5513</v>
      </c>
      <c r="F12" s="19">
        <v>5452</v>
      </c>
      <c r="H12" s="15">
        <v>2013</v>
      </c>
      <c r="I12" s="29">
        <v>5327700</v>
      </c>
      <c r="J12" s="29">
        <v>53865817</v>
      </c>
      <c r="K12" s="42">
        <v>3082412</v>
      </c>
      <c r="L12" s="29">
        <v>1829725</v>
      </c>
      <c r="N12" s="15">
        <v>2013</v>
      </c>
      <c r="O12" s="43">
        <v>27.508657031014753</v>
      </c>
      <c r="P12" s="43">
        <v>20.23975557957457</v>
      </c>
      <c r="Q12" s="43">
        <v>22.159606783067975</v>
      </c>
      <c r="R12" s="43">
        <v>29.896349815807337</v>
      </c>
      <c r="S12" s="43">
        <v>17.933896691256241</v>
      </c>
    </row>
    <row r="13" spans="1:22" x14ac:dyDescent="0.2">
      <c r="A13" s="15">
        <v>2014</v>
      </c>
      <c r="B13" s="29">
        <v>15547</v>
      </c>
      <c r="C13" s="19">
        <v>115730</v>
      </c>
      <c r="D13" s="19">
        <v>130340</v>
      </c>
      <c r="E13" s="19">
        <v>5993</v>
      </c>
      <c r="F13" s="19">
        <v>5548</v>
      </c>
      <c r="H13" s="15">
        <v>2014</v>
      </c>
      <c r="I13" s="29">
        <v>5347600</v>
      </c>
      <c r="J13" s="29">
        <v>54316618</v>
      </c>
      <c r="K13" s="42">
        <v>3092036</v>
      </c>
      <c r="L13" s="29">
        <v>1840498</v>
      </c>
      <c r="N13" s="15">
        <v>2014</v>
      </c>
      <c r="O13" s="43">
        <v>29.181447904348968</v>
      </c>
      <c r="P13" s="43">
        <v>21.48486859486416</v>
      </c>
      <c r="Q13" s="43">
        <v>24.197163852541212</v>
      </c>
      <c r="R13" s="43">
        <v>30.321496399732201</v>
      </c>
      <c r="S13" s="43">
        <v>19.442566405788714</v>
      </c>
    </row>
    <row r="14" spans="1:22" x14ac:dyDescent="0.2">
      <c r="A14" s="15">
        <v>2015</v>
      </c>
      <c r="B14" s="29">
        <v>16962</v>
      </c>
      <c r="C14" s="19">
        <v>135850</v>
      </c>
      <c r="D14" s="19">
        <v>155080</v>
      </c>
      <c r="E14" s="19">
        <v>6584</v>
      </c>
      <c r="F14" s="19">
        <v>5299</v>
      </c>
      <c r="H14" s="15">
        <v>2015</v>
      </c>
      <c r="I14" s="29">
        <v>5373000</v>
      </c>
      <c r="J14" s="29">
        <v>54786327</v>
      </c>
      <c r="K14" s="42">
        <v>3099086</v>
      </c>
      <c r="L14" s="29">
        <v>1851621</v>
      </c>
      <c r="N14" s="15">
        <v>2015</v>
      </c>
      <c r="O14" s="43">
        <v>31.718901937317675</v>
      </c>
      <c r="P14" s="43">
        <v>25.010761899792804</v>
      </c>
      <c r="Q14" s="43">
        <v>28.55111487243186</v>
      </c>
      <c r="R14" s="43">
        <v>28.791120664081134</v>
      </c>
      <c r="S14" s="43">
        <v>21.293413142667163</v>
      </c>
    </row>
    <row r="15" spans="1:22" ht="13.5" customHeight="1" x14ac:dyDescent="0.2">
      <c r="A15" s="15">
        <v>2016</v>
      </c>
      <c r="B15" s="29">
        <v>16693</v>
      </c>
      <c r="C15" s="19">
        <v>142070</v>
      </c>
      <c r="D15" s="19">
        <v>163940</v>
      </c>
      <c r="E15" s="19">
        <v>6646</v>
      </c>
      <c r="F15" s="19">
        <v>6298</v>
      </c>
      <c r="H15" s="15">
        <v>2016</v>
      </c>
      <c r="I15" s="13">
        <v>5404700</v>
      </c>
      <c r="J15" s="29">
        <v>55268067</v>
      </c>
      <c r="K15" s="42">
        <v>3113150</v>
      </c>
      <c r="L15" s="29">
        <v>1862173</v>
      </c>
      <c r="N15" s="15">
        <v>2016</v>
      </c>
      <c r="O15" s="43">
        <v>31.068304485389913</v>
      </c>
      <c r="P15" s="43">
        <v>25.931652618362243</v>
      </c>
      <c r="Q15" s="43">
        <v>29.923524531951191</v>
      </c>
      <c r="R15" s="43">
        <v>34.013825880319722</v>
      </c>
      <c r="S15" s="43">
        <v>21.445032503131568</v>
      </c>
    </row>
    <row r="16" spans="1:22" x14ac:dyDescent="0.2">
      <c r="A16" s="15">
        <v>2017</v>
      </c>
      <c r="B16" s="29">
        <v>17601</v>
      </c>
      <c r="C16" s="19">
        <v>154210</v>
      </c>
      <c r="D16" s="19">
        <v>183570</v>
      </c>
      <c r="E16" s="19">
        <v>7080</v>
      </c>
      <c r="F16" s="19">
        <v>6494</v>
      </c>
      <c r="H16" s="15">
        <v>2017</v>
      </c>
      <c r="I16" s="13">
        <v>5425998</v>
      </c>
      <c r="J16" s="29">
        <v>55628541</v>
      </c>
      <c r="K16" s="42">
        <v>3126220</v>
      </c>
      <c r="L16" s="29">
        <v>1870737</v>
      </c>
      <c r="N16" s="15">
        <v>2017</v>
      </c>
      <c r="O16" s="43">
        <v>32.566099876033825</v>
      </c>
      <c r="P16" s="43">
        <v>27.902188075439657</v>
      </c>
      <c r="Q16" s="43">
        <v>33.214478081891301</v>
      </c>
      <c r="R16" s="43">
        <v>34.874603941786155</v>
      </c>
      <c r="S16" s="43">
        <v>22.742238568652329</v>
      </c>
    </row>
    <row r="17" spans="1:17" x14ac:dyDescent="0.2">
      <c r="J17" s="45"/>
      <c r="K17" s="42"/>
      <c r="L17" s="45"/>
      <c r="Q17" s="15"/>
    </row>
    <row r="18" spans="1:17" x14ac:dyDescent="0.2">
      <c r="K18" s="36"/>
      <c r="L18" s="44"/>
      <c r="M18" s="41"/>
      <c r="N18" s="30"/>
      <c r="O18" s="71"/>
      <c r="P18" s="71"/>
      <c r="Q18" s="72"/>
    </row>
    <row r="19" spans="1:17" x14ac:dyDescent="0.2">
      <c r="A19" s="29"/>
      <c r="M19" s="46"/>
      <c r="O19" s="71"/>
      <c r="P19" s="71"/>
      <c r="Q19" s="72"/>
    </row>
    <row r="20" spans="1:17" x14ac:dyDescent="0.2">
      <c r="A20" s="29"/>
      <c r="H20" s="30"/>
      <c r="I20" s="30"/>
      <c r="J20" s="30"/>
      <c r="K20" s="30"/>
      <c r="L20" s="30"/>
      <c r="M20" s="13"/>
      <c r="P20" s="11"/>
    </row>
    <row r="21" spans="1:17" x14ac:dyDescent="0.2">
      <c r="A21" s="29"/>
      <c r="K21" s="46"/>
      <c r="L21" s="47"/>
    </row>
    <row r="22" spans="1:17" x14ac:dyDescent="0.2">
      <c r="A22" s="29"/>
      <c r="K22" s="46"/>
      <c r="L22" s="47"/>
    </row>
    <row r="23" spans="1:17" x14ac:dyDescent="0.2">
      <c r="A23" s="29"/>
      <c r="K23" s="46"/>
      <c r="L23" s="47"/>
    </row>
    <row r="24" spans="1:17" x14ac:dyDescent="0.2">
      <c r="A24" s="29"/>
      <c r="K24" s="46"/>
      <c r="L24" s="47"/>
    </row>
    <row r="25" spans="1:17" x14ac:dyDescent="0.2">
      <c r="A25" s="29"/>
      <c r="K25" s="46"/>
      <c r="L25" s="47"/>
    </row>
    <row r="26" spans="1:17" x14ac:dyDescent="0.2">
      <c r="A26" s="29"/>
      <c r="K26" s="46"/>
      <c r="L26" s="47"/>
    </row>
    <row r="27" spans="1:17" x14ac:dyDescent="0.2">
      <c r="A27" s="29"/>
      <c r="K27" s="46"/>
      <c r="L27" s="47"/>
    </row>
    <row r="28" spans="1:17" x14ac:dyDescent="0.2">
      <c r="A28" s="29"/>
      <c r="K28" s="46"/>
      <c r="L28" s="47"/>
    </row>
    <row r="29" spans="1:17" x14ac:dyDescent="0.2">
      <c r="K29" s="46"/>
      <c r="L29" s="47"/>
    </row>
    <row r="30" spans="1:17" x14ac:dyDescent="0.2">
      <c r="K30" s="46"/>
      <c r="L30" s="47"/>
    </row>
    <row r="31" spans="1:17" x14ac:dyDescent="0.2">
      <c r="K31" s="46"/>
      <c r="L31" s="47"/>
    </row>
    <row r="32" spans="1:17" x14ac:dyDescent="0.2">
      <c r="K32" s="46"/>
      <c r="L32" s="47"/>
    </row>
    <row r="33" spans="1:12" x14ac:dyDescent="0.2">
      <c r="K33" s="46"/>
      <c r="L33" s="47"/>
    </row>
    <row r="34" spans="1:12" x14ac:dyDescent="0.2">
      <c r="K34" s="46"/>
      <c r="L34" s="47"/>
    </row>
    <row r="35" spans="1:12" x14ac:dyDescent="0.2">
      <c r="K35" s="46"/>
      <c r="L35" s="47"/>
    </row>
    <row r="36" spans="1:12" x14ac:dyDescent="0.2">
      <c r="K36" s="46"/>
      <c r="L36" s="47"/>
    </row>
    <row r="37" spans="1:12" x14ac:dyDescent="0.2">
      <c r="K37" s="46"/>
      <c r="L37" s="47"/>
    </row>
    <row r="38" spans="1:12" x14ac:dyDescent="0.2">
      <c r="K38" s="46"/>
      <c r="L38" s="47"/>
    </row>
    <row r="39" spans="1:12" x14ac:dyDescent="0.2">
      <c r="K39" s="46"/>
      <c r="L39" s="47"/>
    </row>
    <row r="40" spans="1:12" x14ac:dyDescent="0.2">
      <c r="K40" s="46"/>
      <c r="L40" s="47"/>
    </row>
    <row r="41" spans="1:12" x14ac:dyDescent="0.2">
      <c r="K41" s="46"/>
      <c r="L41" s="47"/>
    </row>
    <row r="42" spans="1:12" x14ac:dyDescent="0.2">
      <c r="K42" s="46"/>
      <c r="L42" s="47"/>
    </row>
    <row r="43" spans="1:12" x14ac:dyDescent="0.2">
      <c r="K43" s="46"/>
      <c r="L43" s="47"/>
    </row>
    <row r="44" spans="1:12" x14ac:dyDescent="0.2">
      <c r="K44" s="46"/>
      <c r="L44" s="47"/>
    </row>
    <row r="45" spans="1:12" x14ac:dyDescent="0.2">
      <c r="K45" s="46"/>
      <c r="L45" s="47"/>
    </row>
    <row r="46" spans="1:12" x14ac:dyDescent="0.2">
      <c r="K46" s="46"/>
      <c r="L46" s="47"/>
    </row>
    <row r="47" spans="1:12" x14ac:dyDescent="0.2">
      <c r="A47" s="15" t="s">
        <v>66</v>
      </c>
      <c r="B47" s="15" t="s">
        <v>67</v>
      </c>
      <c r="K47" s="46"/>
      <c r="L47" s="47"/>
    </row>
    <row r="48" spans="1:12" ht="25.5" customHeight="1" x14ac:dyDescent="0.2">
      <c r="B48" s="81" t="s">
        <v>48</v>
      </c>
      <c r="C48" s="81"/>
      <c r="D48" s="82" t="s">
        <v>72</v>
      </c>
      <c r="E48" s="83"/>
      <c r="F48" s="83"/>
      <c r="G48" s="83"/>
      <c r="H48" s="83"/>
      <c r="I48" s="84" t="s">
        <v>74</v>
      </c>
      <c r="L48" s="47"/>
    </row>
    <row r="49" spans="2:12" ht="25.5" customHeight="1" x14ac:dyDescent="0.2">
      <c r="B49" s="81" t="s">
        <v>75</v>
      </c>
      <c r="C49" s="81"/>
      <c r="D49" s="82" t="s">
        <v>71</v>
      </c>
      <c r="E49" s="83"/>
      <c r="F49" s="83"/>
      <c r="G49" s="83"/>
      <c r="H49" s="83"/>
      <c r="I49" s="84" t="s">
        <v>73</v>
      </c>
      <c r="K49" s="36"/>
      <c r="L49" s="47"/>
    </row>
    <row r="50" spans="2:12" x14ac:dyDescent="0.2">
      <c r="B50" s="80" t="s">
        <v>14</v>
      </c>
      <c r="C50" s="80"/>
      <c r="D50" s="62" t="s">
        <v>69</v>
      </c>
    </row>
    <row r="51" spans="2:12" x14ac:dyDescent="0.2">
      <c r="B51" s="80" t="s">
        <v>15</v>
      </c>
      <c r="C51" s="80"/>
      <c r="D51" s="62" t="s">
        <v>68</v>
      </c>
    </row>
    <row r="52" spans="2:12" x14ac:dyDescent="0.2">
      <c r="K52" s="8"/>
      <c r="L52" s="47"/>
    </row>
    <row r="53" spans="2:12" x14ac:dyDescent="0.2">
      <c r="K53" s="8"/>
      <c r="L53" s="47"/>
    </row>
    <row r="54" spans="2:12" x14ac:dyDescent="0.2">
      <c r="B54" s="15" t="s">
        <v>70</v>
      </c>
      <c r="K54" s="8"/>
      <c r="L54" s="47"/>
    </row>
    <row r="55" spans="2:12" x14ac:dyDescent="0.2">
      <c r="B55" s="85" t="s">
        <v>77</v>
      </c>
      <c r="D55" s="62" t="s">
        <v>76</v>
      </c>
      <c r="K55" s="46"/>
      <c r="L55" s="47"/>
    </row>
    <row r="56" spans="2:12" x14ac:dyDescent="0.2">
      <c r="B56" s="85" t="s">
        <v>78</v>
      </c>
      <c r="K56" s="46"/>
    </row>
    <row r="57" spans="2:12" x14ac:dyDescent="0.2">
      <c r="B57" s="86" t="s">
        <v>12</v>
      </c>
      <c r="D57" s="62" t="s">
        <v>82</v>
      </c>
    </row>
    <row r="58" spans="2:12" x14ac:dyDescent="0.2">
      <c r="B58" s="86" t="s">
        <v>13</v>
      </c>
      <c r="D58" s="62" t="s">
        <v>80</v>
      </c>
    </row>
    <row r="59" spans="2:12" x14ac:dyDescent="0.2">
      <c r="B59" s="86" t="s">
        <v>14</v>
      </c>
      <c r="D59" s="62" t="s">
        <v>79</v>
      </c>
    </row>
    <row r="60" spans="2:12" x14ac:dyDescent="0.2">
      <c r="B60" s="86" t="s">
        <v>15</v>
      </c>
      <c r="D60" s="62" t="s">
        <v>81</v>
      </c>
    </row>
    <row r="61" spans="2:12" x14ac:dyDescent="0.2">
      <c r="B61" s="87"/>
    </row>
  </sheetData>
  <mergeCells count="2">
    <mergeCell ref="B48:C48"/>
    <mergeCell ref="B49:C49"/>
  </mergeCells>
  <hyperlinks>
    <hyperlink ref="D51" r:id="rId1"/>
    <hyperlink ref="D50" r:id="rId2"/>
    <hyperlink ref="D49" r:id="rId3"/>
    <hyperlink ref="D48" r:id="rId4"/>
    <hyperlink ref="D55" r:id="rId5"/>
    <hyperlink ref="D58" r:id="rId6"/>
    <hyperlink ref="D59" r:id="rId7"/>
    <hyperlink ref="D60" r:id="rId8"/>
    <hyperlink ref="D57" r:id="rId9"/>
  </hyperlinks>
  <pageMargins left="0.7" right="0.7" top="0.75" bottom="0.75" header="0.3" footer="0.3"/>
  <pageSetup paperSize="9" orientation="portrait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"/>
  <sheetViews>
    <sheetView zoomScaleNormal="100" workbookViewId="0">
      <selection activeCell="AX40" sqref="AX40"/>
    </sheetView>
  </sheetViews>
  <sheetFormatPr defaultRowHeight="12.75" x14ac:dyDescent="0.2"/>
  <cols>
    <col min="1" max="1" customWidth="true" style="5" width="31.5703125" collapsed="false"/>
    <col min="2" max="2" customWidth="true" style="5" width="9.140625" collapsed="false"/>
    <col min="3" max="4" style="5" width="9.140625" collapsed="false"/>
    <col min="5" max="12" customWidth="true" style="5" width="9.140625" collapsed="false"/>
    <col min="13" max="13" bestFit="true" customWidth="true" style="5" width="10.28515625" collapsed="false"/>
    <col min="14" max="14" bestFit="true" customWidth="true" style="5" width="9.28515625" collapsed="false"/>
    <col min="15" max="16384" style="5" width="9.140625" collapsed="false"/>
  </cols>
  <sheetData>
    <row r="1" spans="1:78" ht="15.75" x14ac:dyDescent="0.25">
      <c r="A1" s="27" t="s">
        <v>53</v>
      </c>
    </row>
    <row r="2" spans="1:78" s="8" customFormat="1" x14ac:dyDescent="0.2">
      <c r="B2" s="25"/>
    </row>
    <row r="3" spans="1:78" s="8" customFormat="1" x14ac:dyDescent="0.2">
      <c r="A3" s="25"/>
      <c r="B3" s="38">
        <v>2007</v>
      </c>
      <c r="C3" s="38">
        <v>2008</v>
      </c>
      <c r="D3" s="38">
        <v>2009</v>
      </c>
      <c r="E3" s="38">
        <v>2010</v>
      </c>
      <c r="F3" s="38">
        <v>2011</v>
      </c>
      <c r="G3" s="38">
        <v>2012</v>
      </c>
      <c r="H3" s="38">
        <v>2013</v>
      </c>
      <c r="I3" s="38">
        <v>2014</v>
      </c>
      <c r="J3" s="38">
        <v>2015</v>
      </c>
      <c r="K3" s="38">
        <v>2016</v>
      </c>
      <c r="L3" s="38">
        <v>2017</v>
      </c>
    </row>
    <row r="4" spans="1:78" s="8" customFormat="1" x14ac:dyDescent="0.2">
      <c r="A4" s="25" t="s">
        <v>21</v>
      </c>
      <c r="B4" s="28">
        <v>19921</v>
      </c>
      <c r="C4" s="28">
        <v>18512</v>
      </c>
      <c r="D4" s="28">
        <v>9616</v>
      </c>
      <c r="E4" s="28">
        <v>9638</v>
      </c>
      <c r="F4" s="28">
        <v>8786</v>
      </c>
      <c r="G4" s="28">
        <v>10566</v>
      </c>
      <c r="H4" s="28">
        <v>10902</v>
      </c>
      <c r="I4" s="28">
        <v>12370</v>
      </c>
      <c r="J4" s="28">
        <v>14446</v>
      </c>
      <c r="K4" s="28">
        <v>12786</v>
      </c>
      <c r="L4" s="28">
        <v>13591</v>
      </c>
    </row>
    <row r="5" spans="1:78" s="8" customFormat="1" x14ac:dyDescent="0.2">
      <c r="A5" s="25" t="s">
        <v>16</v>
      </c>
      <c r="B5" s="28">
        <v>21465</v>
      </c>
      <c r="C5" s="28">
        <v>19801</v>
      </c>
      <c r="D5" s="28">
        <v>12101</v>
      </c>
      <c r="E5" s="28">
        <v>11312</v>
      </c>
      <c r="F5" s="28">
        <v>10198</v>
      </c>
      <c r="G5" s="28">
        <v>9981</v>
      </c>
      <c r="H5" s="28">
        <v>10184</v>
      </c>
      <c r="I5" s="28">
        <v>12007</v>
      </c>
      <c r="J5" s="28">
        <v>12910</v>
      </c>
      <c r="K5" s="28">
        <v>12847</v>
      </c>
      <c r="L5" s="28">
        <v>14041</v>
      </c>
      <c r="M5" s="13"/>
      <c r="N5" s="13"/>
      <c r="O5" s="48"/>
      <c r="P5" s="10"/>
    </row>
    <row r="6" spans="1:78" s="8" customFormat="1" x14ac:dyDescent="0.2">
      <c r="B6" s="25"/>
      <c r="C6" s="25"/>
      <c r="D6" s="49"/>
      <c r="E6" s="49"/>
      <c r="F6" s="48"/>
      <c r="G6" s="48"/>
      <c r="H6" s="48"/>
      <c r="I6" s="48"/>
      <c r="J6" s="48"/>
      <c r="K6" s="48"/>
      <c r="L6" s="48"/>
      <c r="M6" s="48"/>
      <c r="N6" s="48"/>
      <c r="O6" s="50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</row>
    <row r="7" spans="1:78" x14ac:dyDescent="0.2">
      <c r="B7" s="6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32"/>
      <c r="Q7" s="31"/>
      <c r="R7" s="31"/>
      <c r="S7" s="31"/>
      <c r="T7" s="31"/>
      <c r="U7" s="31"/>
      <c r="V7" s="31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x14ac:dyDescent="0.2">
      <c r="B8" s="7"/>
      <c r="C8" s="31"/>
      <c r="N8" s="31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35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</row>
    <row r="9" spans="1:78" x14ac:dyDescent="0.2">
      <c r="M9" s="30"/>
    </row>
    <row r="10" spans="1:78" x14ac:dyDescent="0.2">
      <c r="M10" s="1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zoomScaleNormal="100" workbookViewId="0">
      <pane xSplit="1" topLeftCell="AK1" activePane="topRight" state="frozen"/>
      <selection pane="topRight"/>
    </sheetView>
  </sheetViews>
  <sheetFormatPr defaultRowHeight="12.75" x14ac:dyDescent="0.2"/>
  <cols>
    <col min="1" max="1" bestFit="true" customWidth="true" style="5" width="22.85546875" collapsed="false"/>
    <col min="2" max="40" style="5" width="9.140625" collapsed="false"/>
    <col min="41" max="41" bestFit="true" customWidth="true" style="5" width="10.28515625" collapsed="false"/>
    <col min="42" max="16384" style="5" width="9.140625" collapsed="false"/>
  </cols>
  <sheetData>
    <row r="1" spans="1:52" ht="15.75" x14ac:dyDescent="0.25">
      <c r="A1" s="27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O1" s="11"/>
    </row>
    <row r="2" spans="1:52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O2" s="11"/>
    </row>
    <row r="3" spans="1:52" x14ac:dyDescent="0.2">
      <c r="A3" s="23"/>
      <c r="B3" s="77">
        <v>2005</v>
      </c>
      <c r="C3" s="77"/>
      <c r="D3" s="77"/>
      <c r="E3" s="77"/>
      <c r="F3" s="77">
        <v>2006</v>
      </c>
      <c r="G3" s="77"/>
      <c r="H3" s="77"/>
      <c r="I3" s="77"/>
      <c r="J3" s="77">
        <v>2007</v>
      </c>
      <c r="K3" s="77"/>
      <c r="L3" s="77"/>
      <c r="M3" s="77"/>
      <c r="N3" s="77">
        <v>2008</v>
      </c>
      <c r="O3" s="77"/>
      <c r="P3" s="77"/>
      <c r="Q3" s="77"/>
      <c r="R3" s="77">
        <v>2009</v>
      </c>
      <c r="S3" s="77"/>
      <c r="T3" s="77"/>
      <c r="U3" s="77"/>
      <c r="V3" s="77">
        <v>2010</v>
      </c>
      <c r="W3" s="77"/>
      <c r="X3" s="77"/>
      <c r="Y3" s="77"/>
      <c r="Z3" s="77">
        <v>2011</v>
      </c>
      <c r="AA3" s="77"/>
      <c r="AB3" s="77"/>
      <c r="AC3" s="77"/>
      <c r="AD3" s="77">
        <v>2012</v>
      </c>
      <c r="AE3" s="77"/>
      <c r="AF3" s="77"/>
      <c r="AG3" s="77"/>
      <c r="AH3" s="77">
        <v>2013</v>
      </c>
      <c r="AI3" s="77"/>
      <c r="AJ3" s="77"/>
      <c r="AK3" s="77"/>
      <c r="AL3" s="77">
        <v>2014</v>
      </c>
      <c r="AM3" s="77"/>
      <c r="AN3" s="77"/>
      <c r="AO3" s="77"/>
      <c r="AP3" s="77">
        <v>2015</v>
      </c>
      <c r="AQ3" s="77"/>
      <c r="AR3" s="77"/>
      <c r="AS3" s="77"/>
      <c r="AT3" s="77">
        <v>2016</v>
      </c>
      <c r="AU3" s="77"/>
      <c r="AV3" s="77"/>
      <c r="AW3" s="77"/>
      <c r="AX3" s="79">
        <v>2017</v>
      </c>
      <c r="AY3" s="79"/>
      <c r="AZ3" s="79"/>
    </row>
    <row r="4" spans="1:52" x14ac:dyDescent="0.2">
      <c r="A4" s="23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</row>
    <row r="5" spans="1:52" x14ac:dyDescent="0.2">
      <c r="A5" s="25" t="s">
        <v>22</v>
      </c>
      <c r="B5" s="28">
        <v>5465</v>
      </c>
      <c r="C5" s="28">
        <v>5691</v>
      </c>
      <c r="D5" s="28">
        <v>5045</v>
      </c>
      <c r="E5" s="28">
        <v>5088</v>
      </c>
      <c r="F5" s="28">
        <v>5411</v>
      </c>
      <c r="G5" s="28">
        <v>8325</v>
      </c>
      <c r="H5" s="28">
        <v>4971</v>
      </c>
      <c r="I5" s="28">
        <v>4848</v>
      </c>
      <c r="J5" s="28">
        <v>4681</v>
      </c>
      <c r="K5" s="28">
        <v>5797</v>
      </c>
      <c r="L5" s="28">
        <v>4595</v>
      </c>
      <c r="M5" s="28">
        <v>5553</v>
      </c>
      <c r="N5" s="28">
        <v>4160</v>
      </c>
      <c r="O5" s="28">
        <v>5933</v>
      </c>
      <c r="P5" s="28">
        <v>2866</v>
      </c>
      <c r="Q5" s="28">
        <v>2664</v>
      </c>
      <c r="R5" s="28">
        <v>2052</v>
      </c>
      <c r="S5" s="28">
        <v>2379</v>
      </c>
      <c r="T5" s="28">
        <v>2521</v>
      </c>
      <c r="U5" s="28">
        <v>2358</v>
      </c>
      <c r="V5" s="28">
        <v>2261</v>
      </c>
      <c r="W5" s="28">
        <v>2442</v>
      </c>
      <c r="X5" s="28">
        <v>2577</v>
      </c>
      <c r="Y5" s="28">
        <v>1605</v>
      </c>
      <c r="Z5" s="28">
        <v>2059</v>
      </c>
      <c r="AA5" s="28">
        <v>2529</v>
      </c>
      <c r="AB5" s="28">
        <v>2593</v>
      </c>
      <c r="AC5" s="28">
        <v>2679</v>
      </c>
      <c r="AD5" s="28">
        <v>2663</v>
      </c>
      <c r="AE5" s="28">
        <v>2926</v>
      </c>
      <c r="AF5" s="28">
        <v>2298</v>
      </c>
      <c r="AG5" s="28">
        <v>2631</v>
      </c>
      <c r="AH5" s="28">
        <v>2676</v>
      </c>
      <c r="AI5" s="28">
        <v>2864</v>
      </c>
      <c r="AJ5" s="28">
        <v>2731</v>
      </c>
      <c r="AK5" s="28">
        <v>2526</v>
      </c>
      <c r="AL5" s="28">
        <v>3711</v>
      </c>
      <c r="AM5" s="28">
        <v>3138</v>
      </c>
      <c r="AN5" s="13">
        <v>2995</v>
      </c>
      <c r="AO5" s="13">
        <v>3276</v>
      </c>
      <c r="AP5" s="13">
        <v>3351</v>
      </c>
      <c r="AQ5" s="13">
        <v>4258</v>
      </c>
      <c r="AR5" s="13">
        <v>3561</v>
      </c>
      <c r="AS5" s="13">
        <v>2858</v>
      </c>
      <c r="AT5" s="13">
        <v>2823</v>
      </c>
      <c r="AU5" s="13">
        <v>3460</v>
      </c>
      <c r="AV5" s="51">
        <v>3645</v>
      </c>
      <c r="AW5" s="13">
        <v>3207</v>
      </c>
      <c r="AX5" s="13">
        <v>2942</v>
      </c>
      <c r="AY5" s="30">
        <v>4296</v>
      </c>
      <c r="AZ5" s="30">
        <v>3146</v>
      </c>
    </row>
    <row r="6" spans="1:52" x14ac:dyDescent="0.2">
      <c r="A6" s="25" t="s">
        <v>55</v>
      </c>
      <c r="B6" s="14">
        <f t="shared" ref="B6:AZ6" si="0">IF(B4=RIGHT($A$6,2),B5,-10)</f>
        <v>-10</v>
      </c>
      <c r="C6" s="14">
        <f t="shared" si="0"/>
        <v>-10</v>
      </c>
      <c r="D6" s="14">
        <f t="shared" si="0"/>
        <v>5045</v>
      </c>
      <c r="E6" s="14">
        <f t="shared" si="0"/>
        <v>-10</v>
      </c>
      <c r="F6" s="14">
        <f t="shared" si="0"/>
        <v>-10</v>
      </c>
      <c r="G6" s="14">
        <f t="shared" si="0"/>
        <v>-10</v>
      </c>
      <c r="H6" s="14">
        <f t="shared" si="0"/>
        <v>4971</v>
      </c>
      <c r="I6" s="14">
        <f t="shared" si="0"/>
        <v>-10</v>
      </c>
      <c r="J6" s="14">
        <f t="shared" si="0"/>
        <v>-10</v>
      </c>
      <c r="K6" s="14">
        <f t="shared" si="0"/>
        <v>-10</v>
      </c>
      <c r="L6" s="14">
        <f t="shared" si="0"/>
        <v>4595</v>
      </c>
      <c r="M6" s="14">
        <f t="shared" si="0"/>
        <v>-10</v>
      </c>
      <c r="N6" s="14">
        <f t="shared" si="0"/>
        <v>-10</v>
      </c>
      <c r="O6" s="14">
        <f t="shared" si="0"/>
        <v>-10</v>
      </c>
      <c r="P6" s="14">
        <f t="shared" si="0"/>
        <v>2866</v>
      </c>
      <c r="Q6" s="14">
        <f t="shared" si="0"/>
        <v>-10</v>
      </c>
      <c r="R6" s="14">
        <f t="shared" si="0"/>
        <v>-10</v>
      </c>
      <c r="S6" s="14">
        <f t="shared" si="0"/>
        <v>-10</v>
      </c>
      <c r="T6" s="14">
        <f t="shared" si="0"/>
        <v>2521</v>
      </c>
      <c r="U6" s="14">
        <f t="shared" si="0"/>
        <v>-10</v>
      </c>
      <c r="V6" s="14">
        <f t="shared" si="0"/>
        <v>-10</v>
      </c>
      <c r="W6" s="14">
        <f t="shared" si="0"/>
        <v>-10</v>
      </c>
      <c r="X6" s="14">
        <f t="shared" si="0"/>
        <v>2577</v>
      </c>
      <c r="Y6" s="14">
        <f t="shared" si="0"/>
        <v>-10</v>
      </c>
      <c r="Z6" s="14">
        <f t="shared" si="0"/>
        <v>-10</v>
      </c>
      <c r="AA6" s="14">
        <f t="shared" si="0"/>
        <v>-10</v>
      </c>
      <c r="AB6" s="14">
        <f t="shared" si="0"/>
        <v>2593</v>
      </c>
      <c r="AC6" s="14">
        <f t="shared" si="0"/>
        <v>-10</v>
      </c>
      <c r="AD6" s="14">
        <f t="shared" si="0"/>
        <v>-10</v>
      </c>
      <c r="AE6" s="14">
        <f t="shared" si="0"/>
        <v>-10</v>
      </c>
      <c r="AF6" s="14">
        <f t="shared" si="0"/>
        <v>2298</v>
      </c>
      <c r="AG6" s="14">
        <f t="shared" si="0"/>
        <v>-10</v>
      </c>
      <c r="AH6" s="14">
        <f t="shared" si="0"/>
        <v>-10</v>
      </c>
      <c r="AI6" s="14">
        <f t="shared" si="0"/>
        <v>-10</v>
      </c>
      <c r="AJ6" s="14">
        <f t="shared" si="0"/>
        <v>2731</v>
      </c>
      <c r="AK6" s="14">
        <f t="shared" si="0"/>
        <v>-10</v>
      </c>
      <c r="AL6" s="14">
        <f t="shared" si="0"/>
        <v>-10</v>
      </c>
      <c r="AM6" s="14">
        <f t="shared" si="0"/>
        <v>-10</v>
      </c>
      <c r="AN6" s="14">
        <f t="shared" si="0"/>
        <v>2995</v>
      </c>
      <c r="AO6" s="14">
        <f t="shared" si="0"/>
        <v>-10</v>
      </c>
      <c r="AP6" s="14">
        <f t="shared" si="0"/>
        <v>-10</v>
      </c>
      <c r="AQ6" s="14">
        <f t="shared" si="0"/>
        <v>-10</v>
      </c>
      <c r="AR6" s="14">
        <f t="shared" si="0"/>
        <v>3561</v>
      </c>
      <c r="AS6" s="14">
        <f t="shared" si="0"/>
        <v>-10</v>
      </c>
      <c r="AT6" s="14">
        <f t="shared" si="0"/>
        <v>-10</v>
      </c>
      <c r="AU6" s="14">
        <f t="shared" si="0"/>
        <v>-10</v>
      </c>
      <c r="AV6" s="14">
        <f t="shared" si="0"/>
        <v>3645</v>
      </c>
      <c r="AW6" s="14">
        <f t="shared" si="0"/>
        <v>-10</v>
      </c>
      <c r="AX6" s="14">
        <f t="shared" si="0"/>
        <v>-10</v>
      </c>
      <c r="AY6" s="14">
        <f t="shared" si="0"/>
        <v>-10</v>
      </c>
      <c r="AZ6" s="14">
        <f t="shared" si="0"/>
        <v>3146</v>
      </c>
    </row>
    <row r="7" spans="1:52" x14ac:dyDescent="0.2">
      <c r="A7" s="25" t="s">
        <v>23</v>
      </c>
      <c r="B7" s="13">
        <v>5250</v>
      </c>
      <c r="C7" s="13">
        <v>5309</v>
      </c>
      <c r="D7" s="13">
        <v>5008</v>
      </c>
      <c r="E7" s="13">
        <v>5081</v>
      </c>
      <c r="F7" s="13">
        <v>4862</v>
      </c>
      <c r="G7" s="13">
        <v>5568</v>
      </c>
      <c r="H7" s="13">
        <v>5297</v>
      </c>
      <c r="I7" s="13">
        <v>5630</v>
      </c>
      <c r="J7" s="13">
        <v>4546</v>
      </c>
      <c r="K7" s="13">
        <v>6555</v>
      </c>
      <c r="L7" s="13">
        <v>4734</v>
      </c>
      <c r="M7" s="13">
        <v>5848</v>
      </c>
      <c r="N7" s="13">
        <v>4525</v>
      </c>
      <c r="O7" s="13">
        <v>4881</v>
      </c>
      <c r="P7" s="13">
        <v>4547</v>
      </c>
      <c r="Q7" s="13">
        <v>3780</v>
      </c>
      <c r="R7" s="13">
        <v>2901</v>
      </c>
      <c r="S7" s="13">
        <v>3286</v>
      </c>
      <c r="T7" s="13">
        <v>2134</v>
      </c>
      <c r="U7" s="13">
        <v>3035</v>
      </c>
      <c r="V7" s="13">
        <v>2678</v>
      </c>
      <c r="W7" s="13">
        <v>2874</v>
      </c>
      <c r="X7" s="13">
        <v>2725</v>
      </c>
      <c r="Y7" s="13">
        <v>2934</v>
      </c>
      <c r="Z7" s="13">
        <v>2169</v>
      </c>
      <c r="AA7" s="13">
        <v>2693</v>
      </c>
      <c r="AB7" s="13">
        <v>2402</v>
      </c>
      <c r="AC7" s="13">
        <v>2726</v>
      </c>
      <c r="AD7" s="13">
        <v>2288</v>
      </c>
      <c r="AE7" s="13">
        <v>2678</v>
      </c>
      <c r="AF7" s="13">
        <v>2289</v>
      </c>
      <c r="AG7" s="13">
        <v>2713</v>
      </c>
      <c r="AH7" s="13">
        <v>2184</v>
      </c>
      <c r="AI7" s="13">
        <v>2643</v>
      </c>
      <c r="AJ7" s="13">
        <v>2644</v>
      </c>
      <c r="AK7" s="13">
        <v>3097</v>
      </c>
      <c r="AL7" s="13">
        <v>2541</v>
      </c>
      <c r="AM7" s="13">
        <v>3720</v>
      </c>
      <c r="AN7" s="13">
        <v>2649</v>
      </c>
      <c r="AO7" s="13">
        <v>3326</v>
      </c>
      <c r="AP7" s="13">
        <v>2805</v>
      </c>
      <c r="AQ7" s="13">
        <v>3375</v>
      </c>
      <c r="AR7" s="13">
        <v>3404</v>
      </c>
      <c r="AS7" s="13">
        <v>3554</v>
      </c>
      <c r="AT7" s="13">
        <v>3019</v>
      </c>
      <c r="AU7" s="13">
        <v>3475</v>
      </c>
      <c r="AV7" s="51">
        <v>2799</v>
      </c>
      <c r="AW7" s="51">
        <v>3738</v>
      </c>
      <c r="AX7" s="51">
        <v>3341</v>
      </c>
      <c r="AY7" s="30">
        <v>3699</v>
      </c>
      <c r="AZ7" s="30">
        <v>3263</v>
      </c>
    </row>
    <row r="8" spans="1:52" x14ac:dyDescent="0.2">
      <c r="A8" s="25" t="s">
        <v>56</v>
      </c>
      <c r="B8" s="14">
        <f t="shared" ref="B8:AZ8" si="1">IF(B4=RIGHT($A$8,2),B7,-10)</f>
        <v>-10</v>
      </c>
      <c r="C8" s="14">
        <f t="shared" si="1"/>
        <v>-10</v>
      </c>
      <c r="D8" s="14">
        <f t="shared" si="1"/>
        <v>5008</v>
      </c>
      <c r="E8" s="14">
        <f t="shared" si="1"/>
        <v>-10</v>
      </c>
      <c r="F8" s="14">
        <f t="shared" si="1"/>
        <v>-10</v>
      </c>
      <c r="G8" s="14">
        <f t="shared" si="1"/>
        <v>-10</v>
      </c>
      <c r="H8" s="14">
        <f t="shared" si="1"/>
        <v>5297</v>
      </c>
      <c r="I8" s="14">
        <f t="shared" si="1"/>
        <v>-10</v>
      </c>
      <c r="J8" s="14">
        <f t="shared" si="1"/>
        <v>-10</v>
      </c>
      <c r="K8" s="14">
        <f t="shared" si="1"/>
        <v>-10</v>
      </c>
      <c r="L8" s="14">
        <f t="shared" si="1"/>
        <v>4734</v>
      </c>
      <c r="M8" s="14">
        <f t="shared" si="1"/>
        <v>-10</v>
      </c>
      <c r="N8" s="14">
        <f t="shared" si="1"/>
        <v>-10</v>
      </c>
      <c r="O8" s="14">
        <f t="shared" si="1"/>
        <v>-10</v>
      </c>
      <c r="P8" s="14">
        <f t="shared" si="1"/>
        <v>4547</v>
      </c>
      <c r="Q8" s="14">
        <f t="shared" si="1"/>
        <v>-10</v>
      </c>
      <c r="R8" s="14">
        <f t="shared" si="1"/>
        <v>-10</v>
      </c>
      <c r="S8" s="14">
        <f t="shared" si="1"/>
        <v>-10</v>
      </c>
      <c r="T8" s="14">
        <f t="shared" si="1"/>
        <v>2134</v>
      </c>
      <c r="U8" s="14">
        <f t="shared" si="1"/>
        <v>-10</v>
      </c>
      <c r="V8" s="14">
        <f t="shared" si="1"/>
        <v>-10</v>
      </c>
      <c r="W8" s="14">
        <f t="shared" si="1"/>
        <v>-10</v>
      </c>
      <c r="X8" s="14">
        <f t="shared" si="1"/>
        <v>2725</v>
      </c>
      <c r="Y8" s="14">
        <f t="shared" si="1"/>
        <v>-10</v>
      </c>
      <c r="Z8" s="14">
        <f t="shared" si="1"/>
        <v>-10</v>
      </c>
      <c r="AA8" s="14">
        <f t="shared" si="1"/>
        <v>-10</v>
      </c>
      <c r="AB8" s="14">
        <f t="shared" si="1"/>
        <v>2402</v>
      </c>
      <c r="AC8" s="14">
        <f t="shared" si="1"/>
        <v>-10</v>
      </c>
      <c r="AD8" s="14">
        <f t="shared" si="1"/>
        <v>-10</v>
      </c>
      <c r="AE8" s="14">
        <f t="shared" si="1"/>
        <v>-10</v>
      </c>
      <c r="AF8" s="14">
        <f t="shared" si="1"/>
        <v>2289</v>
      </c>
      <c r="AG8" s="14">
        <f t="shared" si="1"/>
        <v>-10</v>
      </c>
      <c r="AH8" s="14">
        <f t="shared" si="1"/>
        <v>-10</v>
      </c>
      <c r="AI8" s="14">
        <f t="shared" si="1"/>
        <v>-10</v>
      </c>
      <c r="AJ8" s="14">
        <f t="shared" si="1"/>
        <v>2644</v>
      </c>
      <c r="AK8" s="14">
        <f t="shared" si="1"/>
        <v>-10</v>
      </c>
      <c r="AL8" s="14">
        <f t="shared" si="1"/>
        <v>-10</v>
      </c>
      <c r="AM8" s="14">
        <f t="shared" si="1"/>
        <v>-10</v>
      </c>
      <c r="AN8" s="14">
        <f t="shared" si="1"/>
        <v>2649</v>
      </c>
      <c r="AO8" s="14">
        <f t="shared" si="1"/>
        <v>-10</v>
      </c>
      <c r="AP8" s="14">
        <f t="shared" si="1"/>
        <v>-10</v>
      </c>
      <c r="AQ8" s="14">
        <f t="shared" si="1"/>
        <v>-10</v>
      </c>
      <c r="AR8" s="14">
        <f t="shared" si="1"/>
        <v>3404</v>
      </c>
      <c r="AS8" s="14">
        <f t="shared" si="1"/>
        <v>-10</v>
      </c>
      <c r="AT8" s="14">
        <f t="shared" si="1"/>
        <v>-10</v>
      </c>
      <c r="AU8" s="14">
        <f t="shared" si="1"/>
        <v>-10</v>
      </c>
      <c r="AV8" s="14">
        <f t="shared" si="1"/>
        <v>2799</v>
      </c>
      <c r="AW8" s="14">
        <f t="shared" si="1"/>
        <v>-10</v>
      </c>
      <c r="AX8" s="14">
        <f t="shared" si="1"/>
        <v>-10</v>
      </c>
      <c r="AY8" s="14">
        <f t="shared" si="1"/>
        <v>-10</v>
      </c>
      <c r="AZ8" s="14">
        <f t="shared" si="1"/>
        <v>3263</v>
      </c>
    </row>
    <row r="9" spans="1:52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52" x14ac:dyDescent="0.2">
      <c r="AN10" s="11"/>
      <c r="AO10" s="11"/>
    </row>
  </sheetData>
  <mergeCells count="13">
    <mergeCell ref="AX3:AZ3"/>
    <mergeCell ref="AT3:AW3"/>
    <mergeCell ref="B3:E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</mergeCells>
  <conditionalFormatting sqref="B6:AZ6">
    <cfRule type="cellIs" dxfId="9" priority="5" stopIfTrue="1" operator="lessThan">
      <formula>0</formula>
    </cfRule>
  </conditionalFormatting>
  <conditionalFormatting sqref="B8:AZ8">
    <cfRule type="cellIs" dxfId="8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zoomScaleNormal="100" workbookViewId="0">
      <selection activeCell="AT43" sqref="AT43"/>
    </sheetView>
  </sheetViews>
  <sheetFormatPr defaultRowHeight="12.75" x14ac:dyDescent="0.2"/>
  <cols>
    <col min="1" max="1" customWidth="true" style="5" width="15.5703125" collapsed="false"/>
    <col min="2" max="2" bestFit="true" customWidth="true" style="5" width="23.0" collapsed="false"/>
    <col min="3" max="13" customWidth="true" style="5" width="9.0" collapsed="false"/>
    <col min="14" max="16384" style="5" width="9.140625" collapsed="false"/>
  </cols>
  <sheetData>
    <row r="1" spans="1:48" ht="15.75" x14ac:dyDescent="0.25">
      <c r="A1" s="52" t="s">
        <v>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48" x14ac:dyDescent="0.2">
      <c r="B2" s="8"/>
      <c r="C2" s="8"/>
      <c r="D2" s="8"/>
      <c r="E2" s="24"/>
      <c r="F2" s="24"/>
      <c r="G2" s="24"/>
      <c r="H2" s="24"/>
      <c r="I2" s="24"/>
      <c r="J2" s="24"/>
      <c r="K2" s="24"/>
      <c r="L2" s="24"/>
      <c r="M2" s="24"/>
      <c r="N2" s="24"/>
      <c r="O2" s="8"/>
    </row>
    <row r="3" spans="1:48" x14ac:dyDescent="0.2">
      <c r="B3" s="8"/>
      <c r="C3" s="53">
        <v>2007</v>
      </c>
      <c r="D3" s="53">
        <v>2008</v>
      </c>
      <c r="E3" s="53">
        <v>2009</v>
      </c>
      <c r="F3" s="53">
        <v>2010</v>
      </c>
      <c r="G3" s="53">
        <v>2011</v>
      </c>
      <c r="H3" s="53">
        <v>2012</v>
      </c>
      <c r="I3" s="53">
        <v>2013</v>
      </c>
      <c r="J3" s="53">
        <v>2014</v>
      </c>
      <c r="K3" s="53">
        <v>2015</v>
      </c>
      <c r="L3" s="53">
        <v>2016</v>
      </c>
      <c r="M3" s="53">
        <v>2017</v>
      </c>
      <c r="N3" s="24"/>
      <c r="O3" s="8"/>
    </row>
    <row r="4" spans="1:48" x14ac:dyDescent="0.2">
      <c r="A4" s="25" t="s">
        <v>35</v>
      </c>
      <c r="N4" s="28"/>
      <c r="O4" s="8"/>
    </row>
    <row r="5" spans="1:48" x14ac:dyDescent="0.2">
      <c r="B5" s="25" t="s">
        <v>0</v>
      </c>
      <c r="C5" s="13">
        <v>5558</v>
      </c>
      <c r="D5" s="13">
        <v>5759</v>
      </c>
      <c r="E5" s="13">
        <v>6270</v>
      </c>
      <c r="F5" s="13">
        <v>4874</v>
      </c>
      <c r="G5" s="13">
        <v>2353</v>
      </c>
      <c r="H5" s="13">
        <v>2473</v>
      </c>
      <c r="I5" s="13">
        <v>2302</v>
      </c>
      <c r="J5" s="13">
        <v>2602</v>
      </c>
      <c r="K5" s="13">
        <v>2618</v>
      </c>
      <c r="L5" s="13">
        <v>3563</v>
      </c>
      <c r="M5" s="13">
        <v>4743</v>
      </c>
      <c r="N5" s="14"/>
      <c r="O5" s="14"/>
    </row>
    <row r="6" spans="1:48" x14ac:dyDescent="0.2">
      <c r="B6" s="25" t="s">
        <v>1</v>
      </c>
      <c r="C6" s="13">
        <v>244</v>
      </c>
      <c r="D6" s="13">
        <v>206</v>
      </c>
      <c r="E6" s="13">
        <v>379</v>
      </c>
      <c r="F6" s="13">
        <v>910</v>
      </c>
      <c r="G6" s="13">
        <v>1449</v>
      </c>
      <c r="H6" s="13">
        <v>840</v>
      </c>
      <c r="I6" s="13">
        <v>1156</v>
      </c>
      <c r="J6" s="13">
        <v>1166</v>
      </c>
      <c r="K6" s="13">
        <v>1471</v>
      </c>
      <c r="L6" s="13">
        <v>1555</v>
      </c>
      <c r="M6" s="13">
        <v>1106</v>
      </c>
      <c r="N6" s="8"/>
      <c r="O6" s="8"/>
    </row>
    <row r="7" spans="1:48" x14ac:dyDescent="0.2">
      <c r="A7" s="25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"/>
      <c r="S7" s="11"/>
    </row>
    <row r="8" spans="1:48" x14ac:dyDescent="0.2">
      <c r="B8" s="25" t="s">
        <v>0</v>
      </c>
      <c r="C8" s="13">
        <v>3769</v>
      </c>
      <c r="D8" s="13">
        <v>3781</v>
      </c>
      <c r="E8" s="13">
        <v>5733</v>
      </c>
      <c r="F8" s="13">
        <v>5237</v>
      </c>
      <c r="G8" s="13">
        <v>4821</v>
      </c>
      <c r="H8" s="13">
        <v>4093</v>
      </c>
      <c r="I8" s="13">
        <v>3253</v>
      </c>
      <c r="J8" s="13">
        <v>2560</v>
      </c>
      <c r="K8" s="13">
        <v>3001</v>
      </c>
      <c r="L8" s="13">
        <v>2694</v>
      </c>
      <c r="M8" s="13">
        <v>2169</v>
      </c>
      <c r="N8" s="8"/>
      <c r="O8" s="23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2">
      <c r="B9" s="25" t="s">
        <v>1</v>
      </c>
      <c r="C9" s="13">
        <v>34</v>
      </c>
      <c r="D9" s="13">
        <v>97</v>
      </c>
      <c r="E9" s="13">
        <v>443</v>
      </c>
      <c r="F9" s="13">
        <v>511</v>
      </c>
      <c r="G9" s="13">
        <v>679</v>
      </c>
      <c r="H9" s="13">
        <v>1235</v>
      </c>
      <c r="I9" s="13">
        <v>1180</v>
      </c>
      <c r="J9" s="13">
        <v>980</v>
      </c>
      <c r="K9" s="13">
        <v>1051</v>
      </c>
      <c r="L9" s="13">
        <v>1152</v>
      </c>
      <c r="M9" s="13">
        <v>1391</v>
      </c>
      <c r="N9" s="13"/>
      <c r="O9" s="13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x14ac:dyDescent="0.2">
      <c r="B10" s="8"/>
      <c r="D10" s="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x14ac:dyDescent="0.2">
      <c r="B11" s="8"/>
      <c r="C11" s="23"/>
      <c r="D11" s="48"/>
      <c r="E11" s="8"/>
      <c r="F11" s="8"/>
      <c r="G11" s="8"/>
      <c r="H11" s="8"/>
      <c r="I11" s="8"/>
      <c r="J11" s="8"/>
      <c r="K11" s="8"/>
      <c r="L11" s="8"/>
      <c r="M11" s="8"/>
      <c r="N11" s="8"/>
      <c r="O11" s="2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8" x14ac:dyDescent="0.2">
      <c r="C12" s="7"/>
      <c r="D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8" x14ac:dyDescent="0.2">
      <c r="P13" s="11"/>
    </row>
    <row r="16" spans="1:48" x14ac:dyDescent="0.2">
      <c r="N16" s="45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Normal="100" workbookViewId="0">
      <selection activeCell="AB42" sqref="AB42"/>
    </sheetView>
  </sheetViews>
  <sheetFormatPr defaultRowHeight="12.75" x14ac:dyDescent="0.2"/>
  <cols>
    <col min="1" max="1" customWidth="true" style="5" width="16.0" collapsed="false"/>
    <col min="2" max="2" customWidth="true" style="5" width="23.0" collapsed="false"/>
    <col min="3" max="16384" style="5" width="9.140625" collapsed="false"/>
  </cols>
  <sheetData>
    <row r="1" spans="1:41" ht="15.75" x14ac:dyDescent="0.25">
      <c r="A1" s="27" t="s">
        <v>57</v>
      </c>
      <c r="AO1" s="5">
        <v>1138</v>
      </c>
    </row>
    <row r="3" spans="1:41" x14ac:dyDescent="0.2">
      <c r="C3" s="38">
        <v>2007</v>
      </c>
      <c r="D3" s="38">
        <v>2008</v>
      </c>
      <c r="E3" s="38">
        <v>2009</v>
      </c>
      <c r="F3" s="38">
        <v>2010</v>
      </c>
      <c r="G3" s="38">
        <v>2011</v>
      </c>
      <c r="H3" s="38">
        <v>2012</v>
      </c>
      <c r="I3" s="38">
        <v>2013</v>
      </c>
      <c r="J3" s="38">
        <v>2014</v>
      </c>
      <c r="K3" s="38">
        <v>2015</v>
      </c>
      <c r="L3" s="38">
        <v>2016</v>
      </c>
      <c r="M3" s="38">
        <v>2017</v>
      </c>
    </row>
    <row r="4" spans="1:41" x14ac:dyDescent="0.2">
      <c r="A4" s="15" t="s">
        <v>35</v>
      </c>
      <c r="B4" s="6"/>
    </row>
    <row r="5" spans="1:41" x14ac:dyDescent="0.2">
      <c r="A5" s="15"/>
      <c r="B5" s="15" t="s">
        <v>0</v>
      </c>
      <c r="C5" s="54">
        <v>5526</v>
      </c>
      <c r="D5" s="54">
        <v>5818</v>
      </c>
      <c r="E5" s="54">
        <v>6520</v>
      </c>
      <c r="F5" s="54">
        <v>4463</v>
      </c>
      <c r="G5" s="54">
        <v>2213</v>
      </c>
      <c r="H5" s="54">
        <v>2344</v>
      </c>
      <c r="I5" s="54">
        <v>2482</v>
      </c>
      <c r="J5" s="54">
        <v>2573</v>
      </c>
      <c r="K5" s="54">
        <v>2893</v>
      </c>
      <c r="L5" s="54">
        <v>3638</v>
      </c>
      <c r="M5" s="54">
        <v>4601</v>
      </c>
      <c r="N5" s="15"/>
    </row>
    <row r="6" spans="1:41" x14ac:dyDescent="0.2">
      <c r="A6" s="15"/>
      <c r="B6" s="15" t="s">
        <v>1</v>
      </c>
      <c r="C6" s="54">
        <v>432</v>
      </c>
      <c r="D6" s="54">
        <v>122</v>
      </c>
      <c r="E6" s="54">
        <v>412</v>
      </c>
      <c r="F6" s="54">
        <v>1048</v>
      </c>
      <c r="G6" s="54">
        <v>1292</v>
      </c>
      <c r="H6" s="54">
        <v>988</v>
      </c>
      <c r="I6" s="54">
        <v>1167</v>
      </c>
      <c r="J6" s="54">
        <v>1227</v>
      </c>
      <c r="K6" s="54">
        <v>1463</v>
      </c>
      <c r="L6" s="54">
        <v>1485</v>
      </c>
      <c r="M6" s="54">
        <v>1395</v>
      </c>
      <c r="N6" s="54"/>
      <c r="O6" s="30"/>
      <c r="Q6" s="30"/>
    </row>
    <row r="7" spans="1:41" x14ac:dyDescent="0.2">
      <c r="A7" s="15" t="s">
        <v>16</v>
      </c>
      <c r="B7" s="1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41" x14ac:dyDescent="0.2">
      <c r="A8" s="15"/>
      <c r="B8" s="15" t="s">
        <v>0</v>
      </c>
      <c r="C8" s="54">
        <v>4034</v>
      </c>
      <c r="D8" s="54">
        <v>4109</v>
      </c>
      <c r="E8" s="54">
        <v>5809</v>
      </c>
      <c r="F8" s="54">
        <v>5149</v>
      </c>
      <c r="G8" s="54">
        <v>4391</v>
      </c>
      <c r="H8" s="54">
        <v>3919</v>
      </c>
      <c r="I8" s="54">
        <v>3176</v>
      </c>
      <c r="J8" s="54">
        <v>2386</v>
      </c>
      <c r="K8" s="54">
        <v>2954</v>
      </c>
      <c r="L8" s="54">
        <v>2707</v>
      </c>
      <c r="M8" s="54">
        <v>1929</v>
      </c>
      <c r="N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41" x14ac:dyDescent="0.2">
      <c r="B9" s="15" t="s">
        <v>1</v>
      </c>
      <c r="C9" s="54">
        <v>28</v>
      </c>
      <c r="D9" s="54">
        <v>195</v>
      </c>
      <c r="E9" s="54">
        <v>476</v>
      </c>
      <c r="F9" s="54">
        <v>561</v>
      </c>
      <c r="G9" s="54">
        <v>866</v>
      </c>
      <c r="H9" s="54">
        <v>1102</v>
      </c>
      <c r="I9" s="54">
        <v>1227</v>
      </c>
      <c r="J9" s="54">
        <v>967</v>
      </c>
      <c r="K9" s="54">
        <v>1083</v>
      </c>
      <c r="L9" s="54">
        <v>1190</v>
      </c>
      <c r="M9" s="54">
        <v>1500</v>
      </c>
      <c r="N9" s="30"/>
      <c r="O9" s="32"/>
      <c r="P9" s="11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41" x14ac:dyDescent="0.2">
      <c r="B10" s="6"/>
      <c r="C10" s="29"/>
      <c r="M10" s="30"/>
      <c r="N10" s="30"/>
      <c r="O10" s="32"/>
      <c r="P10" s="32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41" x14ac:dyDescent="0.2">
      <c r="A11" s="7"/>
      <c r="B11" s="7"/>
      <c r="C11" s="7"/>
      <c r="D11" s="7"/>
      <c r="E11" s="7"/>
      <c r="F11" s="7"/>
      <c r="G11" s="7"/>
      <c r="H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41" x14ac:dyDescent="0.2">
      <c r="A12" s="7"/>
      <c r="B12" s="7"/>
      <c r="C12" s="7"/>
      <c r="D12" s="7"/>
      <c r="E12" s="7"/>
      <c r="F12" s="7"/>
      <c r="G12" s="7"/>
      <c r="H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41" x14ac:dyDescent="0.2">
      <c r="Q13" s="11"/>
    </row>
    <row r="43" spans="14:25" x14ac:dyDescent="0.2"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4:25" x14ac:dyDescent="0.2">
      <c r="N44" s="6"/>
    </row>
    <row r="45" spans="14:25" x14ac:dyDescent="0.2">
      <c r="N45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Chart 1</vt:lpstr>
      <vt:lpstr>Chart 2</vt:lpstr>
      <vt:lpstr>Chart 3</vt:lpstr>
      <vt:lpstr>Chart 4</vt:lpstr>
      <vt:lpstr>Chart 5</vt:lpstr>
      <vt:lpstr>Chart 6</vt:lpstr>
      <vt:lpstr>Chart 7a</vt:lpstr>
      <vt:lpstr>Chart 7b</vt:lpstr>
      <vt:lpstr>Chart 8</vt:lpstr>
      <vt:lpstr>Chart 9</vt:lpstr>
      <vt:lpstr>Chart 10</vt:lpstr>
      <vt:lpstr>Chart 10b</vt:lpstr>
      <vt:lpstr>Chart 11</vt:lpstr>
      <vt:lpstr>Chart 12</vt:lpstr>
      <vt:lpstr>Chart 13</vt:lpstr>
      <vt:lpstr>Chart 14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2014-11-18T08:43:25Z</dcterms:created>
  <dcterms:modified xsi:type="dcterms:W3CDTF">2018-03-06T10:37:07Z</dcterms:modified>
</cp:coreProperties>
</file>