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980" yWindow="1275" windowWidth="25500" windowHeight="6405"/>
  </bookViews>
  <sheets>
    <sheet name="Table Notes" sheetId="11" r:id="rId1"/>
    <sheet name="Section 1" sheetId="7" r:id="rId2"/>
    <sheet name="Section 2" sheetId="4" r:id="rId3"/>
    <sheet name="Section 3" sheetId="5" r:id="rId4"/>
    <sheet name="Section 4" sheetId="6" r:id="rId5"/>
    <sheet name="Section 5" sheetId="8" r:id="rId6"/>
    <sheet name="Section 6" sheetId="9" r:id="rId7"/>
    <sheet name="Section 7" sheetId="1" r:id="rId8"/>
    <sheet name="Section 8" sheetId="3" r:id="rId9"/>
  </sheets>
  <definedNames>
    <definedName name="_xlnm._FilterDatabase" localSheetId="3" hidden="1">'Section 3'!$A$1:$AZ$1</definedName>
    <definedName name="_xlnm.Print_Area" localSheetId="1">'Section 1'!$A$1:$K$128</definedName>
    <definedName name="_xlnm.Print_Area" localSheetId="2">'Section 2'!$A$1:$T$667</definedName>
    <definedName name="_xlnm.Print_Area" localSheetId="4">'Section 4'!$A$1:$W$150</definedName>
    <definedName name="_xlnm.Print_Area" localSheetId="5">'Section 5'!$A$1:$W$822</definedName>
    <definedName name="_xlnm.Print_Area" localSheetId="6">'Section 6'!$A$1:$N$160</definedName>
    <definedName name="_xlnm.Print_Area" localSheetId="7">'Section 7'!$A$1:$Z$256</definedName>
    <definedName name="_xlnm.Print_Titles" localSheetId="1">'Section 1'!$1:$2</definedName>
    <definedName name="_xlnm.Print_Titles" localSheetId="2">'Section 2'!$1:$2</definedName>
    <definedName name="_xlnm.Print_Titles" localSheetId="3">'Section 3'!$1:$2</definedName>
    <definedName name="_xlnm.Print_Titles" localSheetId="4">'Section 4'!$1:$2</definedName>
    <definedName name="_xlnm.Print_Titles" localSheetId="5">'Section 5'!$1:$2</definedName>
    <definedName name="_xlnm.Print_Titles" localSheetId="6">'Section 6'!$1:$2</definedName>
    <definedName name="_xlnm.Print_Titles" localSheetId="7">'Section 7'!$1:$2</definedName>
    <definedName name="_xlnm.Print_Titles" localSheetId="8">'Section 8'!$1:$2</definedName>
  </definedNames>
  <calcPr calcId="125725"/>
</workbook>
</file>

<file path=xl/calcChain.xml><?xml version="1.0" encoding="utf-8"?>
<calcChain xmlns="http://schemas.openxmlformats.org/spreadsheetml/2006/main">
  <c r="E763" i="8"/>
  <c r="E762"/>
  <c r="E761"/>
  <c r="E760"/>
  <c r="E759"/>
  <c r="E758"/>
  <c r="E757"/>
  <c r="E756"/>
  <c r="E755"/>
  <c r="E754"/>
  <c r="E753"/>
  <c r="E752"/>
  <c r="E9" i="7"/>
  <c r="E10" s="1"/>
  <c r="D9"/>
  <c r="D10" s="1"/>
  <c r="C9"/>
  <c r="C10" s="1"/>
</calcChain>
</file>

<file path=xl/sharedStrings.xml><?xml version="1.0" encoding="utf-8"?>
<sst xmlns="http://schemas.openxmlformats.org/spreadsheetml/2006/main" count="5797" uniqueCount="1064">
  <si>
    <t>Unweighted Count</t>
  </si>
  <si>
    <t>Count</t>
  </si>
  <si>
    <t>Column N %</t>
  </si>
  <si>
    <t>Q4. Has your baby ever had any food other than milk?</t>
  </si>
  <si>
    <t>Yes</t>
  </si>
  <si>
    <t>No</t>
  </si>
  <si>
    <t>Not specified</t>
  </si>
  <si>
    <t>Total</t>
  </si>
  <si>
    <t>&lt; 4 months (&lt; 17 weeks)</t>
  </si>
  <si>
    <t>4 - &lt; 5 months (17-21 weeks)</t>
  </si>
  <si>
    <t>5 - &lt; 6 months (22-25 weeks)</t>
  </si>
  <si>
    <t>6 - &lt; 7 months (26-29 weeks)</t>
  </si>
  <si>
    <t>7+ months (30+ weeks)</t>
  </si>
  <si>
    <t>2</t>
  </si>
  <si>
    <t>3</t>
  </si>
  <si>
    <t>Q26. Have you ever breastfed or expressed breast milk for your baby?</t>
  </si>
  <si>
    <t>Never breastfed / expressed milk for this baby</t>
  </si>
  <si>
    <t>6+ months (26+ weeks)</t>
  </si>
  <si>
    <t>Other reason</t>
  </si>
  <si>
    <t>Every day</t>
  </si>
  <si>
    <t>5-6 days per week</t>
  </si>
  <si>
    <t>2-4 days per week</t>
  </si>
  <si>
    <t>Once a week</t>
  </si>
  <si>
    <t>Less than once a week</t>
  </si>
  <si>
    <t>Never</t>
  </si>
  <si>
    <t>Q7. How often does your baby have commercial baby foods (for example: pouches, snacks, jars, tubs, bars)?</t>
  </si>
  <si>
    <t>Q8_1. How often does your baby have...  Breakfast cereal or porridge</t>
  </si>
  <si>
    <t>Q8_2. How often does your baby have...  Any type of potatoes, lentils, beans, sweet potatoes, rice or pasta</t>
  </si>
  <si>
    <t>Q8_3. How often does your baby have...  Any type of bread</t>
  </si>
  <si>
    <t>Q8_4. How often does your baby have...  Eggs</t>
  </si>
  <si>
    <t>Q8_5. How often does your baby have...  Meat or fish</t>
  </si>
  <si>
    <t>Q8_6. How often does your baby have...  Whole or pureed fruit</t>
  </si>
  <si>
    <t>Q8_7. How often does your baby have...  Green leafy vegetables</t>
  </si>
  <si>
    <t>Q8_8. How often does your baby have...  Any other vegetables, not including potatoes</t>
  </si>
  <si>
    <t>Q8_9. How often does your baby have...  Dairy produce such as yoghurt, fromage frais or cheese, but not including milk</t>
  </si>
  <si>
    <t>More than once per day</t>
  </si>
  <si>
    <t>Once a day</t>
  </si>
  <si>
    <t>4-6 times per week</t>
  </si>
  <si>
    <t>1-3 times per week</t>
  </si>
  <si>
    <t>0</t>
  </si>
  <si>
    <t>1</t>
  </si>
  <si>
    <t>4 or more</t>
  </si>
  <si>
    <t>&lt; 5 months (&lt; 22 weeks)</t>
  </si>
  <si>
    <t>7 - &lt; 8 months (30-34 weeks)</t>
  </si>
  <si>
    <t>8+ months (35+ weeks)</t>
  </si>
  <si>
    <t>Q1. Is this your first baby? (Please exclude any step children, fostered or adopted children that you have)</t>
  </si>
  <si>
    <t>Q18. Do you give your baby any vitamin drops?</t>
  </si>
  <si>
    <t>Q19. How do you usually get the vitamin drops for your baby?</t>
  </si>
  <si>
    <t>I get free Healthy Start vitamin drops</t>
  </si>
  <si>
    <t>I buy Healthy Start vitamin drops</t>
  </si>
  <si>
    <t>I buy other vitamin drops from a supermarket</t>
  </si>
  <si>
    <t>I buy other vitamin drops from a pharmacy or health food shop</t>
  </si>
  <si>
    <t>I get vitamin drops on prescription</t>
  </si>
  <si>
    <t>Q20. How often do you give your baby the vitamin drops?</t>
  </si>
  <si>
    <t>Most days</t>
  </si>
  <si>
    <t>A few days a week</t>
  </si>
  <si>
    <t>Only occasionally</t>
  </si>
  <si>
    <t>&lt; 6 months (&lt; 26 weeks)</t>
  </si>
  <si>
    <t>Q34. Were you aware of the Healthy Start scheme before reading the description?</t>
  </si>
  <si>
    <t>Antenatal</t>
  </si>
  <si>
    <t>Q40. Were you aware of the Healthy Start scheme before reading the description?</t>
  </si>
  <si>
    <t>Q2. Is this your first pregnancy?</t>
  </si>
  <si>
    <t>8-12 Months</t>
  </si>
  <si>
    <t>Q36. Based on the list given previously, do you think that you qualify for the Healthy Start scheme?</t>
  </si>
  <si>
    <t>Yes, I already get healthy start vouchers</t>
  </si>
  <si>
    <t>Yes, I have applied for it, but I haven’t received my Healthy Start vouchers yet</t>
  </si>
  <si>
    <t>Yes, but I haven’t applied for it</t>
  </si>
  <si>
    <t>No, I don’t think I qualify</t>
  </si>
  <si>
    <t>I don’t know if I qualify</t>
  </si>
  <si>
    <t>Q42. Based on the list given previously, do you think that you qualify for the Healthy Start scheme?</t>
  </si>
  <si>
    <t>Yes, I have applied for it, but I haven`t received my Healthy Start vouchers yet</t>
  </si>
  <si>
    <t>Yes, but I haven`t applied for it</t>
  </si>
  <si>
    <t>Q37. Have you used your Healthy Start vouchers?</t>
  </si>
  <si>
    <t>Q43. Since the birth of your baby, have you used your Healthy Start vouchers?</t>
  </si>
  <si>
    <t>Q46. Were you aware of the Sure Start Maternity Grant before reading the description?</t>
  </si>
  <si>
    <t>Q47. Based on the list given previously, do you think that you qualified for the Sure Start Maternity Grant?</t>
  </si>
  <si>
    <t>I don`t know</t>
  </si>
  <si>
    <t>Q48. Did you receive the Sure Start Maternity Grant?</t>
  </si>
  <si>
    <t>Q49. How would you rate your experience of receiving the Maternity grant?</t>
  </si>
  <si>
    <t>Very good</t>
  </si>
  <si>
    <t>Somewhat good</t>
  </si>
  <si>
    <t>Adequate</t>
  </si>
  <si>
    <t>Somewhat poor</t>
  </si>
  <si>
    <t>Very poor</t>
  </si>
  <si>
    <t>4</t>
  </si>
  <si>
    <t>5</t>
  </si>
  <si>
    <t>6</t>
  </si>
  <si>
    <t>7</t>
  </si>
  <si>
    <t>8</t>
  </si>
  <si>
    <t>9</t>
  </si>
  <si>
    <t>10</t>
  </si>
  <si>
    <t>11</t>
  </si>
  <si>
    <t>12</t>
  </si>
  <si>
    <t>Q5. In the month that I became pregnant......</t>
  </si>
  <si>
    <t>I/we were not using contraception</t>
  </si>
  <si>
    <t>I/we were using contraception, but not on every occasion</t>
  </si>
  <si>
    <t>I/we always used contraception</t>
  </si>
  <si>
    <t>Q6. In terms of becoming a mother, first time or again, I feel that my pregnancy happened at the......</t>
  </si>
  <si>
    <t>Right time</t>
  </si>
  <si>
    <t>OK, but not quite right time</t>
  </si>
  <si>
    <t>Wrong time</t>
  </si>
  <si>
    <t>Q7. Just before I became pregnant.......</t>
  </si>
  <si>
    <t>I intended to get pregnant</t>
  </si>
  <si>
    <t>My intentions kept changing</t>
  </si>
  <si>
    <t>I did not intend to get pregnant</t>
  </si>
  <si>
    <t>Q8. Just before I became pregnant.......</t>
  </si>
  <si>
    <t>I wanted to have a baby</t>
  </si>
  <si>
    <t>I had mixed feelings about having a baby</t>
  </si>
  <si>
    <t>I did not want to have a baby</t>
  </si>
  <si>
    <t>Q9. Before I became pregnant.......</t>
  </si>
  <si>
    <t>My partner and I had agreed that we would like me to be pregnant</t>
  </si>
  <si>
    <t>My partner and I had discussed having children together, but hadn’t agreed for me to get pregnant</t>
  </si>
  <si>
    <t>We never discussed having children together</t>
  </si>
  <si>
    <t>Median</t>
  </si>
  <si>
    <t>Minimum</t>
  </si>
  <si>
    <t>Percentile 25</t>
  </si>
  <si>
    <t>Percentile 75</t>
  </si>
  <si>
    <t>Maximum</t>
  </si>
  <si>
    <t>Q11. Did you take any multi-vitamin supplements before you became pregnant?</t>
  </si>
  <si>
    <t>Yes, I began taking multi-vitamin more than 3 months before I became pregnant</t>
  </si>
  <si>
    <t>Yes, I began taking multi-vitamin between 1 and 3 months before I became pregnant</t>
  </si>
  <si>
    <t>Yes, I began taking multi-vitamin less than 1 month before I became pregnant</t>
  </si>
  <si>
    <t>Yes, but I can’t remember when I began taking multi-vitamin</t>
  </si>
  <si>
    <t>No, but I began taking multi-vitamin as soon as I knew I was pregnant</t>
  </si>
  <si>
    <t>No, I did not take any multi-vitamin before I became pregnant or in the first month of pregnancy</t>
  </si>
  <si>
    <t>I’m not sure what multi-vitamin are</t>
  </si>
  <si>
    <t>Q12. Did you take folic acid before you became pregnant?</t>
  </si>
  <si>
    <t>Yes, I began taking folic acid more than 3 months before I became pregnant</t>
  </si>
  <si>
    <t>Yes, I began taking folic acid between 1 and 3 months before I became pregnant</t>
  </si>
  <si>
    <t>Yes, I began taking folic acid less than 1 month before I became pregnant</t>
  </si>
  <si>
    <t>Yes, but I can’t remember when I began taking folic acid</t>
  </si>
  <si>
    <t>No, but I began taking folic acid as soon as I knew I was pregnant</t>
  </si>
  <si>
    <t>No, I did not take folic acid before I became pregnant or in the first month of pregnancy</t>
  </si>
  <si>
    <t>I’m not sure what folic acid is</t>
  </si>
  <si>
    <t>Q13. Were you prescribed a higher dose (5mg) of folic acid just before pregnancy or in early pregnancy (the first 12 weeks)?</t>
  </si>
  <si>
    <t>No, I was not prescribed a higher dose of folic acid</t>
  </si>
  <si>
    <t>Yes, I was prescribed a higher dose of folic acid, but I did not take it</t>
  </si>
  <si>
    <t>Yes, I was prescribed a higher dose of folic acid and began taking it before I became pregnant</t>
  </si>
  <si>
    <t>Yes, I was prescribed a higher dose of folic acid and began taking it after I became pregnant</t>
  </si>
  <si>
    <t>I'm not sure what folic acid is</t>
  </si>
  <si>
    <t>Q14. Are you currently taking any single vitamin, mineral or multi-vitamin supplements, such as Healthy Start vitamins, Pregnacare, iron tablets or folic acid?</t>
  </si>
  <si>
    <t>Q16. How often do you take these vitamin or mineral supplements?</t>
  </si>
  <si>
    <t>Q28. In general, how often did you have a drink containing alcohol before this pregnancy?</t>
  </si>
  <si>
    <t>Monthly or less</t>
  </si>
  <si>
    <t>Two to four times a month</t>
  </si>
  <si>
    <t>Two or three times a week</t>
  </si>
  <si>
    <t>Four or more times a week</t>
  </si>
  <si>
    <t>Yes, I stopped drinking alcohol more than 3 months before I became pregnant</t>
  </si>
  <si>
    <t>Yes, I stopped drinking alcohol 1-3 months before I became pregnant</t>
  </si>
  <si>
    <t>Yes, I stopped drinking alcohol less than 1 month before I became pregnant</t>
  </si>
  <si>
    <t>Yes, I stopped drinking alcohol before I became pregnant, but I can’t remember when</t>
  </si>
  <si>
    <t>No, I did not stop drinking alcohol, but I cut down the amount I was drinking</t>
  </si>
  <si>
    <t>No, I did not stop drinking alcohol or cut down the amount I was drinking</t>
  </si>
  <si>
    <t>Q31. Do you think you drank any alcohol while you were pregnant, but before you realised you were pregnant?</t>
  </si>
  <si>
    <t>No, never</t>
  </si>
  <si>
    <t>Yes, monthly or less</t>
  </si>
  <si>
    <t>Yes, two to four times a month</t>
  </si>
  <si>
    <t>Yes, two or three times a week</t>
  </si>
  <si>
    <t>Yes, four or more times a week</t>
  </si>
  <si>
    <t>Q30. How often have you had a drink containing alcohol since you realised you were pregnant?</t>
  </si>
  <si>
    <t>Underweight (BMI &lt;18.5)</t>
  </si>
  <si>
    <t>Healthy weight (BMI 18.5 - &lt; 25)</t>
  </si>
  <si>
    <t>Overweight (BMI 25 - &lt; 30)</t>
  </si>
  <si>
    <t>Obese (BMI 30+)</t>
  </si>
  <si>
    <t>Normal</t>
  </si>
  <si>
    <t>Slightly overweight</t>
  </si>
  <si>
    <t>Q18. How would you describe your weight before you became pregnant?</t>
  </si>
  <si>
    <t>Very underweight</t>
  </si>
  <si>
    <t>Slightly underweight</t>
  </si>
  <si>
    <t>Very overweight /obese</t>
  </si>
  <si>
    <t>Q19. Did you try to change your weight before you became pregnant? This includes trying to lose weight or to gain weight.</t>
  </si>
  <si>
    <t>Yes, I tried to lose weight</t>
  </si>
  <si>
    <t>Yes, I tried to gain weight</t>
  </si>
  <si>
    <t>No, my weight was okay so I didn’t need to lose or gain weight</t>
  </si>
  <si>
    <t>No, even though I knew I was overweight, I didn’t try to lose weight before getting pregnant</t>
  </si>
  <si>
    <t>No, even though I knew I was under weight, I didn’t try to gain weight before getting pregnant</t>
  </si>
  <si>
    <t>0 (None)</t>
  </si>
  <si>
    <t>3 or more</t>
  </si>
  <si>
    <t>Q24. How often did you eat the recommended 5-a-day or more fruit and vegetables in the last week?</t>
  </si>
  <si>
    <t>On 3 – 6 days</t>
  </si>
  <si>
    <t>On 1 or 2 days</t>
  </si>
  <si>
    <t>On no days</t>
  </si>
  <si>
    <t>A lot more</t>
  </si>
  <si>
    <t>Some more</t>
  </si>
  <si>
    <t>About the same amount as before</t>
  </si>
  <si>
    <t>I’m eating less</t>
  </si>
  <si>
    <t>I now eat none at all</t>
  </si>
  <si>
    <t>Q26. Are you vegetarian, pescetarian or vegan?</t>
  </si>
  <si>
    <t>Yes, I am vegetarian (I avoid all meat and fish)</t>
  </si>
  <si>
    <t>Yes, I am pescetarian (I avoid meat, but eat fish)</t>
  </si>
  <si>
    <t>Yes, I am vegan (I avoid meat, fish, dairy and all animal products)</t>
  </si>
  <si>
    <t>No, I eat meat, fish and animal products</t>
  </si>
  <si>
    <t>Q27. Which statement best describes your cooking skills?</t>
  </si>
  <si>
    <t>I can cook most meals from scratch</t>
  </si>
  <si>
    <t>I can cook some meals from scratch</t>
  </si>
  <si>
    <t>I only have basic cooking skills (for example: cook pasta or rice and add a ready-made sauce)</t>
  </si>
  <si>
    <t>I can’t really cook any meals</t>
  </si>
  <si>
    <t>Fruit</t>
  </si>
  <si>
    <t>0-3 (unplanned)</t>
  </si>
  <si>
    <t>4-9 (ambivalent)</t>
  </si>
  <si>
    <t>10-12 (planned)</t>
  </si>
  <si>
    <t>Q20. Did you get any information about adapting your diet, taking vitamins, or stopping smoking and drinking alcohol before becoming pregnant?</t>
  </si>
  <si>
    <t>Q22. Did you get any information about adapting your diet, taking vitamins, or stopping smoking and drinking alcohol during pregnancy?</t>
  </si>
  <si>
    <t>Q41. What age were you on your last birthday?</t>
  </si>
  <si>
    <t>19 or under</t>
  </si>
  <si>
    <t>20-24</t>
  </si>
  <si>
    <t>25-29</t>
  </si>
  <si>
    <t>30-34</t>
  </si>
  <si>
    <t>35 or over</t>
  </si>
  <si>
    <t>1=most deprived</t>
  </si>
  <si>
    <t>5=least deprived</t>
  </si>
  <si>
    <t>Q20. Are there any medical reasons why you are not able to breastfeed / express milk (for example breast surgery or medication)?</t>
  </si>
  <si>
    <t>Don`t know</t>
  </si>
  <si>
    <t>Yes - first time mother</t>
  </si>
  <si>
    <t>No - not first time mother</t>
  </si>
  <si>
    <t>Q21. Before your new baby was born, how would you describe your intentions for feeding your baby?</t>
  </si>
  <si>
    <t>I intended to breastfeed only</t>
  </si>
  <si>
    <t>I intended to express milk only</t>
  </si>
  <si>
    <t>I intended to breastfeed and express milk</t>
  </si>
  <si>
    <t>I intended to formula feed only</t>
  </si>
  <si>
    <t>I intended to mix feed (breastfeed and/or express breast milk and give formula milk as well)</t>
  </si>
  <si>
    <t>I had not decided how I was going to feed my baby</t>
  </si>
  <si>
    <t>6 + months (26 + weeks)</t>
  </si>
  <si>
    <t>4 - &lt; 6 months (17-25 weeks)</t>
  </si>
  <si>
    <t>Q24. Did a health professional discuss your experiences and thoughts about feeding your new baby with you during your pregnancy?</t>
  </si>
  <si>
    <t>Yes – it was helpful and it influenced my choice</t>
  </si>
  <si>
    <t>Yes – it was helpful, but it did not influence my choice</t>
  </si>
  <si>
    <t>Yes – it was not helpful, but it did influence my choice</t>
  </si>
  <si>
    <t>Yes – it was not helpful and it did not influence my choice</t>
  </si>
  <si>
    <t>No – it was not discussed</t>
  </si>
  <si>
    <t>Agree strongly</t>
  </si>
  <si>
    <t>Agree</t>
  </si>
  <si>
    <t>Neither agree nor disagree</t>
  </si>
  <si>
    <t>Disagree</t>
  </si>
  <si>
    <t>Strongly disagree</t>
  </si>
  <si>
    <t>Intended to breastfeed / express only</t>
  </si>
  <si>
    <t>Intended to formula feed only</t>
  </si>
  <si>
    <t>Intended to mix feed</t>
  </si>
  <si>
    <t>Undecided</t>
  </si>
  <si>
    <t>Q25. While you were pregnant, did you receive a copy of the booklet “Off to a good start: all you need to know about breastfeeding”?</t>
  </si>
  <si>
    <t>Yes and I have read it</t>
  </si>
  <si>
    <t>Yes, I have looked at it a bit</t>
  </si>
  <si>
    <t>Yes, but I have not read it</t>
  </si>
  <si>
    <t>I can’t remember</t>
  </si>
  <si>
    <t>Q27. Are you aware of the feedgood.scot website?</t>
  </si>
  <si>
    <t>Yes and I have looked at it</t>
  </si>
  <si>
    <t>Yes, but I have not looked at it</t>
  </si>
  <si>
    <t>Q26. How useful was this booklet?</t>
  </si>
  <si>
    <t>Very useful</t>
  </si>
  <si>
    <t>Quite useful</t>
  </si>
  <si>
    <t>Not sure / undecided</t>
  </si>
  <si>
    <t>Not very useful</t>
  </si>
  <si>
    <t>Not useful at all</t>
  </si>
  <si>
    <t>Q28. How useful is this website?</t>
  </si>
  <si>
    <t>No longer breastfeeding / expressing milk for this baby</t>
  </si>
  <si>
    <t>Still breastfeeding / expressing milk for this baby</t>
  </si>
  <si>
    <t>Q21. Are you currently taking any vitamin or iron supplements yourself?</t>
  </si>
  <si>
    <t>Underweight 
(very + slightly)</t>
  </si>
  <si>
    <t>&lt; 2 months (&lt; 9 weeks)</t>
  </si>
  <si>
    <t>Q29. Have you ever breastfed or expressed breast milk for your new baby?</t>
  </si>
  <si>
    <t>Q58. What age were you on your last birthday?</t>
  </si>
  <si>
    <t>1 = Most deprived</t>
  </si>
  <si>
    <t>5 = Least deprived</t>
  </si>
  <si>
    <t>Q1. Is your new baby one of twins, triplets or another multiple birth?</t>
  </si>
  <si>
    <t>Q50. What age were you on your last birthday?</t>
  </si>
  <si>
    <t>Q2. Is your baby one of twins, triplets or a multiple birth?</t>
  </si>
  <si>
    <t>8-12 Week Survey</t>
  </si>
  <si>
    <t>Never breastfed (first time mum)</t>
  </si>
  <si>
    <t>Never breastfed (not first time mum)</t>
  </si>
  <si>
    <t>Premature (&lt; 37 weeks)</t>
  </si>
  <si>
    <t>Full term (37+ weeks)</t>
  </si>
  <si>
    <t>At home</t>
  </si>
  <si>
    <t>Q6. Thinking about the birth of your baby, what kind of delivery did you have?</t>
  </si>
  <si>
    <t>Normal birth (vaginal)</t>
  </si>
  <si>
    <t>Vaginal breech birth (baby coming bottom first)</t>
  </si>
  <si>
    <t>A caesarean (through a cut in the abdomen)</t>
  </si>
  <si>
    <t>Vaginal delivery using forceps</t>
  </si>
  <si>
    <t>Delivery using vacuum cap on the baby’s head (ventouse or Kiwi)</t>
  </si>
  <si>
    <t>&lt;1.5 kg (Very low)</t>
  </si>
  <si>
    <t>1.5 kg - &lt;2.5 kg (Low)</t>
  </si>
  <si>
    <t>Q9. Did you have skin-to-skin contact with your baby within the first hour of him/her being born?</t>
  </si>
  <si>
    <t>Q11. Immediately or shortly after the birth, did you have any health problems that affected your ability to feed your baby the way you wanted to?</t>
  </si>
  <si>
    <t>A day or less</t>
  </si>
  <si>
    <t>&gt;1 - 2 days</t>
  </si>
  <si>
    <t>&gt;2 - 3 days</t>
  </si>
  <si>
    <t>&gt;3 - 4 days</t>
  </si>
  <si>
    <t>&gt;4 - 5 days</t>
  </si>
  <si>
    <t>&gt;5 - 6 days</t>
  </si>
  <si>
    <t>&gt;6 - 7 days</t>
  </si>
  <si>
    <t>More than a week</t>
  </si>
  <si>
    <t>I did not stay in hospital or CMU</t>
  </si>
  <si>
    <t>24-27 weeks</t>
  </si>
  <si>
    <t>28-31 weeks</t>
  </si>
  <si>
    <t>32-36 weeks</t>
  </si>
  <si>
    <t>37-41 weeks</t>
  </si>
  <si>
    <t>42+ weeks</t>
  </si>
  <si>
    <t>Q32. Which statement best describes how you were feeding your baby when you left the hospital / maternity unit?</t>
  </si>
  <si>
    <t>I was only giving my baby breast milk</t>
  </si>
  <si>
    <t>I was only giving my baby formula milk</t>
  </si>
  <si>
    <t>I was giving my baby both breast milk and formula milk</t>
  </si>
  <si>
    <t>Q33. Shortly after the birth of your baby, did anyone explain to you how to recognise that your baby was getting enough breast milk?</t>
  </si>
  <si>
    <t>No – an explanation was offered, but I said I didn’t need/want an explanation</t>
  </si>
  <si>
    <t>No – no one explained this or offered an explanation</t>
  </si>
  <si>
    <t>Q34. Shortly after the birth of your baby, did you feel that you could recognise whether your baby was getting enough breast milk?</t>
  </si>
  <si>
    <t>Yes, definitely</t>
  </si>
  <si>
    <t>Yes, probably</t>
  </si>
  <si>
    <t>No, probably not</t>
  </si>
  <si>
    <t>No, definitely not</t>
  </si>
  <si>
    <t>I didn’t breastfeed or express milk shortly after the birth of my baby</t>
  </si>
  <si>
    <t>4 days</t>
  </si>
  <si>
    <t>1 week</t>
  </si>
  <si>
    <t>2 weeks</t>
  </si>
  <si>
    <t>3 weeks</t>
  </si>
  <si>
    <t>4 weeks</t>
  </si>
  <si>
    <t>5 weeks</t>
  </si>
  <si>
    <t>6 weeks</t>
  </si>
  <si>
    <t>20 - 24</t>
  </si>
  <si>
    <t>25 - 29</t>
  </si>
  <si>
    <t>30 - 34</t>
  </si>
  <si>
    <t>Base</t>
  </si>
  <si>
    <t>1 - most deprived</t>
  </si>
  <si>
    <t>5 - least deprived</t>
  </si>
  <si>
    <t>6 - &lt; 9 weeks</t>
  </si>
  <si>
    <t>9 - &lt; 12 weeks</t>
  </si>
  <si>
    <t>12+ weeks</t>
  </si>
  <si>
    <t>Yes, I’m exclusively breastfeeding / expressing milk</t>
  </si>
  <si>
    <t>Yes, I’m mix feeding – breastfeeding / expressing, plus formula feeding</t>
  </si>
  <si>
    <t>No - no longer breastfeeding / expressing milk</t>
  </si>
  <si>
    <t>No - I've never breastfed this baby</t>
  </si>
  <si>
    <t>1 month</t>
  </si>
  <si>
    <t>2 months</t>
  </si>
  <si>
    <t>3 months</t>
  </si>
  <si>
    <t>4 months</t>
  </si>
  <si>
    <t>5 months</t>
  </si>
  <si>
    <t>6 months</t>
  </si>
  <si>
    <t xml:space="preserve">I was only giving my baby formula milk </t>
  </si>
  <si>
    <t>Q30. Are you still breastfeeding or expressing breast milk for your baby now?</t>
  </si>
  <si>
    <t>Q35. Have you had / did you have any problems breastfeeding or expressing breast milk for your baby?</t>
  </si>
  <si>
    <t>my baby wouldn't attach at the breast</t>
  </si>
  <si>
    <t>I had difficulty attaching the baby to the breast myself</t>
  </si>
  <si>
    <t>my baby attached, but wouldn’t suck</t>
  </si>
  <si>
    <t>my baby had to be tested for hypoglycaemia</t>
  </si>
  <si>
    <t>my baby was premature, small or unwell</t>
  </si>
  <si>
    <t>my baby lost a lot of weight</t>
  </si>
  <si>
    <t>my baby’s weight gain was very slow</t>
  </si>
  <si>
    <t>my baby was sleepy and wouldn’t feed</t>
  </si>
  <si>
    <t>my baby wouldn’t settle after feeds</t>
  </si>
  <si>
    <t>I had full or engorged breasts</t>
  </si>
  <si>
    <t>I had sore nipples</t>
  </si>
  <si>
    <t>I had sore breasts</t>
  </si>
  <si>
    <t>I had mastitis</t>
  </si>
  <si>
    <t>I was worried about how much milk my baby was getting</t>
  </si>
  <si>
    <t>prolonged or frequent feeds</t>
  </si>
  <si>
    <t>other problem</t>
  </si>
  <si>
    <t>While in hospital</t>
  </si>
  <si>
    <t>In the first two weeks at home</t>
  </si>
  <si>
    <t>After the first two weeks at home</t>
  </si>
  <si>
    <t>Very easy</t>
  </si>
  <si>
    <t>Quite easy</t>
  </si>
  <si>
    <t>Not very easy</t>
  </si>
  <si>
    <t>Not easy at all</t>
  </si>
  <si>
    <t>Very helpful</t>
  </si>
  <si>
    <t>Quite helpful</t>
  </si>
  <si>
    <t>Not very helpful</t>
  </si>
  <si>
    <t>Not helpful at all</t>
  </si>
  <si>
    <t>Q37. Did anyone give you any information about and/or help with this/these problem(s)?</t>
  </si>
  <si>
    <t>All respondents who gave breast milk</t>
  </si>
  <si>
    <t>I would have liked to have breastfed / expressed breast milk for longer</t>
  </si>
  <si>
    <t>I breastfed / expressed breast milk for as long as I intended</t>
  </si>
  <si>
    <t>I breastfed / expressed breast milk for longer than I intended</t>
  </si>
  <si>
    <t>6+ months</t>
  </si>
  <si>
    <t>I had access to a voluntary organisation</t>
  </si>
  <si>
    <t>I had access to an NHS Specialist Infant Feeding Advisor</t>
  </si>
  <si>
    <t>I had access to an NHS breastfeeding support worker</t>
  </si>
  <si>
    <t>I had access to an electric breast pump</t>
  </si>
  <si>
    <t>I haven`t breastfed in this place</t>
  </si>
  <si>
    <t>NHS Board of Residence</t>
  </si>
  <si>
    <t>Ayrshire &amp; Arran</t>
  </si>
  <si>
    <t>Borders</t>
  </si>
  <si>
    <t>Dumfries &amp; Galloway</t>
  </si>
  <si>
    <t>Fife</t>
  </si>
  <si>
    <t>Forth Valley</t>
  </si>
  <si>
    <t>Grampian</t>
  </si>
  <si>
    <t>Greater Glasgow &amp; Clyde</t>
  </si>
  <si>
    <t>Highland</t>
  </si>
  <si>
    <t>Lanarkshire</t>
  </si>
  <si>
    <t>Lothian</t>
  </si>
  <si>
    <t>Tayside</t>
  </si>
  <si>
    <t>Island Boards</t>
  </si>
  <si>
    <t>White Scottish</t>
  </si>
  <si>
    <t>White Other British</t>
  </si>
  <si>
    <t>White Polish</t>
  </si>
  <si>
    <t>Other White</t>
  </si>
  <si>
    <t>Mixed or multiple ethnic group</t>
  </si>
  <si>
    <t>Asian, Asian Scottish, Asian British</t>
  </si>
  <si>
    <t>African, African Scottish, African British</t>
  </si>
  <si>
    <t>Caribbean or Black, Caribbean or Black Scottish, Caribbean or Black British</t>
  </si>
  <si>
    <t>Other ethnic groups</t>
  </si>
  <si>
    <t>&lt; 20 weeks</t>
  </si>
  <si>
    <t>20-23 weeks</t>
  </si>
  <si>
    <t>Already given birth</t>
  </si>
  <si>
    <t>6 - &lt; 7 weeks</t>
  </si>
  <si>
    <t>7 - &lt; 8 weeks</t>
  </si>
  <si>
    <t>8 - &lt; 9 weeks</t>
  </si>
  <si>
    <t>9 - &lt; 10 weeks</t>
  </si>
  <si>
    <t>10 - &lt; 11 weeks</t>
  </si>
  <si>
    <t>11 - &lt; 12 weeks</t>
  </si>
  <si>
    <t>12 - &lt; 13 weeks</t>
  </si>
  <si>
    <t>13 weeks or more</t>
  </si>
  <si>
    <t>Response rate</t>
  </si>
  <si>
    <t>Non-response rate</t>
  </si>
  <si>
    <t>7 months</t>
  </si>
  <si>
    <t>8 months</t>
  </si>
  <si>
    <t>9 months</t>
  </si>
  <si>
    <t>10 months</t>
  </si>
  <si>
    <t>11 months</t>
  </si>
  <si>
    <t>Yes (never given breast milk)</t>
  </si>
  <si>
    <t>Yes (but also given breast milk)</t>
  </si>
  <si>
    <t>Q35. Has your baby ever been given formula milk?</t>
  </si>
  <si>
    <t>Yes, my baby has been fully formula fed from birth</t>
  </si>
  <si>
    <t>Yes, my baby has had some formula milk</t>
  </si>
  <si>
    <t>Q41. Please indicate when your baby was first given infant formula milk.</t>
  </si>
  <si>
    <t>While in hospital or, if you had a home birth, within the first 48 hours</t>
  </si>
  <si>
    <t>At home, within two weeks of his/her birth</t>
  </si>
  <si>
    <t>At home, more than two weeks after his/her birth</t>
  </si>
  <si>
    <t>Q43. How often has your baby been fed infant formula?</t>
  </si>
  <si>
    <t>At every feed</t>
  </si>
  <si>
    <t>Almost all feeds</t>
  </si>
  <si>
    <t>About half of all feeds</t>
  </si>
  <si>
    <t>One or two feeds a day</t>
  </si>
  <si>
    <t>A few feeds a week, but not every day</t>
  </si>
  <si>
    <t>A few feeds since he/she was born, but not every week</t>
  </si>
  <si>
    <t>Only once or twice since he/she was born</t>
  </si>
  <si>
    <t>Q47. When making infant formula feeds do you usually...</t>
  </si>
  <si>
    <t>Only make one feed at a time</t>
  </si>
  <si>
    <t>Make several feeds at a time</t>
  </si>
  <si>
    <t>Only ever use ready to feed formula</t>
  </si>
  <si>
    <t>Q48. When making infant formula feeds for your baby do you usually...</t>
  </si>
  <si>
    <t>Use water that has just boiled</t>
  </si>
  <si>
    <t>Use water that has boiled and been left to cool for less than 30 minutes</t>
  </si>
  <si>
    <t>Use water that has boiled and been left to cool for 30 minutes</t>
  </si>
  <si>
    <t>Use water that has boiled and been left to cool for more than 30 minutes</t>
  </si>
  <si>
    <t>Use water that has not been boiled at all (including tap or bottled water)</t>
  </si>
  <si>
    <t>Q49. When making infant formula feeds do you usually...</t>
  </si>
  <si>
    <t>Put the water in the bottle first and then add the powder</t>
  </si>
  <si>
    <t>Put the powder in the bottle first and then add the water</t>
  </si>
  <si>
    <t>Q50. If you need to feed your baby with infant formula milk when you are out do you usually...</t>
  </si>
  <si>
    <t>Make up an infant formula feed before leaving home</t>
  </si>
  <si>
    <t>Make up an infant formula feed whilst you are out with cold (tap or bottled) or cooled boiled water</t>
  </si>
  <si>
    <t>Make up an infant formula feed whilst you are out with freshly boiled water</t>
  </si>
  <si>
    <t>Make up an infant formula feed whilst you are out with boiled water from a flask</t>
  </si>
  <si>
    <t>Take a ready to feed formula with you</t>
  </si>
  <si>
    <t>Never feed your baby away from home</t>
  </si>
  <si>
    <t>Q54. Has your baby ever been given a second milk or follow-on formula?</t>
  </si>
  <si>
    <t>Q37. Has your baby ever been given a second milk or follow-on formula milk?</t>
  </si>
  <si>
    <t>Q10. Did your baby feed in the first two hours after his/her birth (breastfeed, expressed milk or formula feed)?</t>
  </si>
  <si>
    <t>One day or less</t>
  </si>
  <si>
    <t>2 - 3 days</t>
  </si>
  <si>
    <t>4 - 7 days</t>
  </si>
  <si>
    <t>More than a week (up to a month)</t>
  </si>
  <si>
    <t>More than a month</t>
  </si>
  <si>
    <t>Q15. Do you think that having your baby admitted for extra care affected your ability to feed him/her the way you wanted to?</t>
  </si>
  <si>
    <t>Q16. While your baby was in the Special Care Unit, Neonatal Unit, Transitional Care Ward or Children’s Hospital, did you receive any information about methods of expressing breast milk?</t>
  </si>
  <si>
    <t>Yes – I received information</t>
  </si>
  <si>
    <t>No – information was offered, but I said I didn’t need it</t>
  </si>
  <si>
    <t>No – information was not offered, but I’d told staff that I intended to formula feed</t>
  </si>
  <si>
    <t>No – information was not offered</t>
  </si>
  <si>
    <t>Q17. Were you offered an electric breast pump to take home?</t>
  </si>
  <si>
    <t>No, but I would like to have been offered one</t>
  </si>
  <si>
    <t>No, but I didn’t need one – I had my own breast pump</t>
  </si>
  <si>
    <t>No, but I didn’t need one – my baby was able to breastfeed</t>
  </si>
  <si>
    <t>No, but I didn’t need one – I didn’t want to express my milk</t>
  </si>
  <si>
    <t>Q24. Apart from when he/she was born, has your baby ever stayed in hospital overnight?</t>
  </si>
  <si>
    <t>2 - &lt; 6 months (9 - 25 weeks)</t>
  </si>
  <si>
    <t>Q19: What is the longest period you have breastfed a baby or expressed milk for before?</t>
  </si>
  <si>
    <t>2 - &lt; 6 months (9 - &lt; 26 weeks)</t>
  </si>
  <si>
    <t>Healthy Start vitamins</t>
  </si>
  <si>
    <t>Another brand of multi-vitamin specifically for pregnancy, such as Pregnacare</t>
  </si>
  <si>
    <t>Another brand of multi-vitamin, not specifically for pregnancy</t>
  </si>
  <si>
    <t>I’m not sure what type I’m taking</t>
  </si>
  <si>
    <t>Another brand that contains Vitamin D or Vitamin D with calcium</t>
  </si>
  <si>
    <t>Iron and/or folic acid</t>
  </si>
  <si>
    <t>Multi-Vitamin only</t>
  </si>
  <si>
    <t>Multi-Vitamin and iron combined</t>
  </si>
  <si>
    <t>Vitamin D supplement</t>
  </si>
  <si>
    <t>Single vitamin supplement (other than vitamin D)</t>
  </si>
  <si>
    <t>Other</t>
  </si>
  <si>
    <t>A baby who weighed 4.5kg (9lb and 14oz) or more at birth</t>
  </si>
  <si>
    <t>A baby who was not premature, but weighed 2.5kgs (5lb and 8oz) or less at birth</t>
  </si>
  <si>
    <t>A baby who was born prematurely, before 37 weeks</t>
  </si>
  <si>
    <t>A baby who was born with a cleft lip and/or palate</t>
  </si>
  <si>
    <t>A baby who had a bowel, gut or diaphragm problem that needed surgery, such as gastroschisis, exomphalos or diaphragmatic hernia</t>
  </si>
  <si>
    <t>A pregnancy or baby diagnosed with spina bifida or anencephaly</t>
  </si>
  <si>
    <t>A baby who was born with a heart defect, not including heart murmurs that did not require surgery</t>
  </si>
  <si>
    <t>No, none of the above</t>
  </si>
  <si>
    <t>Diabetes (with insulin)</t>
  </si>
  <si>
    <t>Diabetes (no insulin)</t>
  </si>
  <si>
    <t>Diabetes, but only in a previous pregnancy</t>
  </si>
  <si>
    <t>Epilepsy</t>
  </si>
  <si>
    <t>High blood pressure</t>
  </si>
  <si>
    <t>A health professional (e.g. nurse, doctor, midwife or health visitor)</t>
  </si>
  <si>
    <t>A pharmacist or other staff member in the pharmacy / chemist</t>
  </si>
  <si>
    <t>My partner, friend and/or relative</t>
  </si>
  <si>
    <t>Previous experience with an earlier pregnancy</t>
  </si>
  <si>
    <t>Television / radio</t>
  </si>
  <si>
    <t>Internet / Web based resources</t>
  </si>
  <si>
    <t>Somewhere / someone else</t>
  </si>
  <si>
    <t>Natural methods (e.g. breathing, massage)</t>
  </si>
  <si>
    <t>Water or a birthing pool</t>
  </si>
  <si>
    <t>TENS machine (with pads on your back)</t>
  </si>
  <si>
    <t>Gas and air (breathing through a mask or mouth piece)</t>
  </si>
  <si>
    <t>Injection of morphine or a similar painkiller</t>
  </si>
  <si>
    <t>Epidural or spinal (injection in your back)</t>
  </si>
  <si>
    <t>Yes, in a Special Care Baby Unit</t>
  </si>
  <si>
    <t>Yes, in a Neonatal Unit</t>
  </si>
  <si>
    <t>Yes, in a Transitional Care Ward</t>
  </si>
  <si>
    <t>Yes, he/she was admitted to a Children’s Hospital</t>
  </si>
  <si>
    <t>Yes, one of the above but not sure which</t>
  </si>
  <si>
    <t>Sickness or vomiting</t>
  </si>
  <si>
    <t>Reflux</t>
  </si>
  <si>
    <t>Diarrhoea</t>
  </si>
  <si>
    <t>Constipation</t>
  </si>
  <si>
    <t>Skin problems, such as eczema</t>
  </si>
  <si>
    <t>Chest problems / infection / virus</t>
  </si>
  <si>
    <t>Ear problems / infection</t>
  </si>
  <si>
    <t>Urinary tract, bladder or kidney infection</t>
  </si>
  <si>
    <t>Colic / painful wind</t>
  </si>
  <si>
    <t>Thrush</t>
  </si>
  <si>
    <t>Not gaining enough weight</t>
  </si>
  <si>
    <t>Gaining too much weight</t>
  </si>
  <si>
    <t>None of the above</t>
  </si>
  <si>
    <t>Midwives and maternity staff</t>
  </si>
  <si>
    <t>Your GP</t>
  </si>
  <si>
    <t>Local breastfeeding support group</t>
  </si>
  <si>
    <t>Breastfeeding counsellor, lactation consultant or a peer supporter from a voluntary organisation</t>
  </si>
  <si>
    <t>Breastfeeding telephone helpline</t>
  </si>
  <si>
    <t>NHS Infant Feeding Advisor</t>
  </si>
  <si>
    <t>NHS tongue tie clinic</t>
  </si>
  <si>
    <t>NHS breastfeeding support worker</t>
  </si>
  <si>
    <t>Family member, partner or friend</t>
  </si>
  <si>
    <t xml:space="preserve">Q46. Would access to any of the following have helped and encouraged you to breastfeed/express for longer? </t>
  </si>
  <si>
    <t>A voluntary organisation</t>
  </si>
  <si>
    <t>A free-to-borrow electric breast pump</t>
  </si>
  <si>
    <t>An NHS breastfeeding support worker</t>
  </si>
  <si>
    <t>An NHS Specialist Infant Feeding Advisor</t>
  </si>
  <si>
    <t xml:space="preserve">Q32. Have you ever been made to feel uncomfortable when breastfeeding your baby in any of the following places? </t>
  </si>
  <si>
    <t>In your own home</t>
  </si>
  <si>
    <t>In someone else’s home</t>
  </si>
  <si>
    <t>In a café or restaurant</t>
  </si>
  <si>
    <t>In a pub / bar</t>
  </si>
  <si>
    <t>In a shop or a shopping centre</t>
  </si>
  <si>
    <t>On public transport</t>
  </si>
  <si>
    <t>In an NHS facility such as a hospital, clinic or GP surgery</t>
  </si>
  <si>
    <t>In another place</t>
  </si>
  <si>
    <t>&lt; 4 days</t>
  </si>
  <si>
    <t>4 days - &lt; 2 months (4 days - &lt; 9 weeks)</t>
  </si>
  <si>
    <t>Q44 / Q29. Which of the following statements best describes how long you breastfed / expressed breast milk for your baby?</t>
  </si>
  <si>
    <t>I breastfed or expressed milk for as long or longer than I intended to</t>
  </si>
  <si>
    <t>I returned to work</t>
  </si>
  <si>
    <t>I just didn’t like breastfeeding</t>
  </si>
  <si>
    <t>I didn’t like using a breast pump</t>
  </si>
  <si>
    <t>I was embarrassed feeding in front of other people</t>
  </si>
  <si>
    <t>I didn’t feel confident</t>
  </si>
  <si>
    <t>I found it too difficult</t>
  </si>
  <si>
    <t>I had feeding problems</t>
  </si>
  <si>
    <t>I didn’t think the baby was getting enough milk</t>
  </si>
  <si>
    <t>I was too tired</t>
  </si>
  <si>
    <t>I was unwell</t>
  </si>
  <si>
    <t>I had to take medication that wasn’t compatible with breastfeeding</t>
  </si>
  <si>
    <t>I didn’t get enough help and/or support from my doctor / midwife / health visitor</t>
  </si>
  <si>
    <t>My partner felt left out</t>
  </si>
  <si>
    <t>My partner, family and/or friends thought I should stop</t>
  </si>
  <si>
    <t>I have other children and couldn’t manage to breastfeed my baby and care for them</t>
  </si>
  <si>
    <t>Other reasons</t>
  </si>
  <si>
    <t>A health professional advised me to stop</t>
  </si>
  <si>
    <t>My partner, family and / or friend thought I should stop</t>
  </si>
  <si>
    <t>Q39. Are you aware of the National Breastfeeding Helpline?</t>
  </si>
  <si>
    <t>Yes and I have used it</t>
  </si>
  <si>
    <t>Yes, but I have not used it</t>
  </si>
  <si>
    <t>Around a childrens' play area / park / library / sport facility</t>
  </si>
  <si>
    <t>&lt; 32 weeks</t>
  </si>
  <si>
    <t>Hospital / on way to hospital</t>
  </si>
  <si>
    <t>2.5 kg - &lt;4.0 kg (Normal)</t>
  </si>
  <si>
    <t>4.0 kg + (Heavy)</t>
  </si>
  <si>
    <t xml:space="preserve"> &lt; 6 months</t>
  </si>
  <si>
    <t>Table 6.2b</t>
  </si>
  <si>
    <t>Infant formula never given</t>
  </si>
  <si>
    <r>
      <t xml:space="preserve">Source: </t>
    </r>
    <r>
      <rPr>
        <sz val="10"/>
        <color theme="1"/>
        <rFont val="Arial"/>
        <family val="2"/>
      </rPr>
      <t>8-12 Week Survey</t>
    </r>
  </si>
  <si>
    <r>
      <t xml:space="preserve">Table 5.1a: </t>
    </r>
    <r>
      <rPr>
        <sz val="10"/>
        <color theme="1"/>
        <rFont val="Arial"/>
        <family val="2"/>
      </rPr>
      <t>Have you ever breastfed or expressed breast milk for your new baby? (by respondent age, deprivation, and by whether this is respondent's first baby).</t>
    </r>
  </si>
  <si>
    <t>SIMD (Scottish Index of Multiple Deprivation) quintile: based on respondent's postcode</t>
  </si>
  <si>
    <t>Unweighted 
Count</t>
  </si>
  <si>
    <t>Weighted Count</t>
  </si>
  <si>
    <r>
      <t xml:space="preserve">Source: </t>
    </r>
    <r>
      <rPr>
        <sz val="10"/>
        <color theme="1"/>
        <rFont val="Arial"/>
        <family val="2"/>
      </rPr>
      <t>8-12 Month Survey</t>
    </r>
  </si>
  <si>
    <t>Q1. Is this your first baby?</t>
  </si>
  <si>
    <r>
      <t xml:space="preserve">Table 5.1b: </t>
    </r>
    <r>
      <rPr>
        <sz val="10"/>
        <color theme="1"/>
        <rFont val="Arial"/>
        <family val="2"/>
      </rPr>
      <t>Have you ever breastfed or expressed breast milk for your baby? (by respondent age, deprivation, and by whether this is respondent's first baby).</t>
    </r>
  </si>
  <si>
    <r>
      <t xml:space="preserve">Table 5.2: </t>
    </r>
    <r>
      <rPr>
        <sz val="10"/>
        <color theme="1"/>
        <rFont val="Arial"/>
        <family val="2"/>
      </rPr>
      <t>Have you ever breastfed or expressed breast milk for your new baby? (by various factors).</t>
    </r>
  </si>
  <si>
    <t>Q8: How much did your baby weigh when he/she was born?</t>
  </si>
  <si>
    <t xml:space="preserve">Q3. How many weeks pregnant were you when your baby was born (to the nearest whole week)? </t>
  </si>
  <si>
    <t>Weighted
%</t>
  </si>
  <si>
    <r>
      <t xml:space="preserve">Table 5.5: </t>
    </r>
    <r>
      <rPr>
        <sz val="10"/>
        <color theme="1"/>
        <rFont val="Arial"/>
        <family val="2"/>
      </rPr>
      <t>Shortly after the birth of your baby, did you feel that you could recognise whether your baby was getting enough breast milk? (by whether an explanation had been offered to the respondent)</t>
    </r>
  </si>
  <si>
    <r>
      <t xml:space="preserve">Table 5.4: </t>
    </r>
    <r>
      <rPr>
        <sz val="10"/>
        <color theme="1"/>
        <rFont val="Arial"/>
        <family val="2"/>
      </rPr>
      <t>Shortly after the birth of your baby, did anyone explain to you how to recognise that your baby was getting enough breast milk?</t>
    </r>
  </si>
  <si>
    <r>
      <t xml:space="preserve">Table 5.3b: </t>
    </r>
    <r>
      <rPr>
        <sz val="10"/>
        <color theme="1"/>
        <rFont val="Arial"/>
        <family val="2"/>
      </rPr>
      <t>Which statement best describes how you were feeding your baby when you left the hospital / maternity unit?</t>
    </r>
  </si>
  <si>
    <r>
      <t xml:space="preserve">Table 5.3a: </t>
    </r>
    <r>
      <rPr>
        <sz val="10"/>
        <color theme="1"/>
        <rFont val="Arial"/>
        <family val="2"/>
      </rPr>
      <t>Which statement best describes how you were feeding your baby when you left the hospital / maternity unit?</t>
    </r>
  </si>
  <si>
    <t>Last gave breast milk on or after:
(Derived from Q29 / Q31)</t>
  </si>
  <si>
    <t>Ever</t>
  </si>
  <si>
    <r>
      <t xml:space="preserve">Table 5.6a: </t>
    </r>
    <r>
      <rPr>
        <sz val="10"/>
        <color theme="1"/>
        <rFont val="Arial"/>
        <family val="2"/>
      </rPr>
      <t>Prevalence of giving breast milk (by respondent age).</t>
    </r>
  </si>
  <si>
    <r>
      <t xml:space="preserve">Table 5.6b: </t>
    </r>
    <r>
      <rPr>
        <sz val="10"/>
        <color theme="1"/>
        <rFont val="Arial"/>
        <family val="2"/>
      </rPr>
      <t>Prevalence of giving breast milk (by deprivation).</t>
    </r>
  </si>
  <si>
    <r>
      <t xml:space="preserve">Table 5.6d: </t>
    </r>
    <r>
      <rPr>
        <sz val="10"/>
        <color theme="1"/>
        <rFont val="Arial"/>
        <family val="2"/>
      </rPr>
      <t>Prevalence of giving breast milk (by previous feeding experience).</t>
    </r>
  </si>
  <si>
    <t xml:space="preserve">Q2. How old is your baby? </t>
  </si>
  <si>
    <r>
      <t xml:space="preserve">Table 5.8a: </t>
    </r>
    <r>
      <rPr>
        <sz val="10"/>
        <color theme="1"/>
        <rFont val="Arial"/>
        <family val="2"/>
      </rPr>
      <t>Prevalence of giving breast milk (by respondent age).</t>
    </r>
  </si>
  <si>
    <r>
      <t xml:space="preserve">Table 5.8b: </t>
    </r>
    <r>
      <rPr>
        <sz val="10"/>
        <color theme="1"/>
        <rFont val="Arial"/>
        <family val="2"/>
      </rPr>
      <t>Prevalence of giving breast milk (by deprivation).</t>
    </r>
  </si>
  <si>
    <r>
      <t xml:space="preserve">Table 5.8c: </t>
    </r>
    <r>
      <rPr>
        <sz val="10"/>
        <color theme="1"/>
        <rFont val="Arial"/>
        <family val="2"/>
      </rPr>
      <t>Prevalence of giving breast milk (by whether this is respondent's first baby).</t>
    </r>
  </si>
  <si>
    <t>Last gave breast milk on or after:
(Derived from Q26 / Q28)</t>
  </si>
  <si>
    <r>
      <t xml:space="preserve">Table 5.9a: </t>
    </r>
    <r>
      <rPr>
        <sz val="10"/>
        <color theme="1"/>
        <rFont val="Arial"/>
        <family val="2"/>
      </rPr>
      <t>Drop off in giving breast milk (by respondent age).</t>
    </r>
  </si>
  <si>
    <r>
      <t xml:space="preserve">Table 5.9b: </t>
    </r>
    <r>
      <rPr>
        <sz val="10"/>
        <color theme="1"/>
        <rFont val="Arial"/>
        <family val="2"/>
      </rPr>
      <t>Drop off in giving breast milk (by deprivation).</t>
    </r>
  </si>
  <si>
    <t xml:space="preserve">Q21. Before your new baby was born, how would you describe your intentions for feeding your baby? </t>
  </si>
  <si>
    <r>
      <t xml:space="preserve">Table 5.9d: </t>
    </r>
    <r>
      <rPr>
        <sz val="10"/>
        <color theme="1"/>
        <rFont val="Arial"/>
        <family val="2"/>
      </rPr>
      <t>Drop off in giving breast milk (by previous feeding experience).</t>
    </r>
  </si>
  <si>
    <r>
      <t xml:space="preserve">Table 5.10a: </t>
    </r>
    <r>
      <rPr>
        <sz val="10"/>
        <color theme="1"/>
        <rFont val="Arial"/>
        <family val="2"/>
      </rPr>
      <t>Are you still breastfeeding or expressing breast milk for your baby now? (by current age of baby).</t>
    </r>
  </si>
  <si>
    <t>Q2. How old is your baby?</t>
  </si>
  <si>
    <r>
      <t xml:space="preserve">Table 5.11a: </t>
    </r>
    <r>
      <rPr>
        <sz val="10"/>
        <color theme="1"/>
        <rFont val="Arial"/>
        <family val="2"/>
      </rPr>
      <t>Drop off in giving breast milk (by respondent age).</t>
    </r>
  </si>
  <si>
    <r>
      <t xml:space="preserve">Table 5.11b: </t>
    </r>
    <r>
      <rPr>
        <sz val="10"/>
        <color theme="1"/>
        <rFont val="Arial"/>
        <family val="2"/>
      </rPr>
      <t>Drop off in giving breast milk (by deprivation).</t>
    </r>
  </si>
  <si>
    <r>
      <t xml:space="preserve">Table 5.11c: </t>
    </r>
    <r>
      <rPr>
        <sz val="10"/>
        <color theme="1"/>
        <rFont val="Arial"/>
        <family val="2"/>
      </rPr>
      <t>Drop off in giving breast milk (by whether this is respondent's first baby).</t>
    </r>
  </si>
  <si>
    <t>Overall (at any stage)</t>
  </si>
  <si>
    <t>my baby had a tongue tie that was causing problems</t>
  </si>
  <si>
    <t>I didn’t produce enough milk</t>
  </si>
  <si>
    <r>
      <t>Table 5.13:</t>
    </r>
    <r>
      <rPr>
        <sz val="10"/>
        <color theme="1"/>
        <rFont val="Arial"/>
        <family val="2"/>
      </rPr>
      <t xml:space="preserve"> Have you had any of the following problems breastfeeding or expressing breast milk for your baby and, if so, when did these problems arise?</t>
    </r>
  </si>
  <si>
    <r>
      <t>Table 5.14:</t>
    </r>
    <r>
      <rPr>
        <sz val="10"/>
        <color theme="1"/>
        <rFont val="Arial"/>
        <family val="2"/>
      </rPr>
      <t xml:space="preserve"> Have you had any of the following problems breastfeeding or expressing breast milk for your baby? (by whether respondent is still giving breast milk)</t>
    </r>
  </si>
  <si>
    <r>
      <t xml:space="preserve">Table 5.15: </t>
    </r>
    <r>
      <rPr>
        <sz val="10"/>
        <color theme="1"/>
        <rFont val="Arial"/>
        <family val="2"/>
      </rPr>
      <t>Did anyone give you any information about and/or help with this/these problem(s)?</t>
    </r>
  </si>
  <si>
    <r>
      <t xml:space="preserve">Table 5.16a: </t>
    </r>
    <r>
      <rPr>
        <sz val="10"/>
        <color theme="1"/>
        <rFont val="Arial"/>
        <family val="2"/>
      </rPr>
      <t xml:space="preserve">Who gave you information about and/or help with these breastfeeding problems? </t>
    </r>
  </si>
  <si>
    <t xml:space="preserve">Q38(b). How easy was it to get this information or help? </t>
  </si>
  <si>
    <t>Q38(c). How helpful was this information or help?</t>
  </si>
  <si>
    <r>
      <t xml:space="preserve">Table 5.16b: </t>
    </r>
    <r>
      <rPr>
        <sz val="10"/>
        <color theme="1"/>
        <rFont val="Arial"/>
        <family val="2"/>
      </rPr>
      <t xml:space="preserve">How easy was it to get this information or help? </t>
    </r>
  </si>
  <si>
    <r>
      <t xml:space="preserve">Table 5.16c: </t>
    </r>
    <r>
      <rPr>
        <sz val="10"/>
        <color theme="1"/>
        <rFont val="Arial"/>
        <family val="2"/>
      </rPr>
      <t>How helpful was this information or help?</t>
    </r>
  </si>
  <si>
    <t>Your Health Visiting team</t>
  </si>
  <si>
    <r>
      <t xml:space="preserve">Table 5.17: </t>
    </r>
    <r>
      <rPr>
        <sz val="10"/>
        <color theme="1"/>
        <rFont val="Arial"/>
        <family val="2"/>
      </rPr>
      <t>Are you aware of the National Breastfeeding Helpline?</t>
    </r>
  </si>
  <si>
    <r>
      <t xml:space="preserve">Source: </t>
    </r>
    <r>
      <rPr>
        <sz val="10"/>
        <color theme="1"/>
        <rFont val="Arial"/>
        <family val="2"/>
      </rPr>
      <t>8-12 Week Survey + 8-12 Month Survey</t>
    </r>
  </si>
  <si>
    <t>Q28: How old was your baby when he/she last had breast milk?</t>
  </si>
  <si>
    <r>
      <t xml:space="preserve">Table 5.18: </t>
    </r>
    <r>
      <rPr>
        <sz val="10"/>
        <color theme="1"/>
        <rFont val="Arial"/>
        <family val="2"/>
      </rPr>
      <t>Which of the following statements best describes how long you breastfed / expressed breast milk for your baby? (by when baby last had breast milk)</t>
    </r>
  </si>
  <si>
    <r>
      <t xml:space="preserve">Table 5.19: </t>
    </r>
    <r>
      <rPr>
        <sz val="10"/>
        <color theme="1"/>
        <rFont val="Arial"/>
        <family val="2"/>
      </rPr>
      <t>What were the reasons you decided to stop breastfeeding / expressing breast milk? (by when baby last had breast milk)</t>
    </r>
  </si>
  <si>
    <r>
      <t xml:space="preserve">Table 5.20: </t>
    </r>
    <r>
      <rPr>
        <sz val="10"/>
        <color theme="1"/>
        <rFont val="Arial"/>
        <family val="2"/>
      </rPr>
      <t>What were the reasons you decided to stop breastfeeding / expressing breast milk? (by whether this is respondent's first baby)</t>
    </r>
  </si>
  <si>
    <r>
      <t>Table 5.21:</t>
    </r>
    <r>
      <rPr>
        <sz val="10"/>
        <color theme="1"/>
        <rFont val="Arial"/>
        <family val="2"/>
      </rPr>
      <t xml:space="preserve"> Would access to any of the following have helped and encouraged you to breastfeed/express for longer? </t>
    </r>
  </si>
  <si>
    <r>
      <t xml:space="preserve">Table 5.23: </t>
    </r>
    <r>
      <rPr>
        <sz val="10"/>
        <color theme="1"/>
        <rFont val="Arial"/>
        <family val="2"/>
      </rPr>
      <t>How often has your baby been fed infant formula?</t>
    </r>
  </si>
  <si>
    <r>
      <t xml:space="preserve">Table 5.22: </t>
    </r>
    <r>
      <rPr>
        <sz val="10"/>
        <color theme="1"/>
        <rFont val="Arial"/>
        <family val="2"/>
      </rPr>
      <t>Has your baby ever been given infant formula milk? / Please indicate when you baby was first given infant formula milk</t>
    </r>
  </si>
  <si>
    <t>I always intended to mix feed (breastfeed or express milk plus formula feeds)</t>
  </si>
  <si>
    <t>A health professional advised me to (e.g. nurse, doctor, midwife or health visitor)</t>
  </si>
  <si>
    <t>My partner, friend and/or relative advised me to</t>
  </si>
  <si>
    <t>Previous experience with another baby</t>
  </si>
  <si>
    <t>It allowed my partner to be involved</t>
  </si>
  <si>
    <t>To make breastfeeding more manageable</t>
  </si>
  <si>
    <t>To help my baby to sleep longer</t>
  </si>
  <si>
    <t>I had problems breastfeeding</t>
  </si>
  <si>
    <t>I was anxious about how much milk my baby was getting and decided to give a formula supplement</t>
  </si>
  <si>
    <t>I was attending a social event and it was easier to give formula</t>
  </si>
  <si>
    <r>
      <t xml:space="preserve">Table 5.24: </t>
    </r>
    <r>
      <rPr>
        <sz val="10"/>
        <color theme="1"/>
        <rFont val="Arial"/>
        <family val="2"/>
      </rPr>
      <t>What were the reasons you decided to give infant formula? (by when infant formula was first given)</t>
    </r>
  </si>
  <si>
    <t>Q31. Have you ever breastfed your baby in a public place? 
(Somewhere other than the hospital where you gave birth or your own home)</t>
  </si>
  <si>
    <r>
      <t xml:space="preserve">Table 5.25: </t>
    </r>
    <r>
      <rPr>
        <sz val="10"/>
        <color theme="1"/>
        <rFont val="Arial"/>
        <family val="2"/>
      </rPr>
      <t xml:space="preserve">Have you ever breastfed your baby in a public place? </t>
    </r>
  </si>
  <si>
    <r>
      <t xml:space="preserve">Table 5.26a: </t>
    </r>
    <r>
      <rPr>
        <sz val="10"/>
        <color theme="1"/>
        <rFont val="Arial"/>
        <family val="2"/>
      </rPr>
      <t xml:space="preserve">Have you ever been made to feel uncomfortable when breastfeeding your baby in any of the following places? </t>
    </r>
  </si>
  <si>
    <t>Q34. Have you ever been asked not to breastfeed or to stop breastfeeding in any of the following places?</t>
  </si>
  <si>
    <r>
      <t>Table 5.26c:</t>
    </r>
    <r>
      <rPr>
        <sz val="10"/>
        <color theme="1"/>
        <rFont val="Arial"/>
        <family val="2"/>
      </rPr>
      <t xml:space="preserve"> Have you ever been asked not to breastfeed or to stop breastfeeding in any of the following places?</t>
    </r>
  </si>
  <si>
    <t>Q33. Have you ever decided not to breastfeed your baby in any of the following places because you thought you would be made to feel uncomfortable?</t>
  </si>
  <si>
    <r>
      <t>Table 5.26b:</t>
    </r>
    <r>
      <rPr>
        <sz val="10"/>
        <color theme="1"/>
        <rFont val="Arial"/>
        <family val="2"/>
      </rPr>
      <t xml:space="preserve"> Have you ever decided not to breastfeed your baby in any of the following places because you thought you would be made to feel uncomfortable?</t>
    </r>
  </si>
  <si>
    <t>I haven`t breastfed / tried to breastfeed in this place</t>
  </si>
  <si>
    <t>Table notes:</t>
  </si>
  <si>
    <t>*</t>
  </si>
  <si>
    <t xml:space="preserve">Q18: Before you had your new baby, had you ever breastfed or expressed breast milk before? </t>
  </si>
  <si>
    <t xml:space="preserve">Q19: What is the longest period you have breastfed a baby or expressed milk for before?  </t>
  </si>
  <si>
    <t>Q13. Within the first week, did your baby have any extra care?</t>
  </si>
  <si>
    <t>1. Respondents who had given birth at home were asked to indicate how they were feeding their baby 48 hours after the birth.</t>
  </si>
  <si>
    <t>2. It has been assumed that respondents who had never given breast milk to their new baby were giving formula milk on leaving hospital / the maternity unit.</t>
  </si>
  <si>
    <r>
      <t>Q32. Which statement best describes how you were feeding your baby when you left the hospital / maternity unit?</t>
    </r>
    <r>
      <rPr>
        <vertAlign val="superscript"/>
        <sz val="9"/>
        <color rgb="FF000000"/>
        <rFont val="Arial"/>
        <family val="2"/>
      </rPr>
      <t>1</t>
    </r>
    <r>
      <rPr>
        <sz val="9"/>
        <color rgb="FF000000"/>
        <rFont val="Arial"/>
        <family val="2"/>
      </rPr>
      <t xml:space="preserve">
</t>
    </r>
  </si>
  <si>
    <r>
      <t>I was only giving my baby formula milk</t>
    </r>
    <r>
      <rPr>
        <vertAlign val="superscript"/>
        <sz val="9"/>
        <color rgb="FF000000"/>
        <rFont val="Arial"/>
        <family val="2"/>
      </rPr>
      <t>2</t>
    </r>
  </si>
  <si>
    <r>
      <t xml:space="preserve">Table 5.6c: </t>
    </r>
    <r>
      <rPr>
        <sz val="10"/>
        <color theme="1"/>
        <rFont val="Arial"/>
        <family val="2"/>
      </rPr>
      <t>Prevalence of giving breast milk (by feeding intention prior to birth)</t>
    </r>
  </si>
  <si>
    <r>
      <t xml:space="preserve">Table 5.6e: </t>
    </r>
    <r>
      <rPr>
        <sz val="10"/>
        <color theme="1"/>
        <rFont val="Arial"/>
        <family val="2"/>
      </rPr>
      <t>Prevalence of giving breast milk (by feeding method(s) on leaving hospital).</t>
    </r>
  </si>
  <si>
    <r>
      <t xml:space="preserve">Table 5.7: </t>
    </r>
    <r>
      <rPr>
        <sz val="10"/>
        <color theme="1"/>
        <rFont val="Arial"/>
        <family val="2"/>
      </rPr>
      <t>Are you still breastfeeding or expressing breast milk for your baby now? (by age of baby).</t>
    </r>
  </si>
  <si>
    <r>
      <t xml:space="preserve">Table 5.9c: </t>
    </r>
    <r>
      <rPr>
        <sz val="10"/>
        <color theme="1"/>
        <rFont val="Arial"/>
        <family val="2"/>
      </rPr>
      <t>Drop off in giving breast milk (by feeding intention prior to birth).</t>
    </r>
  </si>
  <si>
    <r>
      <t xml:space="preserve">Table 5.9e: </t>
    </r>
    <r>
      <rPr>
        <sz val="10"/>
        <color theme="1"/>
        <rFont val="Arial"/>
        <family val="2"/>
      </rPr>
      <t>Drop off in giving breast milk (by feeding method(s) on leaving hospital).</t>
    </r>
  </si>
  <si>
    <r>
      <t xml:space="preserve">Table 5.10b: </t>
    </r>
    <r>
      <rPr>
        <sz val="10"/>
        <color theme="1"/>
        <rFont val="Arial"/>
        <family val="2"/>
      </rPr>
      <t>Are you still breastfeeding or expressing breast milk for your baby now? (by feeding method(s) on leaving hospital).</t>
    </r>
  </si>
  <si>
    <t>Section 5: Infant Nutrition: Breastfeeding</t>
  </si>
  <si>
    <r>
      <t xml:space="preserve">Table 5.12b: </t>
    </r>
    <r>
      <rPr>
        <sz val="10"/>
        <color theme="1"/>
        <rFont val="Arial"/>
        <family val="2"/>
      </rPr>
      <t>Have you had / did you have any problems breastfeeding or expressing breast milk for your baby? (by previous feeding experience).</t>
    </r>
  </si>
  <si>
    <r>
      <t xml:space="preserve">Table 5.12a: </t>
    </r>
    <r>
      <rPr>
        <sz val="10"/>
        <color theme="1"/>
        <rFont val="Arial"/>
        <family val="2"/>
      </rPr>
      <t>Have you had / did you have any problems breastfeeding or expressing breast milk for your baby? (by whether respondent is still giving breast milk).</t>
    </r>
  </si>
  <si>
    <t>Section 1: Introduction</t>
  </si>
  <si>
    <r>
      <t>Source:</t>
    </r>
    <r>
      <rPr>
        <sz val="10"/>
        <color theme="1"/>
        <rFont val="Arial"/>
        <family val="2"/>
      </rPr>
      <t xml:space="preserve"> Antenatal Survey, 8-12 Week Survey, 8-12 Month Survey</t>
    </r>
  </si>
  <si>
    <r>
      <t xml:space="preserve">Base: </t>
    </r>
    <r>
      <rPr>
        <sz val="10"/>
        <color theme="1"/>
        <rFont val="Arial"/>
        <family val="2"/>
      </rPr>
      <t>N/A</t>
    </r>
  </si>
  <si>
    <t>8-12 week</t>
  </si>
  <si>
    <t>8-12 month</t>
  </si>
  <si>
    <r>
      <t>Antenatal 
survey</t>
    </r>
    <r>
      <rPr>
        <b/>
        <vertAlign val="superscript"/>
        <sz val="9"/>
        <color rgb="FF000000"/>
        <rFont val="Arial"/>
        <family val="2"/>
      </rPr>
      <t>1</t>
    </r>
  </si>
  <si>
    <r>
      <t>8-12 week
survey</t>
    </r>
    <r>
      <rPr>
        <b/>
        <vertAlign val="superscript"/>
        <sz val="9"/>
        <color rgb="FF000000"/>
        <rFont val="Arial"/>
        <family val="2"/>
      </rPr>
      <t>2</t>
    </r>
  </si>
  <si>
    <r>
      <t>8-12 month
survey</t>
    </r>
    <r>
      <rPr>
        <b/>
        <vertAlign val="superscript"/>
        <sz val="9"/>
        <color rgb="FF000000"/>
        <rFont val="Arial"/>
        <family val="2"/>
      </rPr>
      <t>3</t>
    </r>
  </si>
  <si>
    <t>3. National Records of Scotland (NRS) Birth Registration Records were used to identify all women in Scotland who gave birth in July / August 2016. NRS mailed survey packs directly to these mothers in March / April 2017.</t>
  </si>
  <si>
    <t>2. National Records of Scotland (NRS) Birth Registration Records were used to identify all women in Scotland who gave birth in March / April 2017. NRS mailed survey packs directly to these mothers in May / June 2017.</t>
  </si>
  <si>
    <t>1. NHS Scotland Maternity Service staff presented antenatal survey packs to expectant mothers at routine antenatal appointments in May / June 2017.</t>
  </si>
  <si>
    <t>Invitations issued (unweighted count)</t>
  </si>
  <si>
    <t>Responses received (unweighted count)</t>
  </si>
  <si>
    <t>Response rates</t>
  </si>
  <si>
    <t>Unweighted
%</t>
  </si>
  <si>
    <t>Survey 
count</t>
  </si>
  <si>
    <t>Survey 
%</t>
  </si>
  <si>
    <t>Not available</t>
  </si>
  <si>
    <t>1. There was no sampling frame available for the antenatal survey. Population percentages are based on NRS Birth Registration Records for 2016 (latest available at time of publication) (N = 53,898 maternities).</t>
  </si>
  <si>
    <t>2. Population percentages for the 8-12 week survey are based on NRS Birth Registration Records for 1st March 2017 - 30th April 2017 (N = 8,442).</t>
  </si>
  <si>
    <t>3. Population percentages for the 8-12 month survey are based on NRS Birth Registration Records for 1st July 2016 - 31st August 2016 (N = 9,246).</t>
  </si>
  <si>
    <t xml:space="preserve">Ethnicity </t>
  </si>
  <si>
    <t>Q1. How many weeks pregnant are you (to the nearest whole week)?</t>
  </si>
  <si>
    <t>Q18: Is this respondent's first baby? (derived from Q18)</t>
  </si>
  <si>
    <t>Q3. How old is your baby?</t>
  </si>
  <si>
    <r>
      <t>Source:</t>
    </r>
    <r>
      <rPr>
        <sz val="10"/>
        <color theme="1"/>
        <rFont val="Arial"/>
        <family val="2"/>
      </rPr>
      <t xml:space="preserve"> Antenatal Survey</t>
    </r>
  </si>
  <si>
    <r>
      <t>Source:</t>
    </r>
    <r>
      <rPr>
        <sz val="10"/>
        <color theme="1"/>
        <rFont val="Arial"/>
        <family val="2"/>
      </rPr>
      <t xml:space="preserve"> 8-12 Week Survey</t>
    </r>
  </si>
  <si>
    <r>
      <t>Source:</t>
    </r>
    <r>
      <rPr>
        <sz val="10"/>
        <color theme="1"/>
        <rFont val="Arial"/>
        <family val="2"/>
      </rPr>
      <t xml:space="preserve"> 8-12 Month Survey</t>
    </r>
  </si>
  <si>
    <r>
      <t xml:space="preserve">Table 1.3a: </t>
    </r>
    <r>
      <rPr>
        <sz val="10"/>
        <color theme="1"/>
        <rFont val="Arial"/>
        <family val="2"/>
      </rPr>
      <t>Profile of antenatal survey respondents (by number of weeks pregnant and by whether this was the respondent’s first pregnancy).</t>
    </r>
  </si>
  <si>
    <r>
      <t>Table 1.3b:</t>
    </r>
    <r>
      <rPr>
        <sz val="10"/>
        <color theme="1"/>
        <rFont val="Arial"/>
        <family val="2"/>
      </rPr>
      <t xml:space="preserve"> Profile of 8-12 week survey respondents (by age of baby, whether this was the respondent’s first baby, and whether it was a multiple birth).</t>
    </r>
  </si>
  <si>
    <r>
      <t>Table 1.3b:</t>
    </r>
    <r>
      <rPr>
        <sz val="10"/>
        <color theme="1"/>
        <rFont val="Arial"/>
        <family val="2"/>
      </rPr>
      <t xml:space="preserve"> Profile of 8-12 month survey respondents (by age of baby, whether this was the respondent’s first baby, and whether it was a multiple birth).</t>
    </r>
  </si>
  <si>
    <r>
      <t xml:space="preserve">Table 1.1: </t>
    </r>
    <r>
      <rPr>
        <sz val="10"/>
        <color theme="1"/>
        <rFont val="Arial"/>
        <family val="2"/>
      </rPr>
      <t>Response to each part of the 2017 Scottish Maternal and Infant Nutrition Survey (Unweighted)</t>
    </r>
  </si>
  <si>
    <r>
      <t xml:space="preserve">Table 1.2: </t>
    </r>
    <r>
      <rPr>
        <sz val="10"/>
        <color theme="1"/>
        <rFont val="Arial"/>
        <family val="2"/>
      </rPr>
      <t>Profile of survey respondents versus survey population (by respondent age, deprivation and NHS board of residence).</t>
    </r>
  </si>
  <si>
    <r>
      <t xml:space="preserve">Base: </t>
    </r>
    <r>
      <rPr>
        <sz val="10"/>
        <color theme="1"/>
        <rFont val="Arial"/>
        <family val="2"/>
      </rPr>
      <t>All respondents (unweighted)</t>
    </r>
  </si>
  <si>
    <t>Respondent age</t>
  </si>
  <si>
    <t>I/we always used contraception, but knew that the method had failed at least once</t>
  </si>
  <si>
    <t>Took folic acid</t>
  </si>
  <si>
    <t>Stopped or cut down smoking</t>
  </si>
  <si>
    <t>Stopped or cut down drinking alcohol</t>
  </si>
  <si>
    <t>Ate more healthily</t>
  </si>
  <si>
    <t>Sought medical/health advice</t>
  </si>
  <si>
    <t>Took some other action</t>
  </si>
  <si>
    <t>I did not do any of the above before my pregnancy</t>
  </si>
  <si>
    <t>Q10. Before you became pregnant, did you do anything to improve your health in preparation for pregnancy? 
(Tick all that apply)</t>
  </si>
  <si>
    <t>Q36. Have you had any of the following problems breastfeeding or expressing breast milk for your baby and, if so, when did these problems arise?
(Tick all that apply)</t>
  </si>
  <si>
    <r>
      <t xml:space="preserve">Source: </t>
    </r>
    <r>
      <rPr>
        <sz val="10"/>
        <color theme="1"/>
        <rFont val="Arial"/>
        <family val="2"/>
      </rPr>
      <t>Antenatal Survey</t>
    </r>
  </si>
  <si>
    <r>
      <t xml:space="preserve">Table 2.1a: </t>
    </r>
    <r>
      <rPr>
        <sz val="10"/>
        <color theme="1"/>
        <rFont val="Arial"/>
        <family val="2"/>
      </rPr>
      <t>Response to the six questions that form the London Measure of Unplanned Pregnancy (LMUP).</t>
    </r>
  </si>
  <si>
    <t>Overall LMUP score</t>
  </si>
  <si>
    <t>Unweighted base</t>
  </si>
  <si>
    <t>Weighted base</t>
  </si>
  <si>
    <t>Overall LMUP score: Planned</t>
  </si>
  <si>
    <t>Overall LMUP score: Unplanned</t>
  </si>
  <si>
    <t>Overall LMUP score: Ambivalent</t>
  </si>
  <si>
    <t>Total unplanned</t>
  </si>
  <si>
    <t>Total ambivalent</t>
  </si>
  <si>
    <t>Total planned</t>
  </si>
  <si>
    <t>Total overall</t>
  </si>
  <si>
    <r>
      <t xml:space="preserve">Table 2.3: </t>
    </r>
    <r>
      <rPr>
        <sz val="10"/>
        <color theme="1"/>
        <rFont val="Arial"/>
        <family val="2"/>
      </rPr>
      <t>Did you take folic acid before you became pregnant?</t>
    </r>
  </si>
  <si>
    <r>
      <t>Table 2.4a:</t>
    </r>
    <r>
      <rPr>
        <sz val="10"/>
        <color theme="1"/>
        <rFont val="Arial"/>
        <family val="2"/>
      </rPr>
      <t xml:space="preserve"> Did you take any multi-vitamin supplements before you became pregnant?</t>
    </r>
  </si>
  <si>
    <t>Q11. Did you take any multi-vitamin supplements before you became pregnant? 
(Categories collapsed)</t>
  </si>
  <si>
    <t>Q12. Did you take folic acid before you became pregnant? (Categories collapsed)</t>
  </si>
  <si>
    <r>
      <t xml:space="preserve">Table 2.5a: </t>
    </r>
    <r>
      <rPr>
        <sz val="10"/>
        <color theme="1"/>
        <rFont val="Arial"/>
        <family val="2"/>
      </rPr>
      <t>Are you currently taking any single vitamin, mineral or multi-vitamin supplements?</t>
    </r>
  </si>
  <si>
    <r>
      <t>Table 2.5b:</t>
    </r>
    <r>
      <rPr>
        <sz val="10"/>
        <color theme="1"/>
        <rFont val="Arial"/>
        <family val="2"/>
      </rPr>
      <t xml:space="preserve"> How often do you take these vitamin or mineral supplements?</t>
    </r>
  </si>
  <si>
    <t>Q15. What type of vitamin or mineral supplements are you taking? 
(Tick all that apply)</t>
  </si>
  <si>
    <r>
      <rPr>
        <b/>
        <sz val="10"/>
        <color theme="1"/>
        <rFont val="Arial"/>
        <family val="2"/>
      </rPr>
      <t xml:space="preserve">Table 2.5c: </t>
    </r>
    <r>
      <rPr>
        <sz val="10"/>
        <color theme="1"/>
        <rFont val="Arial"/>
        <family val="2"/>
      </rPr>
      <t>What type of vitamin or mineral supplements are you taking?</t>
    </r>
  </si>
  <si>
    <r>
      <t xml:space="preserve">Table 2.6: </t>
    </r>
    <r>
      <rPr>
        <sz val="10"/>
        <color theme="1"/>
        <rFont val="Arial"/>
        <family val="2"/>
      </rPr>
      <t xml:space="preserve"> In general, how often did you have a drink containing alcohol before this pregnancy?</t>
    </r>
  </si>
  <si>
    <t>Q29. Did you stop drinking alcohol before you became pregnant (regardless of whether this pregnancy was planned or not)?</t>
  </si>
  <si>
    <r>
      <t xml:space="preserve">Table 2.7: </t>
    </r>
    <r>
      <rPr>
        <sz val="10"/>
        <color theme="1"/>
        <rFont val="Arial"/>
        <family val="2"/>
      </rPr>
      <t>Did you stop drinking alcohol before you became pregnant (regardless of whether this pregnancy was planned or not)?</t>
    </r>
  </si>
  <si>
    <t>I didn't drink alcohol before I became pregnant (Q28 = Never)</t>
  </si>
  <si>
    <r>
      <t xml:space="preserve">Table 2.8a: </t>
    </r>
    <r>
      <rPr>
        <sz val="10"/>
        <color theme="1"/>
        <rFont val="Arial"/>
        <family val="2"/>
      </rPr>
      <t xml:space="preserve">Do you think you drank any alcohol while you were pregnant, but before you realised you were pregnant? </t>
    </r>
  </si>
  <si>
    <r>
      <t xml:space="preserve">Table 2.8b: </t>
    </r>
    <r>
      <rPr>
        <sz val="10"/>
        <color theme="1"/>
        <rFont val="Arial"/>
        <family val="2"/>
      </rPr>
      <t xml:space="preserve">How often have you had a drink containing alcohol since you realised you were pregnant? </t>
    </r>
  </si>
  <si>
    <r>
      <t xml:space="preserve">Table 2.10a: </t>
    </r>
    <r>
      <rPr>
        <sz val="10"/>
        <color theme="1"/>
        <rFont val="Arial"/>
        <family val="2"/>
      </rPr>
      <t>What was your Body Mass Index (BMI) at your maternity booking visit?</t>
    </r>
  </si>
  <si>
    <r>
      <t xml:space="preserve">Table 2.10b: </t>
    </r>
    <r>
      <rPr>
        <sz val="10"/>
        <color theme="1"/>
        <rFont val="Arial"/>
        <family val="2"/>
      </rPr>
      <t>What was your Body Mass Index (BMI) at your maternity booking visit?</t>
    </r>
  </si>
  <si>
    <r>
      <t xml:space="preserve">Base: </t>
    </r>
    <r>
      <rPr>
        <sz val="10"/>
        <color theme="1"/>
        <rFont val="Arial"/>
        <family val="2"/>
      </rPr>
      <t>All respondents, excluding those who did not specify their BMI.</t>
    </r>
  </si>
  <si>
    <t xml:space="preserve">Q17. What was your Body Mass Index (BMI) at your maternity booking visit? </t>
  </si>
  <si>
    <r>
      <t xml:space="preserve">Table 2.11: </t>
    </r>
    <r>
      <rPr>
        <sz val="10"/>
        <color theme="1"/>
        <rFont val="Arial"/>
        <family val="2"/>
      </rPr>
      <t>Were you prescribed a higher dose (5mg) of folic acid just before pregnancy or in early pregnancy (the first 12 weeks)? (by BMI category).</t>
    </r>
  </si>
  <si>
    <r>
      <t xml:space="preserve">Table 2.12a: </t>
    </r>
    <r>
      <rPr>
        <sz val="10"/>
        <color theme="1"/>
        <rFont val="Arial"/>
        <family val="2"/>
      </rPr>
      <t>How would you describe your weight before you became pregnant? (by BMI category).</t>
    </r>
  </si>
  <si>
    <r>
      <t xml:space="preserve">Table 2.12b: </t>
    </r>
    <r>
      <rPr>
        <sz val="10"/>
        <color theme="1"/>
        <rFont val="Arial"/>
        <family val="2"/>
      </rPr>
      <t>Did you try to change your weight before you became pregnant? (by respondent's description of pre-pregnancy weight).</t>
    </r>
  </si>
  <si>
    <r>
      <t xml:space="preserve">Table 2.13: </t>
    </r>
    <r>
      <rPr>
        <sz val="10"/>
        <color theme="1"/>
        <rFont val="Arial"/>
        <family val="2"/>
      </rPr>
      <t>How often did you eat the recommended 5-a-day or more fruit and vegetables in the last week?</t>
    </r>
  </si>
  <si>
    <r>
      <t>Table 2.14:</t>
    </r>
    <r>
      <rPr>
        <sz val="10"/>
        <color theme="1"/>
        <rFont val="Arial"/>
        <family val="2"/>
      </rPr>
      <t xml:space="preserve"> During this pregnancy are you eating more, less or the same amount of fruit / vegetables than you ate before you were pregnant?</t>
    </r>
  </si>
  <si>
    <t>Vegetables</t>
  </si>
  <si>
    <r>
      <t>Table 2.15:</t>
    </r>
    <r>
      <rPr>
        <sz val="10"/>
        <color theme="1"/>
        <rFont val="Arial"/>
        <family val="2"/>
      </rPr>
      <t xml:space="preserve"> Are you vegetarian, pescetarian or vegan?</t>
    </r>
  </si>
  <si>
    <t>No, I’m not vegetarian, pescetarian or vegan but I avoid other foods</t>
  </si>
  <si>
    <r>
      <t xml:space="preserve">Table 2.16: </t>
    </r>
    <r>
      <rPr>
        <sz val="10"/>
        <color theme="1"/>
        <rFont val="Arial"/>
        <family val="2"/>
      </rPr>
      <t>Which statement best describes your cooking skills?</t>
    </r>
  </si>
  <si>
    <t>Overall LMUP score (Category)</t>
  </si>
  <si>
    <t>0-3 (Unplanned)</t>
  </si>
  <si>
    <t>4-9 (Ambivalent)</t>
  </si>
  <si>
    <t>10-12 (Planned)</t>
  </si>
  <si>
    <r>
      <rPr>
        <b/>
        <sz val="10"/>
        <color theme="1"/>
        <rFont val="Arial"/>
        <family val="2"/>
      </rPr>
      <t xml:space="preserve">Table 2.17: </t>
    </r>
    <r>
      <rPr>
        <sz val="10"/>
        <color theme="1"/>
        <rFont val="Arial"/>
        <family val="2"/>
      </rPr>
      <t>Summary of pregnancy planning (by London Measure of Unplanned Pregnancy (LMUP) category).</t>
    </r>
  </si>
  <si>
    <t>Q14. Are you currently taking any single vitamin, mineral or multi-vitamin supplements?</t>
  </si>
  <si>
    <r>
      <t>Base:</t>
    </r>
    <r>
      <rPr>
        <sz val="10"/>
        <color theme="1"/>
        <rFont val="Arial"/>
        <family val="2"/>
      </rPr>
      <t xml:space="preserve"> All respondents, except for: </t>
    </r>
  </si>
  <si>
    <r>
      <t xml:space="preserve">Table 2.2b: </t>
    </r>
    <r>
      <rPr>
        <sz val="10"/>
        <color theme="1"/>
        <rFont val="Arial"/>
        <family val="2"/>
      </rPr>
      <t>Median London Measure of Unplanned Pregnancy (LMPU) score (by whether this is respondent's first pregnancy, age of respondent and deprivation).</t>
    </r>
  </si>
  <si>
    <t>Q3. How many children do you have?</t>
  </si>
  <si>
    <r>
      <t xml:space="preserve">Table 2.18a: </t>
    </r>
    <r>
      <rPr>
        <sz val="10"/>
        <color theme="1"/>
        <rFont val="Arial"/>
        <family val="2"/>
      </rPr>
      <t>Is this your first pregnancy?</t>
    </r>
  </si>
  <si>
    <r>
      <t>Table 2.18b:</t>
    </r>
    <r>
      <rPr>
        <sz val="10"/>
        <color theme="1"/>
        <rFont val="Arial"/>
        <family val="2"/>
      </rPr>
      <t xml:space="preserve"> How many children do you have?</t>
    </r>
  </si>
  <si>
    <r>
      <t>Table 2.19:</t>
    </r>
    <r>
      <rPr>
        <sz val="10"/>
        <color theme="1"/>
        <rFont val="Arial"/>
        <family val="2"/>
      </rPr>
      <t xml:space="preserve"> Have you had a previous pregnancy where any of these situations applied?</t>
    </r>
  </si>
  <si>
    <t>Q4. Have you had a previous pregnancy where any of these situations applied?
(Tick all that apply)</t>
  </si>
  <si>
    <t>Q17. What was your Body Mass Index (BMI) at your maternity booking visit?</t>
  </si>
  <si>
    <r>
      <rPr>
        <b/>
        <sz val="10"/>
        <color theme="1"/>
        <rFont val="Arial"/>
        <family val="2"/>
      </rPr>
      <t xml:space="preserve">Table 2.20: </t>
    </r>
    <r>
      <rPr>
        <sz val="10"/>
        <color theme="1"/>
        <rFont val="Arial"/>
        <family val="2"/>
      </rPr>
      <t>Summary of pregnancy planning (by situations that occurred in previous pregnancy).</t>
    </r>
  </si>
  <si>
    <t>Respondents who have been pregnant before</t>
  </si>
  <si>
    <t>Underweight or premature baby</t>
  </si>
  <si>
    <t>Heavier baby</t>
  </si>
  <si>
    <t xml:space="preserve">         Q17 (BMI) excluding those who did not specify their BMI.</t>
  </si>
  <si>
    <r>
      <t>Fetal Abnormality</t>
    </r>
    <r>
      <rPr>
        <b/>
        <vertAlign val="superscript"/>
        <sz val="9"/>
        <color rgb="FF000000"/>
        <rFont val="Arial"/>
        <family val="2"/>
      </rPr>
      <t>1</t>
    </r>
  </si>
  <si>
    <t>1. Results for respondents who had previously had a pregnancy where there had been a fetal abnormality should be treated with extreme caution due to the small number of respondents in this group.</t>
  </si>
  <si>
    <t>Q32. Did you have a history of any of the following health conditions before this pregnancy? 
(Tick all that apply)</t>
  </si>
  <si>
    <r>
      <t>Table 2.21:</t>
    </r>
    <r>
      <rPr>
        <sz val="10"/>
        <color theme="1"/>
        <rFont val="Arial"/>
        <family val="2"/>
      </rPr>
      <t xml:space="preserve"> Did you have a history of any of the following health conditions before this pregnancy?</t>
    </r>
  </si>
  <si>
    <t>Diabetes or Epilepsy</t>
  </si>
  <si>
    <r>
      <rPr>
        <b/>
        <sz val="10"/>
        <color theme="1"/>
        <rFont val="Arial"/>
        <family val="2"/>
      </rPr>
      <t xml:space="preserve">Table 2.22: </t>
    </r>
    <r>
      <rPr>
        <sz val="10"/>
        <color theme="1"/>
        <rFont val="Arial"/>
        <family val="2"/>
      </rPr>
      <t>Summary of pregnancy planning (by pre-pregnancy medical history).</t>
    </r>
  </si>
  <si>
    <r>
      <t>Table 2.23:</t>
    </r>
    <r>
      <rPr>
        <sz val="10"/>
        <color theme="1"/>
        <rFont val="Arial"/>
        <family val="2"/>
      </rPr>
      <t xml:space="preserve"> Were you prescribed a higher dose (5mg) of folic acid just before pregnancy or in early pregnancy (the first 12 weeks)? (by pregnancy / medical history).</t>
    </r>
  </si>
  <si>
    <r>
      <t>Table 2.24a:</t>
    </r>
    <r>
      <rPr>
        <sz val="10"/>
        <color theme="1"/>
        <rFont val="Arial"/>
        <family val="2"/>
      </rPr>
      <t xml:space="preserve"> Did you get any information about adapting your diet, taking vitamins, or stopping smoking and drinking alcohol before becoming pregnant? (by whether this is respondent's first pregnancy). </t>
    </r>
  </si>
  <si>
    <r>
      <t xml:space="preserve">Table 2.24b: </t>
    </r>
    <r>
      <rPr>
        <sz val="10"/>
        <color theme="1"/>
        <rFont val="Arial"/>
        <family val="2"/>
      </rPr>
      <t xml:space="preserve">Where did you get this information from? (by whether this is respondent's first pregnancy). </t>
    </r>
  </si>
  <si>
    <t>Q21. Where did you get this information from? 
(Tick all that apply)</t>
  </si>
  <si>
    <r>
      <t xml:space="preserve">Table 2.25a: </t>
    </r>
    <r>
      <rPr>
        <sz val="10"/>
        <color theme="1"/>
        <rFont val="Arial"/>
        <family val="2"/>
      </rPr>
      <t xml:space="preserve">Did you get any information about adapting your diet, taking vitamins, or stopping smoking and drinking alcohol during pregnancy? (by whether this is respondent's first pregnancy). </t>
    </r>
  </si>
  <si>
    <r>
      <t xml:space="preserve">Table 2.25b: </t>
    </r>
    <r>
      <rPr>
        <sz val="10"/>
        <color theme="1"/>
        <rFont val="Arial"/>
        <family val="2"/>
      </rPr>
      <t xml:space="preserve">Where did you get this information from? (by whether this is respondent's first pregnancy). </t>
    </r>
  </si>
  <si>
    <t>Q23. Where did you get this information from? 
(Tick all that apply)</t>
  </si>
  <si>
    <t>Update</t>
  </si>
  <si>
    <t>Section 3: Birth and Subsequent Hospital Care</t>
  </si>
  <si>
    <t>Section 4: Infant Nutrition: Feeding Choices</t>
  </si>
  <si>
    <t>Section 6: Infant Nutrition: Formula Feeding</t>
  </si>
  <si>
    <t>Section 7: Infant Nutrition: Complementary Foods</t>
  </si>
  <si>
    <t>Section 8: Healthy Start Scheme</t>
  </si>
  <si>
    <t>Q4. Where was your baby born?</t>
  </si>
  <si>
    <t>Q3. How many weeks pregnant were you when your baby was born (to the nearest whole week)?</t>
  </si>
  <si>
    <t>Birth complications</t>
  </si>
  <si>
    <t>I just didn’t feel well</t>
  </si>
  <si>
    <t>Other health complications</t>
  </si>
  <si>
    <t>Q12. What were these health problems?
(Tick all that apply)</t>
  </si>
  <si>
    <t>Q23. Has your baby ever experienced any of the following? 
(Tick all that apply)</t>
  </si>
  <si>
    <t>Chest problems / infections / virus</t>
  </si>
  <si>
    <t>Not gaining enough weight or had large weight loss</t>
  </si>
  <si>
    <t>To have surgery (an operation)</t>
  </si>
  <si>
    <t>Other reason(s)</t>
  </si>
  <si>
    <t>Q25. Why has your baby stayed in hospital overnight? 
(Tick all that apply)</t>
  </si>
  <si>
    <t>A caesarean</t>
  </si>
  <si>
    <r>
      <t>Table 3.1:</t>
    </r>
    <r>
      <rPr>
        <sz val="10"/>
        <color theme="1"/>
        <rFont val="Arial"/>
        <family val="2"/>
      </rPr>
      <t xml:space="preserve"> Where was your baby born?</t>
    </r>
  </si>
  <si>
    <r>
      <t xml:space="preserve">Table 3.2: </t>
    </r>
    <r>
      <rPr>
        <sz val="10"/>
        <color theme="1"/>
        <rFont val="Arial"/>
        <family val="2"/>
      </rPr>
      <t>How many weeks pregnant were you when your baby was born (to the nearest whole week)?</t>
    </r>
  </si>
  <si>
    <r>
      <t xml:space="preserve">Table 3.3: </t>
    </r>
    <r>
      <rPr>
        <sz val="10"/>
        <color theme="1"/>
        <rFont val="Arial"/>
        <family val="2"/>
      </rPr>
      <t>Thinking about the birth of your baby, what kind of delivery did you have?</t>
    </r>
  </si>
  <si>
    <r>
      <t xml:space="preserve">Table 3.4: </t>
    </r>
    <r>
      <rPr>
        <sz val="10"/>
        <color theme="1"/>
        <rFont val="Arial"/>
        <family val="2"/>
      </rPr>
      <t>During your labour or birth, did you use any of the following to relieve the pain?</t>
    </r>
  </si>
  <si>
    <t>Q7. During your labour or birth, did you use any of the following to relieve the pain?
(Tick all that apply)</t>
  </si>
  <si>
    <t>Q5: How long after your baby was born did you stay in hospital or a Community Maternity Unit?</t>
  </si>
  <si>
    <t>Q9. Did you have skin-to-skin contact with your baby within the first hour of him/her being born?
(By skin-to-skin contact we mean you were holding the baby so that his/her bare skin was next to your bare skin.)</t>
  </si>
  <si>
    <r>
      <t xml:space="preserve">Table 3.8: </t>
    </r>
    <r>
      <rPr>
        <sz val="10"/>
        <color theme="1"/>
        <rFont val="Arial"/>
        <family val="2"/>
      </rPr>
      <t>Did your baby feed in the first two hours after his/her birth (breastfeed, expressed milk or formula feed)?</t>
    </r>
  </si>
  <si>
    <r>
      <t xml:space="preserve">Table 3.9a: </t>
    </r>
    <r>
      <rPr>
        <sz val="10"/>
        <color theme="1"/>
        <rFont val="Arial"/>
        <family val="2"/>
      </rPr>
      <t>Immediately or shortly after the birth, did you have any health problems that affected your ability to feed your baby the way you wanted to?</t>
    </r>
  </si>
  <si>
    <r>
      <t xml:space="preserve">Table 3.9b: </t>
    </r>
    <r>
      <rPr>
        <sz val="10"/>
        <color theme="1"/>
        <rFont val="Arial"/>
        <family val="2"/>
      </rPr>
      <t>What were these health problems?</t>
    </r>
  </si>
  <si>
    <t>Q13. Within the first week of his/her birth, was your baby cared for in a Special Care Baby Unit, a Neonatal Unit, a Transitional Care Ward or admitted to a Children’s Hospital?
(Tick all that apply)</t>
  </si>
  <si>
    <t>Q14. How long did your baby stay in the Special Care Unit, Neonatal Unit, Transitional Care Ward or Children’s Hospital? (Please record the total number of days that your baby spent in these types of care, even if your baby moved between these types of care).</t>
  </si>
  <si>
    <r>
      <t xml:space="preserve">Table 3.12: </t>
    </r>
    <r>
      <rPr>
        <sz val="10"/>
        <color theme="1"/>
        <rFont val="Arial"/>
        <family val="2"/>
      </rPr>
      <t>Do you think that having your baby admitted for extra care affected your ability to feed him/her the way you wanted to?</t>
    </r>
  </si>
  <si>
    <r>
      <t xml:space="preserve">Table 3.13: </t>
    </r>
    <r>
      <rPr>
        <sz val="10"/>
        <color theme="1"/>
        <rFont val="Arial"/>
        <family val="2"/>
      </rPr>
      <t>While your baby was in the Special Care Unit, Neonatal Unit, Transitional Care Ward or Children’s Hospital, did you receive any information about methods of expressing breast milk?</t>
    </r>
  </si>
  <si>
    <r>
      <t xml:space="preserve">Table 3.14: </t>
    </r>
    <r>
      <rPr>
        <sz val="10"/>
        <color theme="1"/>
        <rFont val="Arial"/>
        <family val="2"/>
      </rPr>
      <t>Were you offered an electric breast pump to take home?</t>
    </r>
  </si>
  <si>
    <r>
      <t xml:space="preserve">Table 3.15: </t>
    </r>
    <r>
      <rPr>
        <sz val="10"/>
        <color theme="1"/>
        <rFont val="Arial"/>
        <family val="2"/>
      </rPr>
      <t>Has your baby ever experienced any of the following?</t>
    </r>
  </si>
  <si>
    <r>
      <t xml:space="preserve">Table 3.16a: </t>
    </r>
    <r>
      <rPr>
        <sz val="10"/>
        <color theme="1"/>
        <rFont val="Arial"/>
        <family val="2"/>
      </rPr>
      <t>Apart from when he/she was born, has your baby ever stayed in hospital overnight?</t>
    </r>
  </si>
  <si>
    <r>
      <t xml:space="preserve">Table 3.16b: </t>
    </r>
    <r>
      <rPr>
        <sz val="10"/>
        <color theme="1"/>
        <rFont val="Arial"/>
        <family val="2"/>
      </rPr>
      <t>Why has your baby stayed in hospital overnight?</t>
    </r>
  </si>
  <si>
    <t>Q18: Is this respondent's first baby? (Derived from Q18)</t>
  </si>
  <si>
    <t xml:space="preserve">Q19: What is the longest period you have breastfed a baby or expressed milk for before? </t>
  </si>
  <si>
    <r>
      <t xml:space="preserve">Table 2.2a: </t>
    </r>
    <r>
      <rPr>
        <sz val="10"/>
        <color theme="1"/>
        <rFont val="Arial"/>
        <family val="2"/>
      </rPr>
      <t>Distribution of London Measure of Unplanned Pregnancy (LMUP) scores (by whether this is respondent's first pregnancy).</t>
    </r>
  </si>
  <si>
    <r>
      <t xml:space="preserve">Table 4.1a: </t>
    </r>
    <r>
      <rPr>
        <sz val="10"/>
        <color theme="1"/>
        <rFont val="Arial"/>
        <family val="2"/>
      </rPr>
      <t>Before your new baby was born, how would you describe your intentions for feeding your baby? (by whether this is respondent's first baby)</t>
    </r>
  </si>
  <si>
    <r>
      <t xml:space="preserve">Table 4.1b: </t>
    </r>
    <r>
      <rPr>
        <sz val="10"/>
        <color theme="1"/>
        <rFont val="Arial"/>
        <family val="2"/>
      </rPr>
      <t>Before your new baby was born, how would you describe your intentions for feeding your baby? (by previous feeding experience).</t>
    </r>
  </si>
  <si>
    <r>
      <t xml:space="preserve">Table 4.2: </t>
    </r>
    <r>
      <rPr>
        <sz val="10"/>
        <color theme="1"/>
        <rFont val="Arial"/>
        <family val="2"/>
      </rPr>
      <t>Are there any medical reasons why you are not able to breastfeed / express milk (for example breast surgery or medication)?</t>
    </r>
  </si>
  <si>
    <r>
      <t xml:space="preserve">Table 3.5: </t>
    </r>
    <r>
      <rPr>
        <sz val="10"/>
        <color theme="1"/>
        <rFont val="Arial"/>
        <family val="2"/>
      </rPr>
      <t>How much did your baby weigh when he/she was born? (by gestation period).</t>
    </r>
  </si>
  <si>
    <r>
      <t>Table 3.7:</t>
    </r>
    <r>
      <rPr>
        <sz val="10"/>
        <color theme="1"/>
        <rFont val="Arial"/>
        <family val="2"/>
      </rPr>
      <t xml:space="preserve"> Did you have skin-to-skin contact with your baby within the first hour of him/her being born? (by method of delivery).</t>
    </r>
  </si>
  <si>
    <r>
      <t xml:space="preserve">Table 3.10: </t>
    </r>
    <r>
      <rPr>
        <sz val="10"/>
        <color theme="1"/>
        <rFont val="Arial"/>
        <family val="2"/>
      </rPr>
      <t>Within the first week of his/her birth, was your baby cared for in a Special Care Baby Unit, a Neonatal Unit, a Transitional Care Ward or admitted to a Children’s Hospital? (by gestation period).</t>
    </r>
  </si>
  <si>
    <r>
      <t>Table 3.11:</t>
    </r>
    <r>
      <rPr>
        <sz val="10"/>
        <color theme="1"/>
        <rFont val="Arial"/>
        <family val="2"/>
      </rPr>
      <t xml:space="preserve"> How long did your baby stay in the Special Care Unit, Neonatal Unit, Transitional Care Ward or Children’s Hospital? (by gestation period).</t>
    </r>
  </si>
  <si>
    <r>
      <t xml:space="preserve">Table 4.4: </t>
    </r>
    <r>
      <rPr>
        <sz val="10"/>
        <color theme="1"/>
        <rFont val="Arial"/>
        <family val="2"/>
      </rPr>
      <t>Response to statements about pre-birth intention to formula feed only.</t>
    </r>
  </si>
  <si>
    <r>
      <t xml:space="preserve">Table 4.3: </t>
    </r>
    <r>
      <rPr>
        <sz val="10"/>
        <color theme="1"/>
        <rFont val="Arial"/>
        <family val="2"/>
      </rPr>
      <t>Response to statements about pre-birth intention to breastfeed.</t>
    </r>
  </si>
  <si>
    <r>
      <t xml:space="preserve">Base: </t>
    </r>
    <r>
      <rPr>
        <sz val="10"/>
        <color theme="1"/>
        <rFont val="Arial"/>
        <family val="2"/>
      </rPr>
      <t>Respondents who intended to breastfeed, breastfeed and express milk, or mix feed.</t>
    </r>
  </si>
  <si>
    <r>
      <t xml:space="preserve">Base: </t>
    </r>
    <r>
      <rPr>
        <sz val="10"/>
        <color theme="1"/>
        <rFont val="Arial"/>
        <family val="2"/>
      </rPr>
      <t>Respondents who intended to formula feed only.</t>
    </r>
  </si>
  <si>
    <r>
      <t xml:space="preserve">Table 4.5: </t>
    </r>
    <r>
      <rPr>
        <sz val="10"/>
        <color theme="1"/>
        <rFont val="Arial"/>
        <family val="2"/>
      </rPr>
      <t xml:space="preserve">Did a health professional discuss your experiences and thoughts about feeding your new baby with you during your pregnancy? </t>
    </r>
  </si>
  <si>
    <r>
      <t xml:space="preserve">Base: </t>
    </r>
    <r>
      <rPr>
        <sz val="10"/>
        <color theme="1"/>
        <rFont val="Arial"/>
        <family val="2"/>
      </rPr>
      <t>All respondents, excluding those who did not specify whether a discussion took place.</t>
    </r>
  </si>
  <si>
    <t>1. Five percent (5%) of respondents did not provide a response to Q24; most were mothers who had intended to breastfeed / express milk / mix feed. 
  It is thought that the most likely reason for this non-response is related to the lay-out of the paper questionnaire, rather than a deliberate decision by these respondents not to answer this question.</t>
  </si>
  <si>
    <r>
      <t>Not specified</t>
    </r>
    <r>
      <rPr>
        <vertAlign val="superscript"/>
        <sz val="9"/>
        <color rgb="FF000000"/>
        <rFont val="Arial"/>
        <family val="2"/>
      </rPr>
      <t>1</t>
    </r>
  </si>
  <si>
    <r>
      <t xml:space="preserve">Table 4.6: </t>
    </r>
    <r>
      <rPr>
        <sz val="10"/>
        <color theme="1"/>
        <rFont val="Arial"/>
        <family val="2"/>
      </rPr>
      <t>Did a health professional discuss your experiences and thoughts about feeding your new baby with you during your pregnancy? (by feeding intention prior to birth).</t>
    </r>
  </si>
  <si>
    <t>Q38: How old was your baby when he/she was first given second milk / follow-on formula?</t>
  </si>
  <si>
    <r>
      <t xml:space="preserve">Base: </t>
    </r>
    <r>
      <rPr>
        <sz val="10"/>
        <color theme="1"/>
        <rFont val="Arial"/>
        <family val="2"/>
      </rPr>
      <t>Respondents who have given infant formula milk</t>
    </r>
  </si>
  <si>
    <r>
      <t xml:space="preserve">Base: </t>
    </r>
    <r>
      <rPr>
        <sz val="10"/>
        <color theme="1"/>
        <rFont val="Arial"/>
        <family val="2"/>
      </rPr>
      <t>Respondents who make one or several feeds at a time.</t>
    </r>
  </si>
  <si>
    <t>Q51. What methods do you use to clean bottles/teats? 
(Tick all that apply)</t>
  </si>
  <si>
    <t>Hot soapy water</t>
  </si>
  <si>
    <t>Dishwasher</t>
  </si>
  <si>
    <t>Rinse under the tap</t>
  </si>
  <si>
    <t xml:space="preserve"> Not specified</t>
  </si>
  <si>
    <t>Q52. What methods do you use to sterilise bottles/teats?
(Tick all that apply)</t>
  </si>
  <si>
    <t>Infant formula (or “first” milk)</t>
  </si>
  <si>
    <t>Second milk or a follow-on formula</t>
  </si>
  <si>
    <t>Another kind of milk</t>
  </si>
  <si>
    <t>Infant formula (or ‘first’ milk)</t>
  </si>
  <si>
    <t>Second milk</t>
  </si>
  <si>
    <t>Follow-on formula</t>
  </si>
  <si>
    <t>Soya infant formula</t>
  </si>
  <si>
    <t>Boiling the bottles in water</t>
  </si>
  <si>
    <t>Soaking in sterilising solution e.g. Milton</t>
  </si>
  <si>
    <t>Steam steriliser</t>
  </si>
  <si>
    <t>Microwave steriliser</t>
  </si>
  <si>
    <t>Q39. What were the reasons you decided to give second milk / follow-on formula to your baby? 
(Tick all that apply)</t>
  </si>
  <si>
    <t>A health care professional advised me to (e.g. nurse, doctor, midwife or health visitor)</t>
  </si>
  <si>
    <t>My partner, friend or relative advised me to</t>
  </si>
  <si>
    <t>My baby was not gaining enough weight</t>
  </si>
  <si>
    <t>My baby was waking up during the night</t>
  </si>
  <si>
    <t>I believed that it would be better for my baby/contained more nutrition</t>
  </si>
  <si>
    <t>I read leaflets/saw information that advised me to (e.g. on the Internet)</t>
  </si>
  <si>
    <t>I saw a TV advert</t>
  </si>
  <si>
    <t>I saw a different type of advert (magazine etc.)</t>
  </si>
  <si>
    <t>Q40. Has your baby ever been given infant formula milk?</t>
  </si>
  <si>
    <r>
      <t xml:space="preserve">Table 6.1a: </t>
    </r>
    <r>
      <rPr>
        <sz val="10"/>
        <color theme="1"/>
        <rFont val="Arial"/>
        <family val="2"/>
      </rPr>
      <t>Has your baby ever been given infant formula milk?</t>
    </r>
  </si>
  <si>
    <r>
      <t>Table 6.1b:</t>
    </r>
    <r>
      <rPr>
        <sz val="10"/>
        <color theme="1"/>
        <rFont val="Arial"/>
        <family val="2"/>
      </rPr>
      <t xml:space="preserve"> Has your baby ever been given formula milk?</t>
    </r>
  </si>
  <si>
    <r>
      <t xml:space="preserve">Table 6.2a. </t>
    </r>
    <r>
      <rPr>
        <sz val="10"/>
        <color theme="1"/>
        <rFont val="Arial"/>
        <family val="2"/>
      </rPr>
      <t>When making infant formula feeds do you usually...</t>
    </r>
  </si>
  <si>
    <r>
      <t>Table 6.3:</t>
    </r>
    <r>
      <rPr>
        <sz val="10"/>
        <color theme="1"/>
        <rFont val="Arial"/>
        <family val="2"/>
      </rPr>
      <t xml:space="preserve"> What methods do you use to clean bottles/teats? </t>
    </r>
  </si>
  <si>
    <r>
      <t>Table 6.4:</t>
    </r>
    <r>
      <rPr>
        <sz val="10"/>
        <color theme="1"/>
        <rFont val="Arial"/>
        <family val="2"/>
      </rPr>
      <t xml:space="preserve"> What methods do you use to sterilise bottles/teats?</t>
    </r>
  </si>
  <si>
    <r>
      <t>Table 6.5:</t>
    </r>
    <r>
      <rPr>
        <sz val="10"/>
        <color theme="1"/>
        <rFont val="Arial"/>
        <family val="2"/>
      </rPr>
      <t xml:space="preserve"> Which milk has your baby been given over the last 7 days?</t>
    </r>
  </si>
  <si>
    <r>
      <t>Table 6.6:</t>
    </r>
    <r>
      <rPr>
        <sz val="10"/>
        <color theme="1"/>
        <rFont val="Arial"/>
        <family val="2"/>
      </rPr>
      <t xml:space="preserve"> Which of the following types of formula milk has your baby ever been given? </t>
    </r>
  </si>
  <si>
    <r>
      <t xml:space="preserve">Table 6.7a: </t>
    </r>
    <r>
      <rPr>
        <sz val="10"/>
        <color theme="1"/>
        <rFont val="Arial"/>
        <family val="2"/>
      </rPr>
      <t>Has your baby ever been given a second milk or follow-on formula?</t>
    </r>
  </si>
  <si>
    <r>
      <t xml:space="preserve">Table 6.7b: </t>
    </r>
    <r>
      <rPr>
        <sz val="10"/>
        <color theme="1"/>
        <rFont val="Arial"/>
        <family val="2"/>
      </rPr>
      <t>Has your baby ever been given a second milk or follow-on formula milk?</t>
    </r>
  </si>
  <si>
    <r>
      <t>Table 6.8:</t>
    </r>
    <r>
      <rPr>
        <sz val="10"/>
        <color theme="1"/>
        <rFont val="Arial"/>
        <family val="2"/>
      </rPr>
      <t xml:space="preserve"> How old was your baby when he/she was first given second milk / follow-on formula?</t>
    </r>
  </si>
  <si>
    <r>
      <t xml:space="preserve">Base: </t>
    </r>
    <r>
      <rPr>
        <sz val="10"/>
        <color theme="1"/>
        <rFont val="Arial"/>
        <family val="2"/>
      </rPr>
      <t>Respondents who had introduced complementary foods</t>
    </r>
  </si>
  <si>
    <r>
      <t>Table 7.14:</t>
    </r>
    <r>
      <rPr>
        <sz val="10"/>
        <color theme="1"/>
        <rFont val="Arial"/>
        <family val="2"/>
      </rPr>
      <t xml:space="preserve"> How often do you give your baby vitamin drops?</t>
    </r>
  </si>
  <si>
    <r>
      <t xml:space="preserve">Table 7.12: </t>
    </r>
    <r>
      <rPr>
        <sz val="10"/>
        <color theme="1"/>
        <rFont val="Arial"/>
        <family val="2"/>
      </rPr>
      <t>Do you give your baby any drinks apart from breast milk or formula milk?</t>
    </r>
  </si>
  <si>
    <r>
      <t>Table 7.9:</t>
    </r>
    <r>
      <rPr>
        <sz val="10"/>
        <color theme="1"/>
        <rFont val="Arial"/>
        <family val="2"/>
      </rPr>
      <t xml:space="preserve"> How old was your baby when he/she regularly started having three or more meals of foods other than milk a day?</t>
    </r>
  </si>
  <si>
    <r>
      <t xml:space="preserve">Table 7.8: </t>
    </r>
    <r>
      <rPr>
        <sz val="10"/>
        <color theme="1"/>
        <rFont val="Arial"/>
        <family val="2"/>
      </rPr>
      <t xml:space="preserve">On average how many meals, snacks and treats does your baby have per day? </t>
    </r>
  </si>
  <si>
    <r>
      <t xml:space="preserve">Table 7.7: </t>
    </r>
    <r>
      <rPr>
        <sz val="10"/>
        <color theme="1"/>
        <rFont val="Arial"/>
        <family val="2"/>
      </rPr>
      <t>On average how often do you feed the following types of food to your baby and how often does he/she eat these foods by him/herself?</t>
    </r>
  </si>
  <si>
    <r>
      <t xml:space="preserve">Table 7.6: </t>
    </r>
    <r>
      <rPr>
        <sz val="10"/>
        <color theme="1"/>
        <rFont val="Arial"/>
        <family val="2"/>
      </rPr>
      <t>How often does your baby have each of the following foods?</t>
    </r>
  </si>
  <si>
    <r>
      <t xml:space="preserve">Table 7.5: </t>
    </r>
    <r>
      <rPr>
        <sz val="10"/>
        <rFont val="Arial"/>
        <family val="2"/>
      </rPr>
      <t>Why did you decide to start giving your baby foods other than milk at this age? (by age of baby when foods first given).</t>
    </r>
  </si>
  <si>
    <r>
      <t xml:space="preserve">Table 7.2: </t>
    </r>
    <r>
      <rPr>
        <sz val="10"/>
        <color theme="1"/>
        <rFont val="Arial"/>
        <family val="2"/>
      </rPr>
      <t>How old was your baby when he/she first had any food apart from milk?</t>
    </r>
  </si>
  <si>
    <r>
      <t xml:space="preserve">Table 7.1: </t>
    </r>
    <r>
      <rPr>
        <sz val="10"/>
        <color theme="1"/>
        <rFont val="Arial"/>
        <family val="2"/>
      </rPr>
      <t>Has your baby ever had any food other than milk?</t>
    </r>
  </si>
  <si>
    <r>
      <t xml:space="preserve">Table 8.1b: </t>
    </r>
    <r>
      <rPr>
        <sz val="10"/>
        <color theme="1"/>
        <rFont val="Arial"/>
        <family val="2"/>
      </rPr>
      <t>Were you aware of the Healthy Start scheme before reading the description in this survey? (by whether this is respondent's first baby)</t>
    </r>
  </si>
  <si>
    <r>
      <t xml:space="preserve">Table 8.2a: </t>
    </r>
    <r>
      <rPr>
        <sz val="10"/>
        <color theme="1"/>
        <rFont val="Arial"/>
        <family val="2"/>
      </rPr>
      <t>How did you find out about the Healthy Start scheme?</t>
    </r>
  </si>
  <si>
    <r>
      <t xml:space="preserve">Table 8.2b: </t>
    </r>
    <r>
      <rPr>
        <sz val="10"/>
        <color theme="1"/>
        <rFont val="Arial"/>
        <family val="2"/>
      </rPr>
      <t>How did you find out about the Healthy Start scheme?</t>
    </r>
  </si>
  <si>
    <r>
      <t xml:space="preserve">Table 8.3a: </t>
    </r>
    <r>
      <rPr>
        <sz val="10"/>
        <color theme="1"/>
        <rFont val="Arial"/>
        <family val="2"/>
      </rPr>
      <t>Do you think that you qualify for the Healthy Start scheme? (by whether respondent was aware of the scheme)</t>
    </r>
  </si>
  <si>
    <r>
      <t xml:space="preserve">Table 8.3b: </t>
    </r>
    <r>
      <rPr>
        <sz val="10"/>
        <color theme="1"/>
        <rFont val="Arial"/>
        <family val="2"/>
      </rPr>
      <t>Do you think that you qualify for the Healthy Start scheme? (by whether respondent was aware of the scheme)</t>
    </r>
  </si>
  <si>
    <r>
      <t xml:space="preserve">Table 8.4a: </t>
    </r>
    <r>
      <rPr>
        <sz val="10"/>
        <color theme="1"/>
        <rFont val="Arial"/>
        <family val="2"/>
      </rPr>
      <t xml:space="preserve">Have you used your Healthy Start vouchers? </t>
    </r>
  </si>
  <si>
    <r>
      <t xml:space="preserve">Table 8.4b: </t>
    </r>
    <r>
      <rPr>
        <sz val="10"/>
        <color theme="1"/>
        <rFont val="Arial"/>
        <family val="2"/>
      </rPr>
      <t>Since the birth of your baby, have you used your Healthy Start vouchers?</t>
    </r>
  </si>
  <si>
    <r>
      <t xml:space="preserve">Table 8.5a: </t>
    </r>
    <r>
      <rPr>
        <sz val="10"/>
        <color theme="1"/>
        <rFont val="Arial"/>
        <family val="2"/>
      </rPr>
      <t xml:space="preserve">What did you buy with your Healthy Start vouchers? </t>
    </r>
  </si>
  <si>
    <r>
      <t xml:space="preserve">Table 8.5b: </t>
    </r>
    <r>
      <rPr>
        <sz val="10"/>
        <color theme="1"/>
        <rFont val="Arial"/>
        <family val="2"/>
      </rPr>
      <t>What did you buy with your Healthy Start vouchers?</t>
    </r>
  </si>
  <si>
    <r>
      <t xml:space="preserve">Table 8.6: </t>
    </r>
    <r>
      <rPr>
        <sz val="10"/>
        <color theme="1"/>
        <rFont val="Arial"/>
        <family val="2"/>
      </rPr>
      <t>Were you aware of the Sure Start Maternity Grant before reading the description in this survey? (by whether this is respondent's first baby)</t>
    </r>
  </si>
  <si>
    <r>
      <t xml:space="preserve">Table 8.7: </t>
    </r>
    <r>
      <rPr>
        <sz val="10"/>
        <color theme="1"/>
        <rFont val="Arial"/>
        <family val="2"/>
      </rPr>
      <t>Do you think that you qualified for the Sure Start Maternity Grant? (by whether respondent was aware of the grant)</t>
    </r>
  </si>
  <si>
    <r>
      <t xml:space="preserve">Table 8.8: </t>
    </r>
    <r>
      <rPr>
        <sz val="10"/>
        <color theme="1"/>
        <rFont val="Arial"/>
        <family val="2"/>
      </rPr>
      <t>Did you receive the Sure Start Maternity Grant?</t>
    </r>
  </si>
  <si>
    <r>
      <t xml:space="preserve">Table 8.9: </t>
    </r>
    <r>
      <rPr>
        <sz val="10"/>
        <color theme="1"/>
        <rFont val="Arial"/>
        <family val="2"/>
      </rPr>
      <t>How would you rate your experience of receiving the Maternity Grant?</t>
    </r>
  </si>
  <si>
    <r>
      <t xml:space="preserve">Table 8.1a: </t>
    </r>
    <r>
      <rPr>
        <sz val="10"/>
        <color theme="1"/>
        <rFont val="Arial"/>
        <family val="2"/>
      </rPr>
      <t>Were you aware of the Healthy Start scheme before reading the description in this survey? (by whether this is respondent's first pregnancy)</t>
    </r>
  </si>
  <si>
    <t>Midwife</t>
  </si>
  <si>
    <t>Health visitor</t>
  </si>
  <si>
    <t>Ready Steady Baby book</t>
  </si>
  <si>
    <t>Family or friend</t>
  </si>
  <si>
    <t>(Other) Through my job / partner's job</t>
  </si>
  <si>
    <t>(Other) Internet / web based resources</t>
  </si>
  <si>
    <t>(Other) Saw poster / leaflet / other advert</t>
  </si>
  <si>
    <t>(Other) Previous experience with another baby</t>
  </si>
  <si>
    <t>Q35. How did you find out about the Healthy Start scheme? 
(Tick all that apply)</t>
  </si>
  <si>
    <t>Q41. How did you find out about the Healthy Start scheme? 
(Tick all that apply)</t>
  </si>
  <si>
    <t>Q38. What did you buy with your Healthy Start vouchers?
(Tick all that apply)</t>
  </si>
  <si>
    <t>Q44. What did you buy with your Healthy Start vouchers? 
(Tick all that apply)</t>
  </si>
  <si>
    <t>Q22. What types of supplements are you taking? 
(Tick all that apply)</t>
  </si>
  <si>
    <t>Q17. Do you give your baby any drinks apart from breast milk or formula milk? 
(Tick all that apply)</t>
  </si>
  <si>
    <t>Other type of milk (e.g. soya or goat’s milk)</t>
  </si>
  <si>
    <t>Water</t>
  </si>
  <si>
    <t>Fresh fruit juice (diluted)</t>
  </si>
  <si>
    <t>Fresh fruit juice (undiluted)</t>
  </si>
  <si>
    <t>Sugar free/ no added sugar diluting juice (squash)</t>
  </si>
  <si>
    <t>Diluting juice with added sugar, such as Fruit Shoots and Ribena (not the low sugar variety)</t>
  </si>
  <si>
    <t>Tea</t>
  </si>
  <si>
    <t>Coffee</t>
  </si>
  <si>
    <t>Fizzy drinks (e.g. cola or Irn Bru)</t>
  </si>
  <si>
    <t>No, I do not give my baby any drinks apart from breast milk or formula milk.</t>
  </si>
  <si>
    <t>Q16. Still thinking about foods other than milk, where did you get information about how much food to give to your baby? 
(Tick all that apply)</t>
  </si>
  <si>
    <t>A health care professional (e.g. nurse, doctor, midwife or health visitor)</t>
  </si>
  <si>
    <t>A weaning fayre</t>
  </si>
  <si>
    <t>The Fun First Foods booklet</t>
  </si>
  <si>
    <t>Other books / leaflets / magazines / booklets</t>
  </si>
  <si>
    <t>Television/radio</t>
  </si>
  <si>
    <t>The Internet/Web based resources</t>
  </si>
  <si>
    <t>Somewhere/someone else</t>
  </si>
  <si>
    <t>I did not get any information about how much food, other than milk, to give my baby</t>
  </si>
  <si>
    <t>Q15. Still thinking about foods other than milk, where did you get information about what types of food to give to your baby? 
(Tick all that apply)</t>
  </si>
  <si>
    <t>I did not get any information about what types of food, other than milk, to give my baby</t>
  </si>
  <si>
    <t>Q9a. On average, how often do you feed mashed, lumpy or pureed foods to your baby?</t>
  </si>
  <si>
    <t>Q9b. On average, how often does your baby eat mashed, lumpy or pureed foods by him/herself?</t>
  </si>
  <si>
    <t>Q10a. On average, how often do you feed finger foods to your baby?</t>
  </si>
  <si>
    <t>Q10b. On average, how often does your baby eat finger foods by him/herself?</t>
  </si>
  <si>
    <t>Q6. Why did you decide to start giving your baby foods other than milk at this age? 
(Tick all that apply)</t>
  </si>
  <si>
    <t>My baby was not satisfied with milk</t>
  </si>
  <si>
    <t>My baby was able to sit up and hold food in his/her hand</t>
  </si>
  <si>
    <t>The Fun First Foods booklet advised me</t>
  </si>
  <si>
    <t>I read leaflets / saw information that advised me to</t>
  </si>
  <si>
    <t>I thought that it was the right time</t>
  </si>
  <si>
    <r>
      <t>Table 2.4b:</t>
    </r>
    <r>
      <rPr>
        <sz val="10"/>
        <color theme="1"/>
        <rFont val="Arial"/>
        <family val="2"/>
      </rPr>
      <t xml:space="preserve"> Did you take any multi-vitamin supplements before you became pregnant? (by whether respondent took folic acid before pregnancy)</t>
    </r>
  </si>
  <si>
    <t>Q25. During this pregnancy are you eating more, less or the same amount of fruit / vegetables than you ate before you were pregnant?</t>
  </si>
  <si>
    <t>Other single vitamin or mineral</t>
  </si>
  <si>
    <r>
      <t xml:space="preserve">Base: </t>
    </r>
    <r>
      <rPr>
        <sz val="10"/>
        <color theme="1"/>
        <rFont val="Arial"/>
        <family val="2"/>
      </rPr>
      <t>All respondents, excluding those who indicated that they had already given birth.</t>
    </r>
  </si>
  <si>
    <r>
      <t xml:space="preserve">Base: </t>
    </r>
    <r>
      <rPr>
        <sz val="10"/>
        <color theme="1"/>
        <rFont val="Arial"/>
        <family val="2"/>
      </rPr>
      <t>Respondents who had been pregnant before.</t>
    </r>
  </si>
  <si>
    <t>Books / leaflets / magazines</t>
  </si>
  <si>
    <t>Other books / leaflets / magazines</t>
  </si>
  <si>
    <r>
      <t xml:space="preserve">Table 3.6: </t>
    </r>
    <r>
      <rPr>
        <sz val="10"/>
        <color theme="1"/>
        <rFont val="Arial"/>
        <family val="2"/>
      </rPr>
      <t>How long after your baby was born did you stay in hospital or a Community Maternity Unit? (by gestation period).</t>
    </r>
  </si>
  <si>
    <r>
      <t xml:space="preserve">Base: </t>
    </r>
    <r>
      <rPr>
        <sz val="10"/>
        <color theme="1"/>
        <rFont val="Arial"/>
        <family val="2"/>
      </rPr>
      <t xml:space="preserve">Respondents who had read / looked at the booklet. </t>
    </r>
  </si>
  <si>
    <r>
      <t xml:space="preserve">Base: </t>
    </r>
    <r>
      <rPr>
        <sz val="10"/>
        <color theme="1"/>
        <rFont val="Arial"/>
        <family val="2"/>
      </rPr>
      <t xml:space="preserve">Respondents who had looked at the website. </t>
    </r>
  </si>
  <si>
    <r>
      <t>Base:</t>
    </r>
    <r>
      <rPr>
        <sz val="10"/>
        <color theme="1"/>
        <rFont val="Arial"/>
        <family val="2"/>
      </rPr>
      <t xml:space="preserve"> Respondents who gave breast milk and experienced a problem breastfeeding / expressing milk.</t>
    </r>
  </si>
  <si>
    <r>
      <t xml:space="preserve">Base: </t>
    </r>
    <r>
      <rPr>
        <sz val="10"/>
        <color theme="1"/>
        <rFont val="Arial"/>
        <family val="2"/>
      </rPr>
      <t>Respondents who gave breast milk and experienced a problem breastfeeding / expressing milk.</t>
    </r>
  </si>
  <si>
    <r>
      <t xml:space="preserve">Base: </t>
    </r>
    <r>
      <rPr>
        <sz val="10"/>
        <color theme="1"/>
        <rFont val="Arial"/>
        <family val="2"/>
      </rPr>
      <t>Respondents who experienced a problem breastfeeding / expressing milk.</t>
    </r>
  </si>
  <si>
    <r>
      <t xml:space="preserve">Base: </t>
    </r>
    <r>
      <rPr>
        <sz val="10"/>
        <color theme="1"/>
        <rFont val="Arial"/>
        <family val="2"/>
      </rPr>
      <t>Respondents who got information / help with breastfeeding / expressing problems.</t>
    </r>
  </si>
  <si>
    <r>
      <t xml:space="preserve">Base: </t>
    </r>
    <r>
      <rPr>
        <sz val="10"/>
        <color theme="1"/>
        <rFont val="Arial"/>
        <family val="2"/>
      </rPr>
      <t>Respondents who got information / help from each source.</t>
    </r>
  </si>
  <si>
    <r>
      <t xml:space="preserve">Base: </t>
    </r>
    <r>
      <rPr>
        <sz val="10"/>
        <color theme="1"/>
        <rFont val="Arial"/>
        <family val="2"/>
      </rPr>
      <t>Respondents who gave breast milk, but who have now stopped.</t>
    </r>
  </si>
  <si>
    <r>
      <t xml:space="preserve">Base: </t>
    </r>
    <r>
      <rPr>
        <sz val="10"/>
        <color theme="1"/>
        <rFont val="Arial"/>
        <family val="2"/>
      </rPr>
      <t>Respondents who gave breast milk and who also gave infant formula.</t>
    </r>
  </si>
  <si>
    <t>Cows' milk</t>
  </si>
  <si>
    <t>Fresh cows' milk</t>
  </si>
  <si>
    <t>Q53. Which milk has your baby been given over the last 7 days?
(Tick all that apply)</t>
  </si>
  <si>
    <t>Q36. Which of the following types of formula milk has your baby ever been given? 
(Tick all that apply)</t>
  </si>
  <si>
    <t>Q5: How old was your baby when he/she first had any food apart from milk?</t>
  </si>
  <si>
    <t>6+ months (26+ weeks):
including those still breastfeeding</t>
  </si>
  <si>
    <t>`</t>
  </si>
  <si>
    <t>Q12: How old was your baby when he/she regularly started having three or more meals of foods other than milk a day?</t>
  </si>
  <si>
    <t xml:space="preserve">Q27. Are you still breastfeeding or expressing breast milk for your baby now? </t>
  </si>
  <si>
    <t>Q27. Are you still breastfeeding or expressing breast milk for your baby now?</t>
  </si>
  <si>
    <t>Infant formula</t>
  </si>
  <si>
    <t>Fresh or frozen fruit</t>
  </si>
  <si>
    <t>Fresh or frozen vegetables</t>
  </si>
  <si>
    <t>Something else</t>
  </si>
  <si>
    <r>
      <t xml:space="preserve">Base: </t>
    </r>
    <r>
      <rPr>
        <sz val="10"/>
        <color theme="1"/>
        <rFont val="Arial"/>
        <family val="2"/>
      </rPr>
      <t>Respondents who were aware of the scheme (excluding those who indicated that they had already given birth).</t>
    </r>
  </si>
  <si>
    <r>
      <t xml:space="preserve">Base: </t>
    </r>
    <r>
      <rPr>
        <sz val="10"/>
        <color theme="1"/>
        <rFont val="Arial"/>
        <family val="2"/>
      </rPr>
      <t>Respondents who have received vouchers (excluding those who indicated that they had already given birth).</t>
    </r>
  </si>
  <si>
    <r>
      <t>Base:</t>
    </r>
    <r>
      <rPr>
        <sz val="10"/>
        <color theme="1"/>
        <rFont val="Arial"/>
        <family val="2"/>
      </rPr>
      <t xml:space="preserve"> Respondents who used the vouchers (excluding those who indicated that they had already given birth).</t>
    </r>
  </si>
  <si>
    <t>Sub-total
&lt; 6 months (&lt; 26 weeks)</t>
  </si>
  <si>
    <t>Q11. On average, how many meals does your baby have per day? 
Meals do not include milk, or treats, such as chocolate buttons, ice cream, crisps or cheese puffs.</t>
  </si>
  <si>
    <t>Q13. On average, how many snacks does your baby have per day? 
Snacks do not include milk, or treats such as chocolate buttons, ice cream, crisps or cheese puffs.</t>
  </si>
  <si>
    <t>Q14. On average, how many treats does your baby have per day? 
Treats include chocolate buttons, ice cream, crisps or cheese puffs.</t>
  </si>
  <si>
    <r>
      <t xml:space="preserve">Table 7.3: </t>
    </r>
    <r>
      <rPr>
        <sz val="10"/>
        <rFont val="Arial"/>
        <family val="2"/>
      </rPr>
      <t>How old was your baby when he/she first had any food apart from milk? (by whether respondent ever breastfed / expressed breast milk for this baby).</t>
    </r>
  </si>
  <si>
    <r>
      <t xml:space="preserve">Base: </t>
    </r>
    <r>
      <rPr>
        <sz val="10"/>
        <color theme="1"/>
        <rFont val="Arial"/>
        <family val="2"/>
      </rPr>
      <t>Respondents who were taking a supplement.</t>
    </r>
  </si>
  <si>
    <r>
      <t xml:space="preserve">Base: </t>
    </r>
    <r>
      <rPr>
        <sz val="10"/>
        <color theme="1"/>
        <rFont val="Arial"/>
        <family val="2"/>
      </rPr>
      <t>All respondents.</t>
    </r>
  </si>
  <si>
    <r>
      <t xml:space="preserve">Base: </t>
    </r>
    <r>
      <rPr>
        <sz val="10"/>
        <color theme="1"/>
        <rFont val="Arial"/>
        <family val="2"/>
      </rPr>
      <t>Respondents who had introduced complementary foods.</t>
    </r>
  </si>
  <si>
    <r>
      <t xml:space="preserve">Base: </t>
    </r>
    <r>
      <rPr>
        <sz val="10"/>
        <color theme="1"/>
        <rFont val="Arial"/>
        <family val="2"/>
      </rPr>
      <t>Respondents whose infant was having three or more meals per day.</t>
    </r>
  </si>
  <si>
    <t xml:space="preserve">Q1. Is this your first baby? </t>
  </si>
  <si>
    <r>
      <t xml:space="preserve">Base: </t>
    </r>
    <r>
      <rPr>
        <sz val="10"/>
        <color theme="1"/>
        <rFont val="Arial"/>
        <family val="2"/>
      </rPr>
      <t>Respondents who gave vitamin drops.</t>
    </r>
  </si>
  <si>
    <r>
      <t xml:space="preserve">Table 7.15: </t>
    </r>
    <r>
      <rPr>
        <sz val="10"/>
        <color theme="1"/>
        <rFont val="Arial"/>
        <family val="2"/>
      </rPr>
      <t>How do you usually get the vitamin drops for your baby?</t>
    </r>
    <r>
      <rPr>
        <b/>
        <sz val="10"/>
        <color theme="1"/>
        <rFont val="Arial"/>
        <family val="2"/>
      </rPr>
      <t xml:space="preserve"> </t>
    </r>
  </si>
  <si>
    <r>
      <t xml:space="preserve">Table 7.17: </t>
    </r>
    <r>
      <rPr>
        <sz val="10"/>
        <color theme="1"/>
        <rFont val="Arial"/>
        <family val="2"/>
      </rPr>
      <t xml:space="preserve">What types of supplements are you taking? </t>
    </r>
  </si>
  <si>
    <r>
      <t xml:space="preserve">Table 7.4: </t>
    </r>
    <r>
      <rPr>
        <sz val="10"/>
        <rFont val="Arial"/>
        <family val="2"/>
      </rPr>
      <t>How old was your baby when he/she first had any food apart from milk? (by age of baby when last given breast milk).</t>
    </r>
  </si>
  <si>
    <r>
      <t xml:space="preserve">Table 7.10: </t>
    </r>
    <r>
      <rPr>
        <sz val="10"/>
        <color theme="1"/>
        <rFont val="Arial"/>
        <family val="2"/>
      </rPr>
      <t>Still thinking about foods other than milk, where did you get information about what types of food to give to your baby? (by whether this is respondent's first baby).</t>
    </r>
  </si>
  <si>
    <r>
      <t xml:space="preserve">Table 7.11: </t>
    </r>
    <r>
      <rPr>
        <sz val="10"/>
        <color theme="1"/>
        <rFont val="Arial"/>
        <family val="2"/>
      </rPr>
      <t>Still thinking about foods other than milk, where did you get information about how much food to give to your baby? (by whether this is respondent's first baby).</t>
    </r>
  </si>
  <si>
    <r>
      <t xml:space="preserve">Table 7.13: </t>
    </r>
    <r>
      <rPr>
        <sz val="10"/>
        <color theme="1"/>
        <rFont val="Arial"/>
        <family val="2"/>
      </rPr>
      <t>Do you give your baby any vitamin drops? (by whether respondent was still breastfeeding / expressing milk for her baby).</t>
    </r>
  </si>
  <si>
    <r>
      <t xml:space="preserve">Table 7.16: </t>
    </r>
    <r>
      <rPr>
        <sz val="10"/>
        <color theme="1"/>
        <rFont val="Arial"/>
        <family val="2"/>
      </rPr>
      <t>Are you currently taking any vitamin or iron supplements yourself? (by whether respondent was still breastfeeding / expressing milk for her baby).</t>
    </r>
  </si>
  <si>
    <r>
      <t xml:space="preserve">Base: </t>
    </r>
    <r>
      <rPr>
        <sz val="10"/>
        <color theme="1"/>
        <rFont val="Arial"/>
        <family val="2"/>
      </rPr>
      <t>Respondents who were aware of the scheme.</t>
    </r>
  </si>
  <si>
    <r>
      <t xml:space="preserve">Base: </t>
    </r>
    <r>
      <rPr>
        <sz val="10"/>
        <color theme="1"/>
        <rFont val="Arial"/>
        <family val="2"/>
      </rPr>
      <t>Respondents who have received vouchers.</t>
    </r>
  </si>
  <si>
    <r>
      <t xml:space="preserve">Base: </t>
    </r>
    <r>
      <rPr>
        <sz val="10"/>
        <color theme="1"/>
        <rFont val="Arial"/>
        <family val="2"/>
      </rPr>
      <t>Respondents who used the vouchers.</t>
    </r>
  </si>
  <si>
    <r>
      <t>Base:</t>
    </r>
    <r>
      <rPr>
        <sz val="10"/>
        <color theme="1"/>
        <rFont val="Arial"/>
        <family val="2"/>
      </rPr>
      <t xml:space="preserve"> Respondents who received the grant.</t>
    </r>
  </si>
  <si>
    <r>
      <t xml:space="preserve">Base: </t>
    </r>
    <r>
      <rPr>
        <sz val="10"/>
        <color theme="1"/>
        <rFont val="Arial"/>
        <family val="2"/>
      </rPr>
      <t>Respondents who have given infant formula milk.</t>
    </r>
  </si>
  <si>
    <r>
      <t xml:space="preserve">Table 6.9: </t>
    </r>
    <r>
      <rPr>
        <sz val="10"/>
        <color theme="1"/>
        <rFont val="Arial"/>
        <family val="2"/>
      </rPr>
      <t>What were the reasons you decided to give second milk / follow-on formula to your baby? (by age of baby when second milk / formula first given)</t>
    </r>
  </si>
  <si>
    <r>
      <t xml:space="preserve">Base: </t>
    </r>
    <r>
      <rPr>
        <sz val="10"/>
        <color theme="1"/>
        <rFont val="Arial"/>
        <family val="2"/>
      </rPr>
      <t>Respondents who have given second milk / follow-on formula.</t>
    </r>
  </si>
  <si>
    <r>
      <t xml:space="preserve">Base: </t>
    </r>
    <r>
      <rPr>
        <sz val="10"/>
        <color theme="1"/>
        <rFont val="Arial"/>
        <family val="2"/>
      </rPr>
      <t>Respondents who were currently taking a supplement (excluding those who indicated that they had already given birth).</t>
    </r>
  </si>
  <si>
    <r>
      <t>Base:</t>
    </r>
    <r>
      <rPr>
        <sz val="10"/>
        <color theme="1"/>
        <rFont val="Arial"/>
        <family val="2"/>
      </rPr>
      <t xml:space="preserve"> Respondents who were currently taking a supplement (excluding those who indicated that they had already given birth).</t>
    </r>
  </si>
  <si>
    <r>
      <t xml:space="preserve">Base: </t>
    </r>
    <r>
      <rPr>
        <sz val="10"/>
        <color theme="1"/>
        <rFont val="Arial"/>
        <family val="2"/>
      </rPr>
      <t>All respondents who had been pregnant before, except for:</t>
    </r>
  </si>
  <si>
    <t xml:space="preserve">         Q14 (current supplement use) excluding those who indicated that they had already given birth.</t>
  </si>
  <si>
    <r>
      <t xml:space="preserve">Base: </t>
    </r>
    <r>
      <rPr>
        <sz val="10"/>
        <color theme="1"/>
        <rFont val="Arial"/>
        <family val="2"/>
      </rPr>
      <t>Respondents whose baby had spent time in extra care.</t>
    </r>
  </si>
  <si>
    <t>Section 2: Pregnancy Planning and Maternal Nutrition</t>
  </si>
  <si>
    <t>Q22_1. I intended to breastfeed, and I was really keen to continue breastfeeding even if there were problems which made it harder for me or my baby</t>
  </si>
  <si>
    <t>Q22_2. I intended to breastfeed, but if there were problems which made it harder for me I would not continue to breastfeed (for example, sore nipples)</t>
  </si>
  <si>
    <t>Q22_3. I intended to breastfeed, but if there were problems which made it harder for my baby I would not continue to breastfeed (for example, baby not settled or gaining weight)</t>
  </si>
  <si>
    <t>Q22_4. I intended to breastfeed, but if there were problems which made it harder for me or my baby I would not continue to breastfeed</t>
  </si>
  <si>
    <t>Q23_1. I intended to formula feed only, but I would breastfeed or express milk if my baby was born premature or unwell</t>
  </si>
  <si>
    <t>Q23_2. I intended to formula feed only, but I felt under pressure to breastfeed</t>
  </si>
  <si>
    <t>Q23_3. I intended to formula feed only, and I felt under pressure to formula feed</t>
  </si>
  <si>
    <r>
      <t xml:space="preserve">Base: </t>
    </r>
    <r>
      <rPr>
        <sz val="10"/>
        <color theme="1"/>
        <rFont val="Arial"/>
        <family val="2"/>
      </rPr>
      <t>Respondents who gave breast milk.</t>
    </r>
  </si>
  <si>
    <t>Q38(a). Who gave you information about and/or help with these breastfeeding problems? 
(Tick all that apply)</t>
  </si>
  <si>
    <t>Q1 / Q18. Is this your first baby?</t>
  </si>
  <si>
    <t>Q31 / Q28: How old was your baby when he/she last had breast milk?</t>
  </si>
  <si>
    <t>Q45 / Q30. What were the reasons you decided to stop breastfeeding / expressing breast milk?
(Tick all that apply)</t>
  </si>
  <si>
    <t>Q42. What were the reasons you decided to give infant formula? 
(Tick all that apply)</t>
  </si>
  <si>
    <r>
      <t>Population %</t>
    </r>
    <r>
      <rPr>
        <b/>
        <vertAlign val="superscript"/>
        <sz val="9"/>
        <color rgb="FF0070C0"/>
        <rFont val="Arial"/>
        <family val="2"/>
      </rPr>
      <t>1</t>
    </r>
  </si>
  <si>
    <r>
      <t>Population %</t>
    </r>
    <r>
      <rPr>
        <b/>
        <vertAlign val="superscript"/>
        <sz val="9"/>
        <color rgb="FF0070C0"/>
        <rFont val="Arial"/>
        <family val="2"/>
      </rPr>
      <t>2</t>
    </r>
  </si>
  <si>
    <r>
      <t>Population %</t>
    </r>
    <r>
      <rPr>
        <b/>
        <vertAlign val="superscript"/>
        <sz val="9"/>
        <color rgb="FF0070C0"/>
        <rFont val="Arial"/>
        <family val="2"/>
      </rPr>
      <t>3</t>
    </r>
  </si>
  <si>
    <r>
      <t xml:space="preserve">Table 4.7a: </t>
    </r>
    <r>
      <rPr>
        <sz val="10"/>
        <color theme="1"/>
        <rFont val="Arial"/>
        <family val="2"/>
      </rPr>
      <t xml:space="preserve">While you were pregnant, did you receive a copy of the booklet “Off to a good start: all you need to know about breastfeeding”? </t>
    </r>
  </si>
  <si>
    <r>
      <t xml:space="preserve">Table 4.7b: </t>
    </r>
    <r>
      <rPr>
        <sz val="10"/>
        <color theme="1"/>
        <rFont val="Arial"/>
        <family val="2"/>
      </rPr>
      <t xml:space="preserve">Are you aware of the feedgood.scot website? </t>
    </r>
  </si>
  <si>
    <r>
      <t xml:space="preserve">Table 4.8a: </t>
    </r>
    <r>
      <rPr>
        <sz val="10"/>
        <color theme="1"/>
        <rFont val="Arial"/>
        <family val="2"/>
      </rPr>
      <t>How useful was the "Off to a good start" booklet?</t>
    </r>
  </si>
  <si>
    <r>
      <t xml:space="preserve">Table 4.8b: </t>
    </r>
    <r>
      <rPr>
        <sz val="10"/>
        <color theme="1"/>
        <rFont val="Arial"/>
        <family val="2"/>
      </rPr>
      <t>How useful was the "feedgood.scot" website?</t>
    </r>
  </si>
  <si>
    <t>2017 Scottish Maternal and Infant Nutrition Survey (MINS)</t>
  </si>
  <si>
    <t>Table Notes:</t>
  </si>
  <si>
    <t>Weighting</t>
  </si>
  <si>
    <t>Rounding of results</t>
  </si>
  <si>
    <t>Results based on small numbers of respondents</t>
  </si>
  <si>
    <t>Report Tables</t>
  </si>
  <si>
    <t xml:space="preserve">   (except for a small number of key analyses which have been highlighted (shaded pink)). </t>
  </si>
  <si>
    <t>1. Results have been weighted by respondent age, deprivation (Scottish Index of Multiple Deprivation quintile) and NHS board of residence to correct for</t>
  </si>
  <si>
    <t xml:space="preserve">    differential response rates amongst different groups of women. Weighted counts are shown in the columns marked "Weighted counts";</t>
  </si>
  <si>
    <t xml:space="preserve">    weighted percentages are shown in the columns marked "Weighted %".</t>
  </si>
  <si>
    <t>2. Note that all results shown for Section 1 (Introduction) are unweighted.</t>
  </si>
  <si>
    <t>3. All results are rounded to the nearest whole number / percentage.</t>
  </si>
  <si>
    <t>4. Any results smaller than 0.5% are reported as 0%.</t>
  </si>
  <si>
    <t xml:space="preserve">5. Where percentages do not add up to 100%, this may be due to rounding or because some respondents did not provide an answer to a question.  </t>
  </si>
  <si>
    <t xml:space="preserve">6. For “tick all that apply” questions, where respondents could indicate more than one answer, percentages may sum to more than 100%. </t>
  </si>
  <si>
    <t>7. Results based on small numbers of respondents should be treated with caution.</t>
  </si>
  <si>
    <t xml:space="preserve">8. Results based on responses from fewer than 50 respondents have been highlighted (shaded blue). </t>
  </si>
  <si>
    <t>9. Results based on responses from fewer than 30 respondents are not shown (marked *)</t>
  </si>
</sst>
</file>

<file path=xl/styles.xml><?xml version="1.0" encoding="utf-8"?>
<styleSheet xmlns="http://schemas.openxmlformats.org/spreadsheetml/2006/main">
  <numFmts count="7">
    <numFmt numFmtId="43" formatCode="_-* #,##0.00_-;\-* #,##0.00_-;_-* &quot;-&quot;??_-;_-@_-"/>
    <numFmt numFmtId="164" formatCode="###0"/>
    <numFmt numFmtId="165" formatCode="###0%"/>
    <numFmt numFmtId="166" formatCode="####"/>
    <numFmt numFmtId="167" formatCode="_-* #,##0_-;\-* #,##0_-;_-* &quot;-&quot;??_-;_-@_-"/>
    <numFmt numFmtId="168" formatCode="###0.0%"/>
    <numFmt numFmtId="169" formatCode="0.000%"/>
  </numFmts>
  <fonts count="3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9"/>
      <color rgb="FF000000"/>
      <name val="Arial"/>
      <family val="2"/>
    </font>
    <font>
      <b/>
      <sz val="11"/>
      <color theme="1"/>
      <name val="Calibri"/>
      <family val="2"/>
      <scheme val="minor"/>
    </font>
    <font>
      <b/>
      <sz val="9"/>
      <color rgb="FF000000"/>
      <name val="Arial"/>
      <family val="2"/>
    </font>
    <font>
      <b/>
      <sz val="9"/>
      <color theme="1"/>
      <name val="Arial"/>
      <family val="2"/>
    </font>
    <font>
      <sz val="9"/>
      <color theme="1"/>
      <name val="Arial"/>
      <family val="2"/>
    </font>
    <font>
      <sz val="9"/>
      <color rgb="FFC00000"/>
      <name val="Arial"/>
      <family val="2"/>
    </font>
    <font>
      <b/>
      <sz val="10"/>
      <color theme="1"/>
      <name val="Arial"/>
      <family val="2"/>
    </font>
    <font>
      <sz val="8"/>
      <color theme="1"/>
      <name val="Arial"/>
      <family val="2"/>
    </font>
    <font>
      <vertAlign val="superscript"/>
      <sz val="9"/>
      <color rgb="FF000000"/>
      <name val="Arial"/>
      <family val="2"/>
    </font>
    <font>
      <b/>
      <sz val="8"/>
      <color theme="1"/>
      <name val="Arial"/>
      <family val="2"/>
    </font>
    <font>
      <b/>
      <sz val="14"/>
      <color theme="1"/>
      <name val="Arial"/>
      <family val="2"/>
    </font>
    <font>
      <b/>
      <vertAlign val="superscript"/>
      <sz val="9"/>
      <color rgb="FF000000"/>
      <name val="Arial"/>
      <family val="2"/>
    </font>
    <font>
      <sz val="14"/>
      <color theme="1"/>
      <name val="Arial"/>
      <family val="2"/>
    </font>
    <font>
      <b/>
      <sz val="11"/>
      <color theme="1"/>
      <name val="Arial"/>
      <family val="2"/>
    </font>
    <font>
      <b/>
      <sz val="10"/>
      <name val="Arial"/>
      <family val="2"/>
    </font>
    <font>
      <sz val="10"/>
      <name val="Arial"/>
      <family val="2"/>
    </font>
    <font>
      <b/>
      <sz val="9"/>
      <color rgb="FF0070C0"/>
      <name val="Arial"/>
      <family val="2"/>
    </font>
    <font>
      <b/>
      <vertAlign val="superscript"/>
      <sz val="9"/>
      <color rgb="FF0070C0"/>
      <name val="Arial"/>
      <family val="2"/>
    </font>
    <font>
      <sz val="9"/>
      <color rgb="FF0070C0"/>
      <name val="Arial"/>
      <family val="2"/>
    </font>
    <font>
      <sz val="8"/>
      <color rgb="FF0070C0"/>
      <name val="Arial"/>
      <family val="2"/>
    </font>
    <font>
      <b/>
      <sz val="8"/>
      <color rgb="FF0070C0"/>
      <name val="Arial"/>
      <family val="2"/>
    </font>
    <font>
      <sz val="11"/>
      <color theme="1"/>
      <name val="Arial"/>
      <family val="2"/>
    </font>
    <font>
      <b/>
      <sz val="12"/>
      <color theme="1"/>
      <name val="Arial"/>
      <family val="2"/>
    </font>
    <font>
      <sz val="12"/>
      <color theme="1"/>
      <name val="Arial"/>
      <family val="2"/>
    </font>
    <font>
      <b/>
      <sz val="16"/>
      <color rgb="FF1C5798"/>
      <name val="Arial"/>
      <family val="2"/>
    </font>
    <font>
      <b/>
      <sz val="14"/>
      <color rgb="FFDB3D88"/>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65">
    <border>
      <left/>
      <right/>
      <top/>
      <bottom/>
      <diagonal/>
    </border>
    <border>
      <left style="thin">
        <color rgb="FF000000"/>
      </left>
      <right style="thin">
        <color rgb="FF000000"/>
      </right>
      <top/>
      <bottom/>
      <diagonal/>
    </border>
    <border>
      <left style="thin">
        <color rgb="FF000000"/>
      </left>
      <right style="thin">
        <color rgb="FF000000"/>
      </right>
      <top/>
      <bottom style="medium">
        <color indexed="64"/>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auto="1"/>
      </right>
      <top style="medium">
        <color indexed="64"/>
      </top>
      <bottom/>
      <diagonal/>
    </border>
    <border>
      <left style="medium">
        <color indexed="64"/>
      </left>
      <right style="thin">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thin">
        <color auto="1"/>
      </top>
      <bottom style="thin">
        <color auto="1"/>
      </bottom>
      <diagonal/>
    </border>
    <border>
      <left/>
      <right style="thin">
        <color auto="1"/>
      </right>
      <top style="medium">
        <color indexed="64"/>
      </top>
      <bottom/>
      <diagonal/>
    </border>
    <border>
      <left/>
      <right style="thin">
        <color auto="1"/>
      </right>
      <top/>
      <bottom/>
      <diagonal/>
    </border>
    <border>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indexed="64"/>
      </left>
      <right/>
      <top/>
      <bottom/>
      <diagonal/>
    </border>
    <border>
      <left style="thin">
        <color indexed="64"/>
      </left>
      <right/>
      <top/>
      <bottom style="medium">
        <color indexed="64"/>
      </bottom>
      <diagonal/>
    </border>
    <border>
      <left style="thin">
        <color auto="1"/>
      </left>
      <right/>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bottom style="medium">
        <color indexed="64"/>
      </bottom>
      <diagonal/>
    </border>
    <border>
      <left/>
      <right style="thin">
        <color auto="1"/>
      </right>
      <top style="medium">
        <color indexed="64"/>
      </top>
      <bottom style="thin">
        <color auto="1"/>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000000"/>
      </right>
      <top/>
      <bottom/>
      <diagonal/>
    </border>
    <border>
      <left/>
      <right style="thin">
        <color rgb="FF000000"/>
      </right>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diagonal/>
    </border>
  </borders>
  <cellStyleXfs count="3400">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958">
    <xf numFmtId="0" fontId="0" fillId="0" borderId="0" xfId="0"/>
    <xf numFmtId="0" fontId="8" fillId="0" borderId="0" xfId="148" applyFont="1" applyFill="1" applyBorder="1" applyAlignment="1">
      <alignment horizontal="left" vertical="top" wrapText="1"/>
    </xf>
    <xf numFmtId="0" fontId="8" fillId="0" borderId="0" xfId="320" applyFont="1" applyFill="1" applyBorder="1" applyAlignment="1">
      <alignment horizontal="left" vertical="top" wrapText="1"/>
    </xf>
    <xf numFmtId="0" fontId="8" fillId="0" borderId="0" xfId="371" applyFont="1" applyFill="1" applyBorder="1" applyAlignment="1">
      <alignment horizontal="left" vertical="top" wrapText="1"/>
    </xf>
    <xf numFmtId="0" fontId="8" fillId="0" borderId="0" xfId="211" applyFont="1" applyFill="1" applyBorder="1" applyAlignment="1">
      <alignment horizontal="left" vertical="top" wrapText="1"/>
    </xf>
    <xf numFmtId="0" fontId="8" fillId="0" borderId="0" xfId="616" applyFont="1" applyFill="1" applyBorder="1" applyAlignment="1">
      <alignment horizontal="left" vertical="top" wrapText="1"/>
    </xf>
    <xf numFmtId="0" fontId="8" fillId="0" borderId="0" xfId="417" applyFont="1" applyFill="1" applyBorder="1" applyAlignment="1">
      <alignment horizontal="left" vertical="top" wrapText="1"/>
    </xf>
    <xf numFmtId="0" fontId="12" fillId="0" borderId="0" xfId="0" applyFont="1" applyFill="1" applyAlignment="1"/>
    <xf numFmtId="0" fontId="8" fillId="0" borderId="0" xfId="2281" applyFont="1" applyFill="1" applyBorder="1" applyAlignment="1">
      <alignment horizontal="left" vertical="top" wrapText="1"/>
    </xf>
    <xf numFmtId="0" fontId="8" fillId="0" borderId="0" xfId="2952" applyFont="1" applyFill="1" applyBorder="1" applyAlignment="1">
      <alignment horizontal="left" vertical="top" wrapText="1"/>
    </xf>
    <xf numFmtId="0" fontId="8" fillId="0" borderId="0" xfId="2668" applyFont="1" applyFill="1" applyBorder="1" applyAlignment="1">
      <alignment horizontal="left" vertical="top" wrapText="1"/>
    </xf>
    <xf numFmtId="3" fontId="10" fillId="2" borderId="9" xfId="2837" applyNumberFormat="1" applyFont="1" applyFill="1" applyBorder="1" applyAlignment="1">
      <alignment horizontal="right" wrapText="1"/>
    </xf>
    <xf numFmtId="3" fontId="10" fillId="2" borderId="9" xfId="2838" applyNumberFormat="1" applyFont="1" applyFill="1" applyBorder="1" applyAlignment="1">
      <alignment horizontal="right" wrapText="1"/>
    </xf>
    <xf numFmtId="0" fontId="10" fillId="2" borderId="9" xfId="2838" applyFont="1" applyFill="1" applyBorder="1" applyAlignment="1">
      <alignment horizontal="right" wrapText="1"/>
    </xf>
    <xf numFmtId="0" fontId="10" fillId="2" borderId="20" xfId="2838" applyFont="1" applyFill="1" applyBorder="1" applyAlignment="1">
      <alignment horizontal="right" wrapText="1"/>
    </xf>
    <xf numFmtId="3" fontId="10" fillId="2" borderId="11" xfId="2837" applyNumberFormat="1" applyFont="1" applyFill="1" applyBorder="1" applyAlignment="1">
      <alignment horizontal="right" wrapText="1"/>
    </xf>
    <xf numFmtId="3" fontId="10" fillId="2" borderId="11" xfId="2838" applyNumberFormat="1" applyFont="1" applyFill="1" applyBorder="1" applyAlignment="1">
      <alignment horizontal="right" wrapText="1"/>
    </xf>
    <xf numFmtId="0" fontId="10" fillId="2" borderId="19" xfId="2838" applyFont="1" applyFill="1" applyBorder="1" applyAlignment="1">
      <alignment horizontal="right" wrapText="1"/>
    </xf>
    <xf numFmtId="0" fontId="14" fillId="0" borderId="0" xfId="0" applyFont="1" applyFill="1" applyAlignment="1">
      <alignment vertical="top"/>
    </xf>
    <xf numFmtId="0" fontId="12" fillId="0" borderId="0" xfId="0" applyFont="1" applyFill="1" applyAlignment="1">
      <alignment vertical="top"/>
    </xf>
    <xf numFmtId="3" fontId="12" fillId="0" borderId="0" xfId="0" applyNumberFormat="1" applyFont="1" applyFill="1" applyAlignment="1">
      <alignment vertical="top"/>
    </xf>
    <xf numFmtId="3" fontId="10" fillId="2" borderId="9" xfId="2837" applyNumberFormat="1" applyFont="1" applyFill="1" applyBorder="1" applyAlignment="1">
      <alignment horizontal="right" vertical="top" wrapText="1"/>
    </xf>
    <xf numFmtId="3" fontId="10" fillId="2" borderId="9" xfId="2838" applyNumberFormat="1" applyFont="1" applyFill="1" applyBorder="1" applyAlignment="1">
      <alignment horizontal="right" vertical="top" wrapText="1"/>
    </xf>
    <xf numFmtId="0" fontId="10" fillId="2" borderId="9" xfId="2838" applyFont="1" applyFill="1" applyBorder="1" applyAlignment="1">
      <alignment horizontal="right" vertical="top" wrapText="1"/>
    </xf>
    <xf numFmtId="0" fontId="10" fillId="2" borderId="20" xfId="2838" applyFont="1" applyFill="1" applyBorder="1" applyAlignment="1">
      <alignment horizontal="right" vertical="top" wrapText="1"/>
    </xf>
    <xf numFmtId="3" fontId="0" fillId="0" borderId="0" xfId="0" applyNumberFormat="1" applyFill="1" applyAlignment="1">
      <alignment vertical="top"/>
    </xf>
    <xf numFmtId="0" fontId="0" fillId="0" borderId="0" xfId="0" applyFill="1" applyAlignment="1">
      <alignment vertical="top"/>
    </xf>
    <xf numFmtId="0" fontId="11" fillId="0" borderId="0" xfId="0" applyFont="1" applyFill="1" applyAlignment="1">
      <alignment vertical="top"/>
    </xf>
    <xf numFmtId="3" fontId="11" fillId="0" borderId="0" xfId="0" applyNumberFormat="1" applyFont="1" applyFill="1" applyAlignment="1">
      <alignment vertical="top"/>
    </xf>
    <xf numFmtId="0" fontId="12" fillId="0" borderId="0" xfId="0" applyFont="1" applyFill="1" applyBorder="1" applyAlignment="1">
      <alignment vertical="top"/>
    </xf>
    <xf numFmtId="3" fontId="12" fillId="0" borderId="0" xfId="0" applyNumberFormat="1" applyFont="1" applyFill="1" applyAlignment="1"/>
    <xf numFmtId="0" fontId="8" fillId="0" borderId="23" xfId="2854" applyFont="1" applyFill="1" applyBorder="1" applyAlignment="1">
      <alignment horizontal="left" wrapText="1"/>
    </xf>
    <xf numFmtId="3" fontId="8" fillId="0" borderId="23" xfId="2840" applyNumberFormat="1" applyFont="1" applyFill="1" applyBorder="1" applyAlignment="1">
      <alignment horizontal="right"/>
    </xf>
    <xf numFmtId="3" fontId="8" fillId="0" borderId="23" xfId="2841" applyNumberFormat="1" applyFont="1" applyFill="1" applyBorder="1" applyAlignment="1">
      <alignment horizontal="right"/>
    </xf>
    <xf numFmtId="165" fontId="8" fillId="0" borderId="23" xfId="2842" applyNumberFormat="1" applyFont="1" applyFill="1" applyBorder="1" applyAlignment="1">
      <alignment horizontal="right"/>
    </xf>
    <xf numFmtId="165" fontId="8" fillId="0" borderId="24" xfId="2843" applyNumberFormat="1" applyFont="1" applyFill="1" applyBorder="1" applyAlignment="1">
      <alignment horizontal="right"/>
    </xf>
    <xf numFmtId="0" fontId="8" fillId="0" borderId="8" xfId="2856" applyFont="1" applyFill="1" applyBorder="1" applyAlignment="1">
      <alignment horizontal="left" wrapText="1"/>
    </xf>
    <xf numFmtId="3" fontId="8" fillId="0" borderId="8" xfId="2844" applyNumberFormat="1" applyFont="1" applyFill="1" applyBorder="1" applyAlignment="1">
      <alignment horizontal="right"/>
    </xf>
    <xf numFmtId="3" fontId="8" fillId="0" borderId="8" xfId="2845" applyNumberFormat="1" applyFont="1" applyFill="1" applyBorder="1" applyAlignment="1">
      <alignment horizontal="right"/>
    </xf>
    <xf numFmtId="165" fontId="8" fillId="0" borderId="8" xfId="2846" applyNumberFormat="1" applyFont="1" applyFill="1" applyBorder="1" applyAlignment="1">
      <alignment horizontal="right"/>
    </xf>
    <xf numFmtId="165" fontId="8" fillId="0" borderId="31" xfId="2847" applyNumberFormat="1" applyFont="1" applyFill="1" applyBorder="1" applyAlignment="1">
      <alignment horizontal="right"/>
    </xf>
    <xf numFmtId="3" fontId="8" fillId="0" borderId="8" xfId="2848" applyNumberFormat="1" applyFont="1" applyFill="1" applyBorder="1" applyAlignment="1">
      <alignment horizontal="right"/>
    </xf>
    <xf numFmtId="0" fontId="10" fillId="2" borderId="10" xfId="2856" applyFont="1" applyFill="1" applyBorder="1" applyAlignment="1">
      <alignment horizontal="left" wrapText="1"/>
    </xf>
    <xf numFmtId="3" fontId="10" fillId="2" borderId="10" xfId="2844" applyNumberFormat="1" applyFont="1" applyFill="1" applyBorder="1" applyAlignment="1">
      <alignment horizontal="right"/>
    </xf>
    <xf numFmtId="3" fontId="10" fillId="2" borderId="10" xfId="2845" applyNumberFormat="1" applyFont="1" applyFill="1" applyBorder="1" applyAlignment="1">
      <alignment horizontal="right"/>
    </xf>
    <xf numFmtId="165" fontId="10" fillId="2" borderId="10" xfId="2846" applyNumberFormat="1" applyFont="1" applyFill="1" applyBorder="1" applyAlignment="1">
      <alignment horizontal="right"/>
    </xf>
    <xf numFmtId="165" fontId="10" fillId="2" borderId="25" xfId="2847" applyNumberFormat="1" applyFont="1" applyFill="1" applyBorder="1" applyAlignment="1">
      <alignment horizontal="right"/>
    </xf>
    <xf numFmtId="0" fontId="8" fillId="0" borderId="23" xfId="2856" applyFont="1" applyFill="1" applyBorder="1" applyAlignment="1">
      <alignment horizontal="left" wrapText="1"/>
    </xf>
    <xf numFmtId="3" fontId="8" fillId="0" borderId="23" xfId="2844" applyNumberFormat="1" applyFont="1" applyFill="1" applyBorder="1" applyAlignment="1">
      <alignment horizontal="right"/>
    </xf>
    <xf numFmtId="3" fontId="8" fillId="0" borderId="23" xfId="2845" applyNumberFormat="1" applyFont="1" applyFill="1" applyBorder="1" applyAlignment="1">
      <alignment horizontal="right"/>
    </xf>
    <xf numFmtId="165" fontId="8" fillId="0" borderId="23" xfId="2846" applyNumberFormat="1" applyFont="1" applyFill="1" applyBorder="1" applyAlignment="1">
      <alignment horizontal="right"/>
    </xf>
    <xf numFmtId="0" fontId="10" fillId="2" borderId="33" xfId="2858" applyFont="1" applyFill="1" applyBorder="1" applyAlignment="1">
      <alignment horizontal="left" wrapText="1"/>
    </xf>
    <xf numFmtId="3" fontId="10" fillId="2" borderId="33" xfId="2849" applyNumberFormat="1" applyFont="1" applyFill="1" applyBorder="1" applyAlignment="1">
      <alignment horizontal="right"/>
    </xf>
    <xf numFmtId="3" fontId="10" fillId="2" borderId="33" xfId="2850" applyNumberFormat="1" applyFont="1" applyFill="1" applyBorder="1" applyAlignment="1">
      <alignment horizontal="right"/>
    </xf>
    <xf numFmtId="165" fontId="10" fillId="2" borderId="33" xfId="2851" applyNumberFormat="1" applyFont="1" applyFill="1" applyBorder="1" applyAlignment="1">
      <alignment horizontal="right"/>
    </xf>
    <xf numFmtId="165" fontId="10" fillId="2" borderId="34" xfId="2852" applyNumberFormat="1" applyFont="1" applyFill="1" applyBorder="1" applyAlignment="1">
      <alignment horizontal="right"/>
    </xf>
    <xf numFmtId="3" fontId="0" fillId="0" borderId="0" xfId="0" applyNumberFormat="1" applyFill="1" applyAlignment="1"/>
    <xf numFmtId="0" fontId="0" fillId="0" borderId="0" xfId="0" applyFill="1" applyAlignment="1"/>
    <xf numFmtId="165" fontId="8" fillId="0" borderId="23" xfId="2843" applyNumberFormat="1" applyFont="1" applyFill="1" applyBorder="1" applyAlignment="1">
      <alignment horizontal="right"/>
    </xf>
    <xf numFmtId="165" fontId="8" fillId="0" borderId="8" xfId="2847" applyNumberFormat="1" applyFont="1" applyFill="1" applyBorder="1" applyAlignment="1">
      <alignment horizontal="right"/>
    </xf>
    <xf numFmtId="165" fontId="10" fillId="2" borderId="10" xfId="2847" applyNumberFormat="1" applyFont="1" applyFill="1" applyBorder="1" applyAlignment="1">
      <alignment horizontal="right"/>
    </xf>
    <xf numFmtId="165" fontId="10" fillId="2" borderId="25" xfId="2846" applyNumberFormat="1" applyFont="1" applyFill="1" applyBorder="1" applyAlignment="1">
      <alignment horizontal="right"/>
    </xf>
    <xf numFmtId="165" fontId="8" fillId="0" borderId="23" xfId="2847" applyNumberFormat="1" applyFont="1" applyFill="1" applyBorder="1" applyAlignment="1">
      <alignment horizontal="right"/>
    </xf>
    <xf numFmtId="0" fontId="10" fillId="2" borderId="33" xfId="2856" applyFont="1" applyFill="1" applyBorder="1" applyAlignment="1">
      <alignment horizontal="left" wrapText="1"/>
    </xf>
    <xf numFmtId="3" fontId="10" fillId="2" borderId="33" xfId="2845" applyNumberFormat="1" applyFont="1" applyFill="1" applyBorder="1" applyAlignment="1">
      <alignment horizontal="right"/>
    </xf>
    <xf numFmtId="165" fontId="10" fillId="2" borderId="33" xfId="2846" applyNumberFormat="1" applyFont="1" applyFill="1" applyBorder="1" applyAlignment="1">
      <alignment horizontal="right"/>
    </xf>
    <xf numFmtId="165" fontId="10" fillId="2" borderId="33" xfId="2847" applyNumberFormat="1" applyFont="1" applyFill="1" applyBorder="1" applyAlignment="1">
      <alignment horizontal="right"/>
    </xf>
    <xf numFmtId="3" fontId="10" fillId="2" borderId="33" xfId="2844" applyNumberFormat="1" applyFont="1" applyFill="1" applyBorder="1" applyAlignment="1">
      <alignment horizontal="right"/>
    </xf>
    <xf numFmtId="165" fontId="10" fillId="2" borderId="34" xfId="2846" applyNumberFormat="1" applyFont="1" applyFill="1" applyBorder="1" applyAlignment="1">
      <alignment horizontal="right"/>
    </xf>
    <xf numFmtId="0" fontId="11" fillId="0" borderId="0" xfId="0" applyFont="1" applyFill="1" applyAlignment="1"/>
    <xf numFmtId="3" fontId="13" fillId="0" borderId="0" xfId="0" applyNumberFormat="1" applyFont="1" applyFill="1" applyAlignment="1"/>
    <xf numFmtId="3" fontId="11" fillId="0" borderId="0" xfId="0" applyNumberFormat="1" applyFont="1" applyFill="1" applyAlignment="1"/>
    <xf numFmtId="9" fontId="12" fillId="0" borderId="0" xfId="1198" applyFont="1" applyFill="1" applyAlignment="1"/>
    <xf numFmtId="3" fontId="12" fillId="0" borderId="0" xfId="1198" applyNumberFormat="1" applyFont="1" applyFill="1" applyAlignment="1"/>
    <xf numFmtId="9" fontId="12" fillId="0" borderId="0" xfId="0" applyNumberFormat="1" applyFont="1" applyFill="1" applyAlignment="1"/>
    <xf numFmtId="0" fontId="8" fillId="0" borderId="8" xfId="1364" applyFont="1" applyFill="1" applyBorder="1" applyAlignment="1">
      <alignment horizontal="left" wrapText="1"/>
    </xf>
    <xf numFmtId="3" fontId="8" fillId="0" borderId="8" xfId="1403" applyNumberFormat="1" applyFont="1" applyFill="1" applyBorder="1" applyAlignment="1">
      <alignment horizontal="right"/>
    </xf>
    <xf numFmtId="3" fontId="8" fillId="0" borderId="8" xfId="1404" applyNumberFormat="1" applyFont="1" applyFill="1" applyBorder="1" applyAlignment="1">
      <alignment horizontal="right"/>
    </xf>
    <xf numFmtId="165" fontId="8" fillId="0" borderId="8" xfId="1405" applyNumberFormat="1" applyFont="1" applyFill="1" applyBorder="1" applyAlignment="1">
      <alignment horizontal="right"/>
    </xf>
    <xf numFmtId="0" fontId="8" fillId="0" borderId="8" xfId="2854" applyFont="1" applyFill="1" applyBorder="1" applyAlignment="1">
      <alignment horizontal="left" wrapText="1"/>
    </xf>
    <xf numFmtId="3" fontId="8" fillId="0" borderId="8" xfId="2840" applyNumberFormat="1" applyFont="1" applyFill="1" applyBorder="1" applyAlignment="1">
      <alignment horizontal="right"/>
    </xf>
    <xf numFmtId="3" fontId="8" fillId="0" borderId="8" xfId="2841" applyNumberFormat="1" applyFont="1" applyFill="1" applyBorder="1" applyAlignment="1">
      <alignment horizontal="right"/>
    </xf>
    <xf numFmtId="165" fontId="8" fillId="0" borderId="31" xfId="2843" applyNumberFormat="1" applyFont="1" applyFill="1" applyBorder="1" applyAlignment="1">
      <alignment horizontal="right"/>
    </xf>
    <xf numFmtId="0" fontId="8" fillId="0" borderId="23" xfId="1200" applyFont="1" applyFill="1" applyBorder="1" applyAlignment="1">
      <alignment horizontal="left" wrapText="1"/>
    </xf>
    <xf numFmtId="3" fontId="8" fillId="0" borderId="23" xfId="1201" applyNumberFormat="1" applyFont="1" applyFill="1" applyBorder="1" applyAlignment="1">
      <alignment horizontal="right"/>
    </xf>
    <xf numFmtId="3" fontId="8" fillId="0" borderId="23" xfId="1202" applyNumberFormat="1" applyFont="1" applyFill="1" applyBorder="1" applyAlignment="1">
      <alignment horizontal="right"/>
    </xf>
    <xf numFmtId="165" fontId="8" fillId="0" borderId="23" xfId="1203" applyNumberFormat="1" applyFont="1" applyFill="1" applyBorder="1" applyAlignment="1">
      <alignment horizontal="right"/>
    </xf>
    <xf numFmtId="3" fontId="8" fillId="0" borderId="23" xfId="1209" applyNumberFormat="1" applyFont="1" applyFill="1" applyBorder="1" applyAlignment="1">
      <alignment horizontal="right"/>
    </xf>
    <xf numFmtId="3" fontId="8" fillId="0" borderId="23" xfId="1210" applyNumberFormat="1" applyFont="1" applyFill="1" applyBorder="1" applyAlignment="1">
      <alignment horizontal="right"/>
    </xf>
    <xf numFmtId="165" fontId="8" fillId="0" borderId="23" xfId="1211" applyNumberFormat="1" applyFont="1" applyFill="1" applyBorder="1" applyAlignment="1">
      <alignment horizontal="right"/>
    </xf>
    <xf numFmtId="165" fontId="8" fillId="0" borderId="24" xfId="1211" applyNumberFormat="1" applyFont="1" applyFill="1" applyBorder="1" applyAlignment="1">
      <alignment horizontal="right"/>
    </xf>
    <xf numFmtId="0" fontId="8" fillId="0" borderId="8" xfId="1200" applyFont="1" applyFill="1" applyBorder="1" applyAlignment="1">
      <alignment horizontal="left" wrapText="1"/>
    </xf>
    <xf numFmtId="3" fontId="8" fillId="0" borderId="8" xfId="1201" applyNumberFormat="1" applyFont="1" applyFill="1" applyBorder="1" applyAlignment="1">
      <alignment horizontal="right"/>
    </xf>
    <xf numFmtId="3" fontId="8" fillId="0" borderId="8" xfId="1202" applyNumberFormat="1" applyFont="1" applyFill="1" applyBorder="1" applyAlignment="1">
      <alignment horizontal="right"/>
    </xf>
    <xf numFmtId="165" fontId="8" fillId="0" borderId="8" xfId="1203" applyNumberFormat="1" applyFont="1" applyFill="1" applyBorder="1" applyAlignment="1">
      <alignment horizontal="right"/>
    </xf>
    <xf numFmtId="165" fontId="8" fillId="0" borderId="31" xfId="1203" applyNumberFormat="1" applyFont="1" applyFill="1" applyBorder="1" applyAlignment="1">
      <alignment horizontal="right"/>
    </xf>
    <xf numFmtId="0" fontId="8" fillId="0" borderId="8" xfId="1205" applyFont="1" applyFill="1" applyBorder="1" applyAlignment="1">
      <alignment horizontal="left" wrapText="1"/>
    </xf>
    <xf numFmtId="3" fontId="8" fillId="0" borderId="8" xfId="1206" applyNumberFormat="1" applyFont="1" applyFill="1" applyBorder="1" applyAlignment="1">
      <alignment horizontal="right"/>
    </xf>
    <xf numFmtId="3" fontId="8" fillId="0" borderId="8" xfId="1207" applyNumberFormat="1" applyFont="1" applyFill="1" applyBorder="1" applyAlignment="1">
      <alignment horizontal="right"/>
    </xf>
    <xf numFmtId="165" fontId="8" fillId="0" borderId="8" xfId="1208" applyNumberFormat="1" applyFont="1" applyFill="1" applyBorder="1" applyAlignment="1">
      <alignment horizontal="right"/>
    </xf>
    <xf numFmtId="0" fontId="10" fillId="2" borderId="14" xfId="1205" applyFont="1" applyFill="1" applyBorder="1" applyAlignment="1">
      <alignment horizontal="left" wrapText="1"/>
    </xf>
    <xf numFmtId="3" fontId="10" fillId="2" borderId="14" xfId="1201" applyNumberFormat="1" applyFont="1" applyFill="1" applyBorder="1" applyAlignment="1">
      <alignment horizontal="right"/>
    </xf>
    <xf numFmtId="3" fontId="10" fillId="2" borderId="14" xfId="1202" applyNumberFormat="1" applyFont="1" applyFill="1" applyBorder="1" applyAlignment="1">
      <alignment horizontal="right"/>
    </xf>
    <xf numFmtId="165" fontId="10" fillId="2" borderId="14" xfId="1203" applyNumberFormat="1" applyFont="1" applyFill="1" applyBorder="1" applyAlignment="1">
      <alignment horizontal="right"/>
    </xf>
    <xf numFmtId="165" fontId="10" fillId="2" borderId="21" xfId="1203" applyNumberFormat="1" applyFont="1" applyFill="1" applyBorder="1" applyAlignment="1">
      <alignment horizontal="right"/>
    </xf>
    <xf numFmtId="3" fontId="8" fillId="0" borderId="8" xfId="1209" applyNumberFormat="1" applyFont="1" applyFill="1" applyBorder="1" applyAlignment="1">
      <alignment horizontal="right"/>
    </xf>
    <xf numFmtId="3" fontId="8" fillId="0" borderId="8" xfId="1210" applyNumberFormat="1" applyFont="1" applyFill="1" applyBorder="1" applyAlignment="1">
      <alignment horizontal="right"/>
    </xf>
    <xf numFmtId="165" fontId="8" fillId="0" borderId="8" xfId="1211" applyNumberFormat="1" applyFont="1" applyFill="1" applyBorder="1" applyAlignment="1">
      <alignment horizontal="right"/>
    </xf>
    <xf numFmtId="165" fontId="8" fillId="0" borderId="31" xfId="1211" applyNumberFormat="1" applyFont="1" applyFill="1" applyBorder="1" applyAlignment="1">
      <alignment horizontal="right"/>
    </xf>
    <xf numFmtId="0" fontId="8" fillId="0" borderId="16" xfId="2854" applyFont="1" applyFill="1" applyBorder="1" applyAlignment="1">
      <alignment horizontal="left" wrapText="1"/>
    </xf>
    <xf numFmtId="3" fontId="8" fillId="0" borderId="16" xfId="2840" applyNumberFormat="1" applyFont="1" applyFill="1" applyBorder="1" applyAlignment="1">
      <alignment horizontal="right"/>
    </xf>
    <xf numFmtId="3" fontId="8" fillId="0" borderId="16" xfId="2841" applyNumberFormat="1" applyFont="1" applyFill="1" applyBorder="1" applyAlignment="1">
      <alignment horizontal="right"/>
    </xf>
    <xf numFmtId="165" fontId="8" fillId="0" borderId="16" xfId="2842" applyNumberFormat="1" applyFont="1" applyFill="1" applyBorder="1" applyAlignment="1">
      <alignment horizontal="right"/>
    </xf>
    <xf numFmtId="165" fontId="8" fillId="0" borderId="29" xfId="2843" applyNumberFormat="1" applyFont="1" applyFill="1" applyBorder="1" applyAlignment="1">
      <alignment horizontal="right"/>
    </xf>
    <xf numFmtId="3" fontId="10" fillId="2" borderId="14" xfId="2837" applyNumberFormat="1" applyFont="1" applyFill="1" applyBorder="1" applyAlignment="1">
      <alignment horizontal="right" wrapText="1"/>
    </xf>
    <xf numFmtId="3" fontId="10" fillId="2" borderId="14" xfId="2838" applyNumberFormat="1" applyFont="1" applyFill="1" applyBorder="1" applyAlignment="1">
      <alignment horizontal="right" wrapText="1"/>
    </xf>
    <xf numFmtId="0" fontId="10" fillId="2" borderId="14" xfId="2838" applyFont="1" applyFill="1" applyBorder="1" applyAlignment="1">
      <alignment horizontal="right" wrapText="1"/>
    </xf>
    <xf numFmtId="0" fontId="10" fillId="2" borderId="21" xfId="2838" applyFont="1" applyFill="1" applyBorder="1" applyAlignment="1">
      <alignment horizontal="right" wrapText="1"/>
    </xf>
    <xf numFmtId="165" fontId="10" fillId="2" borderId="34" xfId="2847" applyNumberFormat="1" applyFont="1" applyFill="1" applyBorder="1" applyAlignment="1">
      <alignment horizontal="right"/>
    </xf>
    <xf numFmtId="3" fontId="8" fillId="0" borderId="23" xfId="1263" applyNumberFormat="1" applyFont="1" applyFill="1" applyBorder="1" applyAlignment="1">
      <alignment horizontal="right"/>
    </xf>
    <xf numFmtId="3" fontId="8" fillId="0" borderId="23" xfId="1264" applyNumberFormat="1" applyFont="1" applyFill="1" applyBorder="1" applyAlignment="1">
      <alignment horizontal="right"/>
    </xf>
    <xf numFmtId="165" fontId="8" fillId="0" borderId="23" xfId="1265" applyNumberFormat="1" applyFont="1" applyFill="1" applyBorder="1" applyAlignment="1">
      <alignment horizontal="right"/>
    </xf>
    <xf numFmtId="165" fontId="8" fillId="0" borderId="24" xfId="1266" applyNumberFormat="1" applyFont="1" applyFill="1" applyBorder="1" applyAlignment="1">
      <alignment horizontal="right"/>
    </xf>
    <xf numFmtId="3" fontId="8" fillId="0" borderId="8" xfId="1269" applyNumberFormat="1" applyFont="1" applyFill="1" applyBorder="1" applyAlignment="1">
      <alignment horizontal="right"/>
    </xf>
    <xf numFmtId="3" fontId="8" fillId="0" borderId="8" xfId="1270" applyNumberFormat="1" applyFont="1" applyFill="1" applyBorder="1" applyAlignment="1">
      <alignment horizontal="right"/>
    </xf>
    <xf numFmtId="165" fontId="8" fillId="0" borderId="8" xfId="1271" applyNumberFormat="1" applyFont="1" applyFill="1" applyBorder="1" applyAlignment="1">
      <alignment horizontal="right"/>
    </xf>
    <xf numFmtId="165" fontId="8" fillId="0" borderId="31" xfId="1272" applyNumberFormat="1" applyFont="1" applyFill="1" applyBorder="1" applyAlignment="1">
      <alignment horizontal="right"/>
    </xf>
    <xf numFmtId="0" fontId="10" fillId="2" borderId="33" xfId="1274" applyFont="1" applyFill="1" applyBorder="1" applyAlignment="1">
      <alignment horizontal="left" wrapText="1"/>
    </xf>
    <xf numFmtId="3" fontId="10" fillId="2" borderId="33" xfId="1275" applyNumberFormat="1" applyFont="1" applyFill="1" applyBorder="1" applyAlignment="1">
      <alignment horizontal="right"/>
    </xf>
    <xf numFmtId="3" fontId="10" fillId="2" borderId="33" xfId="1276" applyNumberFormat="1" applyFont="1" applyFill="1" applyBorder="1" applyAlignment="1">
      <alignment horizontal="right"/>
    </xf>
    <xf numFmtId="165" fontId="10" fillId="2" borderId="33" xfId="1277" applyNumberFormat="1" applyFont="1" applyFill="1" applyBorder="1" applyAlignment="1">
      <alignment horizontal="right"/>
    </xf>
    <xf numFmtId="165" fontId="10" fillId="2" borderId="34" xfId="1278" applyNumberFormat="1" applyFont="1" applyFill="1" applyBorder="1" applyAlignment="1">
      <alignment horizontal="right"/>
    </xf>
    <xf numFmtId="0" fontId="8" fillId="0" borderId="23" xfId="1262" applyFont="1" applyFill="1" applyBorder="1" applyAlignment="1">
      <alignment horizontal="left" wrapText="1"/>
    </xf>
    <xf numFmtId="0" fontId="8" fillId="0" borderId="8" xfId="1268" applyFont="1" applyFill="1" applyBorder="1" applyAlignment="1">
      <alignment horizontal="left" wrapText="1"/>
    </xf>
    <xf numFmtId="3" fontId="8" fillId="0" borderId="23" xfId="1328" applyNumberFormat="1" applyFont="1" applyFill="1" applyBorder="1" applyAlignment="1">
      <alignment horizontal="right"/>
    </xf>
    <xf numFmtId="165" fontId="8" fillId="0" borderId="23" xfId="1329" applyNumberFormat="1" applyFont="1" applyFill="1" applyBorder="1" applyAlignment="1">
      <alignment horizontal="right"/>
    </xf>
    <xf numFmtId="3" fontId="8" fillId="0" borderId="23" xfId="2141" applyNumberFormat="1" applyFont="1" applyFill="1" applyBorder="1" applyAlignment="1">
      <alignment horizontal="right"/>
    </xf>
    <xf numFmtId="165" fontId="8" fillId="0" borderId="23" xfId="2132" applyNumberFormat="1" applyFont="1" applyFill="1" applyBorder="1" applyAlignment="1">
      <alignment horizontal="right"/>
    </xf>
    <xf numFmtId="164" fontId="8" fillId="0" borderId="23" xfId="2141" applyNumberFormat="1" applyFont="1" applyFill="1" applyBorder="1" applyAlignment="1">
      <alignment horizontal="right"/>
    </xf>
    <xf numFmtId="165" fontId="8" fillId="0" borderId="24" xfId="2133" applyNumberFormat="1" applyFont="1" applyFill="1" applyBorder="1" applyAlignment="1">
      <alignment horizontal="right" vertical="top"/>
    </xf>
    <xf numFmtId="3" fontId="8" fillId="0" borderId="8" xfId="1334" applyNumberFormat="1" applyFont="1" applyFill="1" applyBorder="1" applyAlignment="1">
      <alignment horizontal="right"/>
    </xf>
    <xf numFmtId="165" fontId="8" fillId="0" borderId="8" xfId="1335" applyNumberFormat="1" applyFont="1" applyFill="1" applyBorder="1" applyAlignment="1">
      <alignment horizontal="right"/>
    </xf>
    <xf numFmtId="3" fontId="8" fillId="0" borderId="8" xfId="2143" applyNumberFormat="1" applyFont="1" applyFill="1" applyBorder="1" applyAlignment="1">
      <alignment horizontal="right"/>
    </xf>
    <xf numFmtId="165" fontId="8" fillId="0" borderId="8" xfId="2135" applyNumberFormat="1" applyFont="1" applyFill="1" applyBorder="1" applyAlignment="1">
      <alignment horizontal="right"/>
    </xf>
    <xf numFmtId="164" fontId="8" fillId="0" borderId="8" xfId="2143" applyNumberFormat="1" applyFont="1" applyFill="1" applyBorder="1" applyAlignment="1">
      <alignment horizontal="right"/>
    </xf>
    <xf numFmtId="165" fontId="8" fillId="0" borderId="31" xfId="2136" applyNumberFormat="1" applyFont="1" applyFill="1" applyBorder="1" applyAlignment="1">
      <alignment horizontal="right" vertical="top"/>
    </xf>
    <xf numFmtId="3" fontId="8" fillId="0" borderId="8" xfId="1337" applyNumberFormat="1" applyFont="1" applyFill="1" applyBorder="1" applyAlignment="1">
      <alignment horizontal="right"/>
    </xf>
    <xf numFmtId="3" fontId="8" fillId="0" borderId="33" xfId="1341" applyNumberFormat="1" applyFont="1" applyFill="1" applyBorder="1" applyAlignment="1">
      <alignment horizontal="right"/>
    </xf>
    <xf numFmtId="165" fontId="8" fillId="0" borderId="33" xfId="1342" applyNumberFormat="1" applyFont="1" applyFill="1" applyBorder="1" applyAlignment="1">
      <alignment horizontal="right"/>
    </xf>
    <xf numFmtId="3" fontId="8" fillId="0" borderId="33" xfId="2145" applyNumberFormat="1" applyFont="1" applyFill="1" applyBorder="1" applyAlignment="1">
      <alignment horizontal="right"/>
    </xf>
    <xf numFmtId="165" fontId="8" fillId="0" borderId="33" xfId="2138" applyNumberFormat="1" applyFont="1" applyFill="1" applyBorder="1" applyAlignment="1">
      <alignment horizontal="right"/>
    </xf>
    <xf numFmtId="164" fontId="8" fillId="0" borderId="33" xfId="2145" applyNumberFormat="1" applyFont="1" applyFill="1" applyBorder="1" applyAlignment="1">
      <alignment horizontal="right"/>
    </xf>
    <xf numFmtId="165" fontId="8" fillId="0" borderId="34" xfId="2139" applyNumberFormat="1" applyFont="1" applyFill="1" applyBorder="1" applyAlignment="1">
      <alignment horizontal="right" vertical="top"/>
    </xf>
    <xf numFmtId="0" fontId="8" fillId="0" borderId="44" xfId="1326" applyFont="1" applyFill="1" applyBorder="1" applyAlignment="1">
      <alignment horizontal="left" wrapText="1"/>
    </xf>
    <xf numFmtId="0" fontId="8" fillId="0" borderId="45" xfId="1332" applyFont="1" applyFill="1" applyBorder="1" applyAlignment="1">
      <alignment horizontal="left" wrapText="1"/>
    </xf>
    <xf numFmtId="0" fontId="8" fillId="0" borderId="46" xfId="1339" applyFont="1" applyFill="1" applyBorder="1" applyAlignment="1">
      <alignment horizontal="left" wrapText="1"/>
    </xf>
    <xf numFmtId="3" fontId="10" fillId="2" borderId="35" xfId="2837" applyNumberFormat="1" applyFont="1" applyFill="1" applyBorder="1" applyAlignment="1">
      <alignment horizontal="right" wrapText="1"/>
    </xf>
    <xf numFmtId="3" fontId="10" fillId="2" borderId="12" xfId="2837" applyNumberFormat="1" applyFont="1" applyFill="1" applyBorder="1" applyAlignment="1">
      <alignment horizontal="right" wrapText="1"/>
    </xf>
    <xf numFmtId="3" fontId="8" fillId="0" borderId="22" xfId="1327" applyNumberFormat="1" applyFont="1" applyFill="1" applyBorder="1" applyAlignment="1">
      <alignment horizontal="right"/>
    </xf>
    <xf numFmtId="3" fontId="8" fillId="0" borderId="30" xfId="1333" applyNumberFormat="1" applyFont="1" applyFill="1" applyBorder="1" applyAlignment="1">
      <alignment horizontal="right"/>
    </xf>
    <xf numFmtId="3" fontId="8" fillId="0" borderId="32" xfId="1340" applyNumberFormat="1" applyFont="1" applyFill="1" applyBorder="1" applyAlignment="1">
      <alignment horizontal="right"/>
    </xf>
    <xf numFmtId="0" fontId="10" fillId="2" borderId="7" xfId="1310" applyFont="1" applyFill="1" applyBorder="1" applyAlignment="1">
      <alignment horizontal="left" vertical="top" wrapText="1"/>
    </xf>
    <xf numFmtId="0" fontId="10" fillId="2" borderId="26" xfId="1311" applyFont="1" applyFill="1" applyBorder="1" applyAlignment="1">
      <alignment horizontal="left" wrapText="1"/>
    </xf>
    <xf numFmtId="0" fontId="11" fillId="0" borderId="0" xfId="0" applyFont="1" applyFill="1" applyAlignment="1">
      <alignment horizontal="left" vertical="top"/>
    </xf>
    <xf numFmtId="0" fontId="10" fillId="2" borderId="5" xfId="1315" applyFont="1" applyFill="1" applyBorder="1" applyAlignment="1">
      <alignment horizontal="left" vertical="top" wrapText="1"/>
    </xf>
    <xf numFmtId="0" fontId="10" fillId="2" borderId="0" xfId="1316" applyFont="1" applyFill="1" applyBorder="1" applyAlignment="1">
      <alignment horizontal="left" wrapText="1"/>
    </xf>
    <xf numFmtId="0" fontId="10" fillId="2" borderId="27" xfId="1320" applyFont="1" applyFill="1" applyBorder="1" applyAlignment="1">
      <alignment horizontal="left" vertical="top" wrapText="1"/>
    </xf>
    <xf numFmtId="0" fontId="10" fillId="2" borderId="28" xfId="1321" applyFont="1" applyFill="1" applyBorder="1" applyAlignment="1">
      <alignment horizontal="left" wrapText="1"/>
    </xf>
    <xf numFmtId="0" fontId="11" fillId="2" borderId="13" xfId="0" applyFont="1" applyFill="1" applyBorder="1" applyAlignment="1">
      <alignment vertical="top"/>
    </xf>
    <xf numFmtId="0" fontId="11" fillId="2" borderId="14" xfId="0" applyFont="1" applyFill="1" applyBorder="1" applyAlignment="1"/>
    <xf numFmtId="3" fontId="11" fillId="2" borderId="14" xfId="0" applyNumberFormat="1" applyFont="1" applyFill="1" applyBorder="1" applyAlignment="1"/>
    <xf numFmtId="0" fontId="11" fillId="2" borderId="21" xfId="0" applyFont="1" applyFill="1" applyBorder="1" applyAlignment="1"/>
    <xf numFmtId="0" fontId="9" fillId="2" borderId="7" xfId="0" applyFont="1" applyFill="1" applyBorder="1" applyAlignment="1">
      <alignment vertical="top"/>
    </xf>
    <xf numFmtId="0" fontId="8" fillId="2" borderId="27" xfId="1355" applyFont="1" applyFill="1" applyBorder="1" applyAlignment="1">
      <alignment horizontal="left" vertical="top" wrapText="1"/>
    </xf>
    <xf numFmtId="3" fontId="8" fillId="0" borderId="8" xfId="1366" applyNumberFormat="1" applyFont="1" applyFill="1" applyBorder="1" applyAlignment="1">
      <alignment horizontal="right"/>
    </xf>
    <xf numFmtId="165" fontId="8" fillId="0" borderId="31" xfId="1367" applyNumberFormat="1" applyFont="1" applyFill="1" applyBorder="1" applyAlignment="1">
      <alignment horizontal="right"/>
    </xf>
    <xf numFmtId="0" fontId="8" fillId="0" borderId="10" xfId="1369" applyFont="1" applyFill="1" applyBorder="1" applyAlignment="1">
      <alignment horizontal="left" wrapText="1"/>
    </xf>
    <xf numFmtId="3" fontId="8" fillId="0" borderId="10" xfId="1371" applyNumberFormat="1" applyFont="1" applyFill="1" applyBorder="1" applyAlignment="1">
      <alignment horizontal="right"/>
    </xf>
    <xf numFmtId="165" fontId="8" fillId="0" borderId="25" xfId="1372" applyNumberFormat="1" applyFont="1" applyFill="1" applyBorder="1" applyAlignment="1">
      <alignment horizontal="right"/>
    </xf>
    <xf numFmtId="0" fontId="9" fillId="2" borderId="26" xfId="0" applyFont="1" applyFill="1" applyBorder="1" applyAlignment="1"/>
    <xf numFmtId="0" fontId="10" fillId="2" borderId="28" xfId="1355" applyFont="1" applyFill="1" applyBorder="1" applyAlignment="1">
      <alignment horizontal="left" wrapText="1"/>
    </xf>
    <xf numFmtId="0" fontId="8" fillId="0" borderId="45" xfId="1364" applyFont="1" applyFill="1" applyBorder="1" applyAlignment="1">
      <alignment horizontal="left" wrapText="1"/>
    </xf>
    <xf numFmtId="0" fontId="8" fillId="0" borderId="47" xfId="1369" applyFont="1" applyFill="1" applyBorder="1" applyAlignment="1">
      <alignment horizontal="left" wrapText="1"/>
    </xf>
    <xf numFmtId="0" fontId="11" fillId="2" borderId="48" xfId="0" applyFont="1" applyFill="1" applyBorder="1" applyAlignment="1"/>
    <xf numFmtId="3" fontId="8" fillId="0" borderId="37" xfId="1365" applyNumberFormat="1" applyFont="1" applyFill="1" applyBorder="1" applyAlignment="1">
      <alignment horizontal="right"/>
    </xf>
    <xf numFmtId="3" fontId="8" fillId="0" borderId="38" xfId="1370" applyNumberFormat="1" applyFont="1" applyFill="1" applyBorder="1" applyAlignment="1">
      <alignment horizontal="right"/>
    </xf>
    <xf numFmtId="3" fontId="11" fillId="2" borderId="49" xfId="0" applyNumberFormat="1" applyFont="1" applyFill="1" applyBorder="1" applyAlignment="1"/>
    <xf numFmtId="3" fontId="8" fillId="0" borderId="30" xfId="1365" applyNumberFormat="1" applyFont="1" applyFill="1" applyBorder="1" applyAlignment="1">
      <alignment horizontal="right"/>
    </xf>
    <xf numFmtId="3" fontId="8" fillId="0" borderId="17" xfId="1370" applyNumberFormat="1" applyFont="1" applyFill="1" applyBorder="1" applyAlignment="1">
      <alignment horizontal="right"/>
    </xf>
    <xf numFmtId="3" fontId="11" fillId="2" borderId="13" xfId="0" applyNumberFormat="1" applyFont="1" applyFill="1" applyBorder="1" applyAlignment="1"/>
    <xf numFmtId="0" fontId="10" fillId="2" borderId="7" xfId="1384" applyFont="1" applyFill="1" applyBorder="1" applyAlignment="1">
      <alignment vertical="top" wrapText="1"/>
    </xf>
    <xf numFmtId="0" fontId="10" fillId="2" borderId="36" xfId="1384" applyFont="1" applyFill="1" applyBorder="1" applyAlignment="1">
      <alignment wrapText="1"/>
    </xf>
    <xf numFmtId="0" fontId="10" fillId="2" borderId="5" xfId="1388" applyFont="1" applyFill="1" applyBorder="1" applyAlignment="1">
      <alignment horizontal="left" vertical="top" wrapText="1"/>
    </xf>
    <xf numFmtId="0" fontId="10" fillId="2" borderId="37" xfId="1388" applyFont="1" applyFill="1" applyBorder="1" applyAlignment="1">
      <alignment horizontal="left" wrapText="1"/>
    </xf>
    <xf numFmtId="0" fontId="8" fillId="2" borderId="27" xfId="1351" applyFont="1" applyFill="1" applyBorder="1" applyAlignment="1">
      <alignment horizontal="left" vertical="top" wrapText="1"/>
    </xf>
    <xf numFmtId="0" fontId="10" fillId="2" borderId="38" xfId="1351" applyFont="1" applyFill="1" applyBorder="1" applyAlignment="1">
      <alignment horizontal="left" wrapText="1"/>
    </xf>
    <xf numFmtId="3" fontId="8" fillId="0" borderId="23" xfId="1397" applyNumberFormat="1" applyFont="1" applyFill="1" applyBorder="1" applyAlignment="1">
      <alignment horizontal="right"/>
    </xf>
    <xf numFmtId="3" fontId="8" fillId="0" borderId="23" xfId="1398" applyNumberFormat="1" applyFont="1" applyFill="1" applyBorder="1" applyAlignment="1">
      <alignment horizontal="right"/>
    </xf>
    <xf numFmtId="165" fontId="8" fillId="0" borderId="23" xfId="1399" applyNumberFormat="1" applyFont="1" applyFill="1" applyBorder="1" applyAlignment="1">
      <alignment horizontal="right"/>
    </xf>
    <xf numFmtId="165" fontId="8" fillId="0" borderId="24" xfId="1399" applyNumberFormat="1" applyFont="1" applyFill="1" applyBorder="1" applyAlignment="1">
      <alignment horizontal="right"/>
    </xf>
    <xf numFmtId="165" fontId="8" fillId="0" borderId="31" xfId="1405" applyNumberFormat="1" applyFont="1" applyFill="1" applyBorder="1" applyAlignment="1">
      <alignment horizontal="right"/>
    </xf>
    <xf numFmtId="3" fontId="8" fillId="0" borderId="10" xfId="1409" applyNumberFormat="1" applyFont="1" applyFill="1" applyBorder="1" applyAlignment="1">
      <alignment horizontal="right"/>
    </xf>
    <xf numFmtId="3" fontId="8" fillId="0" borderId="10" xfId="1410" applyNumberFormat="1" applyFont="1" applyFill="1" applyBorder="1" applyAlignment="1">
      <alignment horizontal="right"/>
    </xf>
    <xf numFmtId="165" fontId="8" fillId="0" borderId="10" xfId="1411" applyNumberFormat="1" applyFont="1" applyFill="1" applyBorder="1" applyAlignment="1">
      <alignment horizontal="right"/>
    </xf>
    <xf numFmtId="165" fontId="8" fillId="0" borderId="25" xfId="1411" applyNumberFormat="1" applyFont="1" applyFill="1" applyBorder="1" applyAlignment="1">
      <alignment horizontal="right"/>
    </xf>
    <xf numFmtId="0" fontId="10" fillId="2" borderId="33" xfId="1425" applyFont="1" applyFill="1" applyBorder="1" applyAlignment="1">
      <alignment horizontal="left" wrapText="1"/>
    </xf>
    <xf numFmtId="3" fontId="10" fillId="2" borderId="33" xfId="1409" applyNumberFormat="1" applyFont="1" applyFill="1" applyBorder="1" applyAlignment="1">
      <alignment horizontal="right"/>
    </xf>
    <xf numFmtId="3" fontId="10" fillId="2" borderId="33" xfId="1410" applyNumberFormat="1" applyFont="1" applyFill="1" applyBorder="1" applyAlignment="1">
      <alignment horizontal="right"/>
    </xf>
    <xf numFmtId="165" fontId="10" fillId="2" borderId="34" xfId="1411" applyNumberFormat="1" applyFont="1" applyFill="1" applyBorder="1" applyAlignment="1">
      <alignment horizontal="right"/>
    </xf>
    <xf numFmtId="0" fontId="8" fillId="0" borderId="23" xfId="1421" applyFont="1" applyFill="1" applyBorder="1" applyAlignment="1">
      <alignment horizontal="left" wrapText="1"/>
    </xf>
    <xf numFmtId="0" fontId="8" fillId="0" borderId="8" xfId="1423" applyFont="1" applyFill="1" applyBorder="1" applyAlignment="1">
      <alignment horizontal="left" wrapText="1"/>
    </xf>
    <xf numFmtId="0" fontId="8" fillId="0" borderId="23" xfId="1396" applyFont="1" applyFill="1" applyBorder="1" applyAlignment="1">
      <alignment horizontal="left" wrapText="1"/>
    </xf>
    <xf numFmtId="0" fontId="8" fillId="0" borderId="8" xfId="1402" applyFont="1" applyFill="1" applyBorder="1" applyAlignment="1">
      <alignment horizontal="left" wrapText="1"/>
    </xf>
    <xf numFmtId="0" fontId="8" fillId="0" borderId="8" xfId="1408" applyFont="1" applyFill="1" applyBorder="1" applyAlignment="1">
      <alignment horizontal="left" wrapText="1"/>
    </xf>
    <xf numFmtId="3" fontId="8" fillId="0" borderId="8" xfId="1409" applyNumberFormat="1" applyFont="1" applyFill="1" applyBorder="1" applyAlignment="1">
      <alignment horizontal="right"/>
    </xf>
    <xf numFmtId="3" fontId="8" fillId="0" borderId="8" xfId="1410" applyNumberFormat="1" applyFont="1" applyFill="1" applyBorder="1" applyAlignment="1">
      <alignment horizontal="right"/>
    </xf>
    <xf numFmtId="165" fontId="8" fillId="0" borderId="31" xfId="1411" applyNumberFormat="1" applyFont="1" applyFill="1" applyBorder="1" applyAlignment="1">
      <alignment horizontal="right"/>
    </xf>
    <xf numFmtId="0" fontId="11" fillId="2" borderId="7" xfId="0" applyFont="1" applyFill="1" applyBorder="1" applyAlignment="1">
      <alignment horizontal="left" vertical="top"/>
    </xf>
    <xf numFmtId="3" fontId="9" fillId="0" borderId="0" xfId="0" applyNumberFormat="1" applyFont="1" applyFill="1" applyAlignment="1">
      <alignment horizontal="left"/>
    </xf>
    <xf numFmtId="0" fontId="9" fillId="0" borderId="0" xfId="0" applyFont="1" applyFill="1" applyAlignment="1">
      <alignment horizontal="left"/>
    </xf>
    <xf numFmtId="0" fontId="9" fillId="0" borderId="0" xfId="0" applyFont="1" applyFill="1" applyAlignment="1">
      <alignment horizontal="left" vertical="top"/>
    </xf>
    <xf numFmtId="3" fontId="9" fillId="0" borderId="0" xfId="0" applyNumberFormat="1" applyFont="1" applyFill="1" applyAlignment="1">
      <alignment horizontal="left" vertical="top"/>
    </xf>
    <xf numFmtId="0" fontId="11" fillId="2" borderId="27" xfId="0" applyFont="1" applyFill="1" applyBorder="1" applyAlignment="1">
      <alignment horizontal="left" vertical="top"/>
    </xf>
    <xf numFmtId="3" fontId="8" fillId="0" borderId="8" xfId="1406" applyNumberFormat="1" applyFont="1" applyFill="1" applyBorder="1" applyAlignment="1">
      <alignment horizontal="right"/>
    </xf>
    <xf numFmtId="0" fontId="8" fillId="0" borderId="33" xfId="1408" applyFont="1" applyFill="1" applyBorder="1" applyAlignment="1">
      <alignment horizontal="left" wrapText="1"/>
    </xf>
    <xf numFmtId="3" fontId="8" fillId="0" borderId="33" xfId="1409" applyNumberFormat="1" applyFont="1" applyFill="1" applyBorder="1" applyAlignment="1">
      <alignment horizontal="right"/>
    </xf>
    <xf numFmtId="3" fontId="8" fillId="0" borderId="33" xfId="1410" applyNumberFormat="1" applyFont="1" applyFill="1" applyBorder="1" applyAlignment="1">
      <alignment horizontal="right"/>
    </xf>
    <xf numFmtId="165" fontId="8" fillId="0" borderId="33" xfId="1411" applyNumberFormat="1" applyFont="1" applyFill="1" applyBorder="1" applyAlignment="1">
      <alignment horizontal="right"/>
    </xf>
    <xf numFmtId="0" fontId="8" fillId="0" borderId="23" xfId="2096" applyFont="1" applyFill="1" applyBorder="1" applyAlignment="1">
      <alignment horizontal="left" wrapText="1"/>
    </xf>
    <xf numFmtId="3" fontId="8" fillId="0" borderId="23" xfId="2097" applyNumberFormat="1" applyFont="1" applyFill="1" applyBorder="1" applyAlignment="1">
      <alignment horizontal="right"/>
    </xf>
    <xf numFmtId="165" fontId="8" fillId="0" borderId="23" xfId="2099" applyNumberFormat="1" applyFont="1" applyFill="1" applyBorder="1" applyAlignment="1">
      <alignment horizontal="right"/>
    </xf>
    <xf numFmtId="165" fontId="8" fillId="0" borderId="24" xfId="2099" applyNumberFormat="1" applyFont="1" applyFill="1" applyBorder="1" applyAlignment="1">
      <alignment horizontal="right"/>
    </xf>
    <xf numFmtId="0" fontId="8" fillId="0" borderId="8" xfId="2102" applyFont="1" applyFill="1" applyBorder="1" applyAlignment="1">
      <alignment horizontal="left" wrapText="1"/>
    </xf>
    <xf numFmtId="3" fontId="8" fillId="0" borderId="8" xfId="2103" applyNumberFormat="1" applyFont="1" applyFill="1" applyBorder="1" applyAlignment="1">
      <alignment horizontal="right"/>
    </xf>
    <xf numFmtId="3" fontId="8" fillId="0" borderId="8" xfId="2104" applyNumberFormat="1" applyFont="1" applyFill="1" applyBorder="1" applyAlignment="1">
      <alignment horizontal="right"/>
    </xf>
    <xf numFmtId="165" fontId="8" fillId="0" borderId="8" xfId="2105" applyNumberFormat="1" applyFont="1" applyFill="1" applyBorder="1" applyAlignment="1">
      <alignment horizontal="right"/>
    </xf>
    <xf numFmtId="165" fontId="8" fillId="0" borderId="31" xfId="2105" applyNumberFormat="1" applyFont="1" applyFill="1" applyBorder="1" applyAlignment="1">
      <alignment horizontal="right"/>
    </xf>
    <xf numFmtId="0" fontId="10" fillId="2" borderId="33" xfId="2108" applyFont="1" applyFill="1" applyBorder="1" applyAlignment="1">
      <alignment horizontal="left" wrapText="1"/>
    </xf>
    <xf numFmtId="3" fontId="10" fillId="2" borderId="33" xfId="2109" applyNumberFormat="1" applyFont="1" applyFill="1" applyBorder="1" applyAlignment="1">
      <alignment horizontal="right"/>
    </xf>
    <xf numFmtId="3" fontId="10" fillId="2" borderId="33" xfId="2110" applyNumberFormat="1" applyFont="1" applyFill="1" applyBorder="1" applyAlignment="1">
      <alignment horizontal="right"/>
    </xf>
    <xf numFmtId="165" fontId="10" fillId="2" borderId="33" xfId="2111" applyNumberFormat="1" applyFont="1" applyFill="1" applyBorder="1" applyAlignment="1">
      <alignment horizontal="right"/>
    </xf>
    <xf numFmtId="165" fontId="10" fillId="2" borderId="34" xfId="2111" applyNumberFormat="1" applyFont="1" applyFill="1" applyBorder="1" applyAlignment="1">
      <alignment horizontal="right"/>
    </xf>
    <xf numFmtId="3" fontId="0" fillId="0" borderId="0" xfId="0" applyNumberFormat="1" applyFill="1" applyAlignment="1">
      <alignment horizontal="left"/>
    </xf>
    <xf numFmtId="0" fontId="0" fillId="0" borderId="0" xfId="0" applyFill="1" applyAlignment="1">
      <alignment horizontal="left"/>
    </xf>
    <xf numFmtId="0" fontId="0" fillId="0" borderId="0" xfId="0" applyFill="1" applyAlignment="1">
      <alignment horizontal="left" vertical="top"/>
    </xf>
    <xf numFmtId="0" fontId="10" fillId="2" borderId="14" xfId="2079" applyFont="1" applyFill="1" applyBorder="1" applyAlignment="1">
      <alignment horizontal="left" wrapText="1"/>
    </xf>
    <xf numFmtId="3" fontId="10" fillId="2" borderId="14" xfId="2109" applyNumberFormat="1" applyFont="1" applyFill="1" applyBorder="1" applyAlignment="1">
      <alignment horizontal="right"/>
    </xf>
    <xf numFmtId="3" fontId="10" fillId="2" borderId="14" xfId="2110" applyNumberFormat="1" applyFont="1" applyFill="1" applyBorder="1" applyAlignment="1">
      <alignment horizontal="right"/>
    </xf>
    <xf numFmtId="165" fontId="10" fillId="2" borderId="14" xfId="2111" applyNumberFormat="1" applyFont="1" applyFill="1" applyBorder="1" applyAlignment="1">
      <alignment horizontal="right"/>
    </xf>
    <xf numFmtId="165" fontId="10" fillId="2" borderId="21" xfId="2111" applyNumberFormat="1" applyFont="1" applyFill="1" applyBorder="1" applyAlignment="1">
      <alignment horizontal="right"/>
    </xf>
    <xf numFmtId="0" fontId="8" fillId="0" borderId="23" xfId="2076" applyFont="1" applyFill="1" applyBorder="1" applyAlignment="1">
      <alignment horizontal="left" wrapText="1"/>
    </xf>
    <xf numFmtId="3" fontId="8" fillId="0" borderId="23" xfId="2098" applyNumberFormat="1" applyFont="1" applyFill="1" applyBorder="1" applyAlignment="1">
      <alignment horizontal="right"/>
    </xf>
    <xf numFmtId="164" fontId="8" fillId="0" borderId="23" xfId="2097" applyNumberFormat="1" applyFont="1" applyFill="1" applyBorder="1" applyAlignment="1">
      <alignment horizontal="right" vertical="top"/>
    </xf>
    <xf numFmtId="164" fontId="8" fillId="0" borderId="23" xfId="2098" applyNumberFormat="1" applyFont="1" applyFill="1" applyBorder="1" applyAlignment="1">
      <alignment horizontal="right" vertical="top"/>
    </xf>
    <xf numFmtId="165" fontId="8" fillId="0" borderId="23" xfId="2099" applyNumberFormat="1" applyFont="1" applyFill="1" applyBorder="1" applyAlignment="1">
      <alignment horizontal="right" vertical="top"/>
    </xf>
    <xf numFmtId="165" fontId="8" fillId="0" borderId="24" xfId="2099" applyNumberFormat="1" applyFont="1" applyFill="1" applyBorder="1" applyAlignment="1">
      <alignment horizontal="right" vertical="top"/>
    </xf>
    <xf numFmtId="0" fontId="8" fillId="0" borderId="8" xfId="2078" applyFont="1" applyFill="1" applyBorder="1" applyAlignment="1">
      <alignment horizontal="left" wrapText="1"/>
    </xf>
    <xf numFmtId="164" fontId="8" fillId="0" borderId="8" xfId="2103" applyNumberFormat="1" applyFont="1" applyFill="1" applyBorder="1" applyAlignment="1">
      <alignment horizontal="right" vertical="top"/>
    </xf>
    <xf numFmtId="164" fontId="8" fillId="0" borderId="8" xfId="2104" applyNumberFormat="1" applyFont="1" applyFill="1" applyBorder="1" applyAlignment="1">
      <alignment horizontal="right" vertical="top"/>
    </xf>
    <xf numFmtId="165" fontId="8" fillId="0" borderId="8" xfId="2105" applyNumberFormat="1" applyFont="1" applyFill="1" applyBorder="1" applyAlignment="1">
      <alignment horizontal="right" vertical="top"/>
    </xf>
    <xf numFmtId="165" fontId="8" fillId="0" borderId="31" xfId="2105" applyNumberFormat="1" applyFont="1" applyFill="1" applyBorder="1" applyAlignment="1">
      <alignment horizontal="right" vertical="top"/>
    </xf>
    <xf numFmtId="0" fontId="8" fillId="0" borderId="8" xfId="2079" applyFont="1" applyFill="1" applyBorder="1" applyAlignment="1">
      <alignment horizontal="left" wrapText="1"/>
    </xf>
    <xf numFmtId="3" fontId="8" fillId="0" borderId="8" xfId="2109" applyNumberFormat="1" applyFont="1" applyFill="1" applyBorder="1" applyAlignment="1">
      <alignment horizontal="right"/>
    </xf>
    <xf numFmtId="3" fontId="8" fillId="0" borderId="8" xfId="2110" applyNumberFormat="1" applyFont="1" applyFill="1" applyBorder="1" applyAlignment="1">
      <alignment horizontal="right"/>
    </xf>
    <xf numFmtId="165" fontId="8" fillId="0" borderId="8" xfId="2111" applyNumberFormat="1" applyFont="1" applyFill="1" applyBorder="1" applyAlignment="1">
      <alignment horizontal="right"/>
    </xf>
    <xf numFmtId="164" fontId="8" fillId="0" borderId="8" xfId="2109" applyNumberFormat="1" applyFont="1" applyFill="1" applyBorder="1" applyAlignment="1">
      <alignment horizontal="right" vertical="top"/>
    </xf>
    <xf numFmtId="164" fontId="8" fillId="0" borderId="8" xfId="2110" applyNumberFormat="1" applyFont="1" applyFill="1" applyBorder="1" applyAlignment="1">
      <alignment horizontal="right" vertical="top"/>
    </xf>
    <xf numFmtId="165" fontId="8" fillId="0" borderId="8" xfId="2111" applyNumberFormat="1" applyFont="1" applyFill="1" applyBorder="1" applyAlignment="1">
      <alignment horizontal="right" vertical="top"/>
    </xf>
    <xf numFmtId="165" fontId="8" fillId="0" borderId="31" xfId="2111" applyNumberFormat="1" applyFont="1" applyFill="1" applyBorder="1" applyAlignment="1">
      <alignment horizontal="right" vertical="top"/>
    </xf>
    <xf numFmtId="0" fontId="8" fillId="0" borderId="23" xfId="2116" applyFont="1" applyFill="1" applyBorder="1" applyAlignment="1">
      <alignment horizontal="left" wrapText="1"/>
    </xf>
    <xf numFmtId="0" fontId="8" fillId="0" borderId="8" xfId="2117" applyFont="1" applyFill="1" applyBorder="1" applyAlignment="1">
      <alignment horizontal="left" wrapText="1"/>
    </xf>
    <xf numFmtId="0" fontId="8" fillId="0" borderId="10" xfId="2119" applyFont="1" applyFill="1" applyBorder="1" applyAlignment="1">
      <alignment horizontal="left" wrapText="1"/>
    </xf>
    <xf numFmtId="3" fontId="8" fillId="0" borderId="10" xfId="2109" applyNumberFormat="1" applyFont="1" applyFill="1" applyBorder="1" applyAlignment="1">
      <alignment horizontal="right"/>
    </xf>
    <xf numFmtId="3" fontId="8" fillId="0" borderId="10" xfId="2110" applyNumberFormat="1" applyFont="1" applyFill="1" applyBorder="1" applyAlignment="1">
      <alignment horizontal="right"/>
    </xf>
    <xf numFmtId="165" fontId="8" fillId="0" borderId="10" xfId="2111" applyNumberFormat="1" applyFont="1" applyFill="1" applyBorder="1" applyAlignment="1">
      <alignment horizontal="right"/>
    </xf>
    <xf numFmtId="0" fontId="8" fillId="0" borderId="23" xfId="1448" applyFont="1" applyFill="1" applyBorder="1" applyAlignment="1">
      <alignment horizontal="left" wrapText="1"/>
    </xf>
    <xf numFmtId="3" fontId="8" fillId="0" borderId="23" xfId="1449" applyNumberFormat="1" applyFont="1" applyFill="1" applyBorder="1" applyAlignment="1">
      <alignment horizontal="right"/>
    </xf>
    <xf numFmtId="3" fontId="8" fillId="0" borderId="23" xfId="1450" applyNumberFormat="1" applyFont="1" applyFill="1" applyBorder="1" applyAlignment="1">
      <alignment horizontal="right"/>
    </xf>
    <xf numFmtId="0" fontId="8" fillId="0" borderId="8" xfId="1448" applyFont="1" applyFill="1" applyBorder="1" applyAlignment="1">
      <alignment horizontal="left" wrapText="1"/>
    </xf>
    <xf numFmtId="3" fontId="8" fillId="0" borderId="8" xfId="1449" applyNumberFormat="1" applyFont="1" applyFill="1" applyBorder="1" applyAlignment="1">
      <alignment horizontal="right"/>
    </xf>
    <xf numFmtId="3" fontId="8" fillId="0" borderId="8" xfId="1450" applyNumberFormat="1" applyFont="1" applyFill="1" applyBorder="1" applyAlignment="1">
      <alignment horizontal="right"/>
    </xf>
    <xf numFmtId="0" fontId="8" fillId="0" borderId="23" xfId="1442" applyFont="1" applyFill="1" applyBorder="1" applyAlignment="1">
      <alignment horizontal="left" wrapText="1"/>
    </xf>
    <xf numFmtId="3" fontId="8" fillId="0" borderId="23" xfId="1443" applyNumberFormat="1" applyFont="1" applyFill="1" applyBorder="1" applyAlignment="1">
      <alignment horizontal="right"/>
    </xf>
    <xf numFmtId="3" fontId="8" fillId="0" borderId="23" xfId="1444" applyNumberFormat="1" applyFont="1" applyFill="1" applyBorder="1" applyAlignment="1">
      <alignment horizontal="right"/>
    </xf>
    <xf numFmtId="0" fontId="10" fillId="2" borderId="10" xfId="1448" applyFont="1" applyFill="1" applyBorder="1" applyAlignment="1">
      <alignment horizontal="left" wrapText="1"/>
    </xf>
    <xf numFmtId="3" fontId="10" fillId="2" borderId="10" xfId="1449" applyNumberFormat="1" applyFont="1" applyFill="1" applyBorder="1" applyAlignment="1">
      <alignment horizontal="right"/>
    </xf>
    <xf numFmtId="3" fontId="10" fillId="2" borderId="10" xfId="1450" applyNumberFormat="1" applyFont="1" applyFill="1" applyBorder="1" applyAlignment="1">
      <alignment horizontal="right"/>
    </xf>
    <xf numFmtId="0" fontId="10" fillId="2" borderId="10" xfId="1455" applyFont="1" applyFill="1" applyBorder="1" applyAlignment="1">
      <alignment horizontal="left" wrapText="1"/>
    </xf>
    <xf numFmtId="3" fontId="10" fillId="2" borderId="10" xfId="1456" applyNumberFormat="1" applyFont="1" applyFill="1" applyBorder="1" applyAlignment="1">
      <alignment horizontal="right"/>
    </xf>
    <xf numFmtId="3" fontId="10" fillId="2" borderId="10" xfId="1457" applyNumberFormat="1" applyFont="1" applyFill="1" applyBorder="1" applyAlignment="1">
      <alignment horizontal="right"/>
    </xf>
    <xf numFmtId="165" fontId="8" fillId="0" borderId="24" xfId="1452" applyNumberFormat="1" applyFont="1" applyFill="1" applyBorder="1" applyAlignment="1">
      <alignment horizontal="right"/>
    </xf>
    <xf numFmtId="165" fontId="8" fillId="0" borderId="31" xfId="1452" applyNumberFormat="1" applyFont="1" applyFill="1" applyBorder="1" applyAlignment="1">
      <alignment horizontal="right"/>
    </xf>
    <xf numFmtId="165" fontId="10" fillId="2" borderId="25" xfId="1452" applyNumberFormat="1" applyFont="1" applyFill="1" applyBorder="1" applyAlignment="1">
      <alignment horizontal="right"/>
    </xf>
    <xf numFmtId="165" fontId="10" fillId="2" borderId="25" xfId="1459" applyNumberFormat="1" applyFont="1" applyFill="1" applyBorder="1" applyAlignment="1">
      <alignment horizontal="right"/>
    </xf>
    <xf numFmtId="165" fontId="8" fillId="0" borderId="24" xfId="1446" applyNumberFormat="1" applyFont="1" applyFill="1" applyBorder="1" applyAlignment="1">
      <alignment horizontal="right"/>
    </xf>
    <xf numFmtId="0" fontId="10" fillId="2" borderId="33" xfId="1448" applyFont="1" applyFill="1" applyBorder="1" applyAlignment="1">
      <alignment horizontal="left" wrapText="1"/>
    </xf>
    <xf numFmtId="3" fontId="10" fillId="2" borderId="33" xfId="1449" applyNumberFormat="1" applyFont="1" applyFill="1" applyBorder="1" applyAlignment="1">
      <alignment horizontal="right"/>
    </xf>
    <xf numFmtId="3" fontId="10" fillId="2" borderId="33" xfId="1450" applyNumberFormat="1" applyFont="1" applyFill="1" applyBorder="1" applyAlignment="1">
      <alignment horizontal="right"/>
    </xf>
    <xf numFmtId="165" fontId="10" fillId="2" borderId="34" xfId="1452" applyNumberFormat="1" applyFont="1" applyFill="1" applyBorder="1" applyAlignment="1">
      <alignment horizontal="right"/>
    </xf>
    <xf numFmtId="0" fontId="8" fillId="0" borderId="23" xfId="2992" applyFont="1" applyFill="1" applyBorder="1" applyAlignment="1">
      <alignment horizontal="left" wrapText="1"/>
    </xf>
    <xf numFmtId="3" fontId="8" fillId="0" borderId="23" xfId="2993" applyNumberFormat="1" applyFont="1" applyFill="1" applyBorder="1" applyAlignment="1">
      <alignment horizontal="right"/>
    </xf>
    <xf numFmtId="3" fontId="8" fillId="0" borderId="23" xfId="2994" applyNumberFormat="1" applyFont="1" applyFill="1" applyBorder="1" applyAlignment="1">
      <alignment horizontal="right"/>
    </xf>
    <xf numFmtId="165" fontId="8" fillId="0" borderId="24" xfId="2995" applyNumberFormat="1" applyFont="1" applyFill="1" applyBorder="1" applyAlignment="1">
      <alignment horizontal="right"/>
    </xf>
    <xf numFmtId="0" fontId="8" fillId="0" borderId="8" xfId="2997" applyFont="1" applyFill="1" applyBorder="1" applyAlignment="1">
      <alignment horizontal="left" wrapText="1"/>
    </xf>
    <xf numFmtId="3" fontId="8" fillId="0" borderId="8" xfId="2998" applyNumberFormat="1" applyFont="1" applyFill="1" applyBorder="1" applyAlignment="1">
      <alignment horizontal="right"/>
    </xf>
    <xf numFmtId="3" fontId="8" fillId="0" borderId="8" xfId="2999" applyNumberFormat="1" applyFont="1" applyFill="1" applyBorder="1" applyAlignment="1">
      <alignment horizontal="right"/>
    </xf>
    <xf numFmtId="165" fontId="8" fillId="0" borderId="31" xfId="3000" applyNumberFormat="1" applyFont="1" applyFill="1" applyBorder="1" applyAlignment="1">
      <alignment horizontal="right"/>
    </xf>
    <xf numFmtId="0" fontId="10" fillId="2" borderId="33" xfId="3002" applyFont="1" applyFill="1" applyBorder="1" applyAlignment="1">
      <alignment horizontal="left" wrapText="1"/>
    </xf>
    <xf numFmtId="3" fontId="10" fillId="2" borderId="33" xfId="3003" applyNumberFormat="1" applyFont="1" applyFill="1" applyBorder="1" applyAlignment="1">
      <alignment horizontal="right"/>
    </xf>
    <xf numFmtId="3" fontId="10" fillId="2" borderId="33" xfId="3004" applyNumberFormat="1" applyFont="1" applyFill="1" applyBorder="1" applyAlignment="1">
      <alignment horizontal="right"/>
    </xf>
    <xf numFmtId="165" fontId="10" fillId="2" borderId="34" xfId="3005" applyNumberFormat="1" applyFont="1" applyFill="1" applyBorder="1" applyAlignment="1">
      <alignment horizontal="right"/>
    </xf>
    <xf numFmtId="0" fontId="8" fillId="0" borderId="23" xfId="2678" applyFont="1" applyFill="1" applyBorder="1" applyAlignment="1">
      <alignment horizontal="left" wrapText="1"/>
    </xf>
    <xf numFmtId="3" fontId="8" fillId="0" borderId="23" xfId="2665" applyNumberFormat="1" applyFont="1" applyFill="1" applyBorder="1" applyAlignment="1">
      <alignment horizontal="right"/>
    </xf>
    <xf numFmtId="3" fontId="8" fillId="0" borderId="23" xfId="2666" applyNumberFormat="1" applyFont="1" applyFill="1" applyBorder="1" applyAlignment="1">
      <alignment horizontal="right"/>
    </xf>
    <xf numFmtId="0" fontId="8" fillId="0" borderId="8" xfId="2680" applyFont="1" applyFill="1" applyBorder="1" applyAlignment="1">
      <alignment horizontal="left" wrapText="1"/>
    </xf>
    <xf numFmtId="3" fontId="8" fillId="0" borderId="8" xfId="2670" applyNumberFormat="1" applyFont="1" applyFill="1" applyBorder="1" applyAlignment="1">
      <alignment horizontal="right"/>
    </xf>
    <xf numFmtId="3" fontId="8" fillId="0" borderId="8" xfId="2671" applyNumberFormat="1" applyFont="1" applyFill="1" applyBorder="1" applyAlignment="1">
      <alignment horizontal="right"/>
    </xf>
    <xf numFmtId="165" fontId="8" fillId="0" borderId="8" xfId="2681" applyNumberFormat="1" applyFont="1" applyFill="1" applyBorder="1" applyAlignment="1">
      <alignment horizontal="right"/>
    </xf>
    <xf numFmtId="164" fontId="8" fillId="0" borderId="8" xfId="2671" applyNumberFormat="1" applyFont="1" applyFill="1" applyBorder="1" applyAlignment="1">
      <alignment horizontal="right" vertical="top"/>
    </xf>
    <xf numFmtId="165" fontId="8" fillId="0" borderId="31" xfId="2681" applyNumberFormat="1" applyFont="1" applyFill="1" applyBorder="1" applyAlignment="1">
      <alignment horizontal="right" vertical="top"/>
    </xf>
    <xf numFmtId="166" fontId="8" fillId="0" borderId="8" xfId="2682" applyNumberFormat="1" applyFont="1" applyFill="1" applyBorder="1" applyAlignment="1">
      <alignment horizontal="right" vertical="top"/>
    </xf>
    <xf numFmtId="0" fontId="8" fillId="0" borderId="10" xfId="2683" applyFont="1" applyFill="1" applyBorder="1" applyAlignment="1">
      <alignment horizontal="left" wrapText="1"/>
    </xf>
    <xf numFmtId="3" fontId="8" fillId="0" borderId="10" xfId="2675" applyNumberFormat="1" applyFont="1" applyFill="1" applyBorder="1" applyAlignment="1">
      <alignment horizontal="right"/>
    </xf>
    <xf numFmtId="3" fontId="8" fillId="0" borderId="10" xfId="2676" applyNumberFormat="1" applyFont="1" applyFill="1" applyBorder="1" applyAlignment="1">
      <alignment horizontal="right"/>
    </xf>
    <xf numFmtId="165" fontId="8" fillId="0" borderId="10" xfId="2684" applyNumberFormat="1" applyFont="1" applyFill="1" applyBorder="1" applyAlignment="1">
      <alignment horizontal="right"/>
    </xf>
    <xf numFmtId="164" fontId="8" fillId="0" borderId="10" xfId="2676" applyNumberFormat="1" applyFont="1" applyFill="1" applyBorder="1" applyAlignment="1">
      <alignment horizontal="right" vertical="top"/>
    </xf>
    <xf numFmtId="165" fontId="8" fillId="0" borderId="25" xfId="2684" applyNumberFormat="1" applyFont="1" applyFill="1" applyBorder="1" applyAlignment="1">
      <alignment horizontal="right" vertical="top"/>
    </xf>
    <xf numFmtId="0" fontId="8" fillId="0" borderId="23" xfId="1505" applyFont="1" applyFill="1" applyBorder="1" applyAlignment="1">
      <alignment horizontal="left" wrapText="1"/>
    </xf>
    <xf numFmtId="3" fontId="8" fillId="0" borderId="23" xfId="2886" applyNumberFormat="1" applyFont="1" applyFill="1" applyBorder="1" applyAlignment="1">
      <alignment horizontal="right"/>
    </xf>
    <xf numFmtId="3" fontId="8" fillId="0" borderId="23" xfId="2887" applyNumberFormat="1" applyFont="1" applyFill="1" applyBorder="1" applyAlignment="1">
      <alignment horizontal="right"/>
    </xf>
    <xf numFmtId="165" fontId="8" fillId="0" borderId="23" xfId="2888" applyNumberFormat="1" applyFont="1" applyFill="1" applyBorder="1" applyAlignment="1">
      <alignment horizontal="right"/>
    </xf>
    <xf numFmtId="0" fontId="8" fillId="0" borderId="8" xfId="1506" applyFont="1" applyFill="1" applyBorder="1" applyAlignment="1">
      <alignment horizontal="left" wrapText="1"/>
    </xf>
    <xf numFmtId="3" fontId="8" fillId="0" borderId="8" xfId="2890" applyNumberFormat="1" applyFont="1" applyFill="1" applyBorder="1" applyAlignment="1">
      <alignment horizontal="right"/>
    </xf>
    <xf numFmtId="3" fontId="8" fillId="0" borderId="8" xfId="2891" applyNumberFormat="1" applyFont="1" applyFill="1" applyBorder="1" applyAlignment="1">
      <alignment horizontal="right"/>
    </xf>
    <xf numFmtId="165" fontId="8" fillId="0" borderId="8" xfId="2892" applyNumberFormat="1" applyFont="1" applyFill="1" applyBorder="1" applyAlignment="1">
      <alignment horizontal="right"/>
    </xf>
    <xf numFmtId="0" fontId="8" fillId="0" borderId="33" xfId="1507" applyFont="1" applyFill="1" applyBorder="1" applyAlignment="1">
      <alignment horizontal="left" wrapText="1"/>
    </xf>
    <xf numFmtId="3" fontId="8" fillId="0" borderId="33" xfId="2895" applyNumberFormat="1" applyFont="1" applyFill="1" applyBorder="1" applyAlignment="1">
      <alignment horizontal="right"/>
    </xf>
    <xf numFmtId="3" fontId="8" fillId="0" borderId="33" xfId="2896" applyNumberFormat="1" applyFont="1" applyFill="1" applyBorder="1" applyAlignment="1">
      <alignment horizontal="right"/>
    </xf>
    <xf numFmtId="165" fontId="8" fillId="0" borderId="33" xfId="2897" applyNumberFormat="1" applyFont="1" applyFill="1" applyBorder="1" applyAlignment="1">
      <alignment horizontal="right"/>
    </xf>
    <xf numFmtId="3" fontId="8" fillId="0" borderId="23" xfId="1477" applyNumberFormat="1" applyFont="1" applyFill="1" applyBorder="1" applyAlignment="1">
      <alignment horizontal="right"/>
    </xf>
    <xf numFmtId="3" fontId="8" fillId="0" borderId="23" xfId="1478" applyNumberFormat="1" applyFont="1" applyFill="1" applyBorder="1" applyAlignment="1">
      <alignment horizontal="right"/>
    </xf>
    <xf numFmtId="165" fontId="8" fillId="0" borderId="23" xfId="1479" applyNumberFormat="1" applyFont="1" applyFill="1" applyBorder="1" applyAlignment="1">
      <alignment horizontal="right"/>
    </xf>
    <xf numFmtId="3" fontId="8" fillId="0" borderId="8" xfId="1483" applyNumberFormat="1" applyFont="1" applyFill="1" applyBorder="1" applyAlignment="1">
      <alignment horizontal="right"/>
    </xf>
    <xf numFmtId="3" fontId="8" fillId="0" borderId="8" xfId="1484" applyNumberFormat="1" applyFont="1" applyFill="1" applyBorder="1" applyAlignment="1">
      <alignment horizontal="right"/>
    </xf>
    <xf numFmtId="165" fontId="8" fillId="0" borderId="8" xfId="1485" applyNumberFormat="1" applyFont="1" applyFill="1" applyBorder="1" applyAlignment="1">
      <alignment horizontal="right"/>
    </xf>
    <xf numFmtId="3" fontId="8" fillId="0" borderId="33" xfId="1490" applyNumberFormat="1" applyFont="1" applyFill="1" applyBorder="1" applyAlignment="1">
      <alignment horizontal="right"/>
    </xf>
    <xf numFmtId="3" fontId="8" fillId="0" borderId="33" xfId="1491" applyNumberFormat="1" applyFont="1" applyFill="1" applyBorder="1" applyAlignment="1">
      <alignment horizontal="right"/>
    </xf>
    <xf numFmtId="165" fontId="8" fillId="0" borderId="33" xfId="1492" applyNumberFormat="1" applyFont="1" applyFill="1" applyBorder="1" applyAlignment="1">
      <alignment horizontal="right"/>
    </xf>
    <xf numFmtId="0" fontId="15" fillId="0" borderId="0" xfId="0" applyFont="1" applyFill="1" applyAlignment="1"/>
    <xf numFmtId="165" fontId="8" fillId="0" borderId="8" xfId="2842" applyNumberFormat="1" applyFont="1" applyFill="1" applyBorder="1" applyAlignment="1">
      <alignment horizontal="right"/>
    </xf>
    <xf numFmtId="0" fontId="17" fillId="0" borderId="0" xfId="0" applyFont="1" applyFill="1" applyAlignment="1"/>
    <xf numFmtId="3" fontId="11" fillId="2" borderId="14" xfId="0" applyNumberFormat="1" applyFont="1" applyFill="1" applyBorder="1" applyAlignment="1">
      <alignment horizontal="right"/>
    </xf>
    <xf numFmtId="0" fontId="18" fillId="0" borderId="0" xfId="0" applyFont="1" applyFill="1" applyAlignment="1">
      <alignment vertical="top"/>
    </xf>
    <xf numFmtId="3" fontId="8" fillId="0" borderId="43" xfId="2141" applyNumberFormat="1" applyFont="1" applyFill="1" applyBorder="1" applyAlignment="1">
      <alignment horizontal="right"/>
    </xf>
    <xf numFmtId="3" fontId="8" fillId="0" borderId="37" xfId="2143" applyNumberFormat="1" applyFont="1" applyFill="1" applyBorder="1" applyAlignment="1">
      <alignment horizontal="right"/>
    </xf>
    <xf numFmtId="3" fontId="8" fillId="0" borderId="50" xfId="2145" applyNumberFormat="1" applyFont="1" applyFill="1" applyBorder="1" applyAlignment="1">
      <alignment horizontal="right"/>
    </xf>
    <xf numFmtId="3" fontId="8" fillId="0" borderId="43" xfId="1328" applyNumberFormat="1" applyFont="1" applyFill="1" applyBorder="1" applyAlignment="1">
      <alignment horizontal="right"/>
    </xf>
    <xf numFmtId="3" fontId="8" fillId="0" borderId="37" xfId="1334" applyNumberFormat="1" applyFont="1" applyFill="1" applyBorder="1" applyAlignment="1">
      <alignment horizontal="right"/>
    </xf>
    <xf numFmtId="3" fontId="8" fillId="0" borderId="50" xfId="1341" applyNumberFormat="1" applyFont="1" applyFill="1" applyBorder="1" applyAlignment="1">
      <alignment horizontal="right"/>
    </xf>
    <xf numFmtId="0" fontId="12" fillId="0" borderId="0" xfId="0" applyFont="1" applyFill="1"/>
    <xf numFmtId="3" fontId="12" fillId="0" borderId="0" xfId="0" applyNumberFormat="1" applyFont="1" applyFill="1"/>
    <xf numFmtId="0" fontId="12" fillId="0" borderId="0" xfId="0" applyFont="1"/>
    <xf numFmtId="3" fontId="12" fillId="0" borderId="0" xfId="0" applyNumberFormat="1" applyFont="1"/>
    <xf numFmtId="0" fontId="12" fillId="0" borderId="0" xfId="0" applyFont="1" applyAlignment="1">
      <alignment wrapText="1"/>
    </xf>
    <xf numFmtId="3" fontId="12" fillId="0" borderId="0" xfId="0" applyNumberFormat="1" applyFont="1" applyAlignment="1">
      <alignment wrapText="1"/>
    </xf>
    <xf numFmtId="0" fontId="12" fillId="0" borderId="0" xfId="0" applyFont="1" applyFill="1" applyAlignment="1">
      <alignment wrapText="1"/>
    </xf>
    <xf numFmtId="3" fontId="12" fillId="0" borderId="0" xfId="0" applyNumberFormat="1" applyFont="1" applyFill="1" applyAlignment="1">
      <alignment wrapText="1"/>
    </xf>
    <xf numFmtId="3" fontId="12" fillId="0" borderId="0" xfId="1198" applyNumberFormat="1" applyFont="1" applyFill="1" applyAlignment="1">
      <alignment wrapText="1"/>
    </xf>
    <xf numFmtId="3" fontId="12" fillId="0" borderId="0" xfId="1734" applyNumberFormat="1" applyFont="1" applyFill="1" applyAlignment="1">
      <alignment wrapText="1"/>
    </xf>
    <xf numFmtId="0" fontId="6" fillId="0" borderId="0" xfId="0" applyFont="1"/>
    <xf numFmtId="0" fontId="12" fillId="0" borderId="22" xfId="0" applyFont="1" applyBorder="1"/>
    <xf numFmtId="0" fontId="12" fillId="0" borderId="23" xfId="0" applyFont="1" applyFill="1" applyBorder="1" applyAlignment="1">
      <alignment wrapText="1"/>
    </xf>
    <xf numFmtId="3" fontId="12" fillId="0" borderId="23" xfId="0" applyNumberFormat="1" applyFont="1" applyFill="1" applyBorder="1" applyAlignment="1">
      <alignment wrapText="1"/>
    </xf>
    <xf numFmtId="3" fontId="12" fillId="0" borderId="24" xfId="0" applyNumberFormat="1" applyFont="1" applyFill="1" applyBorder="1" applyAlignment="1">
      <alignment wrapText="1"/>
    </xf>
    <xf numFmtId="0" fontId="12" fillId="0" borderId="30" xfId="0" applyFont="1" applyBorder="1"/>
    <xf numFmtId="0" fontId="12" fillId="0" borderId="8" xfId="0" applyFont="1" applyFill="1" applyBorder="1" applyAlignment="1">
      <alignment wrapText="1"/>
    </xf>
    <xf numFmtId="3" fontId="12" fillId="0" borderId="8" xfId="0" applyNumberFormat="1" applyFont="1" applyFill="1" applyBorder="1" applyAlignment="1">
      <alignment wrapText="1"/>
    </xf>
    <xf numFmtId="3" fontId="12" fillId="0" borderId="31" xfId="0" applyNumberFormat="1" applyFont="1" applyFill="1" applyBorder="1" applyAlignment="1">
      <alignment wrapText="1"/>
    </xf>
    <xf numFmtId="9" fontId="12" fillId="0" borderId="8" xfId="1198" applyFont="1" applyFill="1" applyBorder="1" applyAlignment="1">
      <alignment wrapText="1"/>
    </xf>
    <xf numFmtId="9" fontId="12" fillId="0" borderId="31" xfId="1198" applyFont="1" applyFill="1" applyBorder="1" applyAlignment="1">
      <alignment wrapText="1"/>
    </xf>
    <xf numFmtId="0" fontId="12" fillId="0" borderId="32" xfId="0" applyFont="1" applyBorder="1"/>
    <xf numFmtId="0" fontId="12" fillId="0" borderId="33" xfId="0" applyFont="1" applyFill="1" applyBorder="1" applyAlignment="1">
      <alignment wrapText="1"/>
    </xf>
    <xf numFmtId="9" fontId="12" fillId="0" borderId="33" xfId="1198" applyFont="1" applyFill="1" applyBorder="1" applyAlignment="1">
      <alignment wrapText="1"/>
    </xf>
    <xf numFmtId="9" fontId="12" fillId="0" borderId="34" xfId="1198" applyFont="1" applyFill="1" applyBorder="1" applyAlignment="1">
      <alignment wrapText="1"/>
    </xf>
    <xf numFmtId="0" fontId="11" fillId="2" borderId="42" xfId="0" applyFont="1" applyFill="1" applyBorder="1"/>
    <xf numFmtId="0" fontId="11" fillId="2" borderId="51" xfId="0" applyFont="1" applyFill="1" applyBorder="1" applyAlignment="1">
      <alignment wrapText="1"/>
    </xf>
    <xf numFmtId="0" fontId="14" fillId="0" borderId="0" xfId="0" applyFont="1" applyAlignment="1">
      <alignment vertical="top"/>
    </xf>
    <xf numFmtId="0" fontId="12" fillId="0" borderId="0" xfId="0" applyFont="1" applyAlignment="1">
      <alignment vertical="top"/>
    </xf>
    <xf numFmtId="3" fontId="12" fillId="0" borderId="0" xfId="0" applyNumberFormat="1" applyFont="1" applyAlignment="1">
      <alignment vertical="top"/>
    </xf>
    <xf numFmtId="0" fontId="12" fillId="0" borderId="0" xfId="0" applyFont="1" applyAlignment="1"/>
    <xf numFmtId="3" fontId="12" fillId="0" borderId="0" xfId="0" applyNumberFormat="1" applyFont="1" applyAlignment="1"/>
    <xf numFmtId="0" fontId="8" fillId="0" borderId="0" xfId="1529" applyFont="1" applyFill="1" applyBorder="1" applyAlignment="1">
      <alignment horizontal="center" wrapText="1"/>
    </xf>
    <xf numFmtId="165" fontId="8" fillId="0" borderId="0" xfId="1533" applyNumberFormat="1" applyFont="1" applyFill="1" applyBorder="1" applyAlignment="1">
      <alignment horizontal="right" vertical="center"/>
    </xf>
    <xf numFmtId="165" fontId="8" fillId="0" borderId="0" xfId="1550" applyNumberFormat="1" applyFont="1" applyFill="1" applyBorder="1" applyAlignment="1">
      <alignment horizontal="right" vertical="center"/>
    </xf>
    <xf numFmtId="165" fontId="8" fillId="0" borderId="0" xfId="1566" applyNumberFormat="1" applyFont="1" applyFill="1" applyBorder="1" applyAlignment="1">
      <alignment horizontal="right" vertical="center"/>
    </xf>
    <xf numFmtId="165" fontId="8" fillId="0" borderId="0" xfId="1537" applyNumberFormat="1" applyFont="1" applyFill="1" applyBorder="1" applyAlignment="1">
      <alignment horizontal="right" vertical="center"/>
    </xf>
    <xf numFmtId="165" fontId="8" fillId="0" borderId="0" xfId="1554" applyNumberFormat="1" applyFont="1" applyFill="1" applyBorder="1" applyAlignment="1">
      <alignment horizontal="right" vertical="center"/>
    </xf>
    <xf numFmtId="165" fontId="8" fillId="0" borderId="0" xfId="1570" applyNumberFormat="1" applyFont="1" applyFill="1" applyBorder="1" applyAlignment="1">
      <alignment horizontal="right" vertical="center"/>
    </xf>
    <xf numFmtId="165" fontId="8" fillId="0" borderId="0" xfId="1542" applyNumberFormat="1" applyFont="1" applyFill="1" applyBorder="1" applyAlignment="1">
      <alignment horizontal="right" vertical="center"/>
    </xf>
    <xf numFmtId="165" fontId="8" fillId="0" borderId="0" xfId="1558" applyNumberFormat="1" applyFont="1" applyFill="1" applyBorder="1" applyAlignment="1">
      <alignment horizontal="right" vertical="center"/>
    </xf>
    <xf numFmtId="165" fontId="8" fillId="0" borderId="0" xfId="1574" applyNumberFormat="1" applyFont="1" applyFill="1" applyBorder="1" applyAlignment="1">
      <alignment horizontal="right" vertical="center"/>
    </xf>
    <xf numFmtId="3" fontId="10" fillId="2" borderId="12" xfId="2838" applyNumberFormat="1" applyFont="1" applyFill="1" applyBorder="1" applyAlignment="1">
      <alignment horizontal="right" wrapText="1"/>
    </xf>
    <xf numFmtId="0" fontId="11" fillId="2" borderId="7" xfId="0" applyFont="1" applyFill="1" applyBorder="1" applyAlignment="1">
      <alignment horizontal="left"/>
    </xf>
    <xf numFmtId="0" fontId="11" fillId="2" borderId="26" xfId="0" applyFont="1" applyFill="1" applyBorder="1" applyAlignment="1">
      <alignment horizontal="left"/>
    </xf>
    <xf numFmtId="0" fontId="12" fillId="0" borderId="0" xfId="0" applyFont="1" applyFill="1" applyBorder="1" applyAlignment="1"/>
    <xf numFmtId="0" fontId="12" fillId="0" borderId="0" xfId="0" applyFont="1" applyFill="1" applyBorder="1"/>
    <xf numFmtId="0" fontId="0" fillId="0" borderId="0" xfId="0" applyFill="1" applyBorder="1" applyAlignment="1">
      <alignment horizontal="left"/>
    </xf>
    <xf numFmtId="165" fontId="10" fillId="0" borderId="0" xfId="1570" applyNumberFormat="1" applyFont="1" applyFill="1" applyBorder="1" applyAlignment="1">
      <alignment horizontal="right" vertical="center"/>
    </xf>
    <xf numFmtId="165" fontId="10" fillId="0" borderId="0" xfId="1574" applyNumberFormat="1" applyFont="1" applyFill="1" applyBorder="1" applyAlignment="1">
      <alignment horizontal="right" vertical="center"/>
    </xf>
    <xf numFmtId="0" fontId="8" fillId="0" borderId="44" xfId="1531" applyFont="1" applyFill="1" applyBorder="1" applyAlignment="1">
      <alignment horizontal="left" vertical="top" wrapText="1"/>
    </xf>
    <xf numFmtId="3" fontId="8" fillId="0" borderId="22" xfId="1532" applyNumberFormat="1" applyFont="1" applyFill="1" applyBorder="1" applyAlignment="1">
      <alignment horizontal="right" vertical="center"/>
    </xf>
    <xf numFmtId="165" fontId="8" fillId="0" borderId="23" xfId="1533" applyNumberFormat="1" applyFont="1" applyFill="1" applyBorder="1" applyAlignment="1">
      <alignment horizontal="right" vertical="center"/>
    </xf>
    <xf numFmtId="3" fontId="8" fillId="0" borderId="22" xfId="1549" applyNumberFormat="1" applyFont="1" applyFill="1" applyBorder="1" applyAlignment="1">
      <alignment horizontal="right" vertical="center"/>
    </xf>
    <xf numFmtId="165" fontId="8" fillId="0" borderId="23" xfId="1550" applyNumberFormat="1" applyFont="1" applyFill="1" applyBorder="1" applyAlignment="1">
      <alignment horizontal="right" vertical="center"/>
    </xf>
    <xf numFmtId="165" fontId="8" fillId="0" borderId="24" xfId="1550" applyNumberFormat="1" applyFont="1" applyFill="1" applyBorder="1" applyAlignment="1">
      <alignment horizontal="right" vertical="center"/>
    </xf>
    <xf numFmtId="0" fontId="8" fillId="0" borderId="45" xfId="1535" applyFont="1" applyFill="1" applyBorder="1" applyAlignment="1">
      <alignment horizontal="left" vertical="top" wrapText="1"/>
    </xf>
    <xf numFmtId="3" fontId="8" fillId="0" borderId="30" xfId="1536" applyNumberFormat="1" applyFont="1" applyFill="1" applyBorder="1" applyAlignment="1">
      <alignment horizontal="right" vertical="center"/>
    </xf>
    <xf numFmtId="165" fontId="8" fillId="0" borderId="8" xfId="1537" applyNumberFormat="1" applyFont="1" applyFill="1" applyBorder="1" applyAlignment="1">
      <alignment horizontal="right" vertical="center"/>
    </xf>
    <xf numFmtId="165" fontId="8" fillId="0" borderId="31" xfId="1537" applyNumberFormat="1" applyFont="1" applyFill="1" applyBorder="1" applyAlignment="1">
      <alignment horizontal="right" vertical="center"/>
    </xf>
    <xf numFmtId="3" fontId="8" fillId="0" borderId="30" xfId="1553" applyNumberFormat="1" applyFont="1" applyFill="1" applyBorder="1" applyAlignment="1">
      <alignment horizontal="right" vertical="center"/>
    </xf>
    <xf numFmtId="165" fontId="8" fillId="0" borderId="8" xfId="1554" applyNumberFormat="1" applyFont="1" applyFill="1" applyBorder="1" applyAlignment="1">
      <alignment horizontal="right" vertical="center"/>
    </xf>
    <xf numFmtId="165" fontId="8" fillId="0" borderId="31" xfId="1554" applyNumberFormat="1" applyFont="1" applyFill="1" applyBorder="1" applyAlignment="1">
      <alignment horizontal="right" vertical="center"/>
    </xf>
    <xf numFmtId="165" fontId="8" fillId="0" borderId="45" xfId="1570" applyNumberFormat="1" applyFont="1" applyFill="1" applyBorder="1" applyAlignment="1">
      <alignment horizontal="right" vertical="center"/>
    </xf>
    <xf numFmtId="0" fontId="10" fillId="2" borderId="47" xfId="1535" applyFont="1" applyFill="1" applyBorder="1" applyAlignment="1">
      <alignment horizontal="left" vertical="top" wrapText="1"/>
    </xf>
    <xf numFmtId="3" fontId="10" fillId="2" borderId="17" xfId="1536" applyNumberFormat="1" applyFont="1" applyFill="1" applyBorder="1" applyAlignment="1">
      <alignment horizontal="right" vertical="center"/>
    </xf>
    <xf numFmtId="165" fontId="10" fillId="2" borderId="10" xfId="1537" applyNumberFormat="1" applyFont="1" applyFill="1" applyBorder="1" applyAlignment="1">
      <alignment horizontal="right" vertical="center"/>
    </xf>
    <xf numFmtId="165" fontId="10" fillId="2" borderId="25" xfId="1537" applyNumberFormat="1" applyFont="1" applyFill="1" applyBorder="1" applyAlignment="1">
      <alignment horizontal="right" vertical="center"/>
    </xf>
    <xf numFmtId="3" fontId="10" fillId="2" borderId="17" xfId="1553" applyNumberFormat="1" applyFont="1" applyFill="1" applyBorder="1" applyAlignment="1">
      <alignment horizontal="right" vertical="center"/>
    </xf>
    <xf numFmtId="165" fontId="10" fillId="2" borderId="10" xfId="1554" applyNumberFormat="1" applyFont="1" applyFill="1" applyBorder="1" applyAlignment="1">
      <alignment horizontal="right" vertical="center"/>
    </xf>
    <xf numFmtId="165" fontId="10" fillId="2" borderId="25" xfId="1554" applyNumberFormat="1" applyFont="1" applyFill="1" applyBorder="1" applyAlignment="1">
      <alignment horizontal="right" vertical="center"/>
    </xf>
    <xf numFmtId="0" fontId="8" fillId="0" borderId="44" xfId="1535" applyFont="1" applyFill="1" applyBorder="1" applyAlignment="1">
      <alignment horizontal="left" vertical="top" wrapText="1"/>
    </xf>
    <xf numFmtId="3" fontId="8" fillId="0" borderId="22" xfId="1536" applyNumberFormat="1" applyFont="1" applyFill="1" applyBorder="1" applyAlignment="1">
      <alignment horizontal="right" vertical="center"/>
    </xf>
    <xf numFmtId="165" fontId="8" fillId="0" borderId="23" xfId="1537" applyNumberFormat="1" applyFont="1" applyFill="1" applyBorder="1" applyAlignment="1">
      <alignment horizontal="right" vertical="center"/>
    </xf>
    <xf numFmtId="165" fontId="8" fillId="0" borderId="24" xfId="1537" applyNumberFormat="1" applyFont="1" applyFill="1" applyBorder="1" applyAlignment="1">
      <alignment horizontal="right" vertical="center"/>
    </xf>
    <xf numFmtId="3" fontId="8" fillId="0" borderId="22" xfId="1553" applyNumberFormat="1" applyFont="1" applyFill="1" applyBorder="1" applyAlignment="1">
      <alignment horizontal="right" vertical="center"/>
    </xf>
    <xf numFmtId="165" fontId="8" fillId="0" borderId="23" xfId="1554" applyNumberFormat="1" applyFont="1" applyFill="1" applyBorder="1" applyAlignment="1">
      <alignment horizontal="right" vertical="center"/>
    </xf>
    <xf numFmtId="165" fontId="8" fillId="0" borderId="24" xfId="1554" applyNumberFormat="1" applyFont="1" applyFill="1" applyBorder="1" applyAlignment="1">
      <alignment horizontal="right" vertical="center"/>
    </xf>
    <xf numFmtId="165" fontId="8" fillId="0" borderId="44" xfId="1570" applyNumberFormat="1" applyFont="1" applyFill="1" applyBorder="1" applyAlignment="1">
      <alignment horizontal="right" vertical="center"/>
    </xf>
    <xf numFmtId="0" fontId="8" fillId="0" borderId="45" xfId="1538" applyFont="1" applyFill="1" applyBorder="1" applyAlignment="1">
      <alignment horizontal="left" vertical="top"/>
    </xf>
    <xf numFmtId="3" fontId="8" fillId="0" borderId="22" xfId="1565" applyNumberFormat="1" applyFont="1" applyFill="1" applyBorder="1" applyAlignment="1">
      <alignment horizontal="right" vertical="center"/>
    </xf>
    <xf numFmtId="3" fontId="8" fillId="0" borderId="30" xfId="1569" applyNumberFormat="1" applyFont="1" applyFill="1" applyBorder="1" applyAlignment="1">
      <alignment horizontal="right" vertical="center"/>
    </xf>
    <xf numFmtId="3" fontId="10" fillId="2" borderId="17" xfId="1569" applyNumberFormat="1" applyFont="1" applyFill="1" applyBorder="1" applyAlignment="1">
      <alignment horizontal="right" vertical="center"/>
    </xf>
    <xf numFmtId="3" fontId="8" fillId="0" borderId="22" xfId="1569" applyNumberFormat="1" applyFont="1" applyFill="1" applyBorder="1" applyAlignment="1">
      <alignment horizontal="right" vertical="center"/>
    </xf>
    <xf numFmtId="3" fontId="10" fillId="2" borderId="32" xfId="1573" applyNumberFormat="1" applyFont="1" applyFill="1" applyBorder="1" applyAlignment="1">
      <alignment horizontal="right" vertical="center"/>
    </xf>
    <xf numFmtId="165" fontId="10" fillId="2" borderId="46" xfId="1574" applyNumberFormat="1" applyFont="1" applyFill="1" applyBorder="1" applyAlignment="1">
      <alignment horizontal="right" vertical="center"/>
    </xf>
    <xf numFmtId="0" fontId="10" fillId="2" borderId="46" xfId="1540" applyFont="1" applyFill="1" applyBorder="1" applyAlignment="1">
      <alignment horizontal="left" vertical="top" wrapText="1"/>
    </xf>
    <xf numFmtId="3" fontId="10" fillId="2" borderId="32" xfId="1541" applyNumberFormat="1" applyFont="1" applyFill="1" applyBorder="1" applyAlignment="1">
      <alignment horizontal="right" vertical="center"/>
    </xf>
    <xf numFmtId="165" fontId="10" fillId="2" borderId="33" xfId="1542" applyNumberFormat="1" applyFont="1" applyFill="1" applyBorder="1" applyAlignment="1">
      <alignment horizontal="right" vertical="center"/>
    </xf>
    <xf numFmtId="3" fontId="10" fillId="2" borderId="32" xfId="1557" applyNumberFormat="1" applyFont="1" applyFill="1" applyBorder="1" applyAlignment="1">
      <alignment horizontal="right" vertical="center"/>
    </xf>
    <xf numFmtId="165" fontId="10" fillId="2" borderId="33" xfId="1558" applyNumberFormat="1" applyFont="1" applyFill="1" applyBorder="1" applyAlignment="1">
      <alignment horizontal="right" vertical="center"/>
    </xf>
    <xf numFmtId="167" fontId="8" fillId="0" borderId="0" xfId="1734" applyNumberFormat="1" applyFont="1" applyFill="1" applyBorder="1" applyAlignment="1">
      <alignment horizontal="right" vertical="center"/>
    </xf>
    <xf numFmtId="0" fontId="8" fillId="0" borderId="23" xfId="1531" applyFont="1" applyFill="1" applyBorder="1" applyAlignment="1">
      <alignment horizontal="left" vertical="top" wrapText="1"/>
    </xf>
    <xf numFmtId="0" fontId="8" fillId="0" borderId="8" xfId="1535" applyFont="1" applyFill="1" applyBorder="1" applyAlignment="1">
      <alignment horizontal="left" vertical="top" wrapText="1"/>
    </xf>
    <xf numFmtId="3" fontId="8" fillId="0" borderId="8" xfId="1536" applyNumberFormat="1" applyFont="1" applyFill="1" applyBorder="1" applyAlignment="1">
      <alignment horizontal="right" vertical="center"/>
    </xf>
    <xf numFmtId="0" fontId="8" fillId="0" borderId="23" xfId="1535" applyFont="1" applyFill="1" applyBorder="1" applyAlignment="1">
      <alignment horizontal="left" vertical="top" wrapText="1"/>
    </xf>
    <xf numFmtId="3" fontId="8" fillId="0" borderId="23" xfId="1536" applyNumberFormat="1" applyFont="1" applyFill="1" applyBorder="1" applyAlignment="1">
      <alignment horizontal="right" vertical="center"/>
    </xf>
    <xf numFmtId="0" fontId="10" fillId="2" borderId="10" xfId="1535" applyFont="1" applyFill="1" applyBorder="1" applyAlignment="1">
      <alignment horizontal="left" vertical="top" wrapText="1"/>
    </xf>
    <xf numFmtId="3" fontId="10" fillId="2" borderId="10" xfId="1536" applyNumberFormat="1" applyFont="1" applyFill="1" applyBorder="1" applyAlignment="1">
      <alignment horizontal="right" vertical="center"/>
    </xf>
    <xf numFmtId="0" fontId="10" fillId="2" borderId="33" xfId="1540" applyFont="1" applyFill="1" applyBorder="1" applyAlignment="1">
      <alignment horizontal="left" vertical="top" wrapText="1"/>
    </xf>
    <xf numFmtId="3" fontId="10" fillId="2" borderId="33" xfId="1541" applyNumberFormat="1" applyFont="1" applyFill="1" applyBorder="1" applyAlignment="1">
      <alignment horizontal="right" vertical="center"/>
    </xf>
    <xf numFmtId="165" fontId="10" fillId="2" borderId="34" xfId="1542" applyNumberFormat="1" applyFont="1" applyFill="1" applyBorder="1" applyAlignment="1">
      <alignment horizontal="right" vertical="center"/>
    </xf>
    <xf numFmtId="0" fontId="8" fillId="0" borderId="23" xfId="1564" applyFont="1" applyFill="1" applyBorder="1" applyAlignment="1">
      <alignment horizontal="left" vertical="top" wrapText="1"/>
    </xf>
    <xf numFmtId="3" fontId="8" fillId="0" borderId="23" xfId="1549" applyNumberFormat="1" applyFont="1" applyFill="1" applyBorder="1" applyAlignment="1">
      <alignment horizontal="right" vertical="center"/>
    </xf>
    <xf numFmtId="0" fontId="8" fillId="0" borderId="8" xfId="1568" applyFont="1" applyFill="1" applyBorder="1" applyAlignment="1">
      <alignment horizontal="left" vertical="top" wrapText="1"/>
    </xf>
    <xf numFmtId="3" fontId="8" fillId="0" borderId="8" xfId="1553" applyNumberFormat="1" applyFont="1" applyFill="1" applyBorder="1" applyAlignment="1">
      <alignment horizontal="right" vertical="center"/>
    </xf>
    <xf numFmtId="0" fontId="10" fillId="2" borderId="10" xfId="1568" applyFont="1" applyFill="1" applyBorder="1" applyAlignment="1">
      <alignment horizontal="left" vertical="top" wrapText="1"/>
    </xf>
    <xf numFmtId="3" fontId="10" fillId="2" borderId="10" xfId="1553" applyNumberFormat="1" applyFont="1" applyFill="1" applyBorder="1" applyAlignment="1">
      <alignment horizontal="right" vertical="center"/>
    </xf>
    <xf numFmtId="0" fontId="8" fillId="0" borderId="23" xfId="1552" applyFont="1" applyFill="1" applyBorder="1" applyAlignment="1">
      <alignment horizontal="left" vertical="top" wrapText="1"/>
    </xf>
    <xf numFmtId="3" fontId="8" fillId="0" borderId="23" xfId="1553" applyNumberFormat="1" applyFont="1" applyFill="1" applyBorder="1" applyAlignment="1">
      <alignment horizontal="right" vertical="center"/>
    </xf>
    <xf numFmtId="0" fontId="8" fillId="0" borderId="8" xfId="1552" applyFont="1" applyFill="1" applyBorder="1" applyAlignment="1">
      <alignment horizontal="left" vertical="top" wrapText="1"/>
    </xf>
    <xf numFmtId="0" fontId="10" fillId="2" borderId="33" xfId="1556" applyFont="1" applyFill="1" applyBorder="1" applyAlignment="1">
      <alignment horizontal="left" vertical="top" wrapText="1"/>
    </xf>
    <xf numFmtId="3" fontId="10" fillId="2" borderId="33" xfId="1557" applyNumberFormat="1" applyFont="1" applyFill="1" applyBorder="1" applyAlignment="1">
      <alignment horizontal="right" vertical="center"/>
    </xf>
    <xf numFmtId="165" fontId="10" fillId="2" borderId="34" xfId="1558" applyNumberFormat="1" applyFont="1" applyFill="1" applyBorder="1" applyAlignment="1">
      <alignment horizontal="right" vertical="center"/>
    </xf>
    <xf numFmtId="0" fontId="10" fillId="2" borderId="10" xfId="1552" applyFont="1" applyFill="1" applyBorder="1" applyAlignment="1">
      <alignment horizontal="left" vertical="top" wrapText="1"/>
    </xf>
    <xf numFmtId="3" fontId="8" fillId="0" borderId="23" xfId="1565" applyNumberFormat="1" applyFont="1" applyFill="1" applyBorder="1" applyAlignment="1">
      <alignment horizontal="right" vertical="center"/>
    </xf>
    <xf numFmtId="165" fontId="8" fillId="0" borderId="24" xfId="1566" applyNumberFormat="1" applyFont="1" applyFill="1" applyBorder="1" applyAlignment="1">
      <alignment horizontal="right" vertical="center"/>
    </xf>
    <xf numFmtId="3" fontId="8" fillId="0" borderId="8" xfId="1569" applyNumberFormat="1" applyFont="1" applyFill="1" applyBorder="1" applyAlignment="1">
      <alignment horizontal="right" vertical="center"/>
    </xf>
    <xf numFmtId="165" fontId="8" fillId="0" borderId="31" xfId="1570" applyNumberFormat="1" applyFont="1" applyFill="1" applyBorder="1" applyAlignment="1">
      <alignment horizontal="right" vertical="center"/>
    </xf>
    <xf numFmtId="3" fontId="10" fillId="2" borderId="10" xfId="1569" applyNumberFormat="1" applyFont="1" applyFill="1" applyBorder="1" applyAlignment="1">
      <alignment horizontal="right" vertical="center"/>
    </xf>
    <xf numFmtId="165" fontId="10" fillId="2" borderId="25" xfId="1570" applyNumberFormat="1" applyFont="1" applyFill="1" applyBorder="1" applyAlignment="1">
      <alignment horizontal="right" vertical="center"/>
    </xf>
    <xf numFmtId="0" fontId="8" fillId="0" borderId="23" xfId="1568" applyFont="1" applyFill="1" applyBorder="1" applyAlignment="1">
      <alignment horizontal="left" vertical="top" wrapText="1"/>
    </xf>
    <xf numFmtId="3" fontId="8" fillId="0" borderId="23" xfId="1569" applyNumberFormat="1" applyFont="1" applyFill="1" applyBorder="1" applyAlignment="1">
      <alignment horizontal="right" vertical="center"/>
    </xf>
    <xf numFmtId="165" fontId="8" fillId="0" borderId="24" xfId="1570" applyNumberFormat="1" applyFont="1" applyFill="1" applyBorder="1" applyAlignment="1">
      <alignment horizontal="right" vertical="center"/>
    </xf>
    <xf numFmtId="0" fontId="10" fillId="2" borderId="33" xfId="1572" applyFont="1" applyFill="1" applyBorder="1" applyAlignment="1">
      <alignment horizontal="left" vertical="top" wrapText="1"/>
    </xf>
    <xf numFmtId="3" fontId="10" fillId="2" borderId="33" xfId="1573" applyNumberFormat="1" applyFont="1" applyFill="1" applyBorder="1" applyAlignment="1">
      <alignment horizontal="right" vertical="center"/>
    </xf>
    <xf numFmtId="165" fontId="10" fillId="2" borderId="34" xfId="1574" applyNumberFormat="1" applyFont="1" applyFill="1" applyBorder="1" applyAlignment="1">
      <alignment horizontal="right" vertical="center"/>
    </xf>
    <xf numFmtId="3" fontId="6" fillId="0" borderId="0" xfId="0" applyNumberFormat="1" applyFont="1"/>
    <xf numFmtId="0" fontId="6" fillId="0" borderId="0" xfId="0" applyFont="1" applyFill="1" applyBorder="1"/>
    <xf numFmtId="3" fontId="11" fillId="0" borderId="0" xfId="0" applyNumberFormat="1" applyFont="1" applyAlignment="1">
      <alignment vertical="top"/>
    </xf>
    <xf numFmtId="0" fontId="6" fillId="0" borderId="0" xfId="0" applyFont="1" applyAlignment="1">
      <alignment vertical="top"/>
    </xf>
    <xf numFmtId="3" fontId="14" fillId="0" borderId="0" xfId="0" applyNumberFormat="1" applyFont="1" applyAlignment="1">
      <alignment vertical="top"/>
    </xf>
    <xf numFmtId="3" fontId="6" fillId="0" borderId="0" xfId="0" applyNumberFormat="1" applyFont="1" applyAlignment="1">
      <alignment vertical="top"/>
    </xf>
    <xf numFmtId="0" fontId="11" fillId="2" borderId="7" xfId="0" applyFont="1" applyFill="1" applyBorder="1" applyAlignment="1">
      <alignment vertical="top"/>
    </xf>
    <xf numFmtId="0" fontId="20" fillId="0" borderId="0" xfId="0" applyFont="1" applyFill="1" applyAlignment="1"/>
    <xf numFmtId="3" fontId="20" fillId="0" borderId="0" xfId="0" applyNumberFormat="1" applyFont="1" applyFill="1" applyAlignment="1"/>
    <xf numFmtId="0" fontId="20" fillId="0" borderId="0" xfId="0" applyFont="1" applyFill="1" applyAlignment="1">
      <alignment vertical="top"/>
    </xf>
    <xf numFmtId="3" fontId="20" fillId="0" borderId="0" xfId="0" applyNumberFormat="1" applyFont="1" applyFill="1" applyAlignment="1">
      <alignment vertical="top"/>
    </xf>
    <xf numFmtId="165" fontId="8" fillId="0" borderId="1" xfId="2505" applyNumberFormat="1" applyFont="1" applyFill="1" applyBorder="1" applyAlignment="1">
      <alignment horizontal="right"/>
    </xf>
    <xf numFmtId="0" fontId="8" fillId="0" borderId="0" xfId="321" applyFont="1" applyFill="1" applyBorder="1" applyAlignment="1">
      <alignment horizontal="left" wrapText="1"/>
    </xf>
    <xf numFmtId="3" fontId="8" fillId="0" borderId="0" xfId="322" applyNumberFormat="1" applyFont="1" applyFill="1" applyBorder="1" applyAlignment="1">
      <alignment horizontal="right"/>
    </xf>
    <xf numFmtId="3" fontId="8" fillId="0" borderId="0" xfId="323" applyNumberFormat="1" applyFont="1" applyFill="1" applyBorder="1" applyAlignment="1">
      <alignment horizontal="right"/>
    </xf>
    <xf numFmtId="165" fontId="8" fillId="0" borderId="0" xfId="324" applyNumberFormat="1" applyFont="1" applyFill="1" applyBorder="1" applyAlignment="1">
      <alignment horizontal="right"/>
    </xf>
    <xf numFmtId="165" fontId="8" fillId="0" borderId="0" xfId="325" applyNumberFormat="1" applyFont="1" applyFill="1" applyBorder="1" applyAlignment="1">
      <alignment horizontal="right"/>
    </xf>
    <xf numFmtId="3" fontId="8" fillId="0" borderId="1" xfId="2504" applyNumberFormat="1" applyFont="1" applyFill="1" applyBorder="1" applyAlignment="1">
      <alignment horizontal="right"/>
    </xf>
    <xf numFmtId="0" fontId="8" fillId="0" borderId="0" xfId="372" applyFont="1" applyFill="1" applyBorder="1" applyAlignment="1">
      <alignment horizontal="left" wrapText="1"/>
    </xf>
    <xf numFmtId="3" fontId="8" fillId="0" borderId="0" xfId="373" applyNumberFormat="1" applyFont="1" applyFill="1" applyBorder="1" applyAlignment="1">
      <alignment horizontal="right"/>
    </xf>
    <xf numFmtId="3" fontId="8" fillId="0" borderId="0" xfId="374" applyNumberFormat="1" applyFont="1" applyFill="1" applyBorder="1" applyAlignment="1">
      <alignment horizontal="right"/>
    </xf>
    <xf numFmtId="165" fontId="8" fillId="0" borderId="0" xfId="376" applyNumberFormat="1" applyFont="1" applyFill="1" applyBorder="1" applyAlignment="1">
      <alignment horizontal="right"/>
    </xf>
    <xf numFmtId="0" fontId="8" fillId="0" borderId="0" xfId="418" applyFont="1" applyFill="1" applyBorder="1" applyAlignment="1">
      <alignment horizontal="left" wrapText="1"/>
    </xf>
    <xf numFmtId="3" fontId="8" fillId="0" borderId="0" xfId="419" applyNumberFormat="1" applyFont="1" applyFill="1" applyBorder="1" applyAlignment="1">
      <alignment horizontal="right"/>
    </xf>
    <xf numFmtId="3" fontId="8" fillId="0" borderId="0" xfId="420" applyNumberFormat="1" applyFont="1" applyFill="1" applyBorder="1" applyAlignment="1">
      <alignment horizontal="right"/>
    </xf>
    <xf numFmtId="165" fontId="8" fillId="0" borderId="0" xfId="421" applyNumberFormat="1" applyFont="1" applyFill="1" applyBorder="1" applyAlignment="1">
      <alignment horizontal="right"/>
    </xf>
    <xf numFmtId="165" fontId="8" fillId="0" borderId="0" xfId="422" applyNumberFormat="1" applyFont="1" applyFill="1" applyBorder="1" applyAlignment="1">
      <alignment horizontal="right"/>
    </xf>
    <xf numFmtId="0" fontId="8" fillId="0" borderId="0" xfId="617" applyFont="1" applyFill="1" applyBorder="1" applyAlignment="1">
      <alignment horizontal="left" wrapText="1"/>
    </xf>
    <xf numFmtId="3" fontId="8" fillId="0" borderId="0" xfId="618" applyNumberFormat="1" applyFont="1" applyFill="1" applyBorder="1" applyAlignment="1">
      <alignment horizontal="right"/>
    </xf>
    <xf numFmtId="3" fontId="8" fillId="0" borderId="0" xfId="619" applyNumberFormat="1" applyFont="1" applyFill="1" applyBorder="1" applyAlignment="1">
      <alignment horizontal="right"/>
    </xf>
    <xf numFmtId="165" fontId="8" fillId="0" borderId="0" xfId="620" applyNumberFormat="1" applyFont="1" applyFill="1" applyBorder="1" applyAlignment="1">
      <alignment horizontal="right"/>
    </xf>
    <xf numFmtId="165" fontId="8" fillId="0" borderId="0" xfId="621" applyNumberFormat="1" applyFont="1" applyFill="1" applyBorder="1" applyAlignment="1">
      <alignment horizontal="right"/>
    </xf>
    <xf numFmtId="0" fontId="8" fillId="0" borderId="23" xfId="331" applyFont="1" applyFill="1" applyBorder="1" applyAlignment="1">
      <alignment horizontal="left" wrapText="1"/>
    </xf>
    <xf numFmtId="3" fontId="8" fillId="0" borderId="23" xfId="308" applyNumberFormat="1" applyFont="1" applyFill="1" applyBorder="1" applyAlignment="1">
      <alignment horizontal="right"/>
    </xf>
    <xf numFmtId="3" fontId="8" fillId="0" borderId="23" xfId="309" applyNumberFormat="1" applyFont="1" applyFill="1" applyBorder="1" applyAlignment="1">
      <alignment horizontal="right"/>
    </xf>
    <xf numFmtId="165" fontId="8" fillId="0" borderId="24" xfId="311" applyNumberFormat="1" applyFont="1" applyFill="1" applyBorder="1" applyAlignment="1">
      <alignment horizontal="right"/>
    </xf>
    <xf numFmtId="0" fontId="8" fillId="0" borderId="8" xfId="319" applyFont="1" applyFill="1" applyBorder="1" applyAlignment="1">
      <alignment horizontal="left" wrapText="1"/>
    </xf>
    <xf numFmtId="3" fontId="8" fillId="0" borderId="8" xfId="314" applyNumberFormat="1" applyFont="1" applyFill="1" applyBorder="1" applyAlignment="1">
      <alignment horizontal="right"/>
    </xf>
    <xf numFmtId="3" fontId="8" fillId="0" borderId="8" xfId="315" applyNumberFormat="1" applyFont="1" applyFill="1" applyBorder="1" applyAlignment="1">
      <alignment horizontal="right"/>
    </xf>
    <xf numFmtId="165" fontId="8" fillId="0" borderId="31" xfId="317" applyNumberFormat="1" applyFont="1" applyFill="1" applyBorder="1" applyAlignment="1">
      <alignment horizontal="right"/>
    </xf>
    <xf numFmtId="0" fontId="10" fillId="2" borderId="10" xfId="319" applyFont="1" applyFill="1" applyBorder="1" applyAlignment="1">
      <alignment horizontal="left" wrapText="1"/>
    </xf>
    <xf numFmtId="3" fontId="10" fillId="2" borderId="10" xfId="314" applyNumberFormat="1" applyFont="1" applyFill="1" applyBorder="1" applyAlignment="1">
      <alignment horizontal="right"/>
    </xf>
    <xf numFmtId="3" fontId="10" fillId="2" borderId="10" xfId="315" applyNumberFormat="1" applyFont="1" applyFill="1" applyBorder="1" applyAlignment="1">
      <alignment horizontal="right"/>
    </xf>
    <xf numFmtId="165" fontId="10" fillId="2" borderId="25" xfId="317" applyNumberFormat="1" applyFont="1" applyFill="1" applyBorder="1" applyAlignment="1">
      <alignment horizontal="right"/>
    </xf>
    <xf numFmtId="0" fontId="8" fillId="0" borderId="23" xfId="319" applyFont="1" applyFill="1" applyBorder="1" applyAlignment="1">
      <alignment horizontal="left" wrapText="1"/>
    </xf>
    <xf numFmtId="3" fontId="8" fillId="0" borderId="23" xfId="314" applyNumberFormat="1" applyFont="1" applyFill="1" applyBorder="1" applyAlignment="1">
      <alignment horizontal="right"/>
    </xf>
    <xf numFmtId="3" fontId="8" fillId="0" borderId="23" xfId="315" applyNumberFormat="1" applyFont="1" applyFill="1" applyBorder="1" applyAlignment="1">
      <alignment horizontal="right"/>
    </xf>
    <xf numFmtId="165" fontId="8" fillId="0" borderId="24" xfId="317" applyNumberFormat="1" applyFont="1" applyFill="1" applyBorder="1" applyAlignment="1">
      <alignment horizontal="right"/>
    </xf>
    <xf numFmtId="0" fontId="10" fillId="2" borderId="10" xfId="321" applyFont="1" applyFill="1" applyBorder="1" applyAlignment="1">
      <alignment horizontal="left" wrapText="1"/>
    </xf>
    <xf numFmtId="3" fontId="10" fillId="2" borderId="10" xfId="322" applyNumberFormat="1" applyFont="1" applyFill="1" applyBorder="1" applyAlignment="1">
      <alignment horizontal="right"/>
    </xf>
    <xf numFmtId="3" fontId="10" fillId="2" borderId="10" xfId="323" applyNumberFormat="1" applyFont="1" applyFill="1" applyBorder="1" applyAlignment="1">
      <alignment horizontal="right"/>
    </xf>
    <xf numFmtId="165" fontId="10" fillId="2" borderId="25" xfId="325" applyNumberFormat="1" applyFont="1" applyFill="1" applyBorder="1" applyAlignment="1">
      <alignment horizontal="right"/>
    </xf>
    <xf numFmtId="0" fontId="8" fillId="0" borderId="23" xfId="334" applyFont="1" applyFill="1" applyBorder="1" applyAlignment="1">
      <alignment horizontal="left" wrapText="1"/>
    </xf>
    <xf numFmtId="165" fontId="8" fillId="0" borderId="24" xfId="310" applyNumberFormat="1" applyFont="1" applyFill="1" applyBorder="1" applyAlignment="1">
      <alignment horizontal="right"/>
    </xf>
    <xf numFmtId="0" fontId="8" fillId="0" borderId="8" xfId="335" applyFont="1" applyFill="1" applyBorder="1" applyAlignment="1">
      <alignment horizontal="left" wrapText="1"/>
    </xf>
    <xf numFmtId="165" fontId="8" fillId="0" borderId="31" xfId="316" applyNumberFormat="1" applyFont="1" applyFill="1" applyBorder="1" applyAlignment="1">
      <alignment horizontal="right"/>
    </xf>
    <xf numFmtId="0" fontId="8" fillId="0" borderId="10" xfId="336" applyFont="1" applyFill="1" applyBorder="1" applyAlignment="1">
      <alignment horizontal="left" wrapText="1"/>
    </xf>
    <xf numFmtId="3" fontId="8" fillId="0" borderId="10" xfId="322" applyNumberFormat="1" applyFont="1" applyFill="1" applyBorder="1" applyAlignment="1">
      <alignment horizontal="right"/>
    </xf>
    <xf numFmtId="3" fontId="8" fillId="0" borderId="10" xfId="323" applyNumberFormat="1" applyFont="1" applyFill="1" applyBorder="1" applyAlignment="1">
      <alignment horizontal="right"/>
    </xf>
    <xf numFmtId="165" fontId="8" fillId="0" borderId="25" xfId="324" applyNumberFormat="1" applyFont="1" applyFill="1" applyBorder="1" applyAlignment="1">
      <alignment horizontal="right"/>
    </xf>
    <xf numFmtId="3" fontId="20" fillId="0" borderId="0" xfId="0" applyNumberFormat="1" applyFont="1" applyFill="1" applyBorder="1" applyAlignment="1"/>
    <xf numFmtId="3" fontId="12" fillId="0" borderId="0" xfId="0" applyNumberFormat="1" applyFont="1" applyFill="1" applyBorder="1" applyAlignment="1"/>
    <xf numFmtId="3" fontId="11" fillId="0" borderId="0" xfId="0" applyNumberFormat="1" applyFont="1" applyFill="1" applyAlignment="1">
      <alignment horizontal="left"/>
    </xf>
    <xf numFmtId="0" fontId="11" fillId="0" borderId="0" xfId="0" applyFont="1" applyFill="1" applyAlignment="1">
      <alignment horizontal="left"/>
    </xf>
    <xf numFmtId="3" fontId="8" fillId="0" borderId="23" xfId="646" applyNumberFormat="1" applyFont="1" applyFill="1" applyBorder="1" applyAlignment="1">
      <alignment horizontal="right"/>
    </xf>
    <xf numFmtId="3" fontId="8" fillId="0" borderId="8" xfId="646" applyNumberFormat="1" applyFont="1" applyFill="1" applyBorder="1" applyAlignment="1">
      <alignment horizontal="right"/>
    </xf>
    <xf numFmtId="3" fontId="8" fillId="0" borderId="10" xfId="315" applyNumberFormat="1" applyFont="1" applyFill="1" applyBorder="1" applyAlignment="1">
      <alignment horizontal="right"/>
    </xf>
    <xf numFmtId="3" fontId="8" fillId="0" borderId="10" xfId="646" applyNumberFormat="1" applyFont="1" applyFill="1" applyBorder="1" applyAlignment="1">
      <alignment horizontal="right"/>
    </xf>
    <xf numFmtId="0" fontId="8" fillId="0" borderId="44" xfId="319" applyFont="1" applyFill="1" applyBorder="1" applyAlignment="1">
      <alignment horizontal="left" wrapText="1"/>
    </xf>
    <xf numFmtId="0" fontId="8" fillId="0" borderId="45" xfId="319" applyFont="1" applyFill="1" applyBorder="1" applyAlignment="1">
      <alignment horizontal="left" wrapText="1"/>
    </xf>
    <xf numFmtId="0" fontId="8" fillId="0" borderId="47" xfId="319" applyFont="1" applyFill="1" applyBorder="1" applyAlignment="1">
      <alignment horizontal="left" wrapText="1"/>
    </xf>
    <xf numFmtId="3" fontId="8" fillId="0" borderId="56" xfId="314" applyNumberFormat="1" applyFont="1" applyFill="1" applyBorder="1" applyAlignment="1">
      <alignment horizontal="right"/>
    </xf>
    <xf numFmtId="3" fontId="8" fillId="0" borderId="57" xfId="314" applyNumberFormat="1" applyFont="1" applyFill="1" applyBorder="1" applyAlignment="1">
      <alignment horizontal="right"/>
    </xf>
    <xf numFmtId="3" fontId="8" fillId="0" borderId="58" xfId="314" applyNumberFormat="1" applyFont="1" applyFill="1" applyBorder="1" applyAlignment="1">
      <alignment horizontal="right"/>
    </xf>
    <xf numFmtId="3" fontId="8" fillId="0" borderId="43" xfId="646" applyNumberFormat="1" applyFont="1" applyFill="1" applyBorder="1" applyAlignment="1">
      <alignment horizontal="right"/>
    </xf>
    <xf numFmtId="3" fontId="8" fillId="0" borderId="37" xfId="646" applyNumberFormat="1" applyFont="1" applyFill="1" applyBorder="1" applyAlignment="1">
      <alignment horizontal="right"/>
    </xf>
    <xf numFmtId="3" fontId="8" fillId="0" borderId="38" xfId="646" applyNumberFormat="1" applyFont="1" applyFill="1" applyBorder="1" applyAlignment="1">
      <alignment horizontal="right"/>
    </xf>
    <xf numFmtId="3" fontId="8" fillId="0" borderId="22" xfId="315" applyNumberFormat="1" applyFont="1" applyFill="1" applyBorder="1" applyAlignment="1">
      <alignment horizontal="right"/>
    </xf>
    <xf numFmtId="3" fontId="8" fillId="0" borderId="24" xfId="338" applyNumberFormat="1" applyFont="1" applyFill="1" applyBorder="1" applyAlignment="1">
      <alignment horizontal="right"/>
    </xf>
    <xf numFmtId="3" fontId="8" fillId="0" borderId="30" xfId="315" applyNumberFormat="1" applyFont="1" applyFill="1" applyBorder="1" applyAlignment="1">
      <alignment horizontal="right"/>
    </xf>
    <xf numFmtId="3" fontId="8" fillId="0" borderId="31" xfId="338" applyNumberFormat="1" applyFont="1" applyFill="1" applyBorder="1" applyAlignment="1">
      <alignment horizontal="right"/>
    </xf>
    <xf numFmtId="3" fontId="8" fillId="0" borderId="17" xfId="315" applyNumberFormat="1" applyFont="1" applyFill="1" applyBorder="1" applyAlignment="1">
      <alignment horizontal="right"/>
    </xf>
    <xf numFmtId="3" fontId="8" fillId="0" borderId="25" xfId="338" applyNumberFormat="1" applyFont="1" applyFill="1" applyBorder="1" applyAlignment="1">
      <alignment horizontal="right"/>
    </xf>
    <xf numFmtId="3" fontId="8" fillId="3" borderId="22" xfId="646" applyNumberFormat="1" applyFont="1" applyFill="1" applyBorder="1" applyAlignment="1">
      <alignment horizontal="right"/>
    </xf>
    <xf numFmtId="3" fontId="8" fillId="3" borderId="30" xfId="646" applyNumberFormat="1" applyFont="1" applyFill="1" applyBorder="1" applyAlignment="1">
      <alignment horizontal="right"/>
    </xf>
    <xf numFmtId="3" fontId="8" fillId="3" borderId="17" xfId="646" applyNumberFormat="1" applyFont="1" applyFill="1" applyBorder="1" applyAlignment="1">
      <alignment horizontal="right"/>
    </xf>
    <xf numFmtId="3" fontId="10" fillId="2" borderId="12" xfId="304" applyNumberFormat="1" applyFont="1" applyFill="1" applyBorder="1" applyAlignment="1">
      <alignment horizontal="right" wrapText="1"/>
    </xf>
    <xf numFmtId="0" fontId="10" fillId="2" borderId="9" xfId="304" applyFont="1" applyFill="1" applyBorder="1" applyAlignment="1">
      <alignment horizontal="right" wrapText="1"/>
    </xf>
    <xf numFmtId="3" fontId="10" fillId="2" borderId="20" xfId="305" applyNumberFormat="1" applyFont="1" applyFill="1" applyBorder="1" applyAlignment="1">
      <alignment horizontal="right" wrapText="1"/>
    </xf>
    <xf numFmtId="3" fontId="10" fillId="2" borderId="9" xfId="636" applyNumberFormat="1" applyFont="1" applyFill="1" applyBorder="1" applyAlignment="1">
      <alignment horizontal="right" wrapText="1"/>
    </xf>
    <xf numFmtId="3" fontId="10" fillId="2" borderId="20" xfId="637" applyNumberFormat="1" applyFont="1" applyFill="1" applyBorder="1" applyAlignment="1">
      <alignment horizontal="right" wrapText="1"/>
    </xf>
    <xf numFmtId="3" fontId="10" fillId="2" borderId="35" xfId="636" applyNumberFormat="1" applyFont="1" applyFill="1" applyBorder="1" applyAlignment="1">
      <alignment horizontal="right" wrapText="1"/>
    </xf>
    <xf numFmtId="3" fontId="10" fillId="2" borderId="9" xfId="653" applyNumberFormat="1" applyFont="1" applyFill="1" applyBorder="1" applyAlignment="1">
      <alignment horizontal="right"/>
    </xf>
    <xf numFmtId="3" fontId="10" fillId="2" borderId="58" xfId="303" applyNumberFormat="1" applyFont="1" applyFill="1" applyBorder="1" applyAlignment="1">
      <alignment horizontal="right" wrapText="1"/>
    </xf>
    <xf numFmtId="0" fontId="10" fillId="2" borderId="44" xfId="321" applyFont="1" applyFill="1" applyBorder="1" applyAlignment="1">
      <alignment horizontal="left" wrapText="1"/>
    </xf>
    <xf numFmtId="3" fontId="10" fillId="2" borderId="56" xfId="322" applyNumberFormat="1" applyFont="1" applyFill="1" applyBorder="1" applyAlignment="1">
      <alignment horizontal="right"/>
    </xf>
    <xf numFmtId="3" fontId="10" fillId="2" borderId="22" xfId="323" applyNumberFormat="1" applyFont="1" applyFill="1" applyBorder="1" applyAlignment="1">
      <alignment horizontal="right"/>
    </xf>
    <xf numFmtId="3" fontId="10" fillId="2" borderId="23" xfId="323" applyNumberFormat="1" applyFont="1" applyFill="1" applyBorder="1" applyAlignment="1">
      <alignment horizontal="right"/>
    </xf>
    <xf numFmtId="3" fontId="10" fillId="2" borderId="24" xfId="339" applyNumberFormat="1" applyFont="1" applyFill="1" applyBorder="1" applyAlignment="1">
      <alignment horizontal="right"/>
    </xf>
    <xf numFmtId="3" fontId="10" fillId="3" borderId="22" xfId="651" applyNumberFormat="1" applyFont="1" applyFill="1" applyBorder="1" applyAlignment="1">
      <alignment horizontal="right"/>
    </xf>
    <xf numFmtId="3" fontId="10" fillId="2" borderId="23" xfId="651" applyNumberFormat="1" applyFont="1" applyFill="1" applyBorder="1" applyAlignment="1">
      <alignment horizontal="right"/>
    </xf>
    <xf numFmtId="3" fontId="10" fillId="2" borderId="43" xfId="651" applyNumberFormat="1" applyFont="1" applyFill="1" applyBorder="1" applyAlignment="1">
      <alignment horizontal="right"/>
    </xf>
    <xf numFmtId="0" fontId="10" fillId="2" borderId="46" xfId="319" applyFont="1" applyFill="1" applyBorder="1" applyAlignment="1">
      <alignment horizontal="left" wrapText="1"/>
    </xf>
    <xf numFmtId="3" fontId="10" fillId="2" borderId="60" xfId="314" applyNumberFormat="1" applyFont="1" applyFill="1" applyBorder="1" applyAlignment="1">
      <alignment horizontal="right"/>
    </xf>
    <xf numFmtId="3" fontId="10" fillId="2" borderId="32" xfId="315" applyNumberFormat="1" applyFont="1" applyFill="1" applyBorder="1" applyAlignment="1">
      <alignment horizontal="right"/>
    </xf>
    <xf numFmtId="3" fontId="10" fillId="2" borderId="33" xfId="315" applyNumberFormat="1" applyFont="1" applyFill="1" applyBorder="1" applyAlignment="1">
      <alignment horizontal="right"/>
    </xf>
    <xf numFmtId="3" fontId="10" fillId="2" borderId="34" xfId="338" applyNumberFormat="1" applyFont="1" applyFill="1" applyBorder="1" applyAlignment="1">
      <alignment horizontal="right"/>
    </xf>
    <xf numFmtId="3" fontId="10" fillId="3" borderId="32" xfId="646" applyNumberFormat="1" applyFont="1" applyFill="1" applyBorder="1" applyAlignment="1">
      <alignment horizontal="right"/>
    </xf>
    <xf numFmtId="3" fontId="10" fillId="2" borderId="33" xfId="646" applyNumberFormat="1" applyFont="1" applyFill="1" applyBorder="1" applyAlignment="1">
      <alignment horizontal="right"/>
    </xf>
    <xf numFmtId="3" fontId="10" fillId="2" borderId="50" xfId="646" applyNumberFormat="1" applyFont="1" applyFill="1" applyBorder="1" applyAlignment="1">
      <alignment horizontal="right"/>
    </xf>
    <xf numFmtId="0" fontId="14" fillId="0" borderId="0" xfId="0" applyFont="1" applyFill="1" applyBorder="1" applyAlignment="1">
      <alignment vertical="top"/>
    </xf>
    <xf numFmtId="0" fontId="8" fillId="0" borderId="9" xfId="2508" applyFont="1" applyFill="1" applyBorder="1" applyAlignment="1">
      <alignment horizontal="left" wrapText="1"/>
    </xf>
    <xf numFmtId="3" fontId="8" fillId="0" borderId="9" xfId="2503" applyNumberFormat="1" applyFont="1" applyFill="1" applyBorder="1" applyAlignment="1">
      <alignment horizontal="right"/>
    </xf>
    <xf numFmtId="3" fontId="8" fillId="0" borderId="9" xfId="2504" applyNumberFormat="1" applyFont="1" applyFill="1" applyBorder="1" applyAlignment="1">
      <alignment horizontal="right"/>
    </xf>
    <xf numFmtId="165" fontId="8" fillId="0" borderId="20" xfId="2506" applyNumberFormat="1" applyFont="1" applyFill="1" applyBorder="1" applyAlignment="1">
      <alignment horizontal="right"/>
    </xf>
    <xf numFmtId="0" fontId="8" fillId="0" borderId="23" xfId="2520" applyFont="1" applyFill="1" applyBorder="1" applyAlignment="1">
      <alignment horizontal="left" wrapText="1"/>
    </xf>
    <xf numFmtId="3" fontId="8" fillId="0" borderId="23" xfId="2497" applyNumberFormat="1" applyFont="1" applyFill="1" applyBorder="1" applyAlignment="1">
      <alignment horizontal="right"/>
    </xf>
    <xf numFmtId="3" fontId="8" fillId="0" borderId="23" xfId="2498" applyNumberFormat="1" applyFont="1" applyFill="1" applyBorder="1" applyAlignment="1">
      <alignment horizontal="right"/>
    </xf>
    <xf numFmtId="165" fontId="8" fillId="0" borderId="24" xfId="2500" applyNumberFormat="1" applyFont="1" applyFill="1" applyBorder="1" applyAlignment="1">
      <alignment horizontal="right"/>
    </xf>
    <xf numFmtId="0" fontId="8" fillId="0" borderId="8" xfId="2508" applyFont="1" applyFill="1" applyBorder="1" applyAlignment="1">
      <alignment horizontal="left" wrapText="1"/>
    </xf>
    <xf numFmtId="3" fontId="8" fillId="0" borderId="8" xfId="2503" applyNumberFormat="1" applyFont="1" applyFill="1" applyBorder="1" applyAlignment="1">
      <alignment horizontal="right"/>
    </xf>
    <xf numFmtId="3" fontId="8" fillId="0" borderId="8" xfId="2504" applyNumberFormat="1" applyFont="1" applyFill="1" applyBorder="1" applyAlignment="1">
      <alignment horizontal="right"/>
    </xf>
    <xf numFmtId="165" fontId="8" fillId="0" borderId="31" xfId="2506" applyNumberFormat="1" applyFont="1" applyFill="1" applyBorder="1" applyAlignment="1">
      <alignment horizontal="right"/>
    </xf>
    <xf numFmtId="0" fontId="10" fillId="2" borderId="33" xfId="2510" applyFont="1" applyFill="1" applyBorder="1" applyAlignment="1">
      <alignment horizontal="left" wrapText="1"/>
    </xf>
    <xf numFmtId="3" fontId="10" fillId="2" borderId="33" xfId="2511" applyNumberFormat="1" applyFont="1" applyFill="1" applyBorder="1" applyAlignment="1">
      <alignment horizontal="right"/>
    </xf>
    <xf numFmtId="3" fontId="10" fillId="2" borderId="33" xfId="2512" applyNumberFormat="1" applyFont="1" applyFill="1" applyBorder="1" applyAlignment="1">
      <alignment horizontal="right"/>
    </xf>
    <xf numFmtId="165" fontId="10" fillId="2" borderId="34" xfId="2514" applyNumberFormat="1" applyFont="1" applyFill="1" applyBorder="1" applyAlignment="1">
      <alignment horizontal="right"/>
    </xf>
    <xf numFmtId="3" fontId="10" fillId="2" borderId="9" xfId="2492" applyNumberFormat="1" applyFont="1" applyFill="1" applyBorder="1" applyAlignment="1">
      <alignment horizontal="right" wrapText="1"/>
    </xf>
    <xf numFmtId="3" fontId="10" fillId="2" borderId="9" xfId="2493" applyNumberFormat="1" applyFont="1" applyFill="1" applyBorder="1" applyAlignment="1">
      <alignment horizontal="right" wrapText="1"/>
    </xf>
    <xf numFmtId="0" fontId="10" fillId="2" borderId="9" xfId="2493" applyFont="1" applyFill="1" applyBorder="1" applyAlignment="1">
      <alignment horizontal="right" wrapText="1"/>
    </xf>
    <xf numFmtId="0" fontId="10" fillId="2" borderId="9" xfId="2494" applyFont="1" applyFill="1" applyBorder="1" applyAlignment="1">
      <alignment horizontal="right" wrapText="1"/>
    </xf>
    <xf numFmtId="165" fontId="8" fillId="0" borderId="9" xfId="2505" applyNumberFormat="1" applyFont="1" applyFill="1" applyBorder="1" applyAlignment="1">
      <alignment horizontal="right"/>
    </xf>
    <xf numFmtId="0" fontId="10" fillId="2" borderId="20" xfId="2494" applyFont="1" applyFill="1" applyBorder="1" applyAlignment="1">
      <alignment horizontal="right" wrapText="1"/>
    </xf>
    <xf numFmtId="0" fontId="10" fillId="2" borderId="14" xfId="2510" applyFont="1" applyFill="1" applyBorder="1" applyAlignment="1">
      <alignment horizontal="left" wrapText="1"/>
    </xf>
    <xf numFmtId="3" fontId="10" fillId="2" borderId="14" xfId="2511" applyNumberFormat="1" applyFont="1" applyFill="1" applyBorder="1" applyAlignment="1">
      <alignment horizontal="right"/>
    </xf>
    <xf numFmtId="3" fontId="10" fillId="2" borderId="14" xfId="2512" applyNumberFormat="1" applyFont="1" applyFill="1" applyBorder="1" applyAlignment="1">
      <alignment horizontal="right"/>
    </xf>
    <xf numFmtId="165" fontId="10" fillId="2" borderId="14" xfId="2513" applyNumberFormat="1" applyFont="1" applyFill="1" applyBorder="1" applyAlignment="1">
      <alignment horizontal="right"/>
    </xf>
    <xf numFmtId="165" fontId="10" fillId="2" borderId="21" xfId="2514" applyNumberFormat="1" applyFont="1" applyFill="1" applyBorder="1" applyAlignment="1">
      <alignment horizontal="right"/>
    </xf>
    <xf numFmtId="165" fontId="8" fillId="0" borderId="23" xfId="2499" applyNumberFormat="1" applyFont="1" applyFill="1" applyBorder="1" applyAlignment="1">
      <alignment horizontal="right"/>
    </xf>
    <xf numFmtId="165" fontId="8" fillId="0" borderId="8" xfId="2505" applyNumberFormat="1" applyFont="1" applyFill="1" applyBorder="1" applyAlignment="1">
      <alignment horizontal="right"/>
    </xf>
    <xf numFmtId="165" fontId="10" fillId="2" borderId="33" xfId="2513" applyNumberFormat="1" applyFont="1" applyFill="1" applyBorder="1" applyAlignment="1">
      <alignment horizontal="right"/>
    </xf>
    <xf numFmtId="0" fontId="10" fillId="2" borderId="20" xfId="2493" applyFont="1" applyFill="1" applyBorder="1" applyAlignment="1">
      <alignment horizontal="right" wrapText="1"/>
    </xf>
    <xf numFmtId="165" fontId="8" fillId="0" borderId="24" xfId="2499" applyNumberFormat="1" applyFont="1" applyFill="1" applyBorder="1" applyAlignment="1">
      <alignment horizontal="right"/>
    </xf>
    <xf numFmtId="165" fontId="8" fillId="0" borderId="31" xfId="2505" applyNumberFormat="1" applyFont="1" applyFill="1" applyBorder="1" applyAlignment="1">
      <alignment horizontal="right"/>
    </xf>
    <xf numFmtId="165" fontId="10" fillId="2" borderId="34" xfId="2513" applyNumberFormat="1" applyFont="1" applyFill="1" applyBorder="1" applyAlignment="1">
      <alignment horizontal="right"/>
    </xf>
    <xf numFmtId="3" fontId="10" fillId="2" borderId="35" xfId="2492" applyNumberFormat="1" applyFont="1" applyFill="1" applyBorder="1" applyAlignment="1">
      <alignment horizontal="right" wrapText="1"/>
    </xf>
    <xf numFmtId="3" fontId="8" fillId="0" borderId="43" xfId="2497" applyNumberFormat="1" applyFont="1" applyFill="1" applyBorder="1" applyAlignment="1">
      <alignment horizontal="right"/>
    </xf>
    <xf numFmtId="3" fontId="8" fillId="0" borderId="37" xfId="2503" applyNumberFormat="1" applyFont="1" applyFill="1" applyBorder="1" applyAlignment="1">
      <alignment horizontal="right"/>
    </xf>
    <xf numFmtId="3" fontId="10" fillId="2" borderId="50" xfId="2511" applyNumberFormat="1" applyFont="1" applyFill="1" applyBorder="1" applyAlignment="1">
      <alignment horizontal="right"/>
    </xf>
    <xf numFmtId="165" fontId="8" fillId="0" borderId="23" xfId="2500" applyNumberFormat="1" applyFont="1" applyFill="1" applyBorder="1" applyAlignment="1">
      <alignment horizontal="right"/>
    </xf>
    <xf numFmtId="165" fontId="8" fillId="0" borderId="8" xfId="2506" applyNumberFormat="1" applyFont="1" applyFill="1" applyBorder="1" applyAlignment="1">
      <alignment horizontal="right"/>
    </xf>
    <xf numFmtId="165" fontId="10" fillId="2" borderId="33" xfId="2514" applyNumberFormat="1" applyFont="1" applyFill="1" applyBorder="1" applyAlignment="1">
      <alignment horizontal="right"/>
    </xf>
    <xf numFmtId="0" fontId="8" fillId="0" borderId="23" xfId="690" applyFont="1" applyFill="1" applyBorder="1" applyAlignment="1">
      <alignment horizontal="left" wrapText="1"/>
    </xf>
    <xf numFmtId="3" fontId="8" fillId="0" borderId="23" xfId="671" applyNumberFormat="1" applyFont="1" applyFill="1" applyBorder="1" applyAlignment="1">
      <alignment horizontal="right"/>
    </xf>
    <xf numFmtId="3" fontId="8" fillId="0" borderId="23" xfId="672" applyNumberFormat="1" applyFont="1" applyFill="1" applyBorder="1" applyAlignment="1">
      <alignment horizontal="right"/>
    </xf>
    <xf numFmtId="165" fontId="8" fillId="0" borderId="24" xfId="673" applyNumberFormat="1" applyFont="1" applyFill="1" applyBorder="1" applyAlignment="1">
      <alignment horizontal="right"/>
    </xf>
    <xf numFmtId="0" fontId="8" fillId="0" borderId="8" xfId="691" applyFont="1" applyFill="1" applyBorder="1" applyAlignment="1">
      <alignment horizontal="left" wrapText="1"/>
    </xf>
    <xf numFmtId="3" fontId="8" fillId="0" borderId="8" xfId="677" applyNumberFormat="1" applyFont="1" applyFill="1" applyBorder="1" applyAlignment="1">
      <alignment horizontal="right"/>
    </xf>
    <xf numFmtId="3" fontId="8" fillId="0" borderId="8" xfId="678" applyNumberFormat="1" applyFont="1" applyFill="1" applyBorder="1" applyAlignment="1">
      <alignment horizontal="right"/>
    </xf>
    <xf numFmtId="165" fontId="8" fillId="0" borderId="31" xfId="679" applyNumberFormat="1" applyFont="1" applyFill="1" applyBorder="1" applyAlignment="1">
      <alignment horizontal="right"/>
    </xf>
    <xf numFmtId="0" fontId="8" fillId="0" borderId="10" xfId="692" applyFont="1" applyFill="1" applyBorder="1" applyAlignment="1">
      <alignment horizontal="left" wrapText="1"/>
    </xf>
    <xf numFmtId="3" fontId="8" fillId="0" borderId="10" xfId="684" applyNumberFormat="1" applyFont="1" applyFill="1" applyBorder="1" applyAlignment="1">
      <alignment horizontal="right"/>
    </xf>
    <xf numFmtId="3" fontId="8" fillId="0" borderId="10" xfId="685" applyNumberFormat="1" applyFont="1" applyFill="1" applyBorder="1" applyAlignment="1">
      <alignment horizontal="right"/>
    </xf>
    <xf numFmtId="165" fontId="8" fillId="0" borderId="25" xfId="686" applyNumberFormat="1" applyFont="1" applyFill="1" applyBorder="1" applyAlignment="1">
      <alignment horizontal="right"/>
    </xf>
    <xf numFmtId="0" fontId="5" fillId="0" borderId="0" xfId="0" applyFont="1" applyFill="1" applyAlignment="1">
      <alignment vertical="top"/>
    </xf>
    <xf numFmtId="3" fontId="10" fillId="2" borderId="11" xfId="2493" applyNumberFormat="1" applyFont="1" applyFill="1" applyBorder="1" applyAlignment="1">
      <alignment horizontal="right" wrapText="1"/>
    </xf>
    <xf numFmtId="0" fontId="10" fillId="2" borderId="19" xfId="2493" applyFont="1" applyFill="1" applyBorder="1" applyAlignment="1">
      <alignment horizontal="right" wrapText="1"/>
    </xf>
    <xf numFmtId="0" fontId="8" fillId="0" borderId="23" xfId="358" applyFont="1" applyFill="1" applyBorder="1" applyAlignment="1">
      <alignment horizontal="left" wrapText="1"/>
    </xf>
    <xf numFmtId="3" fontId="8" fillId="0" borderId="43" xfId="359" applyNumberFormat="1" applyFont="1" applyFill="1" applyBorder="1" applyAlignment="1">
      <alignment horizontal="right" wrapText="1"/>
    </xf>
    <xf numFmtId="3" fontId="8" fillId="0" borderId="23" xfId="360" applyNumberFormat="1" applyFont="1" applyFill="1" applyBorder="1" applyAlignment="1">
      <alignment horizontal="right" wrapText="1"/>
    </xf>
    <xf numFmtId="165" fontId="8" fillId="0" borderId="24" xfId="940" applyNumberFormat="1" applyFont="1" applyFill="1" applyBorder="1" applyAlignment="1">
      <alignment horizontal="right" wrapText="1"/>
    </xf>
    <xf numFmtId="0" fontId="8" fillId="0" borderId="8" xfId="365" applyFont="1" applyFill="1" applyBorder="1" applyAlignment="1">
      <alignment horizontal="left" wrapText="1"/>
    </xf>
    <xf numFmtId="3" fontId="8" fillId="0" borderId="37" xfId="366" applyNumberFormat="1" applyFont="1" applyFill="1" applyBorder="1" applyAlignment="1">
      <alignment horizontal="right" wrapText="1"/>
    </xf>
    <xf numFmtId="3" fontId="8" fillId="0" borderId="8" xfId="367" applyNumberFormat="1" applyFont="1" applyFill="1" applyBorder="1" applyAlignment="1">
      <alignment horizontal="right" wrapText="1"/>
    </xf>
    <xf numFmtId="165" fontId="8" fillId="0" borderId="31" xfId="940" applyNumberFormat="1" applyFont="1" applyFill="1" applyBorder="1" applyAlignment="1">
      <alignment horizontal="right" wrapText="1"/>
    </xf>
    <xf numFmtId="0" fontId="10" fillId="2" borderId="33" xfId="372" applyFont="1" applyFill="1" applyBorder="1" applyAlignment="1">
      <alignment horizontal="left" wrapText="1"/>
    </xf>
    <xf numFmtId="3" fontId="10" fillId="2" borderId="50" xfId="948" applyNumberFormat="1" applyFont="1" applyFill="1" applyBorder="1" applyAlignment="1">
      <alignment horizontal="right" wrapText="1"/>
    </xf>
    <xf numFmtId="3" fontId="10" fillId="2" borderId="33" xfId="948" applyNumberFormat="1" applyFont="1" applyFill="1" applyBorder="1" applyAlignment="1">
      <alignment horizontal="right" wrapText="1"/>
    </xf>
    <xf numFmtId="165" fontId="10" fillId="2" borderId="34" xfId="950" applyNumberFormat="1" applyFont="1" applyFill="1" applyBorder="1" applyAlignment="1">
      <alignment horizontal="right" wrapText="1"/>
    </xf>
    <xf numFmtId="3" fontId="8" fillId="0" borderId="23" xfId="359" applyNumberFormat="1" applyFont="1" applyFill="1" applyBorder="1" applyAlignment="1">
      <alignment horizontal="right" wrapText="1"/>
    </xf>
    <xf numFmtId="165" fontId="8" fillId="0" borderId="24" xfId="363" applyNumberFormat="1" applyFont="1" applyFill="1" applyBorder="1" applyAlignment="1">
      <alignment horizontal="right" wrapText="1"/>
    </xf>
    <xf numFmtId="3" fontId="8" fillId="0" borderId="8" xfId="366" applyNumberFormat="1" applyFont="1" applyFill="1" applyBorder="1" applyAlignment="1">
      <alignment horizontal="right" wrapText="1"/>
    </xf>
    <xf numFmtId="165" fontId="8" fillId="0" borderId="31" xfId="369" applyNumberFormat="1" applyFont="1" applyFill="1" applyBorder="1" applyAlignment="1">
      <alignment horizontal="right" wrapText="1"/>
    </xf>
    <xf numFmtId="3" fontId="10" fillId="2" borderId="33" xfId="373" applyNumberFormat="1" applyFont="1" applyFill="1" applyBorder="1" applyAlignment="1">
      <alignment horizontal="right" wrapText="1"/>
    </xf>
    <xf numFmtId="3" fontId="10" fillId="2" borderId="33" xfId="374" applyNumberFormat="1" applyFont="1" applyFill="1" applyBorder="1" applyAlignment="1">
      <alignment horizontal="right" wrapText="1"/>
    </xf>
    <xf numFmtId="165" fontId="10" fillId="2" borderId="34" xfId="376" applyNumberFormat="1" applyFont="1" applyFill="1" applyBorder="1" applyAlignment="1">
      <alignment horizontal="right" wrapText="1"/>
    </xf>
    <xf numFmtId="0" fontId="5" fillId="0" borderId="0" xfId="0" applyFont="1" applyFill="1" applyAlignment="1"/>
    <xf numFmtId="3" fontId="5" fillId="0" borderId="0" xfId="0" applyNumberFormat="1" applyFont="1" applyFill="1" applyAlignment="1"/>
    <xf numFmtId="3" fontId="5" fillId="0" borderId="0" xfId="0" applyNumberFormat="1" applyFont="1" applyFill="1"/>
    <xf numFmtId="0" fontId="5" fillId="0" borderId="0" xfId="0" applyFont="1" applyFill="1"/>
    <xf numFmtId="3" fontId="10" fillId="2" borderId="9" xfId="401" applyNumberFormat="1" applyFont="1" applyFill="1" applyBorder="1" applyAlignment="1">
      <alignment horizontal="right" wrapText="1"/>
    </xf>
    <xf numFmtId="3" fontId="10" fillId="2" borderId="9" xfId="402" applyNumberFormat="1" applyFont="1" applyFill="1" applyBorder="1" applyAlignment="1">
      <alignment horizontal="right" wrapText="1"/>
    </xf>
    <xf numFmtId="0" fontId="10" fillId="2" borderId="9" xfId="402" applyFont="1" applyFill="1" applyBorder="1" applyAlignment="1">
      <alignment horizontal="right" wrapText="1"/>
    </xf>
    <xf numFmtId="0" fontId="10" fillId="2" borderId="20" xfId="403" applyFont="1" applyFill="1" applyBorder="1" applyAlignment="1">
      <alignment horizontal="right" wrapText="1"/>
    </xf>
    <xf numFmtId="0" fontId="8" fillId="0" borderId="23" xfId="405" applyFont="1" applyFill="1" applyBorder="1" applyAlignment="1">
      <alignment horizontal="left" wrapText="1"/>
    </xf>
    <xf numFmtId="3" fontId="8" fillId="0" borderId="23" xfId="406" applyNumberFormat="1" applyFont="1" applyFill="1" applyBorder="1" applyAlignment="1">
      <alignment horizontal="right"/>
    </xf>
    <xf numFmtId="3" fontId="8" fillId="0" borderId="23" xfId="407" applyNumberFormat="1" applyFont="1" applyFill="1" applyBorder="1" applyAlignment="1">
      <alignment horizontal="right"/>
    </xf>
    <xf numFmtId="165" fontId="8" fillId="0" borderId="23" xfId="408" applyNumberFormat="1" applyFont="1" applyFill="1" applyBorder="1" applyAlignment="1">
      <alignment horizontal="right"/>
    </xf>
    <xf numFmtId="165" fontId="8" fillId="0" borderId="24" xfId="409" applyNumberFormat="1" applyFont="1" applyFill="1" applyBorder="1" applyAlignment="1">
      <alignment horizontal="right"/>
    </xf>
    <xf numFmtId="0" fontId="8" fillId="0" borderId="8" xfId="411" applyFont="1" applyFill="1" applyBorder="1" applyAlignment="1">
      <alignment horizontal="left" wrapText="1"/>
    </xf>
    <xf numFmtId="3" fontId="8" fillId="0" borderId="8" xfId="412" applyNumberFormat="1" applyFont="1" applyFill="1" applyBorder="1" applyAlignment="1">
      <alignment horizontal="right"/>
    </xf>
    <xf numFmtId="3" fontId="8" fillId="0" borderId="8" xfId="413" applyNumberFormat="1" applyFont="1" applyFill="1" applyBorder="1" applyAlignment="1">
      <alignment horizontal="right"/>
    </xf>
    <xf numFmtId="165" fontId="8" fillId="0" borderId="8" xfId="414" applyNumberFormat="1" applyFont="1" applyFill="1" applyBorder="1" applyAlignment="1">
      <alignment horizontal="right"/>
    </xf>
    <xf numFmtId="3" fontId="8" fillId="0" borderId="8" xfId="415" applyNumberFormat="1" applyFont="1" applyFill="1" applyBorder="1" applyAlignment="1">
      <alignment horizontal="right"/>
    </xf>
    <xf numFmtId="165" fontId="8" fillId="0" borderId="31" xfId="416" applyNumberFormat="1" applyFont="1" applyFill="1" applyBorder="1" applyAlignment="1">
      <alignment horizontal="right"/>
    </xf>
    <xf numFmtId="0" fontId="10" fillId="2" borderId="33" xfId="418" applyFont="1" applyFill="1" applyBorder="1" applyAlignment="1">
      <alignment horizontal="left" wrapText="1"/>
    </xf>
    <xf numFmtId="3" fontId="10" fillId="2" borderId="33" xfId="419" applyNumberFormat="1" applyFont="1" applyFill="1" applyBorder="1" applyAlignment="1">
      <alignment horizontal="right"/>
    </xf>
    <xf numFmtId="3" fontId="10" fillId="2" borderId="33" xfId="420" applyNumberFormat="1" applyFont="1" applyFill="1" applyBorder="1" applyAlignment="1">
      <alignment horizontal="right"/>
    </xf>
    <xf numFmtId="165" fontId="10" fillId="2" borderId="33" xfId="421" applyNumberFormat="1" applyFont="1" applyFill="1" applyBorder="1" applyAlignment="1">
      <alignment horizontal="right"/>
    </xf>
    <xf numFmtId="165" fontId="10" fillId="2" borderId="34" xfId="422" applyNumberFormat="1" applyFont="1" applyFill="1" applyBorder="1" applyAlignment="1">
      <alignment horizontal="right"/>
    </xf>
    <xf numFmtId="0" fontId="8" fillId="0" borderId="23" xfId="439" applyFont="1" applyFill="1" applyBorder="1" applyAlignment="1">
      <alignment horizontal="left" wrapText="1"/>
    </xf>
    <xf numFmtId="3" fontId="8" fillId="0" borderId="23" xfId="440" applyNumberFormat="1" applyFont="1" applyFill="1" applyBorder="1" applyAlignment="1">
      <alignment horizontal="right"/>
    </xf>
    <xf numFmtId="3" fontId="8" fillId="0" borderId="23" xfId="441" applyNumberFormat="1" applyFont="1" applyFill="1" applyBorder="1" applyAlignment="1">
      <alignment horizontal="right"/>
    </xf>
    <xf numFmtId="165" fontId="8" fillId="0" borderId="23" xfId="442" applyNumberFormat="1" applyFont="1" applyFill="1" applyBorder="1" applyAlignment="1">
      <alignment horizontal="right"/>
    </xf>
    <xf numFmtId="165" fontId="8" fillId="0" borderId="24" xfId="443" applyNumberFormat="1" applyFont="1" applyFill="1" applyBorder="1" applyAlignment="1">
      <alignment horizontal="right"/>
    </xf>
    <xf numFmtId="0" fontId="8" fillId="0" borderId="8" xfId="445" applyFont="1" applyFill="1" applyBorder="1" applyAlignment="1">
      <alignment horizontal="left" wrapText="1"/>
    </xf>
    <xf numFmtId="3" fontId="8" fillId="0" borderId="8" xfId="446" applyNumberFormat="1" applyFont="1" applyFill="1" applyBorder="1" applyAlignment="1">
      <alignment horizontal="right"/>
    </xf>
    <xf numFmtId="3" fontId="8" fillId="0" borderId="8" xfId="447" applyNumberFormat="1" applyFont="1" applyFill="1" applyBorder="1" applyAlignment="1">
      <alignment horizontal="right"/>
    </xf>
    <xf numFmtId="165" fontId="8" fillId="0" borderId="8" xfId="448" applyNumberFormat="1" applyFont="1" applyFill="1" applyBorder="1" applyAlignment="1">
      <alignment horizontal="right"/>
    </xf>
    <xf numFmtId="165" fontId="8" fillId="0" borderId="31" xfId="449" applyNumberFormat="1" applyFont="1" applyFill="1" applyBorder="1" applyAlignment="1">
      <alignment horizontal="right"/>
    </xf>
    <xf numFmtId="0" fontId="8" fillId="0" borderId="23" xfId="3022" applyFont="1" applyFill="1" applyBorder="1" applyAlignment="1">
      <alignment horizontal="left" wrapText="1"/>
    </xf>
    <xf numFmtId="165" fontId="8" fillId="0" borderId="23" xfId="3025" applyNumberFormat="1" applyFont="1" applyFill="1" applyBorder="1" applyAlignment="1">
      <alignment horizontal="right"/>
    </xf>
    <xf numFmtId="165" fontId="8" fillId="0" borderId="24" xfId="3026" applyNumberFormat="1" applyFont="1" applyFill="1" applyBorder="1" applyAlignment="1">
      <alignment horizontal="right"/>
    </xf>
    <xf numFmtId="0" fontId="8" fillId="0" borderId="8" xfId="3028" applyFont="1" applyFill="1" applyBorder="1" applyAlignment="1">
      <alignment horizontal="left" wrapText="1"/>
    </xf>
    <xf numFmtId="165" fontId="8" fillId="0" borderId="8" xfId="3031" applyNumberFormat="1" applyFont="1" applyFill="1" applyBorder="1" applyAlignment="1">
      <alignment horizontal="right"/>
    </xf>
    <xf numFmtId="165" fontId="8" fillId="0" borderId="31" xfId="3032" applyNumberFormat="1" applyFont="1" applyFill="1" applyBorder="1" applyAlignment="1">
      <alignment horizontal="right"/>
    </xf>
    <xf numFmtId="0" fontId="8" fillId="0" borderId="23" xfId="2496" applyFont="1" applyFill="1" applyBorder="1" applyAlignment="1">
      <alignment horizontal="left"/>
    </xf>
    <xf numFmtId="0" fontId="8" fillId="0" borderId="8" xfId="2502" applyFont="1" applyFill="1" applyBorder="1" applyAlignment="1">
      <alignment horizontal="left"/>
    </xf>
    <xf numFmtId="0" fontId="10" fillId="2" borderId="10" xfId="2502" applyFont="1" applyFill="1" applyBorder="1" applyAlignment="1">
      <alignment horizontal="left"/>
    </xf>
    <xf numFmtId="3" fontId="10" fillId="2" borderId="10" xfId="2503" applyNumberFormat="1" applyFont="1" applyFill="1" applyBorder="1" applyAlignment="1">
      <alignment horizontal="right"/>
    </xf>
    <xf numFmtId="3" fontId="10" fillId="2" borderId="10" xfId="2504" applyNumberFormat="1" applyFont="1" applyFill="1" applyBorder="1" applyAlignment="1">
      <alignment horizontal="right"/>
    </xf>
    <xf numFmtId="165" fontId="10" fillId="2" borderId="10" xfId="2505" applyNumberFormat="1" applyFont="1" applyFill="1" applyBorder="1" applyAlignment="1">
      <alignment horizontal="right"/>
    </xf>
    <xf numFmtId="0" fontId="8" fillId="0" borderId="23" xfId="2502" applyFont="1" applyFill="1" applyBorder="1" applyAlignment="1">
      <alignment horizontal="left"/>
    </xf>
    <xf numFmtId="3" fontId="8" fillId="0" borderId="23" xfId="2503" applyNumberFormat="1" applyFont="1" applyFill="1" applyBorder="1" applyAlignment="1">
      <alignment horizontal="right"/>
    </xf>
    <xf numFmtId="3" fontId="8" fillId="0" borderId="23" xfId="2504" applyNumberFormat="1" applyFont="1" applyFill="1" applyBorder="1" applyAlignment="1">
      <alignment horizontal="right"/>
    </xf>
    <xf numFmtId="165" fontId="8" fillId="0" borderId="23" xfId="2505" applyNumberFormat="1" applyFont="1" applyFill="1" applyBorder="1" applyAlignment="1">
      <alignment horizontal="right"/>
    </xf>
    <xf numFmtId="3" fontId="8" fillId="0" borderId="23" xfId="2507" applyNumberFormat="1" applyFont="1" applyFill="1" applyBorder="1" applyAlignment="1">
      <alignment horizontal="right"/>
    </xf>
    <xf numFmtId="165" fontId="10" fillId="2" borderId="25" xfId="2506" applyNumberFormat="1" applyFont="1" applyFill="1" applyBorder="1" applyAlignment="1">
      <alignment horizontal="right"/>
    </xf>
    <xf numFmtId="165" fontId="8" fillId="0" borderId="24" xfId="2506" applyNumberFormat="1" applyFont="1" applyFill="1" applyBorder="1" applyAlignment="1">
      <alignment horizontal="right"/>
    </xf>
    <xf numFmtId="0" fontId="8" fillId="0" borderId="12" xfId="2501" applyFont="1" applyFill="1" applyBorder="1" applyAlignment="1">
      <alignment horizontal="left" vertical="top" wrapText="1"/>
    </xf>
    <xf numFmtId="0" fontId="8" fillId="0" borderId="13" xfId="2509" applyFont="1" applyFill="1" applyBorder="1" applyAlignment="1">
      <alignment horizontal="left" vertical="top" wrapText="1"/>
    </xf>
    <xf numFmtId="3" fontId="10" fillId="4" borderId="9" xfId="401" applyNumberFormat="1" applyFont="1" applyFill="1" applyBorder="1" applyAlignment="1">
      <alignment horizontal="right" wrapText="1"/>
    </xf>
    <xf numFmtId="3" fontId="10" fillId="4" borderId="9" xfId="402" applyNumberFormat="1" applyFont="1" applyFill="1" applyBorder="1" applyAlignment="1">
      <alignment horizontal="right" wrapText="1"/>
    </xf>
    <xf numFmtId="0" fontId="10" fillId="4" borderId="9" xfId="402" applyFont="1" applyFill="1" applyBorder="1" applyAlignment="1">
      <alignment horizontal="right" wrapText="1"/>
    </xf>
    <xf numFmtId="0" fontId="10" fillId="4" borderId="20" xfId="403" applyFont="1" applyFill="1" applyBorder="1" applyAlignment="1">
      <alignment horizontal="right" wrapText="1"/>
    </xf>
    <xf numFmtId="0" fontId="10" fillId="4" borderId="33" xfId="3035" applyFont="1" applyFill="1" applyBorder="1" applyAlignment="1">
      <alignment horizontal="left" wrapText="1"/>
    </xf>
    <xf numFmtId="165" fontId="10" fillId="4" borderId="33" xfId="3038" applyNumberFormat="1" applyFont="1" applyFill="1" applyBorder="1" applyAlignment="1">
      <alignment horizontal="right"/>
    </xf>
    <xf numFmtId="3" fontId="10" fillId="4" borderId="33" xfId="453" applyNumberFormat="1" applyFont="1" applyFill="1" applyBorder="1" applyAlignment="1">
      <alignment horizontal="right"/>
    </xf>
    <xf numFmtId="165" fontId="10" fillId="4" borderId="33" xfId="454" applyNumberFormat="1" applyFont="1" applyFill="1" applyBorder="1" applyAlignment="1">
      <alignment horizontal="right"/>
    </xf>
    <xf numFmtId="165" fontId="10" fillId="4" borderId="34" xfId="3039" applyNumberFormat="1" applyFont="1" applyFill="1" applyBorder="1" applyAlignment="1">
      <alignment horizontal="right"/>
    </xf>
    <xf numFmtId="0" fontId="10" fillId="4" borderId="33" xfId="451" applyFont="1" applyFill="1" applyBorder="1" applyAlignment="1">
      <alignment horizontal="left" wrapText="1"/>
    </xf>
    <xf numFmtId="3" fontId="10" fillId="4" borderId="33" xfId="452" applyNumberFormat="1" applyFont="1" applyFill="1" applyBorder="1" applyAlignment="1">
      <alignment horizontal="right"/>
    </xf>
    <xf numFmtId="165" fontId="10" fillId="4" borderId="34" xfId="455" applyNumberFormat="1" applyFont="1" applyFill="1" applyBorder="1" applyAlignment="1">
      <alignment horizontal="right"/>
    </xf>
    <xf numFmtId="0" fontId="10" fillId="4" borderId="33" xfId="2510" applyFont="1" applyFill="1" applyBorder="1" applyAlignment="1">
      <alignment horizontal="left" wrapText="1"/>
    </xf>
    <xf numFmtId="3" fontId="10" fillId="4" borderId="33" xfId="2511" applyNumberFormat="1" applyFont="1" applyFill="1" applyBorder="1" applyAlignment="1">
      <alignment horizontal="right"/>
    </xf>
    <xf numFmtId="3" fontId="10" fillId="4" borderId="33" xfId="2512" applyNumberFormat="1" applyFont="1" applyFill="1" applyBorder="1" applyAlignment="1">
      <alignment horizontal="right"/>
    </xf>
    <xf numFmtId="165" fontId="10" fillId="4" borderId="34" xfId="2514" applyNumberFormat="1" applyFont="1" applyFill="1" applyBorder="1" applyAlignment="1">
      <alignment horizontal="right"/>
    </xf>
    <xf numFmtId="0" fontId="11" fillId="2" borderId="36" xfId="0" applyFont="1" applyFill="1" applyBorder="1" applyAlignment="1"/>
    <xf numFmtId="165" fontId="8" fillId="0" borderId="23" xfId="443" applyNumberFormat="1" applyFont="1" applyFill="1" applyBorder="1" applyAlignment="1">
      <alignment horizontal="right"/>
    </xf>
    <xf numFmtId="165" fontId="8" fillId="0" borderId="8" xfId="449" applyNumberFormat="1" applyFont="1" applyFill="1" applyBorder="1" applyAlignment="1">
      <alignment horizontal="right"/>
    </xf>
    <xf numFmtId="165" fontId="10" fillId="4" borderId="33" xfId="455" applyNumberFormat="1" applyFont="1" applyFill="1" applyBorder="1" applyAlignment="1">
      <alignment horizontal="right"/>
    </xf>
    <xf numFmtId="3" fontId="8" fillId="0" borderId="23" xfId="2521" applyNumberFormat="1" applyFont="1" applyFill="1" applyBorder="1" applyAlignment="1">
      <alignment horizontal="right"/>
    </xf>
    <xf numFmtId="3" fontId="8" fillId="0" borderId="8" xfId="2507" applyNumberFormat="1" applyFont="1" applyFill="1" applyBorder="1" applyAlignment="1">
      <alignment horizontal="right"/>
    </xf>
    <xf numFmtId="0" fontId="8" fillId="0" borderId="23" xfId="2508" applyFont="1" applyFill="1" applyBorder="1" applyAlignment="1">
      <alignment horizontal="left" wrapText="1"/>
    </xf>
    <xf numFmtId="0" fontId="10" fillId="2" borderId="20" xfId="402" applyFont="1" applyFill="1" applyBorder="1" applyAlignment="1">
      <alignment horizontal="right" wrapText="1"/>
    </xf>
    <xf numFmtId="0" fontId="10" fillId="2" borderId="10" xfId="2508" applyFont="1" applyFill="1" applyBorder="1" applyAlignment="1">
      <alignment horizontal="left" wrapText="1"/>
    </xf>
    <xf numFmtId="3" fontId="10" fillId="2" borderId="10" xfId="2507" applyNumberFormat="1" applyFont="1" applyFill="1" applyBorder="1" applyAlignment="1">
      <alignment horizontal="right"/>
    </xf>
    <xf numFmtId="0" fontId="4" fillId="0" borderId="0" xfId="0" applyFont="1" applyFill="1" applyBorder="1" applyAlignment="1">
      <alignment vertical="top"/>
    </xf>
    <xf numFmtId="0" fontId="4" fillId="0" borderId="0" xfId="0" applyFont="1" applyFill="1" applyAlignment="1">
      <alignment vertical="top"/>
    </xf>
    <xf numFmtId="0" fontId="8" fillId="0" borderId="8" xfId="469" applyFont="1" applyFill="1" applyBorder="1" applyAlignment="1">
      <alignment horizontal="left" wrapText="1"/>
    </xf>
    <xf numFmtId="0" fontId="8" fillId="0" borderId="10" xfId="470" applyFont="1" applyFill="1" applyBorder="1" applyAlignment="1">
      <alignment horizontal="left" wrapText="1"/>
    </xf>
    <xf numFmtId="3" fontId="8" fillId="0" borderId="10" xfId="452" applyNumberFormat="1" applyFont="1" applyFill="1" applyBorder="1" applyAlignment="1">
      <alignment horizontal="right"/>
    </xf>
    <xf numFmtId="3" fontId="8" fillId="0" borderId="10" xfId="453" applyNumberFormat="1" applyFont="1" applyFill="1" applyBorder="1" applyAlignment="1">
      <alignment horizontal="right"/>
    </xf>
    <xf numFmtId="165" fontId="8" fillId="0" borderId="25" xfId="454" applyNumberFormat="1" applyFont="1" applyFill="1" applyBorder="1" applyAlignment="1">
      <alignment horizontal="right"/>
    </xf>
    <xf numFmtId="165" fontId="8" fillId="0" borderId="31" xfId="448" applyNumberFormat="1" applyFont="1" applyFill="1" applyBorder="1" applyAlignment="1">
      <alignment horizontal="right"/>
    </xf>
    <xf numFmtId="0" fontId="8" fillId="0" borderId="8" xfId="468" applyFont="1" applyFill="1" applyBorder="1" applyAlignment="1">
      <alignment horizontal="left" wrapText="1"/>
    </xf>
    <xf numFmtId="0" fontId="8" fillId="0" borderId="23" xfId="469" applyFont="1" applyFill="1" applyBorder="1" applyAlignment="1">
      <alignment horizontal="left" wrapText="1"/>
    </xf>
    <xf numFmtId="3" fontId="8" fillId="0" borderId="8" xfId="440" applyNumberFormat="1" applyFont="1" applyFill="1" applyBorder="1" applyAlignment="1">
      <alignment horizontal="right"/>
    </xf>
    <xf numFmtId="3" fontId="8" fillId="0" borderId="23" xfId="446" applyNumberFormat="1" applyFont="1" applyFill="1" applyBorder="1" applyAlignment="1">
      <alignment horizontal="right"/>
    </xf>
    <xf numFmtId="3" fontId="8" fillId="0" borderId="8" xfId="441" applyNumberFormat="1" applyFont="1" applyFill="1" applyBorder="1" applyAlignment="1">
      <alignment horizontal="right"/>
    </xf>
    <xf numFmtId="3" fontId="8" fillId="0" borderId="23" xfId="447" applyNumberFormat="1" applyFont="1" applyFill="1" applyBorder="1" applyAlignment="1">
      <alignment horizontal="right"/>
    </xf>
    <xf numFmtId="165" fontId="8" fillId="0" borderId="31" xfId="442" applyNumberFormat="1" applyFont="1" applyFill="1" applyBorder="1" applyAlignment="1">
      <alignment horizontal="right"/>
    </xf>
    <xf numFmtId="165" fontId="8" fillId="0" borderId="24" xfId="448" applyNumberFormat="1" applyFont="1" applyFill="1" applyBorder="1" applyAlignment="1">
      <alignment horizontal="right"/>
    </xf>
    <xf numFmtId="165" fontId="10" fillId="2" borderId="25" xfId="2505" applyNumberFormat="1" applyFont="1" applyFill="1" applyBorder="1" applyAlignment="1">
      <alignment horizontal="right"/>
    </xf>
    <xf numFmtId="165" fontId="8" fillId="0" borderId="24" xfId="2505" applyNumberFormat="1" applyFont="1" applyFill="1" applyBorder="1" applyAlignment="1">
      <alignment horizontal="right"/>
    </xf>
    <xf numFmtId="3" fontId="8" fillId="3" borderId="23" xfId="2498" applyNumberFormat="1" applyFont="1" applyFill="1" applyBorder="1" applyAlignment="1">
      <alignment horizontal="right"/>
    </xf>
    <xf numFmtId="3" fontId="8" fillId="3" borderId="8" xfId="2504" applyNumberFormat="1" applyFont="1" applyFill="1" applyBorder="1" applyAlignment="1">
      <alignment horizontal="right"/>
    </xf>
    <xf numFmtId="3" fontId="10" fillId="3" borderId="10" xfId="2504" applyNumberFormat="1" applyFont="1" applyFill="1" applyBorder="1" applyAlignment="1">
      <alignment horizontal="right"/>
    </xf>
    <xf numFmtId="3" fontId="8" fillId="3" borderId="23" xfId="2504" applyNumberFormat="1" applyFont="1" applyFill="1" applyBorder="1" applyAlignment="1">
      <alignment horizontal="right"/>
    </xf>
    <xf numFmtId="3" fontId="8" fillId="3" borderId="23" xfId="2507" applyNumberFormat="1" applyFont="1" applyFill="1" applyBorder="1" applyAlignment="1">
      <alignment horizontal="right"/>
    </xf>
    <xf numFmtId="3" fontId="8" fillId="3" borderId="8" xfId="2507" applyNumberFormat="1" applyFont="1" applyFill="1" applyBorder="1" applyAlignment="1">
      <alignment horizontal="right"/>
    </xf>
    <xf numFmtId="3" fontId="10" fillId="3" borderId="33" xfId="2512" applyNumberFormat="1" applyFont="1" applyFill="1" applyBorder="1" applyAlignment="1">
      <alignment horizontal="right"/>
    </xf>
    <xf numFmtId="3" fontId="10" fillId="3" borderId="9" xfId="2493" applyNumberFormat="1" applyFont="1" applyFill="1" applyBorder="1" applyAlignment="1">
      <alignment horizontal="right" wrapText="1"/>
    </xf>
    <xf numFmtId="0" fontId="10" fillId="3" borderId="20" xfId="2493" applyFont="1" applyFill="1" applyBorder="1" applyAlignment="1">
      <alignment horizontal="right" wrapText="1"/>
    </xf>
    <xf numFmtId="3" fontId="10" fillId="5" borderId="9" xfId="2493" applyNumberFormat="1" applyFont="1" applyFill="1" applyBorder="1" applyAlignment="1">
      <alignment horizontal="right" wrapText="1"/>
    </xf>
    <xf numFmtId="0" fontId="10" fillId="5" borderId="20" xfId="2493" applyFont="1" applyFill="1" applyBorder="1" applyAlignment="1">
      <alignment horizontal="right" wrapText="1"/>
    </xf>
    <xf numFmtId="3" fontId="8" fillId="5" borderId="23" xfId="2498" applyNumberFormat="1" applyFont="1" applyFill="1" applyBorder="1" applyAlignment="1">
      <alignment horizontal="right"/>
    </xf>
    <xf numFmtId="165" fontId="8" fillId="5" borderId="24" xfId="2499" applyNumberFormat="1" applyFont="1" applyFill="1" applyBorder="1" applyAlignment="1">
      <alignment horizontal="right"/>
    </xf>
    <xf numFmtId="3" fontId="8" fillId="5" borderId="8" xfId="2504" applyNumberFormat="1" applyFont="1" applyFill="1" applyBorder="1" applyAlignment="1">
      <alignment horizontal="right"/>
    </xf>
    <xf numFmtId="165" fontId="8" fillId="5" borderId="31" xfId="2505" applyNumberFormat="1" applyFont="1" applyFill="1" applyBorder="1" applyAlignment="1">
      <alignment horizontal="right"/>
    </xf>
    <xf numFmtId="3" fontId="10" fillId="5" borderId="10" xfId="2504" applyNumberFormat="1" applyFont="1" applyFill="1" applyBorder="1" applyAlignment="1">
      <alignment horizontal="right"/>
    </xf>
    <xf numFmtId="165" fontId="10" fillId="5" borderId="25" xfId="2505" applyNumberFormat="1" applyFont="1" applyFill="1" applyBorder="1" applyAlignment="1">
      <alignment horizontal="right"/>
    </xf>
    <xf numFmtId="3" fontId="8" fillId="5" borderId="23" xfId="2504" applyNumberFormat="1" applyFont="1" applyFill="1" applyBorder="1" applyAlignment="1">
      <alignment horizontal="right"/>
    </xf>
    <xf numFmtId="165" fontId="8" fillId="5" borderId="24" xfId="2505" applyNumberFormat="1" applyFont="1" applyFill="1" applyBorder="1" applyAlignment="1">
      <alignment horizontal="right"/>
    </xf>
    <xf numFmtId="3" fontId="8" fillId="5" borderId="23" xfId="2507" applyNumberFormat="1" applyFont="1" applyFill="1" applyBorder="1" applyAlignment="1">
      <alignment horizontal="right"/>
    </xf>
    <xf numFmtId="3" fontId="8" fillId="5" borderId="8" xfId="2507" applyNumberFormat="1" applyFont="1" applyFill="1" applyBorder="1" applyAlignment="1">
      <alignment horizontal="right"/>
    </xf>
    <xf numFmtId="3" fontId="10" fillId="5" borderId="33" xfId="2512" applyNumberFormat="1" applyFont="1" applyFill="1" applyBorder="1" applyAlignment="1">
      <alignment horizontal="right"/>
    </xf>
    <xf numFmtId="165" fontId="10" fillId="5" borderId="34" xfId="2513" applyNumberFormat="1" applyFont="1" applyFill="1" applyBorder="1" applyAlignment="1">
      <alignment horizontal="right"/>
    </xf>
    <xf numFmtId="0" fontId="8" fillId="0" borderId="23" xfId="625" applyFont="1" applyFill="1" applyBorder="1" applyAlignment="1">
      <alignment horizontal="left" wrapText="1"/>
    </xf>
    <xf numFmtId="3" fontId="8" fillId="0" borderId="23" xfId="606" applyNumberFormat="1" applyFont="1" applyFill="1" applyBorder="1" applyAlignment="1">
      <alignment horizontal="right"/>
    </xf>
    <xf numFmtId="3" fontId="8" fillId="0" borderId="23" xfId="607" applyNumberFormat="1" applyFont="1" applyFill="1" applyBorder="1" applyAlignment="1">
      <alignment horizontal="right"/>
    </xf>
    <xf numFmtId="165" fontId="8" fillId="0" borderId="24" xfId="608" applyNumberFormat="1" applyFont="1" applyFill="1" applyBorder="1" applyAlignment="1">
      <alignment horizontal="right"/>
    </xf>
    <xf numFmtId="0" fontId="8" fillId="0" borderId="8" xfId="626" applyFont="1" applyFill="1" applyBorder="1" applyAlignment="1">
      <alignment horizontal="left" wrapText="1"/>
    </xf>
    <xf numFmtId="3" fontId="8" fillId="0" borderId="8" xfId="612" applyNumberFormat="1" applyFont="1" applyFill="1" applyBorder="1" applyAlignment="1">
      <alignment horizontal="right"/>
    </xf>
    <xf numFmtId="3" fontId="8" fillId="0" borderId="8" xfId="613" applyNumberFormat="1" applyFont="1" applyFill="1" applyBorder="1" applyAlignment="1">
      <alignment horizontal="right"/>
    </xf>
    <xf numFmtId="165" fontId="8" fillId="0" borderId="31" xfId="614" applyNumberFormat="1" applyFont="1" applyFill="1" applyBorder="1" applyAlignment="1">
      <alignment horizontal="right"/>
    </xf>
    <xf numFmtId="0" fontId="8" fillId="0" borderId="8" xfId="627" applyFont="1" applyFill="1" applyBorder="1" applyAlignment="1">
      <alignment horizontal="left" wrapText="1"/>
    </xf>
    <xf numFmtId="3" fontId="8" fillId="0" borderId="8" xfId="618" applyNumberFormat="1" applyFont="1" applyFill="1" applyBorder="1" applyAlignment="1">
      <alignment horizontal="right"/>
    </xf>
    <xf numFmtId="3" fontId="8" fillId="0" borderId="8" xfId="619" applyNumberFormat="1" applyFont="1" applyFill="1" applyBorder="1" applyAlignment="1">
      <alignment horizontal="right"/>
    </xf>
    <xf numFmtId="165" fontId="8" fillId="0" borderId="31" xfId="620" applyNumberFormat="1" applyFont="1" applyFill="1" applyBorder="1" applyAlignment="1">
      <alignment horizontal="right"/>
    </xf>
    <xf numFmtId="0" fontId="10" fillId="3" borderId="9" xfId="2493" applyFont="1" applyFill="1" applyBorder="1" applyAlignment="1">
      <alignment horizontal="right" wrapText="1"/>
    </xf>
    <xf numFmtId="165" fontId="8" fillId="3" borderId="23" xfId="2499" applyNumberFormat="1" applyFont="1" applyFill="1" applyBorder="1" applyAlignment="1">
      <alignment horizontal="right"/>
    </xf>
    <xf numFmtId="165" fontId="8" fillId="3" borderId="8" xfId="2505" applyNumberFormat="1" applyFont="1" applyFill="1" applyBorder="1" applyAlignment="1">
      <alignment horizontal="right"/>
    </xf>
    <xf numFmtId="165" fontId="10" fillId="3" borderId="10" xfId="2505" applyNumberFormat="1" applyFont="1" applyFill="1" applyBorder="1" applyAlignment="1">
      <alignment horizontal="right"/>
    </xf>
    <xf numFmtId="165" fontId="8" fillId="3" borderId="23" xfId="2505" applyNumberFormat="1" applyFont="1" applyFill="1" applyBorder="1" applyAlignment="1">
      <alignment horizontal="right"/>
    </xf>
    <xf numFmtId="165" fontId="10" fillId="3" borderId="33" xfId="2513" applyNumberFormat="1" applyFont="1" applyFill="1" applyBorder="1" applyAlignment="1">
      <alignment horizontal="right"/>
    </xf>
    <xf numFmtId="3" fontId="8" fillId="5" borderId="1" xfId="2504" applyNumberFormat="1" applyFont="1" applyFill="1" applyBorder="1" applyAlignment="1">
      <alignment horizontal="right"/>
    </xf>
    <xf numFmtId="165" fontId="8" fillId="5" borderId="1" xfId="2505" applyNumberFormat="1" applyFont="1" applyFill="1" applyBorder="1" applyAlignment="1">
      <alignment horizontal="right"/>
    </xf>
    <xf numFmtId="3" fontId="8" fillId="3" borderId="1" xfId="2504" applyNumberFormat="1" applyFont="1" applyFill="1" applyBorder="1" applyAlignment="1">
      <alignment horizontal="right"/>
    </xf>
    <xf numFmtId="165" fontId="8" fillId="3" borderId="3" xfId="2505" applyNumberFormat="1" applyFont="1" applyFill="1" applyBorder="1" applyAlignment="1">
      <alignment horizontal="right"/>
    </xf>
    <xf numFmtId="3" fontId="10" fillId="2" borderId="2" xfId="2512" applyNumberFormat="1" applyFont="1" applyFill="1" applyBorder="1" applyAlignment="1">
      <alignment horizontal="right"/>
    </xf>
    <xf numFmtId="165" fontId="10" fillId="2" borderId="2" xfId="2513" applyNumberFormat="1" applyFont="1" applyFill="1" applyBorder="1" applyAlignment="1">
      <alignment horizontal="right"/>
    </xf>
    <xf numFmtId="3" fontId="10" fillId="5" borderId="2" xfId="2512" applyNumberFormat="1" applyFont="1" applyFill="1" applyBorder="1" applyAlignment="1">
      <alignment horizontal="right"/>
    </xf>
    <xf numFmtId="165" fontId="10" fillId="5" borderId="2" xfId="2513" applyNumberFormat="1" applyFont="1" applyFill="1" applyBorder="1" applyAlignment="1">
      <alignment horizontal="right"/>
    </xf>
    <xf numFmtId="3" fontId="10" fillId="3" borderId="2" xfId="2512" applyNumberFormat="1" applyFont="1" applyFill="1" applyBorder="1" applyAlignment="1">
      <alignment horizontal="right"/>
    </xf>
    <xf numFmtId="165" fontId="10" fillId="3" borderId="4" xfId="2513" applyNumberFormat="1" applyFont="1" applyFill="1" applyBorder="1" applyAlignment="1">
      <alignment horizontal="right"/>
    </xf>
    <xf numFmtId="3" fontId="8" fillId="0" borderId="1" xfId="2498" applyNumberFormat="1" applyFont="1" applyFill="1" applyBorder="1" applyAlignment="1">
      <alignment horizontal="right"/>
    </xf>
    <xf numFmtId="165" fontId="8" fillId="0" borderId="1" xfId="2499" applyNumberFormat="1" applyFont="1" applyFill="1" applyBorder="1" applyAlignment="1">
      <alignment horizontal="right"/>
    </xf>
    <xf numFmtId="3" fontId="8" fillId="5" borderId="1" xfId="2498" applyNumberFormat="1" applyFont="1" applyFill="1" applyBorder="1" applyAlignment="1">
      <alignment horizontal="right"/>
    </xf>
    <xf numFmtId="165" fontId="8" fillId="5" borderId="1" xfId="2499" applyNumberFormat="1" applyFont="1" applyFill="1" applyBorder="1" applyAlignment="1">
      <alignment horizontal="right"/>
    </xf>
    <xf numFmtId="3" fontId="8" fillId="3" borderId="1" xfId="2498" applyNumberFormat="1" applyFont="1" applyFill="1" applyBorder="1" applyAlignment="1">
      <alignment horizontal="right"/>
    </xf>
    <xf numFmtId="165" fontId="8" fillId="3" borderId="3" xfId="2499" applyNumberFormat="1" applyFont="1" applyFill="1" applyBorder="1" applyAlignment="1">
      <alignment horizontal="right"/>
    </xf>
    <xf numFmtId="0" fontId="10" fillId="5" borderId="9" xfId="2493" applyFont="1" applyFill="1" applyBorder="1" applyAlignment="1">
      <alignment horizontal="right" wrapText="1"/>
    </xf>
    <xf numFmtId="3" fontId="8" fillId="0" borderId="61" xfId="2497" applyNumberFormat="1" applyFont="1" applyFill="1" applyBorder="1" applyAlignment="1">
      <alignment horizontal="right"/>
    </xf>
    <xf numFmtId="3" fontId="8" fillId="0" borderId="61" xfId="2503" applyNumberFormat="1" applyFont="1" applyFill="1" applyBorder="1" applyAlignment="1">
      <alignment horizontal="right"/>
    </xf>
    <xf numFmtId="3" fontId="10" fillId="2" borderId="62" xfId="2511" applyNumberFormat="1" applyFont="1" applyFill="1" applyBorder="1" applyAlignment="1">
      <alignment horizontal="right"/>
    </xf>
    <xf numFmtId="0" fontId="8" fillId="0" borderId="23" xfId="969" applyFont="1" applyFill="1" applyBorder="1" applyAlignment="1">
      <alignment horizontal="left" wrapText="1"/>
    </xf>
    <xf numFmtId="0" fontId="8" fillId="0" borderId="8" xfId="975" applyFont="1" applyFill="1" applyBorder="1" applyAlignment="1">
      <alignment horizontal="left" wrapText="1"/>
    </xf>
    <xf numFmtId="0" fontId="10" fillId="2" borderId="33" xfId="982" applyFont="1" applyFill="1" applyBorder="1" applyAlignment="1">
      <alignment horizontal="left" wrapText="1"/>
    </xf>
    <xf numFmtId="0" fontId="12" fillId="2" borderId="7" xfId="0" applyFont="1" applyFill="1" applyBorder="1" applyAlignment="1">
      <alignment vertical="top"/>
    </xf>
    <xf numFmtId="0" fontId="12" fillId="2" borderId="5" xfId="0" applyFont="1" applyFill="1" applyBorder="1" applyAlignment="1">
      <alignment vertical="top"/>
    </xf>
    <xf numFmtId="0" fontId="12" fillId="2" borderId="27" xfId="0" applyFont="1" applyFill="1" applyBorder="1" applyAlignment="1">
      <alignment vertical="top"/>
    </xf>
    <xf numFmtId="0" fontId="11" fillId="2" borderId="21" xfId="0" applyFont="1" applyFill="1" applyBorder="1" applyAlignment="1">
      <alignment horizontal="right"/>
    </xf>
    <xf numFmtId="0" fontId="8" fillId="0" borderId="10" xfId="627" applyFont="1" applyFill="1" applyBorder="1" applyAlignment="1">
      <alignment horizontal="left" wrapText="1"/>
    </xf>
    <xf numFmtId="3" fontId="8" fillId="0" borderId="10" xfId="2511" applyNumberFormat="1" applyFont="1" applyFill="1" applyBorder="1" applyAlignment="1">
      <alignment horizontal="right"/>
    </xf>
    <xf numFmtId="3" fontId="8" fillId="0" borderId="10" xfId="2512" applyNumberFormat="1" applyFont="1" applyFill="1" applyBorder="1" applyAlignment="1">
      <alignment horizontal="right"/>
    </xf>
    <xf numFmtId="165" fontId="8" fillId="0" borderId="10" xfId="2513" applyNumberFormat="1" applyFont="1" applyFill="1" applyBorder="1" applyAlignment="1">
      <alignment horizontal="right"/>
    </xf>
    <xf numFmtId="165" fontId="8" fillId="0" borderId="25" xfId="2513" applyNumberFormat="1" applyFont="1" applyFill="1" applyBorder="1" applyAlignment="1">
      <alignment horizontal="right"/>
    </xf>
    <xf numFmtId="0" fontId="11" fillId="2" borderId="15" xfId="0" applyFont="1" applyFill="1" applyBorder="1" applyAlignment="1">
      <alignment vertical="top"/>
    </xf>
    <xf numFmtId="0" fontId="11" fillId="2" borderId="30" xfId="0" applyFont="1" applyFill="1" applyBorder="1" applyAlignment="1">
      <alignment vertical="top"/>
    </xf>
    <xf numFmtId="0" fontId="11" fillId="2" borderId="17" xfId="0" applyFont="1" applyFill="1" applyBorder="1" applyAlignment="1">
      <alignment vertical="top"/>
    </xf>
    <xf numFmtId="0" fontId="11" fillId="2" borderId="7" xfId="0" applyFont="1" applyFill="1" applyBorder="1" applyAlignment="1">
      <alignment vertical="top"/>
    </xf>
    <xf numFmtId="0" fontId="11" fillId="2" borderId="7" xfId="0" applyFont="1" applyFill="1" applyBorder="1" applyAlignment="1">
      <alignment vertical="top"/>
    </xf>
    <xf numFmtId="0" fontId="8" fillId="0" borderId="23" xfId="2556" applyFont="1" applyFill="1" applyBorder="1" applyAlignment="1">
      <alignment horizontal="left" wrapText="1"/>
    </xf>
    <xf numFmtId="3" fontId="8" fillId="0" borderId="23" xfId="2557" applyNumberFormat="1" applyFont="1" applyFill="1" applyBorder="1" applyAlignment="1">
      <alignment horizontal="right"/>
    </xf>
    <xf numFmtId="3" fontId="8" fillId="0" borderId="23" xfId="2558" applyNumberFormat="1" applyFont="1" applyFill="1" applyBorder="1" applyAlignment="1">
      <alignment horizontal="right"/>
    </xf>
    <xf numFmtId="165" fontId="8" fillId="0" borderId="24" xfId="2559" applyNumberFormat="1" applyFont="1" applyFill="1" applyBorder="1" applyAlignment="1">
      <alignment horizontal="right"/>
    </xf>
    <xf numFmtId="0" fontId="8" fillId="0" borderId="8" xfId="2561" applyFont="1" applyFill="1" applyBorder="1" applyAlignment="1">
      <alignment horizontal="left" wrapText="1"/>
    </xf>
    <xf numFmtId="3" fontId="8" fillId="0" borderId="8" xfId="2562" applyNumberFormat="1" applyFont="1" applyFill="1" applyBorder="1" applyAlignment="1">
      <alignment horizontal="right"/>
    </xf>
    <xf numFmtId="3" fontId="8" fillId="0" borderId="8" xfId="2563" applyNumberFormat="1" applyFont="1" applyFill="1" applyBorder="1" applyAlignment="1">
      <alignment horizontal="right"/>
    </xf>
    <xf numFmtId="165" fontId="8" fillId="0" borderId="31" xfId="2564" applyNumberFormat="1" applyFont="1" applyFill="1" applyBorder="1" applyAlignment="1">
      <alignment horizontal="right"/>
    </xf>
    <xf numFmtId="0" fontId="10" fillId="2" borderId="33" xfId="2566" applyFont="1" applyFill="1" applyBorder="1" applyAlignment="1">
      <alignment horizontal="left" wrapText="1"/>
    </xf>
    <xf numFmtId="3" fontId="10" fillId="2" borderId="33" xfId="2567" applyNumberFormat="1" applyFont="1" applyFill="1" applyBorder="1" applyAlignment="1">
      <alignment horizontal="right"/>
    </xf>
    <xf numFmtId="3" fontId="10" fillId="2" borderId="33" xfId="2568" applyNumberFormat="1" applyFont="1" applyFill="1" applyBorder="1" applyAlignment="1">
      <alignment horizontal="right"/>
    </xf>
    <xf numFmtId="165" fontId="10" fillId="2" borderId="34" xfId="2569" applyNumberFormat="1" applyFont="1" applyFill="1" applyBorder="1" applyAlignment="1">
      <alignment horizontal="right"/>
    </xf>
    <xf numFmtId="3" fontId="12" fillId="0" borderId="0" xfId="1198" applyNumberFormat="1" applyFont="1" applyAlignment="1"/>
    <xf numFmtId="0" fontId="8" fillId="0" borderId="0" xfId="2953" applyFont="1" applyFill="1" applyBorder="1" applyAlignment="1">
      <alignment horizontal="left" wrapText="1"/>
    </xf>
    <xf numFmtId="3" fontId="8" fillId="0" borderId="0" xfId="2954" applyNumberFormat="1" applyFont="1" applyFill="1" applyBorder="1" applyAlignment="1">
      <alignment horizontal="right"/>
    </xf>
    <xf numFmtId="3" fontId="8" fillId="0" borderId="0" xfId="2955" applyNumberFormat="1" applyFont="1" applyFill="1" applyBorder="1" applyAlignment="1">
      <alignment horizontal="right"/>
    </xf>
    <xf numFmtId="165" fontId="8" fillId="0" borderId="0" xfId="2956" applyNumberFormat="1" applyFont="1" applyFill="1" applyBorder="1" applyAlignment="1">
      <alignment horizontal="right"/>
    </xf>
    <xf numFmtId="165" fontId="8" fillId="0" borderId="0" xfId="2957" applyNumberFormat="1" applyFont="1" applyFill="1" applyBorder="1" applyAlignment="1">
      <alignment horizontal="right"/>
    </xf>
    <xf numFmtId="0" fontId="8" fillId="0" borderId="0" xfId="2282" applyFont="1" applyFill="1" applyBorder="1" applyAlignment="1">
      <alignment horizontal="left" wrapText="1"/>
    </xf>
    <xf numFmtId="3" fontId="8" fillId="0" borderId="0" xfId="2283" applyNumberFormat="1" applyFont="1" applyFill="1" applyBorder="1" applyAlignment="1">
      <alignment horizontal="right"/>
    </xf>
    <xf numFmtId="3" fontId="8" fillId="0" borderId="0" xfId="2284" applyNumberFormat="1" applyFont="1" applyFill="1" applyBorder="1" applyAlignment="1">
      <alignment horizontal="right"/>
    </xf>
    <xf numFmtId="165" fontId="8" fillId="0" borderId="0" xfId="2285" applyNumberFormat="1" applyFont="1" applyFill="1" applyBorder="1" applyAlignment="1">
      <alignment horizontal="right"/>
    </xf>
    <xf numFmtId="165" fontId="8" fillId="0" borderId="0" xfId="2286" applyNumberFormat="1" applyFont="1" applyFill="1" applyBorder="1" applyAlignment="1">
      <alignment horizontal="right"/>
    </xf>
    <xf numFmtId="0" fontId="8" fillId="0" borderId="8" xfId="2556" applyFont="1" applyFill="1" applyBorder="1" applyAlignment="1">
      <alignment horizontal="left" wrapText="1"/>
    </xf>
    <xf numFmtId="3" fontId="8" fillId="0" borderId="8" xfId="2557" applyNumberFormat="1" applyFont="1" applyFill="1" applyBorder="1" applyAlignment="1">
      <alignment horizontal="right"/>
    </xf>
    <xf numFmtId="3" fontId="8" fillId="0" borderId="8" xfId="2558" applyNumberFormat="1" applyFont="1" applyFill="1" applyBorder="1" applyAlignment="1">
      <alignment horizontal="right"/>
    </xf>
    <xf numFmtId="165" fontId="8" fillId="0" borderId="31" xfId="2559" applyNumberFormat="1" applyFont="1" applyFill="1" applyBorder="1" applyAlignment="1">
      <alignment horizontal="right"/>
    </xf>
    <xf numFmtId="0" fontId="8" fillId="0" borderId="8" xfId="1698" applyFont="1" applyFill="1" applyBorder="1" applyAlignment="1">
      <alignment horizontal="left" wrapText="1"/>
    </xf>
    <xf numFmtId="165" fontId="8" fillId="0" borderId="31" xfId="2577" applyNumberFormat="1" applyFont="1" applyFill="1" applyBorder="1" applyAlignment="1">
      <alignment horizontal="right"/>
    </xf>
    <xf numFmtId="0" fontId="8" fillId="0" borderId="10" xfId="1699" applyFont="1" applyFill="1" applyBorder="1" applyAlignment="1">
      <alignment horizontal="left" wrapText="1"/>
    </xf>
    <xf numFmtId="3" fontId="8" fillId="0" borderId="10" xfId="2567" applyNumberFormat="1" applyFont="1" applyFill="1" applyBorder="1" applyAlignment="1">
      <alignment horizontal="right"/>
    </xf>
    <xf numFmtId="3" fontId="8" fillId="0" borderId="10" xfId="2568" applyNumberFormat="1" applyFont="1" applyFill="1" applyBorder="1" applyAlignment="1">
      <alignment horizontal="right"/>
    </xf>
    <xf numFmtId="165" fontId="8" fillId="0" borderId="25" xfId="2578" applyNumberFormat="1" applyFont="1" applyFill="1" applyBorder="1" applyAlignment="1">
      <alignment horizontal="right"/>
    </xf>
    <xf numFmtId="165" fontId="8" fillId="0" borderId="23" xfId="2576" applyNumberFormat="1" applyFont="1" applyFill="1" applyBorder="1" applyAlignment="1">
      <alignment horizontal="right"/>
    </xf>
    <xf numFmtId="165" fontId="8" fillId="0" borderId="8" xfId="2577" applyNumberFormat="1" applyFont="1" applyFill="1" applyBorder="1" applyAlignment="1">
      <alignment horizontal="right"/>
    </xf>
    <xf numFmtId="3" fontId="8" fillId="0" borderId="8" xfId="2588" applyNumberFormat="1" applyFont="1" applyFill="1" applyBorder="1" applyAlignment="1">
      <alignment horizontal="right"/>
    </xf>
    <xf numFmtId="3" fontId="8" fillId="0" borderId="10" xfId="2562" applyNumberFormat="1" applyFont="1" applyFill="1" applyBorder="1" applyAlignment="1">
      <alignment horizontal="right"/>
    </xf>
    <xf numFmtId="3" fontId="8" fillId="0" borderId="10" xfId="2563" applyNumberFormat="1" applyFont="1" applyFill="1" applyBorder="1" applyAlignment="1">
      <alignment horizontal="right"/>
    </xf>
    <xf numFmtId="165" fontId="8" fillId="0" borderId="10" xfId="2577" applyNumberFormat="1" applyFont="1" applyFill="1" applyBorder="1" applyAlignment="1">
      <alignment horizontal="right"/>
    </xf>
    <xf numFmtId="165" fontId="10" fillId="2" borderId="33" xfId="2578" applyNumberFormat="1" applyFont="1" applyFill="1" applyBorder="1" applyAlignment="1">
      <alignment horizontal="right"/>
    </xf>
    <xf numFmtId="0" fontId="8" fillId="0" borderId="23" xfId="2960" applyFont="1" applyFill="1" applyBorder="1" applyAlignment="1">
      <alignment horizontal="left" wrapText="1"/>
    </xf>
    <xf numFmtId="3" fontId="8" fillId="0" borderId="23" xfId="2941" applyNumberFormat="1" applyFont="1" applyFill="1" applyBorder="1" applyAlignment="1">
      <alignment horizontal="right"/>
    </xf>
    <xf numFmtId="3" fontId="8" fillId="0" borderId="23" xfId="2942" applyNumberFormat="1" applyFont="1" applyFill="1" applyBorder="1" applyAlignment="1">
      <alignment horizontal="right"/>
    </xf>
    <xf numFmtId="165" fontId="8" fillId="0" borderId="24" xfId="2943" applyNumberFormat="1" applyFont="1" applyFill="1" applyBorder="1" applyAlignment="1">
      <alignment horizontal="right"/>
    </xf>
    <xf numFmtId="0" fontId="8" fillId="0" borderId="8" xfId="2961" applyFont="1" applyFill="1" applyBorder="1" applyAlignment="1">
      <alignment horizontal="left" wrapText="1"/>
    </xf>
    <xf numFmtId="3" fontId="8" fillId="0" borderId="8" xfId="2947" applyNumberFormat="1" applyFont="1" applyFill="1" applyBorder="1" applyAlignment="1">
      <alignment horizontal="right"/>
    </xf>
    <xf numFmtId="3" fontId="8" fillId="0" borderId="8" xfId="2948" applyNumberFormat="1" applyFont="1" applyFill="1" applyBorder="1" applyAlignment="1">
      <alignment horizontal="right"/>
    </xf>
    <xf numFmtId="165" fontId="8" fillId="0" borderId="31" xfId="2949" applyNumberFormat="1" applyFont="1" applyFill="1" applyBorder="1" applyAlignment="1">
      <alignment horizontal="right"/>
    </xf>
    <xf numFmtId="0" fontId="10" fillId="2" borderId="14" xfId="1698" applyFont="1" applyFill="1" applyBorder="1" applyAlignment="1">
      <alignment horizontal="left" wrapText="1"/>
    </xf>
    <xf numFmtId="3" fontId="10" fillId="2" borderId="14" xfId="1667" applyNumberFormat="1" applyFont="1" applyFill="1" applyBorder="1" applyAlignment="1">
      <alignment horizontal="right"/>
    </xf>
    <xf numFmtId="3" fontId="10" fillId="2" borderId="14" xfId="1668" applyNumberFormat="1" applyFont="1" applyFill="1" applyBorder="1" applyAlignment="1">
      <alignment horizontal="right"/>
    </xf>
    <xf numFmtId="165" fontId="10" fillId="2" borderId="14" xfId="1693" applyNumberFormat="1" applyFont="1" applyFill="1" applyBorder="1" applyAlignment="1">
      <alignment horizontal="right"/>
    </xf>
    <xf numFmtId="165" fontId="10" fillId="2" borderId="21" xfId="1693" applyNumberFormat="1" applyFont="1" applyFill="1" applyBorder="1" applyAlignment="1">
      <alignment horizontal="right"/>
    </xf>
    <xf numFmtId="0" fontId="10" fillId="2" borderId="36" xfId="2225" applyFont="1" applyFill="1" applyBorder="1" applyAlignment="1">
      <alignment horizontal="left" wrapText="1"/>
    </xf>
    <xf numFmtId="0" fontId="11" fillId="2" borderId="5" xfId="0" applyFont="1" applyFill="1" applyBorder="1" applyAlignment="1">
      <alignment vertical="top"/>
    </xf>
    <xf numFmtId="0" fontId="10" fillId="2" borderId="37" xfId="2229" applyFont="1" applyFill="1" applyBorder="1" applyAlignment="1">
      <alignment horizontal="left" wrapText="1"/>
    </xf>
    <xf numFmtId="0" fontId="11" fillId="2" borderId="27" xfId="0" applyFont="1" applyFill="1" applyBorder="1" applyAlignment="1">
      <alignment vertical="top"/>
    </xf>
    <xf numFmtId="0" fontId="10" fillId="2" borderId="38" xfId="2233" applyFont="1" applyFill="1" applyBorder="1" applyAlignment="1">
      <alignment horizontal="left" wrapText="1"/>
    </xf>
    <xf numFmtId="0" fontId="8" fillId="0" borderId="8" xfId="2243" applyFont="1" applyFill="1" applyBorder="1" applyAlignment="1">
      <alignment horizontal="left" wrapText="1"/>
    </xf>
    <xf numFmtId="0" fontId="8" fillId="0" borderId="10" xfId="2243" applyFont="1" applyFill="1" applyBorder="1" applyAlignment="1">
      <alignment horizontal="left" wrapText="1"/>
    </xf>
    <xf numFmtId="165" fontId="8" fillId="0" borderId="25" xfId="2577" applyNumberFormat="1" applyFont="1" applyFill="1" applyBorder="1" applyAlignment="1">
      <alignment horizontal="right"/>
    </xf>
    <xf numFmtId="0" fontId="8" fillId="0" borderId="8" xfId="1713" applyFont="1" applyFill="1" applyBorder="1" applyAlignment="1">
      <alignment horizontal="left" wrapText="1"/>
    </xf>
    <xf numFmtId="3" fontId="8" fillId="0" borderId="8" xfId="2600" applyNumberFormat="1" applyFont="1" applyFill="1" applyBorder="1" applyAlignment="1">
      <alignment horizontal="right"/>
    </xf>
    <xf numFmtId="3" fontId="8" fillId="0" borderId="8" xfId="2601" applyNumberFormat="1" applyFont="1" applyFill="1" applyBorder="1" applyAlignment="1">
      <alignment horizontal="right"/>
    </xf>
    <xf numFmtId="165" fontId="8" fillId="0" borderId="31" xfId="2602" applyNumberFormat="1" applyFont="1" applyFill="1" applyBorder="1" applyAlignment="1">
      <alignment horizontal="right"/>
    </xf>
    <xf numFmtId="0" fontId="8" fillId="0" borderId="8" xfId="1718" applyFont="1" applyFill="1" applyBorder="1" applyAlignment="1">
      <alignment horizontal="left" wrapText="1"/>
    </xf>
    <xf numFmtId="3" fontId="8" fillId="0" borderId="8" xfId="2604" applyNumberFormat="1" applyFont="1" applyFill="1" applyBorder="1" applyAlignment="1">
      <alignment horizontal="right"/>
    </xf>
    <xf numFmtId="3" fontId="8" fillId="0" borderId="8" xfId="2605" applyNumberFormat="1" applyFont="1" applyFill="1" applyBorder="1" applyAlignment="1">
      <alignment horizontal="right"/>
    </xf>
    <xf numFmtId="165" fontId="8" fillId="0" borderId="31" xfId="2606" applyNumberFormat="1" applyFont="1" applyFill="1" applyBorder="1" applyAlignment="1">
      <alignment horizontal="right"/>
    </xf>
    <xf numFmtId="0" fontId="11" fillId="2" borderId="33" xfId="0" applyFont="1" applyFill="1" applyBorder="1" applyAlignment="1"/>
    <xf numFmtId="3" fontId="11" fillId="2" borderId="33" xfId="0" applyNumberFormat="1" applyFont="1" applyFill="1" applyBorder="1" applyAlignment="1"/>
    <xf numFmtId="0" fontId="11" fillId="2" borderId="34" xfId="0" applyFont="1" applyFill="1" applyBorder="1" applyAlignment="1"/>
    <xf numFmtId="0" fontId="8" fillId="0" borderId="8" xfId="2976" applyFont="1" applyFill="1" applyBorder="1" applyAlignment="1">
      <alignment horizontal="left" wrapText="1"/>
    </xf>
    <xf numFmtId="3" fontId="8" fillId="0" borderId="8" xfId="2977" applyNumberFormat="1" applyFont="1" applyFill="1" applyBorder="1" applyAlignment="1">
      <alignment horizontal="right"/>
    </xf>
    <xf numFmtId="3" fontId="8" fillId="0" borderId="8" xfId="2978" applyNumberFormat="1" applyFont="1" applyFill="1" applyBorder="1" applyAlignment="1">
      <alignment horizontal="right"/>
    </xf>
    <xf numFmtId="165" fontId="8" fillId="0" borderId="31" xfId="2979" applyNumberFormat="1" applyFont="1" applyFill="1" applyBorder="1" applyAlignment="1">
      <alignment horizontal="right"/>
    </xf>
    <xf numFmtId="0" fontId="8" fillId="0" borderId="10" xfId="2981" applyFont="1" applyFill="1" applyBorder="1" applyAlignment="1">
      <alignment horizontal="left" wrapText="1"/>
    </xf>
    <xf numFmtId="3" fontId="8" fillId="0" borderId="10" xfId="2982" applyNumberFormat="1" applyFont="1" applyFill="1" applyBorder="1" applyAlignment="1">
      <alignment horizontal="right"/>
    </xf>
    <xf numFmtId="3" fontId="8" fillId="0" borderId="10" xfId="2983" applyNumberFormat="1" applyFont="1" applyFill="1" applyBorder="1" applyAlignment="1">
      <alignment horizontal="right"/>
    </xf>
    <xf numFmtId="165" fontId="8" fillId="0" borderId="25" xfId="2984" applyNumberFormat="1" applyFont="1" applyFill="1" applyBorder="1" applyAlignment="1">
      <alignment horizontal="right"/>
    </xf>
    <xf numFmtId="0" fontId="8" fillId="0" borderId="23" xfId="2940" applyFont="1" applyFill="1" applyBorder="1" applyAlignment="1">
      <alignment horizontal="left" wrapText="1"/>
    </xf>
    <xf numFmtId="165" fontId="8" fillId="0" borderId="23" xfId="2943" applyNumberFormat="1" applyFont="1" applyFill="1" applyBorder="1" applyAlignment="1">
      <alignment horizontal="right"/>
    </xf>
    <xf numFmtId="165" fontId="8" fillId="0" borderId="24" xfId="2944" applyNumberFormat="1" applyFont="1" applyFill="1" applyBorder="1" applyAlignment="1">
      <alignment horizontal="right"/>
    </xf>
    <xf numFmtId="0" fontId="8" fillId="0" borderId="8" xfId="2946" applyFont="1" applyFill="1" applyBorder="1" applyAlignment="1">
      <alignment horizontal="left" wrapText="1"/>
    </xf>
    <xf numFmtId="165" fontId="8" fillId="0" borderId="8" xfId="2949" applyNumberFormat="1" applyFont="1" applyFill="1" applyBorder="1" applyAlignment="1">
      <alignment horizontal="right"/>
    </xf>
    <xf numFmtId="165" fontId="8" fillId="0" borderId="31" xfId="2950" applyNumberFormat="1" applyFont="1" applyFill="1" applyBorder="1" applyAlignment="1">
      <alignment horizontal="right"/>
    </xf>
    <xf numFmtId="3" fontId="8" fillId="0" borderId="8" xfId="2951" applyNumberFormat="1" applyFont="1" applyFill="1" applyBorder="1" applyAlignment="1">
      <alignment horizontal="right"/>
    </xf>
    <xf numFmtId="0" fontId="10" fillId="2" borderId="33" xfId="2953" applyFont="1" applyFill="1" applyBorder="1" applyAlignment="1">
      <alignment horizontal="left" wrapText="1"/>
    </xf>
    <xf numFmtId="3" fontId="10" fillId="2" borderId="33" xfId="2954" applyNumberFormat="1" applyFont="1" applyFill="1" applyBorder="1" applyAlignment="1">
      <alignment horizontal="right"/>
    </xf>
    <xf numFmtId="3" fontId="10" fillId="2" borderId="33" xfId="2955" applyNumberFormat="1" applyFont="1" applyFill="1" applyBorder="1" applyAlignment="1">
      <alignment horizontal="right"/>
    </xf>
    <xf numFmtId="165" fontId="10" fillId="2" borderId="33" xfId="2956" applyNumberFormat="1" applyFont="1" applyFill="1" applyBorder="1" applyAlignment="1">
      <alignment horizontal="right"/>
    </xf>
    <xf numFmtId="165" fontId="10" fillId="2" borderId="34" xfId="2957" applyNumberFormat="1" applyFont="1" applyFill="1" applyBorder="1" applyAlignment="1">
      <alignment horizontal="right"/>
    </xf>
    <xf numFmtId="0" fontId="12" fillId="0" borderId="0" xfId="0" applyFont="1" applyAlignment="1">
      <alignment vertical="top" wrapText="1"/>
    </xf>
    <xf numFmtId="0" fontId="11" fillId="0" borderId="0" xfId="0" applyFont="1" applyAlignment="1">
      <alignment vertical="top"/>
    </xf>
    <xf numFmtId="0" fontId="12" fillId="0" borderId="0" xfId="0" applyFont="1" applyFill="1" applyAlignment="1">
      <alignment vertical="top" wrapText="1"/>
    </xf>
    <xf numFmtId="0" fontId="8" fillId="2" borderId="38" xfId="2630" applyFont="1" applyFill="1" applyBorder="1" applyAlignment="1">
      <alignment horizontal="left" wrapText="1"/>
    </xf>
    <xf numFmtId="0" fontId="8" fillId="0" borderId="23" xfId="2635" applyFont="1" applyFill="1" applyBorder="1" applyAlignment="1">
      <alignment horizontal="left" wrapText="1"/>
    </xf>
    <xf numFmtId="3" fontId="8" fillId="0" borderId="23" xfId="2636" applyNumberFormat="1" applyFont="1" applyFill="1" applyBorder="1" applyAlignment="1">
      <alignment horizontal="right"/>
    </xf>
    <xf numFmtId="3" fontId="8" fillId="0" borderId="23" xfId="2637" applyNumberFormat="1" applyFont="1" applyFill="1" applyBorder="1" applyAlignment="1">
      <alignment horizontal="right"/>
    </xf>
    <xf numFmtId="165" fontId="8" fillId="0" borderId="23" xfId="2638" applyNumberFormat="1" applyFont="1" applyFill="1" applyBorder="1" applyAlignment="1">
      <alignment horizontal="right"/>
    </xf>
    <xf numFmtId="165" fontId="8" fillId="0" borderId="24" xfId="2639" applyNumberFormat="1" applyFont="1" applyFill="1" applyBorder="1" applyAlignment="1">
      <alignment horizontal="right"/>
    </xf>
    <xf numFmtId="0" fontId="8" fillId="0" borderId="8" xfId="2641" applyFont="1" applyFill="1" applyBorder="1" applyAlignment="1">
      <alignment horizontal="left" wrapText="1"/>
    </xf>
    <xf numFmtId="3" fontId="8" fillId="0" borderId="8" xfId="2642" applyNumberFormat="1" applyFont="1" applyFill="1" applyBorder="1" applyAlignment="1">
      <alignment horizontal="right"/>
    </xf>
    <xf numFmtId="3" fontId="8" fillId="0" borderId="8" xfId="2643" applyNumberFormat="1" applyFont="1" applyFill="1" applyBorder="1" applyAlignment="1">
      <alignment horizontal="right"/>
    </xf>
    <xf numFmtId="165" fontId="8" fillId="0" borderId="8" xfId="2644" applyNumberFormat="1" applyFont="1" applyFill="1" applyBorder="1" applyAlignment="1">
      <alignment horizontal="right"/>
    </xf>
    <xf numFmtId="3" fontId="8" fillId="0" borderId="8" xfId="2645" applyNumberFormat="1" applyFont="1" applyFill="1" applyBorder="1" applyAlignment="1">
      <alignment horizontal="right"/>
    </xf>
    <xf numFmtId="165" fontId="8" fillId="0" borderId="31" xfId="2646" applyNumberFormat="1" applyFont="1" applyFill="1" applyBorder="1" applyAlignment="1">
      <alignment horizontal="right"/>
    </xf>
    <xf numFmtId="0" fontId="10" fillId="2" borderId="33" xfId="2648" applyFont="1" applyFill="1" applyBorder="1" applyAlignment="1">
      <alignment horizontal="left" wrapText="1"/>
    </xf>
    <xf numFmtId="3" fontId="10" fillId="2" borderId="33" xfId="2649" applyNumberFormat="1" applyFont="1" applyFill="1" applyBorder="1" applyAlignment="1">
      <alignment horizontal="right"/>
    </xf>
    <xf numFmtId="3" fontId="10" fillId="2" borderId="33" xfId="2650" applyNumberFormat="1" applyFont="1" applyFill="1" applyBorder="1" applyAlignment="1">
      <alignment horizontal="right"/>
    </xf>
    <xf numFmtId="165" fontId="10" fillId="2" borderId="33" xfId="2651" applyNumberFormat="1" applyFont="1" applyFill="1" applyBorder="1" applyAlignment="1">
      <alignment horizontal="right"/>
    </xf>
    <xf numFmtId="165" fontId="10" fillId="2" borderId="34" xfId="2652" applyNumberFormat="1" applyFont="1" applyFill="1" applyBorder="1" applyAlignment="1">
      <alignment horizontal="right"/>
    </xf>
    <xf numFmtId="3" fontId="10" fillId="2" borderId="9" xfId="2631" applyNumberFormat="1" applyFont="1" applyFill="1" applyBorder="1" applyAlignment="1">
      <alignment horizontal="right" wrapText="1"/>
    </xf>
    <xf numFmtId="3" fontId="10" fillId="2" borderId="9" xfId="2632" applyNumberFormat="1" applyFont="1" applyFill="1" applyBorder="1" applyAlignment="1">
      <alignment horizontal="right" wrapText="1"/>
    </xf>
    <xf numFmtId="0" fontId="10" fillId="2" borderId="9" xfId="2632" applyFont="1" applyFill="1" applyBorder="1" applyAlignment="1">
      <alignment horizontal="right" wrapText="1"/>
    </xf>
    <xf numFmtId="0" fontId="10" fillId="2" borderId="20" xfId="2633" applyFont="1" applyFill="1" applyBorder="1" applyAlignment="1">
      <alignment horizontal="right" wrapText="1"/>
    </xf>
    <xf numFmtId="0" fontId="8" fillId="0" borderId="23" xfId="733" applyFont="1" applyFill="1" applyBorder="1" applyAlignment="1">
      <alignment horizontal="left" wrapText="1"/>
    </xf>
    <xf numFmtId="0" fontId="8" fillId="0" borderId="8" xfId="738" applyFont="1" applyFill="1" applyBorder="1" applyAlignment="1">
      <alignment horizontal="left" wrapText="1"/>
    </xf>
    <xf numFmtId="0" fontId="10" fillId="2" borderId="33" xfId="743" applyFont="1" applyFill="1" applyBorder="1" applyAlignment="1">
      <alignment horizontal="left" wrapText="1"/>
    </xf>
    <xf numFmtId="0" fontId="8" fillId="2" borderId="27" xfId="2629" applyFont="1" applyFill="1" applyBorder="1" applyAlignment="1">
      <alignment horizontal="left" vertical="top" wrapText="1"/>
    </xf>
    <xf numFmtId="0" fontId="10" fillId="2" borderId="33" xfId="2641" applyFont="1" applyFill="1" applyBorder="1" applyAlignment="1">
      <alignment horizontal="left" wrapText="1"/>
    </xf>
    <xf numFmtId="3" fontId="10" fillId="2" borderId="33" xfId="2642" applyNumberFormat="1" applyFont="1" applyFill="1" applyBorder="1" applyAlignment="1">
      <alignment horizontal="right"/>
    </xf>
    <xf numFmtId="3" fontId="10" fillId="2" borderId="33" xfId="2643" applyNumberFormat="1" applyFont="1" applyFill="1" applyBorder="1" applyAlignment="1">
      <alignment horizontal="right"/>
    </xf>
    <xf numFmtId="165" fontId="10" fillId="2" borderId="33" xfId="2644" applyNumberFormat="1" applyFont="1" applyFill="1" applyBorder="1" applyAlignment="1">
      <alignment horizontal="right"/>
    </xf>
    <xf numFmtId="165" fontId="10" fillId="2" borderId="34" xfId="2646" applyNumberFormat="1" applyFont="1" applyFill="1" applyBorder="1" applyAlignment="1">
      <alignment horizontal="right"/>
    </xf>
    <xf numFmtId="3" fontId="12" fillId="0" borderId="0" xfId="0" applyNumberFormat="1" applyFont="1" applyAlignment="1">
      <alignment horizontal="right"/>
    </xf>
    <xf numFmtId="0" fontId="12" fillId="0" borderId="0" xfId="0" applyFont="1" applyAlignment="1">
      <alignment horizontal="right"/>
    </xf>
    <xf numFmtId="3" fontId="8" fillId="2" borderId="23" xfId="2841" applyNumberFormat="1" applyFont="1" applyFill="1" applyBorder="1" applyAlignment="1">
      <alignment horizontal="right"/>
    </xf>
    <xf numFmtId="165" fontId="8" fillId="2" borderId="24" xfId="2843" applyNumberFormat="1" applyFont="1" applyFill="1" applyBorder="1" applyAlignment="1">
      <alignment horizontal="right"/>
    </xf>
    <xf numFmtId="3" fontId="8" fillId="2" borderId="8" xfId="2845" applyNumberFormat="1" applyFont="1" applyFill="1" applyBorder="1" applyAlignment="1">
      <alignment horizontal="right"/>
    </xf>
    <xf numFmtId="165" fontId="8" fillId="2" borderId="31" xfId="2847" applyNumberFormat="1" applyFont="1" applyFill="1" applyBorder="1" applyAlignment="1">
      <alignment horizontal="right"/>
    </xf>
    <xf numFmtId="3" fontId="8" fillId="2" borderId="8" xfId="2841" applyNumberFormat="1" applyFont="1" applyFill="1" applyBorder="1" applyAlignment="1">
      <alignment horizontal="right"/>
    </xf>
    <xf numFmtId="165" fontId="8" fillId="2" borderId="31" xfId="2843" applyNumberFormat="1" applyFont="1" applyFill="1" applyBorder="1" applyAlignment="1">
      <alignment horizontal="right"/>
    </xf>
    <xf numFmtId="3" fontId="8" fillId="2" borderId="23" xfId="2845" applyNumberFormat="1" applyFont="1" applyFill="1" applyBorder="1" applyAlignment="1">
      <alignment horizontal="right"/>
    </xf>
    <xf numFmtId="165" fontId="8" fillId="2" borderId="24" xfId="2847" applyNumberFormat="1" applyFont="1" applyFill="1" applyBorder="1" applyAlignment="1">
      <alignment horizontal="right"/>
    </xf>
    <xf numFmtId="3" fontId="8" fillId="2" borderId="23" xfId="2840" applyNumberFormat="1" applyFont="1" applyFill="1" applyBorder="1" applyAlignment="1">
      <alignment horizontal="right"/>
    </xf>
    <xf numFmtId="165" fontId="8" fillId="2" borderId="24" xfId="2842" applyNumberFormat="1" applyFont="1" applyFill="1" applyBorder="1" applyAlignment="1">
      <alignment horizontal="right"/>
    </xf>
    <xf numFmtId="3" fontId="8" fillId="2" borderId="8" xfId="2844" applyNumberFormat="1" applyFont="1" applyFill="1" applyBorder="1" applyAlignment="1">
      <alignment horizontal="right"/>
    </xf>
    <xf numFmtId="165" fontId="8" fillId="2" borderId="31" xfId="2846" applyNumberFormat="1" applyFont="1" applyFill="1" applyBorder="1" applyAlignment="1">
      <alignment horizontal="right"/>
    </xf>
    <xf numFmtId="3" fontId="8" fillId="2" borderId="23" xfId="2844" applyNumberFormat="1" applyFont="1" applyFill="1" applyBorder="1" applyAlignment="1">
      <alignment horizontal="right"/>
    </xf>
    <xf numFmtId="165" fontId="8" fillId="2" borderId="24" xfId="2846" applyNumberFormat="1" applyFont="1" applyFill="1" applyBorder="1" applyAlignment="1">
      <alignment horizontal="right"/>
    </xf>
    <xf numFmtId="0" fontId="8" fillId="0" borderId="23" xfId="2664" applyFont="1" applyFill="1" applyBorder="1" applyAlignment="1">
      <alignment horizontal="left" wrapText="1"/>
    </xf>
    <xf numFmtId="165" fontId="8" fillId="0" borderId="24" xfId="2667" applyNumberFormat="1" applyFont="1" applyFill="1" applyBorder="1" applyAlignment="1">
      <alignment horizontal="right"/>
    </xf>
    <xf numFmtId="0" fontId="8" fillId="0" borderId="8" xfId="2669" applyFont="1" applyFill="1" applyBorder="1" applyAlignment="1">
      <alignment horizontal="left" wrapText="1"/>
    </xf>
    <xf numFmtId="165" fontId="8" fillId="0" borderId="31" xfId="2672" applyNumberFormat="1" applyFont="1" applyFill="1" applyBorder="1" applyAlignment="1">
      <alignment horizontal="right"/>
    </xf>
    <xf numFmtId="0" fontId="10" fillId="2" borderId="33" xfId="2674" applyFont="1" applyFill="1" applyBorder="1" applyAlignment="1">
      <alignment horizontal="left" wrapText="1"/>
    </xf>
    <xf numFmtId="3" fontId="10" fillId="2" borderId="33" xfId="2675" applyNumberFormat="1" applyFont="1" applyFill="1" applyBorder="1" applyAlignment="1">
      <alignment horizontal="right"/>
    </xf>
    <xf numFmtId="3" fontId="10" fillId="2" borderId="33" xfId="2676" applyNumberFormat="1" applyFont="1" applyFill="1" applyBorder="1" applyAlignment="1">
      <alignment horizontal="right"/>
    </xf>
    <xf numFmtId="165" fontId="10" fillId="2" borderId="34" xfId="2677" applyNumberFormat="1" applyFont="1" applyFill="1" applyBorder="1" applyAlignment="1">
      <alignment horizontal="right"/>
    </xf>
    <xf numFmtId="0" fontId="8" fillId="0" borderId="0" xfId="2669" applyFont="1" applyFill="1" applyBorder="1" applyAlignment="1">
      <alignment horizontal="left" wrapText="1"/>
    </xf>
    <xf numFmtId="3" fontId="8" fillId="0" borderId="0" xfId="2670" applyNumberFormat="1" applyFont="1" applyFill="1" applyBorder="1" applyAlignment="1">
      <alignment horizontal="right"/>
    </xf>
    <xf numFmtId="3" fontId="8" fillId="0" borderId="0" xfId="2671" applyNumberFormat="1" applyFont="1" applyFill="1" applyBorder="1" applyAlignment="1">
      <alignment horizontal="right"/>
    </xf>
    <xf numFmtId="165" fontId="8" fillId="0" borderId="0" xfId="2672" applyNumberFormat="1" applyFont="1" applyFill="1" applyBorder="1" applyAlignment="1">
      <alignment horizontal="right"/>
    </xf>
    <xf numFmtId="0" fontId="8" fillId="0" borderId="23" xfId="2669" applyFont="1" applyFill="1" applyBorder="1" applyAlignment="1">
      <alignment horizontal="left" wrapText="1"/>
    </xf>
    <xf numFmtId="3" fontId="8" fillId="0" borderId="23" xfId="2670" applyNumberFormat="1" applyFont="1" applyFill="1" applyBorder="1" applyAlignment="1">
      <alignment horizontal="right"/>
    </xf>
    <xf numFmtId="3" fontId="8" fillId="0" borderId="23" xfId="2671" applyNumberFormat="1" applyFont="1" applyFill="1" applyBorder="1" applyAlignment="1">
      <alignment horizontal="right"/>
    </xf>
    <xf numFmtId="165" fontId="8" fillId="0" borderId="24" xfId="2672" applyNumberFormat="1" applyFont="1" applyFill="1" applyBorder="1" applyAlignment="1">
      <alignment horizontal="right"/>
    </xf>
    <xf numFmtId="0" fontId="10" fillId="2" borderId="10" xfId="2669" applyFont="1" applyFill="1" applyBorder="1" applyAlignment="1">
      <alignment horizontal="left" wrapText="1"/>
    </xf>
    <xf numFmtId="3" fontId="10" fillId="2" borderId="10" xfId="2670" applyNumberFormat="1" applyFont="1" applyFill="1" applyBorder="1" applyAlignment="1">
      <alignment horizontal="right"/>
    </xf>
    <xf numFmtId="3" fontId="10" fillId="2" borderId="10" xfId="2671" applyNumberFormat="1" applyFont="1" applyFill="1" applyBorder="1" applyAlignment="1">
      <alignment horizontal="right"/>
    </xf>
    <xf numFmtId="165" fontId="10" fillId="2" borderId="25" xfId="2672" applyNumberFormat="1" applyFont="1" applyFill="1" applyBorder="1" applyAlignment="1">
      <alignment horizontal="right"/>
    </xf>
    <xf numFmtId="0" fontId="8" fillId="0" borderId="23" xfId="2699" applyFont="1" applyFill="1" applyBorder="1" applyAlignment="1">
      <alignment horizontal="left" wrapText="1"/>
    </xf>
    <xf numFmtId="3" fontId="8" fillId="0" borderId="23" xfId="2700" applyNumberFormat="1" applyFont="1" applyFill="1" applyBorder="1" applyAlignment="1">
      <alignment horizontal="right"/>
    </xf>
    <xf numFmtId="3" fontId="8" fillId="0" borderId="23" xfId="2701" applyNumberFormat="1" applyFont="1" applyFill="1" applyBorder="1" applyAlignment="1">
      <alignment horizontal="right"/>
    </xf>
    <xf numFmtId="165" fontId="8" fillId="0" borderId="24" xfId="2702" applyNumberFormat="1" applyFont="1" applyFill="1" applyBorder="1" applyAlignment="1">
      <alignment horizontal="right"/>
    </xf>
    <xf numFmtId="0" fontId="8" fillId="0" borderId="8" xfId="2704" applyFont="1" applyFill="1" applyBorder="1" applyAlignment="1">
      <alignment horizontal="left" wrapText="1"/>
    </xf>
    <xf numFmtId="3" fontId="8" fillId="0" borderId="8" xfId="2705" applyNumberFormat="1" applyFont="1" applyFill="1" applyBorder="1" applyAlignment="1">
      <alignment horizontal="right"/>
    </xf>
    <xf numFmtId="3" fontId="8" fillId="0" borderId="8" xfId="2706" applyNumberFormat="1" applyFont="1" applyFill="1" applyBorder="1" applyAlignment="1">
      <alignment horizontal="right"/>
    </xf>
    <xf numFmtId="165" fontId="8" fillId="0" borderId="31" xfId="2707" applyNumberFormat="1" applyFont="1" applyFill="1" applyBorder="1" applyAlignment="1">
      <alignment horizontal="right"/>
    </xf>
    <xf numFmtId="0" fontId="10" fillId="2" borderId="33" xfId="2709" applyFont="1" applyFill="1" applyBorder="1" applyAlignment="1">
      <alignment horizontal="left" wrapText="1"/>
    </xf>
    <xf numFmtId="3" fontId="10" fillId="2" borderId="33" xfId="2710" applyNumberFormat="1" applyFont="1" applyFill="1" applyBorder="1" applyAlignment="1">
      <alignment horizontal="right"/>
    </xf>
    <xf numFmtId="3" fontId="10" fillId="2" borderId="33" xfId="2711" applyNumberFormat="1" applyFont="1" applyFill="1" applyBorder="1" applyAlignment="1">
      <alignment horizontal="right"/>
    </xf>
    <xf numFmtId="165" fontId="10" fillId="2" borderId="34" xfId="2712" applyNumberFormat="1" applyFont="1" applyFill="1" applyBorder="1" applyAlignment="1">
      <alignment horizontal="right"/>
    </xf>
    <xf numFmtId="165" fontId="8" fillId="0" borderId="24" xfId="2679" applyNumberFormat="1" applyFont="1" applyFill="1" applyBorder="1" applyAlignment="1">
      <alignment horizontal="right"/>
    </xf>
    <xf numFmtId="165" fontId="8" fillId="0" borderId="31" xfId="2681" applyNumberFormat="1" applyFont="1" applyFill="1" applyBorder="1" applyAlignment="1">
      <alignment horizontal="right"/>
    </xf>
    <xf numFmtId="165" fontId="8" fillId="0" borderId="25" xfId="2684" applyNumberFormat="1" applyFont="1" applyFill="1" applyBorder="1" applyAlignment="1">
      <alignment horizontal="right"/>
    </xf>
    <xf numFmtId="0" fontId="8" fillId="0" borderId="23" xfId="2713" applyFont="1" applyFill="1" applyBorder="1" applyAlignment="1">
      <alignment horizontal="left" wrapText="1"/>
    </xf>
    <xf numFmtId="165" fontId="8" fillId="0" borderId="24" xfId="2714" applyNumberFormat="1" applyFont="1" applyFill="1" applyBorder="1" applyAlignment="1">
      <alignment horizontal="right"/>
    </xf>
    <xf numFmtId="0" fontId="8" fillId="0" borderId="8" xfId="2715" applyFont="1" applyFill="1" applyBorder="1" applyAlignment="1">
      <alignment horizontal="left" wrapText="1"/>
    </xf>
    <xf numFmtId="165" fontId="8" fillId="0" borderId="31" xfId="2716" applyNumberFormat="1" applyFont="1" applyFill="1" applyBorder="1" applyAlignment="1">
      <alignment horizontal="right"/>
    </xf>
    <xf numFmtId="0" fontId="8" fillId="0" borderId="10" xfId="2717" applyFont="1" applyFill="1" applyBorder="1" applyAlignment="1">
      <alignment horizontal="left" wrapText="1"/>
    </xf>
    <xf numFmtId="3" fontId="8" fillId="0" borderId="10" xfId="2710" applyNumberFormat="1" applyFont="1" applyFill="1" applyBorder="1" applyAlignment="1">
      <alignment horizontal="right"/>
    </xf>
    <xf numFmtId="3" fontId="8" fillId="0" borderId="10" xfId="2711" applyNumberFormat="1" applyFont="1" applyFill="1" applyBorder="1" applyAlignment="1">
      <alignment horizontal="right"/>
    </xf>
    <xf numFmtId="165" fontId="8" fillId="0" borderId="25" xfId="2718" applyNumberFormat="1" applyFont="1" applyFill="1" applyBorder="1" applyAlignment="1">
      <alignment horizontal="right"/>
    </xf>
    <xf numFmtId="165" fontId="8" fillId="0" borderId="8" xfId="2716" applyNumberFormat="1" applyFont="1" applyFill="1" applyBorder="1" applyAlignment="1">
      <alignment horizontal="right"/>
    </xf>
    <xf numFmtId="3" fontId="8" fillId="0" borderId="8" xfId="2722" applyNumberFormat="1" applyFont="1" applyFill="1" applyBorder="1" applyAlignment="1">
      <alignment horizontal="right"/>
    </xf>
    <xf numFmtId="0" fontId="8" fillId="0" borderId="8" xfId="2717" applyFont="1" applyFill="1" applyBorder="1" applyAlignment="1">
      <alignment horizontal="left" wrapText="1"/>
    </xf>
    <xf numFmtId="3" fontId="8" fillId="0" borderId="8" xfId="2710" applyNumberFormat="1" applyFont="1" applyFill="1" applyBorder="1" applyAlignment="1">
      <alignment horizontal="right"/>
    </xf>
    <xf numFmtId="3" fontId="8" fillId="0" borderId="8" xfId="2711" applyNumberFormat="1" applyFont="1" applyFill="1" applyBorder="1" applyAlignment="1">
      <alignment horizontal="right"/>
    </xf>
    <xf numFmtId="165" fontId="8" fillId="0" borderId="8" xfId="2718" applyNumberFormat="1" applyFont="1" applyFill="1" applyBorder="1" applyAlignment="1">
      <alignment horizontal="right"/>
    </xf>
    <xf numFmtId="165" fontId="8" fillId="0" borderId="31" xfId="2718" applyNumberFormat="1" applyFont="1" applyFill="1" applyBorder="1" applyAlignment="1">
      <alignment horizontal="right"/>
    </xf>
    <xf numFmtId="0" fontId="8" fillId="0" borderId="0" xfId="149" applyFont="1" applyFill="1" applyBorder="1" applyAlignment="1">
      <alignment horizontal="left" wrapText="1"/>
    </xf>
    <xf numFmtId="3" fontId="8" fillId="0" borderId="0" xfId="126" applyNumberFormat="1" applyFont="1" applyFill="1" applyBorder="1" applyAlignment="1">
      <alignment horizontal="right"/>
    </xf>
    <xf numFmtId="3" fontId="8" fillId="0" borderId="0" xfId="127" applyNumberFormat="1" applyFont="1" applyFill="1" applyBorder="1" applyAlignment="1">
      <alignment horizontal="right"/>
    </xf>
    <xf numFmtId="165" fontId="8" fillId="0" borderId="0" xfId="129" applyNumberFormat="1" applyFont="1" applyFill="1" applyBorder="1" applyAlignment="1">
      <alignment horizontal="right"/>
    </xf>
    <xf numFmtId="0" fontId="22" fillId="0" borderId="0" xfId="0" applyFont="1" applyFill="1" applyAlignment="1">
      <alignment vertical="top"/>
    </xf>
    <xf numFmtId="165" fontId="8" fillId="0" borderId="23" xfId="1566" applyNumberFormat="1" applyFont="1" applyFill="1" applyBorder="1" applyAlignment="1">
      <alignment horizontal="right" vertical="center"/>
    </xf>
    <xf numFmtId="165" fontId="8" fillId="0" borderId="8" xfId="1570" applyNumberFormat="1" applyFont="1" applyFill="1" applyBorder="1" applyAlignment="1">
      <alignment horizontal="right" vertical="center"/>
    </xf>
    <xf numFmtId="165" fontId="10" fillId="2" borderId="10" xfId="1570" applyNumberFormat="1" applyFont="1" applyFill="1" applyBorder="1" applyAlignment="1">
      <alignment horizontal="right" vertical="center"/>
    </xf>
    <xf numFmtId="165" fontId="8" fillId="0" borderId="23" xfId="1570" applyNumberFormat="1" applyFont="1" applyFill="1" applyBorder="1" applyAlignment="1">
      <alignment horizontal="right" vertical="center"/>
    </xf>
    <xf numFmtId="3" fontId="11" fillId="2" borderId="33" xfId="0" applyNumberFormat="1" applyFont="1" applyFill="1" applyBorder="1" applyAlignment="1">
      <alignment horizontal="right"/>
    </xf>
    <xf numFmtId="0" fontId="11" fillId="2" borderId="34" xfId="0" applyFont="1" applyFill="1" applyBorder="1" applyAlignment="1">
      <alignment horizontal="right"/>
    </xf>
    <xf numFmtId="3" fontId="8" fillId="0" borderId="8" xfId="2511" applyNumberFormat="1" applyFont="1" applyFill="1" applyBorder="1" applyAlignment="1">
      <alignment horizontal="right"/>
    </xf>
    <xf numFmtId="3" fontId="8" fillId="0" borderId="8" xfId="2512" applyNumberFormat="1" applyFont="1" applyFill="1" applyBorder="1" applyAlignment="1">
      <alignment horizontal="right"/>
    </xf>
    <xf numFmtId="165" fontId="8" fillId="0" borderId="8" xfId="2513" applyNumberFormat="1" applyFont="1" applyFill="1" applyBorder="1" applyAlignment="1">
      <alignment horizontal="right"/>
    </xf>
    <xf numFmtId="165" fontId="8" fillId="0" borderId="31" xfId="2513" applyNumberFormat="1" applyFont="1" applyFill="1" applyBorder="1" applyAlignment="1">
      <alignment horizontal="right"/>
    </xf>
    <xf numFmtId="0" fontId="8" fillId="0" borderId="8" xfId="1697" applyFont="1" applyFill="1" applyBorder="1" applyAlignment="1">
      <alignment horizontal="left" wrapText="1"/>
    </xf>
    <xf numFmtId="0" fontId="8" fillId="0" borderId="23" xfId="1698" applyFont="1" applyFill="1" applyBorder="1" applyAlignment="1">
      <alignment horizontal="left" wrapText="1"/>
    </xf>
    <xf numFmtId="3" fontId="8" fillId="0" borderId="23" xfId="2562" applyNumberFormat="1" applyFont="1" applyFill="1" applyBorder="1" applyAlignment="1">
      <alignment horizontal="right"/>
    </xf>
    <xf numFmtId="3" fontId="8" fillId="0" borderId="23" xfId="2563" applyNumberFormat="1" applyFont="1" applyFill="1" applyBorder="1" applyAlignment="1">
      <alignment horizontal="right"/>
    </xf>
    <xf numFmtId="165" fontId="8" fillId="0" borderId="31" xfId="2576" applyNumberFormat="1" applyFont="1" applyFill="1" applyBorder="1" applyAlignment="1">
      <alignment horizontal="right"/>
    </xf>
    <xf numFmtId="165" fontId="8" fillId="0" borderId="24" xfId="2577" applyNumberFormat="1" applyFont="1" applyFill="1" applyBorder="1" applyAlignment="1">
      <alignment horizontal="right"/>
    </xf>
    <xf numFmtId="0" fontId="8" fillId="0" borderId="8" xfId="2237" applyFont="1" applyFill="1" applyBorder="1" applyAlignment="1">
      <alignment horizontal="left" wrapText="1"/>
    </xf>
    <xf numFmtId="0" fontId="8" fillId="0" borderId="23" xfId="2243" applyFont="1" applyFill="1" applyBorder="1" applyAlignment="1">
      <alignment horizontal="left" wrapText="1"/>
    </xf>
    <xf numFmtId="165" fontId="8" fillId="0" borderId="8" xfId="2576" applyNumberFormat="1" applyFont="1" applyFill="1" applyBorder="1" applyAlignment="1">
      <alignment horizontal="right"/>
    </xf>
    <xf numFmtId="165" fontId="8" fillId="0" borderId="23" xfId="2577" applyNumberFormat="1" applyFont="1" applyFill="1" applyBorder="1" applyAlignment="1">
      <alignment horizontal="right"/>
    </xf>
    <xf numFmtId="3" fontId="8" fillId="0" borderId="8" xfId="2589" applyNumberFormat="1" applyFont="1" applyFill="1" applyBorder="1" applyAlignment="1">
      <alignment horizontal="right"/>
    </xf>
    <xf numFmtId="3" fontId="8" fillId="0" borderId="23" xfId="2588" applyNumberFormat="1" applyFont="1" applyFill="1" applyBorder="1" applyAlignment="1">
      <alignment horizontal="right"/>
    </xf>
    <xf numFmtId="0" fontId="8" fillId="0" borderId="8" xfId="1708" applyFont="1" applyFill="1" applyBorder="1" applyAlignment="1">
      <alignment horizontal="left" wrapText="1"/>
    </xf>
    <xf numFmtId="0" fontId="8" fillId="0" borderId="23" xfId="1713" applyFont="1" applyFill="1" applyBorder="1" applyAlignment="1">
      <alignment horizontal="left" wrapText="1"/>
    </xf>
    <xf numFmtId="3" fontId="8" fillId="0" borderId="8" xfId="2596" applyNumberFormat="1" applyFont="1" applyFill="1" applyBorder="1" applyAlignment="1">
      <alignment horizontal="right"/>
    </xf>
    <xf numFmtId="3" fontId="8" fillId="0" borderId="23" xfId="2600" applyNumberFormat="1" applyFont="1" applyFill="1" applyBorder="1" applyAlignment="1">
      <alignment horizontal="right"/>
    </xf>
    <xf numFmtId="3" fontId="8" fillId="0" borderId="8" xfId="2597" applyNumberFormat="1" applyFont="1" applyFill="1" applyBorder="1" applyAlignment="1">
      <alignment horizontal="right"/>
    </xf>
    <xf numFmtId="3" fontId="8" fillId="0" borderId="23" xfId="2601" applyNumberFormat="1" applyFont="1" applyFill="1" applyBorder="1" applyAlignment="1">
      <alignment horizontal="right"/>
    </xf>
    <xf numFmtId="165" fontId="8" fillId="0" borderId="31" xfId="2598" applyNumberFormat="1" applyFont="1" applyFill="1" applyBorder="1" applyAlignment="1">
      <alignment horizontal="right"/>
    </xf>
    <xf numFmtId="165" fontId="8" fillId="0" borderId="24" xfId="2602" applyNumberFormat="1" applyFont="1" applyFill="1" applyBorder="1" applyAlignment="1">
      <alignment horizontal="right"/>
    </xf>
    <xf numFmtId="0" fontId="8" fillId="0" borderId="8" xfId="2971" applyFont="1" applyFill="1" applyBorder="1" applyAlignment="1">
      <alignment horizontal="left" wrapText="1"/>
    </xf>
    <xf numFmtId="0" fontId="8" fillId="0" borderId="23" xfId="2976" applyFont="1" applyFill="1" applyBorder="1" applyAlignment="1">
      <alignment horizontal="left" wrapText="1"/>
    </xf>
    <xf numFmtId="3" fontId="8" fillId="0" borderId="8" xfId="2972" applyNumberFormat="1" applyFont="1" applyFill="1" applyBorder="1" applyAlignment="1">
      <alignment horizontal="right"/>
    </xf>
    <xf numFmtId="3" fontId="8" fillId="0" borderId="23" xfId="2977" applyNumberFormat="1" applyFont="1" applyFill="1" applyBorder="1" applyAlignment="1">
      <alignment horizontal="right"/>
    </xf>
    <xf numFmtId="3" fontId="8" fillId="0" borderId="8" xfId="2973" applyNumberFormat="1" applyFont="1" applyFill="1" applyBorder="1" applyAlignment="1">
      <alignment horizontal="right"/>
    </xf>
    <xf numFmtId="3" fontId="8" fillId="0" borderId="23" xfId="2978" applyNumberFormat="1" applyFont="1" applyFill="1" applyBorder="1" applyAlignment="1">
      <alignment horizontal="right"/>
    </xf>
    <xf numFmtId="165" fontId="8" fillId="0" borderId="31" xfId="2974" applyNumberFormat="1" applyFont="1" applyFill="1" applyBorder="1" applyAlignment="1">
      <alignment horizontal="right"/>
    </xf>
    <xf numFmtId="165" fontId="8" fillId="0" borderId="24" xfId="2979" applyNumberFormat="1" applyFont="1" applyFill="1" applyBorder="1" applyAlignment="1">
      <alignment horizontal="right"/>
    </xf>
    <xf numFmtId="0" fontId="8" fillId="0" borderId="8" xfId="2713" applyFont="1" applyFill="1" applyBorder="1" applyAlignment="1">
      <alignment horizontal="left" wrapText="1"/>
    </xf>
    <xf numFmtId="0" fontId="8" fillId="0" borderId="23" xfId="2715" applyFont="1" applyFill="1" applyBorder="1" applyAlignment="1">
      <alignment horizontal="left" wrapText="1"/>
    </xf>
    <xf numFmtId="3" fontId="8" fillId="0" borderId="8" xfId="2700" applyNumberFormat="1" applyFont="1" applyFill="1" applyBorder="1" applyAlignment="1">
      <alignment horizontal="right"/>
    </xf>
    <xf numFmtId="3" fontId="8" fillId="0" borderId="23" xfId="2705" applyNumberFormat="1" applyFont="1" applyFill="1" applyBorder="1" applyAlignment="1">
      <alignment horizontal="right"/>
    </xf>
    <xf numFmtId="3" fontId="8" fillId="0" borderId="8" xfId="2701" applyNumberFormat="1" applyFont="1" applyFill="1" applyBorder="1" applyAlignment="1">
      <alignment horizontal="right"/>
    </xf>
    <xf numFmtId="3" fontId="8" fillId="0" borderId="23" xfId="2706" applyNumberFormat="1" applyFont="1" applyFill="1" applyBorder="1" applyAlignment="1">
      <alignment horizontal="right"/>
    </xf>
    <xf numFmtId="165" fontId="8" fillId="0" borderId="8" xfId="2714" applyNumberFormat="1" applyFont="1" applyFill="1" applyBorder="1" applyAlignment="1">
      <alignment horizontal="right"/>
    </xf>
    <xf numFmtId="165" fontId="8" fillId="0" borderId="23" xfId="2716" applyNumberFormat="1" applyFont="1" applyFill="1" applyBorder="1" applyAlignment="1">
      <alignment horizontal="right"/>
    </xf>
    <xf numFmtId="165" fontId="8" fillId="0" borderId="31" xfId="2714" applyNumberFormat="1" applyFont="1" applyFill="1" applyBorder="1" applyAlignment="1">
      <alignment horizontal="right"/>
    </xf>
    <xf numFmtId="165" fontId="8" fillId="0" borderId="24" xfId="2716" applyNumberFormat="1" applyFont="1" applyFill="1" applyBorder="1" applyAlignment="1">
      <alignment horizontal="right"/>
    </xf>
    <xf numFmtId="0" fontId="10" fillId="2" borderId="10" xfId="2674" applyFont="1" applyFill="1" applyBorder="1" applyAlignment="1">
      <alignment horizontal="left" wrapText="1"/>
    </xf>
    <xf numFmtId="3" fontId="10" fillId="2" borderId="10" xfId="2675" applyNumberFormat="1" applyFont="1" applyFill="1" applyBorder="1" applyAlignment="1">
      <alignment horizontal="right"/>
    </xf>
    <xf numFmtId="3" fontId="10" fillId="2" borderId="10" xfId="2676" applyNumberFormat="1" applyFont="1" applyFill="1" applyBorder="1" applyAlignment="1">
      <alignment horizontal="right"/>
    </xf>
    <xf numFmtId="165" fontId="10" fillId="2" borderId="25" xfId="2677" applyNumberFormat="1" applyFont="1" applyFill="1" applyBorder="1" applyAlignment="1">
      <alignment horizontal="right"/>
    </xf>
    <xf numFmtId="0" fontId="10" fillId="2" borderId="33" xfId="2669" applyFont="1" applyFill="1" applyBorder="1" applyAlignment="1">
      <alignment horizontal="left" wrapText="1"/>
    </xf>
    <xf numFmtId="3" fontId="10" fillId="2" borderId="33" xfId="2670" applyNumberFormat="1" applyFont="1" applyFill="1" applyBorder="1" applyAlignment="1">
      <alignment horizontal="right"/>
    </xf>
    <xf numFmtId="3" fontId="10" fillId="2" borderId="33" xfId="2671" applyNumberFormat="1" applyFont="1" applyFill="1" applyBorder="1" applyAlignment="1">
      <alignment horizontal="right"/>
    </xf>
    <xf numFmtId="165" fontId="10" fillId="2" borderId="34" xfId="2672" applyNumberFormat="1" applyFont="1" applyFill="1" applyBorder="1" applyAlignment="1">
      <alignment horizontal="right"/>
    </xf>
    <xf numFmtId="0" fontId="8" fillId="0" borderId="8" xfId="2678" applyFont="1" applyFill="1" applyBorder="1" applyAlignment="1">
      <alignment horizontal="left" wrapText="1"/>
    </xf>
    <xf numFmtId="0" fontId="8" fillId="0" borderId="23" xfId="2680" applyFont="1" applyFill="1" applyBorder="1" applyAlignment="1">
      <alignment horizontal="left" wrapText="1"/>
    </xf>
    <xf numFmtId="3" fontId="8" fillId="0" borderId="8" xfId="2665" applyNumberFormat="1" applyFont="1" applyFill="1" applyBorder="1" applyAlignment="1">
      <alignment horizontal="right"/>
    </xf>
    <xf numFmtId="3" fontId="8" fillId="0" borderId="8" xfId="2666" applyNumberFormat="1" applyFont="1" applyFill="1" applyBorder="1" applyAlignment="1">
      <alignment horizontal="right"/>
    </xf>
    <xf numFmtId="165" fontId="8" fillId="0" borderId="31" xfId="2679" applyNumberFormat="1" applyFont="1" applyFill="1" applyBorder="1" applyAlignment="1">
      <alignment horizontal="right"/>
    </xf>
    <xf numFmtId="165" fontId="8" fillId="0" borderId="24" xfId="2681" applyNumberFormat="1" applyFont="1" applyFill="1" applyBorder="1" applyAlignment="1">
      <alignment horizontal="right"/>
    </xf>
    <xf numFmtId="0" fontId="10" fillId="2" borderId="33" xfId="2782" applyFont="1" applyFill="1" applyBorder="1" applyAlignment="1">
      <alignment horizontal="left" wrapText="1"/>
    </xf>
    <xf numFmtId="3" fontId="10" fillId="2" borderId="33" xfId="2783" applyNumberFormat="1" applyFont="1" applyFill="1" applyBorder="1" applyAlignment="1">
      <alignment horizontal="right"/>
    </xf>
    <xf numFmtId="3" fontId="10" fillId="2" borderId="33" xfId="2784" applyNumberFormat="1" applyFont="1" applyFill="1" applyBorder="1" applyAlignment="1">
      <alignment horizontal="right"/>
    </xf>
    <xf numFmtId="165" fontId="10" fillId="2" borderId="34" xfId="2785" applyNumberFormat="1" applyFont="1" applyFill="1" applyBorder="1" applyAlignment="1">
      <alignment horizontal="right"/>
    </xf>
    <xf numFmtId="0" fontId="8" fillId="0" borderId="23" xfId="2772" applyFont="1" applyFill="1" applyBorder="1" applyAlignment="1">
      <alignment horizontal="left" wrapText="1"/>
    </xf>
    <xf numFmtId="3" fontId="8" fillId="0" borderId="23" xfId="2773" applyNumberFormat="1" applyFont="1" applyFill="1" applyBorder="1" applyAlignment="1">
      <alignment horizontal="right"/>
    </xf>
    <xf numFmtId="3" fontId="8" fillId="0" borderId="23" xfId="2774" applyNumberFormat="1" applyFont="1" applyFill="1" applyBorder="1" applyAlignment="1">
      <alignment horizontal="right"/>
    </xf>
    <xf numFmtId="165" fontId="8" fillId="0" borderId="24" xfId="2775" applyNumberFormat="1" applyFont="1" applyFill="1" applyBorder="1" applyAlignment="1">
      <alignment horizontal="right"/>
    </xf>
    <xf numFmtId="0" fontId="8" fillId="0" borderId="8" xfId="2777" applyFont="1" applyFill="1" applyBorder="1" applyAlignment="1">
      <alignment horizontal="left" wrapText="1"/>
    </xf>
    <xf numFmtId="3" fontId="8" fillId="0" borderId="8" xfId="2778" applyNumberFormat="1" applyFont="1" applyFill="1" applyBorder="1" applyAlignment="1">
      <alignment horizontal="right"/>
    </xf>
    <xf numFmtId="3" fontId="8" fillId="0" borderId="8" xfId="2779" applyNumberFormat="1" applyFont="1" applyFill="1" applyBorder="1" applyAlignment="1">
      <alignment horizontal="right"/>
    </xf>
    <xf numFmtId="165" fontId="8" fillId="0" borderId="31" xfId="2780" applyNumberFormat="1" applyFont="1" applyFill="1" applyBorder="1" applyAlignment="1">
      <alignment horizontal="right"/>
    </xf>
    <xf numFmtId="165" fontId="8" fillId="0" borderId="23" xfId="2801" applyNumberFormat="1" applyFont="1" applyFill="1" applyBorder="1" applyAlignment="1">
      <alignment horizontal="right"/>
    </xf>
    <xf numFmtId="165" fontId="8" fillId="0" borderId="8" xfId="2802" applyNumberFormat="1" applyFont="1" applyFill="1" applyBorder="1" applyAlignment="1">
      <alignment horizontal="right"/>
    </xf>
    <xf numFmtId="165" fontId="10" fillId="2" borderId="33" xfId="2803" applyNumberFormat="1" applyFont="1" applyFill="1" applyBorder="1" applyAlignment="1">
      <alignment horizontal="right"/>
    </xf>
    <xf numFmtId="0" fontId="11" fillId="2" borderId="14" xfId="0" applyFont="1" applyFill="1" applyBorder="1" applyAlignment="1">
      <alignment wrapText="1"/>
    </xf>
    <xf numFmtId="3" fontId="11" fillId="2" borderId="14" xfId="0" applyNumberFormat="1" applyFont="1" applyFill="1" applyBorder="1" applyAlignment="1">
      <alignment wrapText="1"/>
    </xf>
    <xf numFmtId="0" fontId="11" fillId="2" borderId="21" xfId="0" applyFont="1" applyFill="1" applyBorder="1" applyAlignment="1">
      <alignment wrapText="1"/>
    </xf>
    <xf numFmtId="0" fontId="11" fillId="2" borderId="7" xfId="0" applyFont="1" applyFill="1" applyBorder="1" applyAlignment="1">
      <alignment vertical="top" wrapText="1"/>
    </xf>
    <xf numFmtId="0" fontId="11" fillId="2" borderId="5" xfId="0" applyFont="1" applyFill="1" applyBorder="1" applyAlignment="1">
      <alignment vertical="top" wrapText="1"/>
    </xf>
    <xf numFmtId="0" fontId="11" fillId="2" borderId="27" xfId="0" applyFont="1" applyFill="1" applyBorder="1" applyAlignment="1">
      <alignment vertical="top" wrapText="1"/>
    </xf>
    <xf numFmtId="3" fontId="11" fillId="2" borderId="14" xfId="0" applyNumberFormat="1" applyFont="1" applyFill="1" applyBorder="1" applyAlignment="1">
      <alignment horizontal="right" wrapText="1"/>
    </xf>
    <xf numFmtId="0" fontId="11" fillId="2" borderId="21" xfId="0" applyFont="1" applyFill="1" applyBorder="1" applyAlignment="1">
      <alignment horizontal="right" wrapText="1"/>
    </xf>
    <xf numFmtId="0" fontId="8" fillId="0" borderId="23" xfId="2810" applyFont="1" applyFill="1" applyBorder="1" applyAlignment="1">
      <alignment horizontal="left" wrapText="1"/>
    </xf>
    <xf numFmtId="3" fontId="8" fillId="0" borderId="23" xfId="2778" applyNumberFormat="1" applyFont="1" applyFill="1" applyBorder="1" applyAlignment="1">
      <alignment horizontal="right"/>
    </xf>
    <xf numFmtId="3" fontId="8" fillId="0" borderId="23" xfId="2779" applyNumberFormat="1" applyFont="1" applyFill="1" applyBorder="1" applyAlignment="1">
      <alignment horizontal="right"/>
    </xf>
    <xf numFmtId="165" fontId="8" fillId="0" borderId="23" xfId="2802" applyNumberFormat="1" applyFont="1" applyFill="1" applyBorder="1" applyAlignment="1">
      <alignment horizontal="right"/>
    </xf>
    <xf numFmtId="0" fontId="8" fillId="0" borderId="8" xfId="2810" applyFont="1" applyFill="1" applyBorder="1" applyAlignment="1">
      <alignment horizontal="left" wrapText="1"/>
    </xf>
    <xf numFmtId="0" fontId="8" fillId="0" borderId="8" xfId="2809" applyFont="1" applyFill="1" applyBorder="1" applyAlignment="1">
      <alignment horizontal="left" wrapText="1"/>
    </xf>
    <xf numFmtId="3" fontId="8" fillId="0" borderId="8" xfId="2773" applyNumberFormat="1" applyFont="1" applyFill="1" applyBorder="1" applyAlignment="1">
      <alignment horizontal="right"/>
    </xf>
    <xf numFmtId="3" fontId="8" fillId="0" borderId="8" xfId="2774" applyNumberFormat="1" applyFont="1" applyFill="1" applyBorder="1" applyAlignment="1">
      <alignment horizontal="right"/>
    </xf>
    <xf numFmtId="165" fontId="8" fillId="0" borderId="8" xfId="2801" applyNumberFormat="1" applyFont="1" applyFill="1" applyBorder="1" applyAlignment="1">
      <alignment horizontal="right"/>
    </xf>
    <xf numFmtId="3" fontId="8" fillId="0" borderId="8" xfId="2805" applyNumberFormat="1" applyFont="1" applyFill="1" applyBorder="1" applyAlignment="1">
      <alignment horizontal="right"/>
    </xf>
    <xf numFmtId="0" fontId="8" fillId="0" borderId="10" xfId="2811" applyFont="1" applyFill="1" applyBorder="1" applyAlignment="1">
      <alignment horizontal="left" wrapText="1"/>
    </xf>
    <xf numFmtId="3" fontId="8" fillId="0" borderId="10" xfId="2783" applyNumberFormat="1" applyFont="1" applyFill="1" applyBorder="1" applyAlignment="1">
      <alignment horizontal="right"/>
    </xf>
    <xf numFmtId="3" fontId="8" fillId="0" borderId="10" xfId="2784" applyNumberFormat="1" applyFont="1" applyFill="1" applyBorder="1" applyAlignment="1">
      <alignment horizontal="right"/>
    </xf>
    <xf numFmtId="165" fontId="8" fillId="0" borderId="10" xfId="2803" applyNumberFormat="1" applyFont="1" applyFill="1" applyBorder="1" applyAlignment="1">
      <alignment horizontal="right"/>
    </xf>
    <xf numFmtId="3" fontId="8" fillId="0" borderId="10" xfId="2812" applyNumberFormat="1" applyFont="1" applyFill="1" applyBorder="1" applyAlignment="1">
      <alignment horizontal="right"/>
    </xf>
    <xf numFmtId="165" fontId="8" fillId="0" borderId="24" xfId="2802" applyNumberFormat="1" applyFont="1" applyFill="1" applyBorder="1" applyAlignment="1">
      <alignment horizontal="right"/>
    </xf>
    <xf numFmtId="165" fontId="8" fillId="0" borderId="31" xfId="2802" applyNumberFormat="1" applyFont="1" applyFill="1" applyBorder="1" applyAlignment="1">
      <alignment horizontal="right"/>
    </xf>
    <xf numFmtId="165" fontId="8" fillId="0" borderId="31" xfId="2801" applyNumberFormat="1" applyFont="1" applyFill="1" applyBorder="1" applyAlignment="1">
      <alignment horizontal="right"/>
    </xf>
    <xf numFmtId="165" fontId="8" fillId="0" borderId="25" xfId="2803" applyNumberFormat="1" applyFont="1" applyFill="1" applyBorder="1" applyAlignment="1">
      <alignment horizontal="right"/>
    </xf>
    <xf numFmtId="3" fontId="8" fillId="0" borderId="23" xfId="2805" applyNumberFormat="1" applyFont="1" applyFill="1" applyBorder="1" applyAlignment="1">
      <alignment horizontal="right"/>
    </xf>
    <xf numFmtId="168" fontId="8" fillId="0" borderId="8" xfId="2802" applyNumberFormat="1" applyFont="1" applyFill="1" applyBorder="1" applyAlignment="1">
      <alignment horizontal="right"/>
    </xf>
    <xf numFmtId="0" fontId="11" fillId="2" borderId="42" xfId="0" applyFont="1" applyFill="1" applyBorder="1" applyAlignment="1">
      <alignment vertical="top" wrapText="1"/>
    </xf>
    <xf numFmtId="0" fontId="10" fillId="2" borderId="51" xfId="2808" applyFont="1" applyFill="1" applyBorder="1" applyAlignment="1">
      <alignment horizontal="left" wrapText="1"/>
    </xf>
    <xf numFmtId="0" fontId="8" fillId="0" borderId="8" xfId="149" applyFont="1" applyFill="1" applyBorder="1" applyAlignment="1">
      <alignment horizontal="left" wrapText="1"/>
    </xf>
    <xf numFmtId="3" fontId="8" fillId="0" borderId="8" xfId="126" applyNumberFormat="1" applyFont="1" applyFill="1" applyBorder="1" applyAlignment="1">
      <alignment horizontal="right"/>
    </xf>
    <xf numFmtId="3" fontId="8" fillId="0" borderId="8" xfId="127" applyNumberFormat="1" applyFont="1" applyFill="1" applyBorder="1" applyAlignment="1">
      <alignment horizontal="right"/>
    </xf>
    <xf numFmtId="165" fontId="8" fillId="0" borderId="31" xfId="129" applyNumberFormat="1" applyFont="1" applyFill="1" applyBorder="1" applyAlignment="1">
      <alignment horizontal="right"/>
    </xf>
    <xf numFmtId="0" fontId="10" fillId="2" borderId="33" xfId="149" applyFont="1" applyFill="1" applyBorder="1" applyAlignment="1">
      <alignment horizontal="left" wrapText="1"/>
    </xf>
    <xf numFmtId="3" fontId="10" fillId="2" borderId="33" xfId="126" applyNumberFormat="1" applyFont="1" applyFill="1" applyBorder="1" applyAlignment="1">
      <alignment horizontal="right"/>
    </xf>
    <xf numFmtId="3" fontId="10" fillId="2" borderId="33" xfId="127" applyNumberFormat="1" applyFont="1" applyFill="1" applyBorder="1" applyAlignment="1">
      <alignment horizontal="right"/>
    </xf>
    <xf numFmtId="165" fontId="10" fillId="2" borderId="34" xfId="129" applyNumberFormat="1" applyFont="1" applyFill="1" applyBorder="1" applyAlignment="1">
      <alignment horizontal="right"/>
    </xf>
    <xf numFmtId="0" fontId="10" fillId="2" borderId="33" xfId="151" applyFont="1" applyFill="1" applyBorder="1" applyAlignment="1">
      <alignment horizontal="left" wrapText="1"/>
    </xf>
    <xf numFmtId="3" fontId="10" fillId="2" borderId="33" xfId="131" applyNumberFormat="1" applyFont="1" applyFill="1" applyBorder="1" applyAlignment="1">
      <alignment horizontal="right"/>
    </xf>
    <xf numFmtId="3" fontId="10" fillId="2" borderId="33" xfId="132" applyNumberFormat="1" applyFont="1" applyFill="1" applyBorder="1" applyAlignment="1">
      <alignment horizontal="right"/>
    </xf>
    <xf numFmtId="165" fontId="10" fillId="2" borderId="34" xfId="134" applyNumberFormat="1" applyFont="1" applyFill="1" applyBorder="1" applyAlignment="1">
      <alignment horizontal="right"/>
    </xf>
    <xf numFmtId="0" fontId="8" fillId="0" borderId="23" xfId="149" applyFont="1" applyFill="1" applyBorder="1" applyAlignment="1">
      <alignment horizontal="left" wrapText="1"/>
    </xf>
    <xf numFmtId="3" fontId="8" fillId="0" borderId="23" xfId="126" applyNumberFormat="1" applyFont="1" applyFill="1" applyBorder="1" applyAlignment="1">
      <alignment horizontal="right"/>
    </xf>
    <xf numFmtId="3" fontId="8" fillId="0" borderId="23" xfId="127" applyNumberFormat="1" applyFont="1" applyFill="1" applyBorder="1" applyAlignment="1">
      <alignment horizontal="right"/>
    </xf>
    <xf numFmtId="165" fontId="8" fillId="0" borderId="24" xfId="129" applyNumberFormat="1" applyFont="1" applyFill="1" applyBorder="1" applyAlignment="1">
      <alignment horizontal="right"/>
    </xf>
    <xf numFmtId="3" fontId="8" fillId="0" borderId="8" xfId="139" applyNumberFormat="1" applyFont="1" applyFill="1" applyBorder="1" applyAlignment="1">
      <alignment horizontal="right"/>
    </xf>
    <xf numFmtId="165" fontId="10" fillId="2" borderId="33" xfId="2785" applyNumberFormat="1" applyFont="1" applyFill="1" applyBorder="1" applyAlignment="1">
      <alignment horizontal="right"/>
    </xf>
    <xf numFmtId="165" fontId="10" fillId="2" borderId="34" xfId="2803" applyNumberFormat="1" applyFont="1" applyFill="1" applyBorder="1" applyAlignment="1">
      <alignment horizontal="right"/>
    </xf>
    <xf numFmtId="165" fontId="8" fillId="0" borderId="23" xfId="2775" applyNumberFormat="1" applyFont="1" applyFill="1" applyBorder="1" applyAlignment="1">
      <alignment horizontal="right"/>
    </xf>
    <xf numFmtId="165" fontId="8" fillId="0" borderId="24" xfId="2801" applyNumberFormat="1" applyFont="1" applyFill="1" applyBorder="1" applyAlignment="1">
      <alignment horizontal="right"/>
    </xf>
    <xf numFmtId="165" fontId="8" fillId="0" borderId="8" xfId="2780" applyNumberFormat="1" applyFont="1" applyFill="1" applyBorder="1" applyAlignment="1">
      <alignment horizontal="right"/>
    </xf>
    <xf numFmtId="0" fontId="8" fillId="0" borderId="23" xfId="896" applyFont="1" applyFill="1" applyBorder="1" applyAlignment="1">
      <alignment horizontal="left" wrapText="1"/>
    </xf>
    <xf numFmtId="3" fontId="8" fillId="0" borderId="23" xfId="2820" applyNumberFormat="1" applyFont="1" applyFill="1" applyBorder="1" applyAlignment="1">
      <alignment horizontal="right"/>
    </xf>
    <xf numFmtId="3" fontId="8" fillId="0" borderId="23" xfId="2821" applyNumberFormat="1" applyFont="1" applyFill="1" applyBorder="1" applyAlignment="1">
      <alignment horizontal="right"/>
    </xf>
    <xf numFmtId="165" fontId="8" fillId="0" borderId="24" xfId="2822" applyNumberFormat="1" applyFont="1" applyFill="1" applyBorder="1" applyAlignment="1">
      <alignment horizontal="right"/>
    </xf>
    <xf numFmtId="0" fontId="8" fillId="0" borderId="8" xfId="896" applyFont="1" applyFill="1" applyBorder="1" applyAlignment="1">
      <alignment horizontal="left" wrapText="1"/>
    </xf>
    <xf numFmtId="3" fontId="8" fillId="0" borderId="8" xfId="2820" applyNumberFormat="1" applyFont="1" applyFill="1" applyBorder="1" applyAlignment="1">
      <alignment horizontal="right"/>
    </xf>
    <xf numFmtId="3" fontId="8" fillId="0" borderId="8" xfId="2821" applyNumberFormat="1" applyFont="1" applyFill="1" applyBorder="1" applyAlignment="1">
      <alignment horizontal="right"/>
    </xf>
    <xf numFmtId="165" fontId="8" fillId="0" borderId="31" xfId="2822" applyNumberFormat="1" applyFont="1" applyFill="1" applyBorder="1" applyAlignment="1">
      <alignment horizontal="right"/>
    </xf>
    <xf numFmtId="0" fontId="8" fillId="0" borderId="8" xfId="895" applyFont="1" applyFill="1" applyBorder="1" applyAlignment="1">
      <alignment horizontal="left" wrapText="1"/>
    </xf>
    <xf numFmtId="3" fontId="8" fillId="0" borderId="8" xfId="2817" applyNumberFormat="1" applyFont="1" applyFill="1" applyBorder="1" applyAlignment="1">
      <alignment horizontal="right"/>
    </xf>
    <xf numFmtId="3" fontId="8" fillId="0" borderId="8" xfId="2818" applyNumberFormat="1" applyFont="1" applyFill="1" applyBorder="1" applyAlignment="1">
      <alignment horizontal="right"/>
    </xf>
    <xf numFmtId="165" fontId="8" fillId="0" borderId="31" xfId="2819" applyNumberFormat="1" applyFont="1" applyFill="1" applyBorder="1" applyAlignment="1">
      <alignment horizontal="right"/>
    </xf>
    <xf numFmtId="0" fontId="8" fillId="0" borderId="8" xfId="897" applyFont="1" applyFill="1" applyBorder="1" applyAlignment="1">
      <alignment horizontal="left" wrapText="1"/>
    </xf>
    <xf numFmtId="3" fontId="8" fillId="0" borderId="8" xfId="2823" applyNumberFormat="1" applyFont="1" applyFill="1" applyBorder="1" applyAlignment="1">
      <alignment horizontal="right"/>
    </xf>
    <xf numFmtId="3" fontId="8" fillId="0" borderId="8" xfId="2824" applyNumberFormat="1" applyFont="1" applyFill="1" applyBorder="1" applyAlignment="1">
      <alignment horizontal="right"/>
    </xf>
    <xf numFmtId="165" fontId="8" fillId="0" borderId="31" xfId="2825" applyNumberFormat="1" applyFont="1" applyFill="1" applyBorder="1" applyAlignment="1">
      <alignment horizontal="right"/>
    </xf>
    <xf numFmtId="3" fontId="10" fillId="2" borderId="20" xfId="2838" applyNumberFormat="1" applyFont="1" applyFill="1" applyBorder="1" applyAlignment="1">
      <alignment horizontal="right" wrapText="1"/>
    </xf>
    <xf numFmtId="0" fontId="12" fillId="2" borderId="42" xfId="0" applyFont="1" applyFill="1" applyBorder="1" applyAlignment="1">
      <alignment vertical="top"/>
    </xf>
    <xf numFmtId="0" fontId="10" fillId="2" borderId="40" xfId="720" applyFont="1" applyFill="1" applyBorder="1" applyAlignment="1">
      <alignment horizontal="left" wrapText="1"/>
    </xf>
    <xf numFmtId="0" fontId="11" fillId="2" borderId="42" xfId="0" applyFont="1" applyFill="1" applyBorder="1" applyAlignment="1">
      <alignment vertical="top"/>
    </xf>
    <xf numFmtId="0" fontId="10" fillId="2" borderId="40" xfId="275" applyFont="1" applyFill="1" applyBorder="1" applyAlignment="1">
      <alignment horizontal="left" wrapText="1"/>
    </xf>
    <xf numFmtId="0" fontId="8" fillId="0" borderId="23" xfId="202" applyFont="1" applyFill="1" applyBorder="1" applyAlignment="1">
      <alignment horizontal="left" wrapText="1"/>
    </xf>
    <xf numFmtId="3" fontId="8" fillId="0" borderId="23" xfId="2531" applyNumberFormat="1" applyFont="1" applyFill="1" applyBorder="1" applyAlignment="1">
      <alignment horizontal="right"/>
    </xf>
    <xf numFmtId="3" fontId="8" fillId="0" borderId="23" xfId="2532" applyNumberFormat="1" applyFont="1" applyFill="1" applyBorder="1" applyAlignment="1">
      <alignment horizontal="right"/>
    </xf>
    <xf numFmtId="165" fontId="8" fillId="0" borderId="23" xfId="2533" applyNumberFormat="1" applyFont="1" applyFill="1" applyBorder="1" applyAlignment="1">
      <alignment horizontal="right"/>
    </xf>
    <xf numFmtId="164" fontId="8" fillId="0" borderId="23" xfId="2532" applyNumberFormat="1" applyFont="1" applyFill="1" applyBorder="1" applyAlignment="1">
      <alignment horizontal="right"/>
    </xf>
    <xf numFmtId="3" fontId="8" fillId="0" borderId="24" xfId="2534" applyNumberFormat="1" applyFont="1" applyFill="1" applyBorder="1" applyAlignment="1">
      <alignment horizontal="right"/>
    </xf>
    <xf numFmtId="0" fontId="8" fillId="0" borderId="8" xfId="207" applyFont="1" applyFill="1" applyBorder="1" applyAlignment="1">
      <alignment horizontal="left" wrapText="1"/>
    </xf>
    <xf numFmtId="3" fontId="8" fillId="0" borderId="8" xfId="2535" applyNumberFormat="1" applyFont="1" applyFill="1" applyBorder="1" applyAlignment="1">
      <alignment horizontal="right"/>
    </xf>
    <xf numFmtId="3" fontId="8" fillId="0" borderId="8" xfId="2536" applyNumberFormat="1" applyFont="1" applyFill="1" applyBorder="1" applyAlignment="1">
      <alignment horizontal="right"/>
    </xf>
    <xf numFmtId="165" fontId="8" fillId="0" borderId="8" xfId="2537" applyNumberFormat="1" applyFont="1" applyFill="1" applyBorder="1" applyAlignment="1">
      <alignment horizontal="right"/>
    </xf>
    <xf numFmtId="164" fontId="8" fillId="0" borderId="8" xfId="2536" applyNumberFormat="1" applyFont="1" applyFill="1" applyBorder="1" applyAlignment="1">
      <alignment horizontal="right"/>
    </xf>
    <xf numFmtId="3" fontId="8" fillId="0" borderId="31" xfId="2538" applyNumberFormat="1" applyFont="1" applyFill="1" applyBorder="1" applyAlignment="1">
      <alignment horizontal="right"/>
    </xf>
    <xf numFmtId="0" fontId="10" fillId="2" borderId="33" xfId="212" applyFont="1" applyFill="1" applyBorder="1" applyAlignment="1">
      <alignment horizontal="left" wrapText="1"/>
    </xf>
    <xf numFmtId="3" fontId="10" fillId="2" borderId="33" xfId="2539" applyNumberFormat="1" applyFont="1" applyFill="1" applyBorder="1" applyAlignment="1">
      <alignment horizontal="right"/>
    </xf>
    <xf numFmtId="3" fontId="10" fillId="2" borderId="33" xfId="2540" applyNumberFormat="1" applyFont="1" applyFill="1" applyBorder="1" applyAlignment="1">
      <alignment horizontal="right"/>
    </xf>
    <xf numFmtId="165" fontId="10" fillId="2" borderId="33" xfId="2541" applyNumberFormat="1" applyFont="1" applyFill="1" applyBorder="1" applyAlignment="1">
      <alignment horizontal="right"/>
    </xf>
    <xf numFmtId="164" fontId="10" fillId="2" borderId="33" xfId="2540" applyNumberFormat="1" applyFont="1" applyFill="1" applyBorder="1" applyAlignment="1">
      <alignment horizontal="right"/>
    </xf>
    <xf numFmtId="3" fontId="10" fillId="2" borderId="34" xfId="2542" applyNumberFormat="1" applyFont="1" applyFill="1" applyBorder="1" applyAlignment="1">
      <alignment horizontal="right"/>
    </xf>
    <xf numFmtId="0" fontId="8" fillId="0" borderId="0" xfId="212" applyFont="1" applyFill="1" applyBorder="1" applyAlignment="1">
      <alignment horizontal="left" wrapText="1"/>
    </xf>
    <xf numFmtId="3" fontId="8" fillId="0" borderId="0" xfId="213" applyNumberFormat="1" applyFont="1" applyFill="1" applyBorder="1" applyAlignment="1">
      <alignment horizontal="right"/>
    </xf>
    <xf numFmtId="3" fontId="8" fillId="0" borderId="0" xfId="214" applyNumberFormat="1" applyFont="1" applyFill="1" applyBorder="1" applyAlignment="1">
      <alignment horizontal="right"/>
    </xf>
    <xf numFmtId="165" fontId="8" fillId="0" borderId="0" xfId="253" applyNumberFormat="1" applyFont="1" applyFill="1" applyBorder="1" applyAlignment="1">
      <alignment horizontal="right"/>
    </xf>
    <xf numFmtId="3" fontId="8" fillId="0" borderId="0" xfId="215" applyNumberFormat="1" applyFont="1" applyFill="1" applyBorder="1" applyAlignment="1">
      <alignment horizontal="right"/>
    </xf>
    <xf numFmtId="0" fontId="8" fillId="0" borderId="23" xfId="2543" applyFont="1" applyFill="1" applyBorder="1" applyAlignment="1">
      <alignment horizontal="left" wrapText="1"/>
    </xf>
    <xf numFmtId="165" fontId="8" fillId="0" borderId="24" xfId="2533" applyNumberFormat="1" applyFont="1" applyFill="1" applyBorder="1" applyAlignment="1">
      <alignment horizontal="right"/>
    </xf>
    <xf numFmtId="0" fontId="8" fillId="0" borderId="8" xfId="2544" applyFont="1" applyFill="1" applyBorder="1" applyAlignment="1">
      <alignment horizontal="left" wrapText="1"/>
    </xf>
    <xf numFmtId="165" fontId="8" fillId="0" borderId="31" xfId="2537" applyNumberFormat="1" applyFont="1" applyFill="1" applyBorder="1" applyAlignment="1">
      <alignment horizontal="right"/>
    </xf>
    <xf numFmtId="0" fontId="8" fillId="0" borderId="10" xfId="2545" applyFont="1" applyFill="1" applyBorder="1" applyAlignment="1">
      <alignment horizontal="left" wrapText="1"/>
    </xf>
    <xf numFmtId="3" fontId="8" fillId="0" borderId="10" xfId="2539" applyNumberFormat="1" applyFont="1" applyFill="1" applyBorder="1" applyAlignment="1">
      <alignment horizontal="right"/>
    </xf>
    <xf numFmtId="3" fontId="8" fillId="0" borderId="10" xfId="2540" applyNumberFormat="1" applyFont="1" applyFill="1" applyBorder="1" applyAlignment="1">
      <alignment horizontal="right"/>
    </xf>
    <xf numFmtId="165" fontId="8" fillId="0" borderId="25" xfId="2541" applyNumberFormat="1" applyFont="1" applyFill="1" applyBorder="1" applyAlignment="1">
      <alignment horizontal="right"/>
    </xf>
    <xf numFmtId="165" fontId="8" fillId="0" borderId="24" xfId="2534" applyNumberFormat="1" applyFont="1" applyFill="1" applyBorder="1" applyAlignment="1">
      <alignment horizontal="right"/>
    </xf>
    <xf numFmtId="165" fontId="8" fillId="0" borderId="31" xfId="2538" applyNumberFormat="1" applyFont="1" applyFill="1" applyBorder="1" applyAlignment="1">
      <alignment horizontal="right"/>
    </xf>
    <xf numFmtId="165" fontId="10" fillId="2" borderId="34" xfId="2542" applyNumberFormat="1" applyFont="1" applyFill="1" applyBorder="1" applyAlignment="1">
      <alignment horizontal="right"/>
    </xf>
    <xf numFmtId="0" fontId="8" fillId="0" borderId="23" xfId="276" applyFont="1" applyFill="1" applyBorder="1" applyAlignment="1">
      <alignment horizontal="left" wrapText="1"/>
    </xf>
    <xf numFmtId="0" fontId="8" fillId="0" borderId="8" xfId="277" applyFont="1" applyFill="1" applyBorder="1" applyAlignment="1">
      <alignment horizontal="left" wrapText="1"/>
    </xf>
    <xf numFmtId="0" fontId="8" fillId="0" borderId="8" xfId="278" applyFont="1" applyFill="1" applyBorder="1" applyAlignment="1">
      <alignment horizontal="left" wrapText="1"/>
    </xf>
    <xf numFmtId="3" fontId="8" fillId="0" borderId="8" xfId="2539" applyNumberFormat="1" applyFont="1" applyFill="1" applyBorder="1" applyAlignment="1">
      <alignment horizontal="right"/>
    </xf>
    <xf numFmtId="3" fontId="8" fillId="0" borderId="8" xfId="2549" applyNumberFormat="1" applyFont="1" applyFill="1" applyBorder="1" applyAlignment="1">
      <alignment horizontal="right"/>
    </xf>
    <xf numFmtId="165" fontId="8" fillId="0" borderId="31" xfId="2541" applyNumberFormat="1" applyFont="1" applyFill="1" applyBorder="1" applyAlignment="1">
      <alignment horizontal="right"/>
    </xf>
    <xf numFmtId="0" fontId="8" fillId="0" borderId="23" xfId="2724" applyFont="1" applyFill="1" applyBorder="1" applyAlignment="1">
      <alignment horizontal="left" wrapText="1"/>
    </xf>
    <xf numFmtId="3" fontId="8" fillId="0" borderId="23" xfId="2725" applyNumberFormat="1" applyFont="1" applyFill="1" applyBorder="1" applyAlignment="1">
      <alignment horizontal="right"/>
    </xf>
    <xf numFmtId="3" fontId="8" fillId="0" borderId="23" xfId="2726" applyNumberFormat="1" applyFont="1" applyFill="1" applyBorder="1" applyAlignment="1">
      <alignment horizontal="right"/>
    </xf>
    <xf numFmtId="165" fontId="8" fillId="0" borderId="23" xfId="2727" applyNumberFormat="1" applyFont="1" applyFill="1" applyBorder="1" applyAlignment="1">
      <alignment horizontal="right"/>
    </xf>
    <xf numFmtId="0" fontId="8" fillId="0" borderId="8" xfId="2731" applyFont="1" applyFill="1" applyBorder="1" applyAlignment="1">
      <alignment horizontal="left" wrapText="1"/>
    </xf>
    <xf numFmtId="3" fontId="8" fillId="0" borderId="8" xfId="2732" applyNumberFormat="1" applyFont="1" applyFill="1" applyBorder="1" applyAlignment="1">
      <alignment horizontal="right"/>
    </xf>
    <xf numFmtId="3" fontId="8" fillId="0" borderId="8" xfId="2733" applyNumberFormat="1" applyFont="1" applyFill="1" applyBorder="1" applyAlignment="1">
      <alignment horizontal="right"/>
    </xf>
    <xf numFmtId="165" fontId="8" fillId="0" borderId="8" xfId="2734" applyNumberFormat="1" applyFont="1" applyFill="1" applyBorder="1" applyAlignment="1">
      <alignment horizontal="right"/>
    </xf>
    <xf numFmtId="0" fontId="10" fillId="2" borderId="33" xfId="2738" applyFont="1" applyFill="1" applyBorder="1" applyAlignment="1">
      <alignment horizontal="left" wrapText="1"/>
    </xf>
    <xf numFmtId="3" fontId="10" fillId="2" borderId="33" xfId="2739" applyNumberFormat="1" applyFont="1" applyFill="1" applyBorder="1" applyAlignment="1">
      <alignment horizontal="right"/>
    </xf>
    <xf numFmtId="3" fontId="10" fillId="2" borderId="33" xfId="2740" applyNumberFormat="1" applyFont="1" applyFill="1" applyBorder="1" applyAlignment="1">
      <alignment horizontal="right"/>
    </xf>
    <xf numFmtId="165" fontId="10" fillId="2" borderId="33" xfId="2741" applyNumberFormat="1" applyFont="1" applyFill="1" applyBorder="1" applyAlignment="1">
      <alignment horizontal="right"/>
    </xf>
    <xf numFmtId="165" fontId="8" fillId="0" borderId="24" xfId="2729" applyNumberFormat="1" applyFont="1" applyFill="1" applyBorder="1" applyAlignment="1">
      <alignment horizontal="right"/>
    </xf>
    <xf numFmtId="165" fontId="8" fillId="0" borderId="31" xfId="2736" applyNumberFormat="1" applyFont="1" applyFill="1" applyBorder="1" applyAlignment="1">
      <alignment horizontal="right"/>
    </xf>
    <xf numFmtId="165" fontId="10" fillId="2" borderId="34" xfId="2742" applyNumberFormat="1" applyFont="1" applyFill="1" applyBorder="1" applyAlignment="1">
      <alignment horizontal="right"/>
    </xf>
    <xf numFmtId="164" fontId="8" fillId="3" borderId="23" xfId="2726" applyNumberFormat="1" applyFont="1" applyFill="1" applyBorder="1" applyAlignment="1">
      <alignment horizontal="right"/>
    </xf>
    <xf numFmtId="3" fontId="8" fillId="3" borderId="23" xfId="2726" applyNumberFormat="1" applyFont="1" applyFill="1" applyBorder="1" applyAlignment="1">
      <alignment horizontal="right"/>
    </xf>
    <xf numFmtId="3" fontId="8" fillId="3" borderId="24" xfId="2729" applyNumberFormat="1" applyFont="1" applyFill="1" applyBorder="1" applyAlignment="1">
      <alignment horizontal="right"/>
    </xf>
    <xf numFmtId="164" fontId="8" fillId="3" borderId="8" xfId="2733" applyNumberFormat="1" applyFont="1" applyFill="1" applyBorder="1" applyAlignment="1">
      <alignment horizontal="right"/>
    </xf>
    <xf numFmtId="3" fontId="8" fillId="3" borderId="8" xfId="2733" applyNumberFormat="1" applyFont="1" applyFill="1" applyBorder="1" applyAlignment="1">
      <alignment horizontal="right"/>
    </xf>
    <xf numFmtId="3" fontId="8" fillId="3" borderId="31" xfId="2736" applyNumberFormat="1" applyFont="1" applyFill="1" applyBorder="1" applyAlignment="1">
      <alignment horizontal="right"/>
    </xf>
    <xf numFmtId="3" fontId="8" fillId="3" borderId="8" xfId="2735" applyNumberFormat="1" applyFont="1" applyFill="1" applyBorder="1" applyAlignment="1">
      <alignment horizontal="right"/>
    </xf>
    <xf numFmtId="164" fontId="10" fillId="3" borderId="33" xfId="2740" applyNumberFormat="1" applyFont="1" applyFill="1" applyBorder="1" applyAlignment="1">
      <alignment horizontal="right"/>
    </xf>
    <xf numFmtId="3" fontId="10" fillId="3" borderId="33" xfId="2740" applyNumberFormat="1" applyFont="1" applyFill="1" applyBorder="1" applyAlignment="1">
      <alignment horizontal="right"/>
    </xf>
    <xf numFmtId="3" fontId="10" fillId="3" borderId="34" xfId="2742" applyNumberFormat="1" applyFont="1" applyFill="1" applyBorder="1" applyAlignment="1">
      <alignment horizontal="right"/>
    </xf>
    <xf numFmtId="3" fontId="10" fillId="3" borderId="9" xfId="2837" applyNumberFormat="1" applyFont="1" applyFill="1" applyBorder="1" applyAlignment="1">
      <alignment horizontal="right" wrapText="1"/>
    </xf>
    <xf numFmtId="3" fontId="10" fillId="3" borderId="9" xfId="2838" applyNumberFormat="1" applyFont="1" applyFill="1" applyBorder="1" applyAlignment="1">
      <alignment horizontal="right" wrapText="1"/>
    </xf>
    <xf numFmtId="0" fontId="10" fillId="3" borderId="20" xfId="2838" applyFont="1" applyFill="1" applyBorder="1" applyAlignment="1">
      <alignment horizontal="right" wrapText="1"/>
    </xf>
    <xf numFmtId="3" fontId="12" fillId="0" borderId="0" xfId="0" applyNumberFormat="1" applyFont="1" applyBorder="1" applyAlignment="1">
      <alignment vertical="top"/>
    </xf>
    <xf numFmtId="3" fontId="12" fillId="0" borderId="0" xfId="0" applyNumberFormat="1" applyFont="1" applyBorder="1"/>
    <xf numFmtId="3" fontId="12" fillId="0" borderId="0" xfId="0" applyNumberFormat="1" applyFont="1" applyBorder="1" applyAlignment="1"/>
    <xf numFmtId="0" fontId="10" fillId="0" borderId="0" xfId="2838" applyFont="1" applyFill="1" applyBorder="1" applyAlignment="1">
      <alignment horizontal="right" wrapText="1"/>
    </xf>
    <xf numFmtId="3" fontId="6" fillId="0" borderId="0" xfId="0" applyNumberFormat="1" applyFont="1" applyBorder="1"/>
    <xf numFmtId="0" fontId="8" fillId="0" borderId="23" xfId="2461" applyFont="1" applyFill="1" applyBorder="1" applyAlignment="1">
      <alignment horizontal="left" wrapText="1"/>
    </xf>
    <xf numFmtId="0" fontId="8" fillId="0" borderId="8" xfId="2468" applyFont="1" applyFill="1" applyBorder="1" applyAlignment="1">
      <alignment horizontal="left" wrapText="1"/>
    </xf>
    <xf numFmtId="0" fontId="10" fillId="2" borderId="33" xfId="2475" applyFont="1" applyFill="1" applyBorder="1" applyAlignment="1">
      <alignment horizontal="left" wrapText="1"/>
    </xf>
    <xf numFmtId="0" fontId="10" fillId="2" borderId="55" xfId="2838" applyFont="1" applyFill="1" applyBorder="1" applyAlignment="1">
      <alignment horizontal="right" wrapText="1"/>
    </xf>
    <xf numFmtId="165" fontId="8" fillId="0" borderId="44" xfId="2801" applyNumberFormat="1" applyFont="1" applyFill="1" applyBorder="1" applyAlignment="1">
      <alignment horizontal="right"/>
    </xf>
    <xf numFmtId="165" fontId="8" fillId="0" borderId="45" xfId="2802" applyNumberFormat="1" applyFont="1" applyFill="1" applyBorder="1" applyAlignment="1">
      <alignment horizontal="right"/>
    </xf>
    <xf numFmtId="165" fontId="10" fillId="2" borderId="46" xfId="2803" applyNumberFormat="1" applyFont="1" applyFill="1" applyBorder="1" applyAlignment="1">
      <alignment horizontal="right"/>
    </xf>
    <xf numFmtId="3" fontId="8" fillId="0" borderId="43" xfId="2774" applyNumberFormat="1" applyFont="1" applyFill="1" applyBorder="1" applyAlignment="1">
      <alignment horizontal="right"/>
    </xf>
    <xf numFmtId="3" fontId="8" fillId="0" borderId="37" xfId="2779" applyNumberFormat="1" applyFont="1" applyFill="1" applyBorder="1" applyAlignment="1">
      <alignment horizontal="right"/>
    </xf>
    <xf numFmtId="3" fontId="10" fillId="2" borderId="50" xfId="2784" applyNumberFormat="1" applyFont="1" applyFill="1" applyBorder="1" applyAlignment="1">
      <alignment horizontal="right"/>
    </xf>
    <xf numFmtId="3" fontId="10" fillId="6" borderId="9" xfId="2838" applyNumberFormat="1" applyFont="1" applyFill="1" applyBorder="1" applyAlignment="1">
      <alignment horizontal="right" wrapText="1"/>
    </xf>
    <xf numFmtId="3" fontId="8" fillId="6" borderId="23" xfId="2774" applyNumberFormat="1" applyFont="1" applyFill="1" applyBorder="1" applyAlignment="1">
      <alignment horizontal="right"/>
    </xf>
    <xf numFmtId="3" fontId="8" fillId="6" borderId="8" xfId="2779" applyNumberFormat="1" applyFont="1" applyFill="1" applyBorder="1" applyAlignment="1">
      <alignment horizontal="right"/>
    </xf>
    <xf numFmtId="3" fontId="10" fillId="6" borderId="33" xfId="2784" applyNumberFormat="1" applyFont="1" applyFill="1" applyBorder="1" applyAlignment="1">
      <alignment horizontal="right"/>
    </xf>
    <xf numFmtId="3" fontId="10" fillId="6" borderId="9" xfId="2837" applyNumberFormat="1" applyFont="1" applyFill="1" applyBorder="1" applyAlignment="1">
      <alignment horizontal="right" wrapText="1"/>
    </xf>
    <xf numFmtId="0" fontId="10" fillId="6" borderId="9" xfId="2838" applyFont="1" applyFill="1" applyBorder="1" applyAlignment="1">
      <alignment horizontal="right" wrapText="1"/>
    </xf>
    <xf numFmtId="165" fontId="8" fillId="6" borderId="23" xfId="2801" applyNumberFormat="1" applyFont="1" applyFill="1" applyBorder="1" applyAlignment="1">
      <alignment horizontal="right"/>
    </xf>
    <xf numFmtId="165" fontId="8" fillId="6" borderId="8" xfId="2802" applyNumberFormat="1" applyFont="1" applyFill="1" applyBorder="1" applyAlignment="1">
      <alignment horizontal="right"/>
    </xf>
    <xf numFmtId="165" fontId="10" fillId="6" borderId="33" xfId="2803" applyNumberFormat="1" applyFont="1" applyFill="1" applyBorder="1" applyAlignment="1">
      <alignment horizontal="right"/>
    </xf>
    <xf numFmtId="0" fontId="10" fillId="2" borderId="9" xfId="3079" applyFont="1" applyFill="1" applyBorder="1" applyAlignment="1">
      <alignment horizontal="center" wrapText="1"/>
    </xf>
    <xf numFmtId="0" fontId="10" fillId="2" borderId="20" xfId="3080" applyFont="1" applyFill="1" applyBorder="1" applyAlignment="1">
      <alignment horizontal="center" wrapText="1"/>
    </xf>
    <xf numFmtId="3" fontId="10" fillId="2" borderId="9" xfId="3079" applyNumberFormat="1" applyFont="1" applyFill="1" applyBorder="1" applyAlignment="1">
      <alignment horizontal="center" wrapText="1"/>
    </xf>
    <xf numFmtId="3" fontId="8" fillId="0" borderId="23" xfId="3082" applyNumberFormat="1" applyFont="1" applyFill="1" applyBorder="1" applyAlignment="1">
      <alignment horizontal="right"/>
    </xf>
    <xf numFmtId="3" fontId="8" fillId="0" borderId="23" xfId="3083" applyNumberFormat="1" applyFont="1" applyFill="1" applyBorder="1" applyAlignment="1">
      <alignment horizontal="right"/>
    </xf>
    <xf numFmtId="165" fontId="8" fillId="0" borderId="23" xfId="3084" applyNumberFormat="1" applyFont="1" applyFill="1" applyBorder="1" applyAlignment="1">
      <alignment horizontal="right"/>
    </xf>
    <xf numFmtId="165" fontId="8" fillId="0" borderId="24" xfId="3085" applyNumberFormat="1" applyFont="1" applyFill="1" applyBorder="1" applyAlignment="1">
      <alignment horizontal="right"/>
    </xf>
    <xf numFmtId="3" fontId="8" fillId="0" borderId="8" xfId="3087" applyNumberFormat="1" applyFont="1" applyFill="1" applyBorder="1" applyAlignment="1">
      <alignment horizontal="right"/>
    </xf>
    <xf numFmtId="3" fontId="8" fillId="0" borderId="8" xfId="3088" applyNumberFormat="1" applyFont="1" applyFill="1" applyBorder="1" applyAlignment="1">
      <alignment horizontal="right"/>
    </xf>
    <xf numFmtId="165" fontId="8" fillId="0" borderId="8" xfId="3089" applyNumberFormat="1" applyFont="1" applyFill="1" applyBorder="1" applyAlignment="1">
      <alignment horizontal="right"/>
    </xf>
    <xf numFmtId="165" fontId="8" fillId="0" borderId="31" xfId="3090" applyNumberFormat="1" applyFont="1" applyFill="1" applyBorder="1" applyAlignment="1">
      <alignment horizontal="right"/>
    </xf>
    <xf numFmtId="3" fontId="10" fillId="2" borderId="33" xfId="3092" applyNumberFormat="1" applyFont="1" applyFill="1" applyBorder="1" applyAlignment="1">
      <alignment horizontal="right"/>
    </xf>
    <xf numFmtId="3" fontId="10" fillId="2" borderId="33" xfId="3093" applyNumberFormat="1" applyFont="1" applyFill="1" applyBorder="1" applyAlignment="1">
      <alignment horizontal="right"/>
    </xf>
    <xf numFmtId="165" fontId="10" fillId="2" borderId="33" xfId="3094" applyNumberFormat="1" applyFont="1" applyFill="1" applyBorder="1" applyAlignment="1">
      <alignment horizontal="right"/>
    </xf>
    <xf numFmtId="165" fontId="10" fillId="2" borderId="34" xfId="3095" applyNumberFormat="1" applyFont="1" applyFill="1" applyBorder="1" applyAlignment="1">
      <alignment horizontal="right"/>
    </xf>
    <xf numFmtId="0" fontId="8" fillId="0" borderId="44" xfId="3081" applyFont="1" applyFill="1" applyBorder="1" applyAlignment="1">
      <alignment horizontal="left" wrapText="1"/>
    </xf>
    <xf numFmtId="0" fontId="8" fillId="0" borderId="43" xfId="3081" applyFont="1" applyFill="1" applyBorder="1" applyAlignment="1">
      <alignment horizontal="left" wrapText="1"/>
    </xf>
    <xf numFmtId="0" fontId="8" fillId="0" borderId="45" xfId="3086" applyFont="1" applyFill="1" applyBorder="1" applyAlignment="1">
      <alignment horizontal="left" wrapText="1"/>
    </xf>
    <xf numFmtId="0" fontId="8" fillId="0" borderId="37" xfId="3086" applyFont="1" applyFill="1" applyBorder="1" applyAlignment="1">
      <alignment horizontal="left" wrapText="1"/>
    </xf>
    <xf numFmtId="0" fontId="10" fillId="2" borderId="46" xfId="3091" applyFont="1" applyFill="1" applyBorder="1" applyAlignment="1">
      <alignment horizontal="left" wrapText="1"/>
    </xf>
    <xf numFmtId="0" fontId="10" fillId="2" borderId="50" xfId="3091" applyFont="1" applyFill="1" applyBorder="1" applyAlignment="1">
      <alignment horizontal="left" wrapText="1"/>
    </xf>
    <xf numFmtId="3" fontId="8" fillId="0" borderId="0" xfId="1198" applyNumberFormat="1" applyFont="1" applyFill="1" applyBorder="1" applyAlignment="1">
      <alignment horizontal="right"/>
    </xf>
    <xf numFmtId="3" fontId="10" fillId="2" borderId="59" xfId="293" applyNumberFormat="1" applyFont="1" applyFill="1" applyBorder="1" applyAlignment="1">
      <alignment horizontal="left" wrapText="1"/>
    </xf>
    <xf numFmtId="3" fontId="8" fillId="0" borderId="23" xfId="3023" applyNumberFormat="1" applyFont="1" applyFill="1" applyBorder="1" applyAlignment="1">
      <alignment horizontal="right"/>
    </xf>
    <xf numFmtId="3" fontId="8" fillId="0" borderId="23" xfId="3024" applyNumberFormat="1" applyFont="1" applyFill="1" applyBorder="1" applyAlignment="1">
      <alignment horizontal="right"/>
    </xf>
    <xf numFmtId="3" fontId="8" fillId="0" borderId="8" xfId="3029" applyNumberFormat="1" applyFont="1" applyFill="1" applyBorder="1" applyAlignment="1">
      <alignment horizontal="right"/>
    </xf>
    <xf numFmtId="3" fontId="8" fillId="0" borderId="8" xfId="3030" applyNumberFormat="1" applyFont="1" applyFill="1" applyBorder="1" applyAlignment="1">
      <alignment horizontal="right"/>
    </xf>
    <xf numFmtId="3" fontId="10" fillId="4" borderId="33" xfId="3036" applyNumberFormat="1" applyFont="1" applyFill="1" applyBorder="1" applyAlignment="1">
      <alignment horizontal="right"/>
    </xf>
    <xf numFmtId="3" fontId="10" fillId="4" borderId="33" xfId="3037" applyNumberFormat="1" applyFont="1" applyFill="1" applyBorder="1" applyAlignment="1">
      <alignment horizontal="right"/>
    </xf>
    <xf numFmtId="3" fontId="10" fillId="3" borderId="12" xfId="636" applyNumberFormat="1" applyFont="1" applyFill="1" applyBorder="1" applyAlignment="1">
      <alignment horizontal="right" wrapText="1"/>
    </xf>
    <xf numFmtId="3" fontId="8" fillId="0" borderId="8" xfId="3033" applyNumberFormat="1" applyFont="1" applyFill="1" applyBorder="1" applyAlignment="1">
      <alignment horizontal="right"/>
    </xf>
    <xf numFmtId="3" fontId="12" fillId="0" borderId="0" xfId="1198" applyNumberFormat="1" applyFont="1" applyFill="1"/>
    <xf numFmtId="3" fontId="0" fillId="0" borderId="0" xfId="0" applyNumberFormat="1"/>
    <xf numFmtId="0" fontId="3" fillId="0" borderId="0" xfId="0" applyFont="1" applyFill="1" applyBorder="1" applyAlignment="1">
      <alignment vertical="top"/>
    </xf>
    <xf numFmtId="9" fontId="12" fillId="0" borderId="0" xfId="1198" applyFont="1" applyAlignment="1"/>
    <xf numFmtId="3" fontId="8" fillId="0" borderId="23" xfId="3105" applyNumberFormat="1" applyFont="1" applyFill="1" applyBorder="1" applyAlignment="1">
      <alignment horizontal="right" vertical="center"/>
    </xf>
    <xf numFmtId="3" fontId="8" fillId="0" borderId="23" xfId="3106" applyNumberFormat="1" applyFont="1" applyFill="1" applyBorder="1" applyAlignment="1">
      <alignment horizontal="right" vertical="center"/>
    </xf>
    <xf numFmtId="165" fontId="8" fillId="0" borderId="23" xfId="3107" applyNumberFormat="1" applyFont="1" applyFill="1" applyBorder="1" applyAlignment="1">
      <alignment horizontal="right" vertical="center"/>
    </xf>
    <xf numFmtId="165" fontId="8" fillId="0" borderId="24" xfId="3108" applyNumberFormat="1" applyFont="1" applyFill="1" applyBorder="1" applyAlignment="1">
      <alignment horizontal="right" vertical="center"/>
    </xf>
    <xf numFmtId="3" fontId="8" fillId="0" borderId="8" xfId="3110" applyNumberFormat="1" applyFont="1" applyFill="1" applyBorder="1" applyAlignment="1">
      <alignment horizontal="right" vertical="center"/>
    </xf>
    <xf numFmtId="3" fontId="8" fillId="0" borderId="8" xfId="3111" applyNumberFormat="1" applyFont="1" applyFill="1" applyBorder="1" applyAlignment="1">
      <alignment horizontal="right" vertical="center"/>
    </xf>
    <xf numFmtId="165" fontId="8" fillId="0" borderId="8" xfId="3112" applyNumberFormat="1" applyFont="1" applyFill="1" applyBorder="1" applyAlignment="1">
      <alignment horizontal="right" vertical="center"/>
    </xf>
    <xf numFmtId="165" fontId="8" fillId="0" borderId="31" xfId="3113" applyNumberFormat="1" applyFont="1" applyFill="1" applyBorder="1" applyAlignment="1">
      <alignment horizontal="right" vertical="center"/>
    </xf>
    <xf numFmtId="3" fontId="10" fillId="2" borderId="33" xfId="3115" applyNumberFormat="1" applyFont="1" applyFill="1" applyBorder="1" applyAlignment="1">
      <alignment horizontal="right" vertical="center"/>
    </xf>
    <xf numFmtId="3" fontId="10" fillId="2" borderId="33" xfId="3116" applyNumberFormat="1" applyFont="1" applyFill="1" applyBorder="1" applyAlignment="1">
      <alignment horizontal="right" vertical="center"/>
    </xf>
    <xf numFmtId="165" fontId="10" fillId="2" borderId="33" xfId="3117" applyNumberFormat="1" applyFont="1" applyFill="1" applyBorder="1" applyAlignment="1">
      <alignment horizontal="right" vertical="center"/>
    </xf>
    <xf numFmtId="165" fontId="10" fillId="2" borderId="34" xfId="3118" applyNumberFormat="1" applyFont="1" applyFill="1" applyBorder="1" applyAlignment="1">
      <alignment horizontal="right" vertical="center"/>
    </xf>
    <xf numFmtId="0" fontId="8" fillId="0" borderId="64" xfId="3104" applyFont="1" applyFill="1" applyBorder="1" applyAlignment="1">
      <alignment horizontal="left" vertical="top" wrapText="1"/>
    </xf>
    <xf numFmtId="0" fontId="8" fillId="0" borderId="43" xfId="3104" applyFont="1" applyFill="1" applyBorder="1" applyAlignment="1">
      <alignment horizontal="left" vertical="top" wrapText="1"/>
    </xf>
    <xf numFmtId="0" fontId="8" fillId="0" borderId="5" xfId="3109" applyFont="1" applyFill="1" applyBorder="1" applyAlignment="1">
      <alignment horizontal="left" vertical="top" wrapText="1"/>
    </xf>
    <xf numFmtId="0" fontId="8" fillId="0" borderId="37" xfId="3109" applyFont="1" applyFill="1" applyBorder="1" applyAlignment="1">
      <alignment horizontal="left" vertical="top" wrapText="1"/>
    </xf>
    <xf numFmtId="0" fontId="10" fillId="2" borderId="6" xfId="3114" applyFont="1" applyFill="1" applyBorder="1" applyAlignment="1">
      <alignment horizontal="left" vertical="top" wrapText="1"/>
    </xf>
    <xf numFmtId="0" fontId="10" fillId="2" borderId="50" xfId="3114" applyFont="1" applyFill="1" applyBorder="1" applyAlignment="1">
      <alignment horizontal="left" vertical="top" wrapText="1"/>
    </xf>
    <xf numFmtId="3" fontId="8" fillId="2" borderId="23" xfId="1478" applyNumberFormat="1" applyFont="1" applyFill="1" applyBorder="1" applyAlignment="1">
      <alignment horizontal="right"/>
    </xf>
    <xf numFmtId="165" fontId="8" fillId="2" borderId="24" xfId="1480" applyNumberFormat="1" applyFont="1" applyFill="1" applyBorder="1" applyAlignment="1">
      <alignment horizontal="right"/>
    </xf>
    <xf numFmtId="3" fontId="8" fillId="2" borderId="8" xfId="1484" applyNumberFormat="1" applyFont="1" applyFill="1" applyBorder="1" applyAlignment="1">
      <alignment horizontal="right"/>
    </xf>
    <xf numFmtId="165" fontId="8" fillId="2" borderId="31" xfId="1486" applyNumberFormat="1" applyFont="1" applyFill="1" applyBorder="1" applyAlignment="1">
      <alignment horizontal="right"/>
    </xf>
    <xf numFmtId="3" fontId="8" fillId="2" borderId="33" xfId="1491" applyNumberFormat="1" applyFont="1" applyFill="1" applyBorder="1" applyAlignment="1">
      <alignment horizontal="right"/>
    </xf>
    <xf numFmtId="165" fontId="8" fillId="2" borderId="34" xfId="1493" applyNumberFormat="1" applyFont="1" applyFill="1" applyBorder="1" applyAlignment="1">
      <alignment horizontal="right"/>
    </xf>
    <xf numFmtId="3" fontId="8" fillId="2" borderId="23" xfId="2887" applyNumberFormat="1" applyFont="1" applyFill="1" applyBorder="1" applyAlignment="1">
      <alignment horizontal="right"/>
    </xf>
    <xf numFmtId="165" fontId="8" fillId="2" borderId="24" xfId="2889" applyNumberFormat="1" applyFont="1" applyFill="1" applyBorder="1" applyAlignment="1">
      <alignment horizontal="right"/>
    </xf>
    <xf numFmtId="3" fontId="8" fillId="2" borderId="8" xfId="2891" applyNumberFormat="1" applyFont="1" applyFill="1" applyBorder="1" applyAlignment="1">
      <alignment horizontal="right"/>
    </xf>
    <xf numFmtId="165" fontId="8" fillId="2" borderId="31" xfId="2893" applyNumberFormat="1" applyFont="1" applyFill="1" applyBorder="1" applyAlignment="1">
      <alignment horizontal="right"/>
    </xf>
    <xf numFmtId="3" fontId="8" fillId="2" borderId="33" xfId="2896" applyNumberFormat="1" applyFont="1" applyFill="1" applyBorder="1" applyAlignment="1">
      <alignment horizontal="right"/>
    </xf>
    <xf numFmtId="165" fontId="8" fillId="2" borderId="34" xfId="2898" applyNumberFormat="1" applyFont="1" applyFill="1" applyBorder="1" applyAlignment="1">
      <alignment horizontal="right"/>
    </xf>
    <xf numFmtId="0" fontId="8" fillId="0" borderId="45" xfId="1359" applyFont="1" applyFill="1" applyBorder="1" applyAlignment="1">
      <alignment horizontal="left" wrapText="1"/>
    </xf>
    <xf numFmtId="0" fontId="8" fillId="0" borderId="44" xfId="1364" applyFont="1" applyFill="1" applyBorder="1" applyAlignment="1">
      <alignment horizontal="left" wrapText="1"/>
    </xf>
    <xf numFmtId="3" fontId="8" fillId="0" borderId="30" xfId="1360" applyNumberFormat="1" applyFont="1" applyFill="1" applyBorder="1" applyAlignment="1">
      <alignment horizontal="right"/>
    </xf>
    <xf numFmtId="3" fontId="8" fillId="0" borderId="22" xfId="1365" applyNumberFormat="1" applyFont="1" applyFill="1" applyBorder="1" applyAlignment="1">
      <alignment horizontal="right"/>
    </xf>
    <xf numFmtId="3" fontId="8" fillId="0" borderId="8" xfId="1361" applyNumberFormat="1" applyFont="1" applyFill="1" applyBorder="1" applyAlignment="1">
      <alignment horizontal="right"/>
    </xf>
    <xf numFmtId="3" fontId="8" fillId="0" borderId="23" xfId="1366" applyNumberFormat="1" applyFont="1" applyFill="1" applyBorder="1" applyAlignment="1">
      <alignment horizontal="right"/>
    </xf>
    <xf numFmtId="165" fontId="8" fillId="0" borderId="31" xfId="1362" applyNumberFormat="1" applyFont="1" applyFill="1" applyBorder="1" applyAlignment="1">
      <alignment horizontal="right"/>
    </xf>
    <xf numFmtId="165" fontId="8" fillId="0" borderId="24" xfId="1367" applyNumberFormat="1" applyFont="1" applyFill="1" applyBorder="1" applyAlignment="1">
      <alignment horizontal="right"/>
    </xf>
    <xf numFmtId="3" fontId="8" fillId="0" borderId="37" xfId="1360" applyNumberFormat="1" applyFont="1" applyFill="1" applyBorder="1" applyAlignment="1">
      <alignment horizontal="right"/>
    </xf>
    <xf numFmtId="3" fontId="8" fillId="0" borderId="43" xfId="1365" applyNumberFormat="1" applyFont="1" applyFill="1" applyBorder="1" applyAlignment="1">
      <alignment horizontal="right"/>
    </xf>
    <xf numFmtId="0" fontId="8" fillId="0" borderId="8" xfId="1359" applyFont="1" applyFill="1" applyBorder="1" applyAlignment="1">
      <alignment horizontal="left" wrapText="1"/>
    </xf>
    <xf numFmtId="0" fontId="8" fillId="0" borderId="23" xfId="1364" applyFont="1" applyFill="1" applyBorder="1" applyAlignment="1">
      <alignment horizontal="left" wrapText="1"/>
    </xf>
    <xf numFmtId="3" fontId="8" fillId="0" borderId="8" xfId="1397" applyNumberFormat="1" applyFont="1" applyFill="1" applyBorder="1" applyAlignment="1">
      <alignment horizontal="right"/>
    </xf>
    <xf numFmtId="3" fontId="8" fillId="0" borderId="23" xfId="1403" applyNumberFormat="1" applyFont="1" applyFill="1" applyBorder="1" applyAlignment="1">
      <alignment horizontal="right"/>
    </xf>
    <xf numFmtId="3" fontId="8" fillId="0" borderId="8" xfId="1398" applyNumberFormat="1" applyFont="1" applyFill="1" applyBorder="1" applyAlignment="1">
      <alignment horizontal="right"/>
    </xf>
    <xf numFmtId="3" fontId="8" fillId="0" borderId="23" xfId="1404" applyNumberFormat="1" applyFont="1" applyFill="1" applyBorder="1" applyAlignment="1">
      <alignment horizontal="right"/>
    </xf>
    <xf numFmtId="165" fontId="8" fillId="0" borderId="8" xfId="1399" applyNumberFormat="1" applyFont="1" applyFill="1" applyBorder="1" applyAlignment="1">
      <alignment horizontal="right"/>
    </xf>
    <xf numFmtId="165" fontId="8" fillId="0" borderId="23" xfId="1405" applyNumberFormat="1" applyFont="1" applyFill="1" applyBorder="1" applyAlignment="1">
      <alignment horizontal="right"/>
    </xf>
    <xf numFmtId="165" fontId="8" fillId="0" borderId="31" xfId="1399" applyNumberFormat="1" applyFont="1" applyFill="1" applyBorder="1" applyAlignment="1">
      <alignment horizontal="right"/>
    </xf>
    <xf numFmtId="165" fontId="8" fillId="0" borderId="24" xfId="1405" applyNumberFormat="1" applyFont="1" applyFill="1" applyBorder="1" applyAlignment="1">
      <alignment horizontal="right"/>
    </xf>
    <xf numFmtId="3" fontId="8" fillId="2" borderId="23" xfId="1398" applyNumberFormat="1" applyFont="1" applyFill="1" applyBorder="1" applyAlignment="1">
      <alignment horizontal="right"/>
    </xf>
    <xf numFmtId="165" fontId="8" fillId="2" borderId="24" xfId="1401" applyNumberFormat="1" applyFont="1" applyFill="1" applyBorder="1" applyAlignment="1">
      <alignment horizontal="right"/>
    </xf>
    <xf numFmtId="3" fontId="8" fillId="2" borderId="8" xfId="1404" applyNumberFormat="1" applyFont="1" applyFill="1" applyBorder="1" applyAlignment="1">
      <alignment horizontal="right"/>
    </xf>
    <xf numFmtId="165" fontId="8" fillId="2" borderId="31" xfId="1407" applyNumberFormat="1" applyFont="1" applyFill="1" applyBorder="1" applyAlignment="1">
      <alignment horizontal="right"/>
    </xf>
    <xf numFmtId="3" fontId="8" fillId="2" borderId="33" xfId="1410" applyNumberFormat="1" applyFont="1" applyFill="1" applyBorder="1" applyAlignment="1">
      <alignment horizontal="right"/>
    </xf>
    <xf numFmtId="165" fontId="8" fillId="2" borderId="34" xfId="1413" applyNumberFormat="1" applyFont="1" applyFill="1" applyBorder="1" applyAlignment="1">
      <alignment horizontal="right"/>
    </xf>
    <xf numFmtId="165" fontId="8" fillId="0" borderId="8" xfId="2679" applyNumberFormat="1" applyFont="1" applyFill="1" applyBorder="1" applyAlignment="1">
      <alignment horizontal="right"/>
    </xf>
    <xf numFmtId="165" fontId="8" fillId="0" borderId="23" xfId="2681" applyNumberFormat="1" applyFont="1" applyFill="1" applyBorder="1" applyAlignment="1">
      <alignment horizontal="right"/>
    </xf>
    <xf numFmtId="164" fontId="8" fillId="0" borderId="8" xfId="2666" applyNumberFormat="1" applyFont="1" applyFill="1" applyBorder="1" applyAlignment="1">
      <alignment horizontal="right" vertical="top"/>
    </xf>
    <xf numFmtId="164" fontId="8" fillId="0" borderId="23" xfId="2671" applyNumberFormat="1" applyFont="1" applyFill="1" applyBorder="1" applyAlignment="1">
      <alignment horizontal="right" vertical="top"/>
    </xf>
    <xf numFmtId="165" fontId="8" fillId="0" borderId="31" xfId="2679" applyNumberFormat="1" applyFont="1" applyFill="1" applyBorder="1" applyAlignment="1">
      <alignment horizontal="right" vertical="top"/>
    </xf>
    <xf numFmtId="165" fontId="8" fillId="0" borderId="24" xfId="2681" applyNumberFormat="1" applyFont="1" applyFill="1" applyBorder="1" applyAlignment="1">
      <alignment horizontal="right" vertical="top"/>
    </xf>
    <xf numFmtId="3" fontId="10" fillId="2" borderId="11" xfId="1575" applyNumberFormat="1" applyFont="1" applyFill="1" applyBorder="1" applyAlignment="1">
      <alignment horizontal="right" wrapText="1"/>
    </xf>
    <xf numFmtId="0" fontId="10" fillId="2" borderId="11" xfId="1576" applyFont="1" applyFill="1" applyBorder="1" applyAlignment="1">
      <alignment horizontal="right" wrapText="1"/>
    </xf>
    <xf numFmtId="3" fontId="10" fillId="2" borderId="19" xfId="1576" applyNumberFormat="1" applyFont="1" applyFill="1" applyBorder="1" applyAlignment="1">
      <alignment horizontal="right" wrapText="1"/>
    </xf>
    <xf numFmtId="169" fontId="8" fillId="0" borderId="0" xfId="1198" applyNumberFormat="1" applyFont="1" applyFill="1" applyBorder="1" applyAlignment="1">
      <alignment horizontal="right"/>
    </xf>
    <xf numFmtId="0" fontId="24" fillId="2" borderId="20" xfId="2838" applyFont="1" applyFill="1" applyBorder="1" applyAlignment="1">
      <alignment horizontal="right" wrapText="1"/>
    </xf>
    <xf numFmtId="165" fontId="26" fillId="0" borderId="24" xfId="1533" applyNumberFormat="1" applyFont="1" applyFill="1" applyBorder="1" applyAlignment="1">
      <alignment horizontal="right" vertical="center"/>
    </xf>
    <xf numFmtId="165" fontId="26" fillId="0" borderId="31" xfId="1537" applyNumberFormat="1" applyFont="1" applyFill="1" applyBorder="1" applyAlignment="1">
      <alignment horizontal="right" vertical="center"/>
    </xf>
    <xf numFmtId="165" fontId="24" fillId="2" borderId="25" xfId="1537" applyNumberFormat="1" applyFont="1" applyFill="1" applyBorder="1" applyAlignment="1">
      <alignment horizontal="right" vertical="center"/>
    </xf>
    <xf numFmtId="165" fontId="26" fillId="0" borderId="24" xfId="1537" applyNumberFormat="1" applyFont="1" applyFill="1" applyBorder="1" applyAlignment="1">
      <alignment horizontal="right" vertical="center"/>
    </xf>
    <xf numFmtId="165" fontId="27" fillId="0" borderId="24" xfId="1537" applyNumberFormat="1" applyFont="1" applyFill="1" applyBorder="1" applyAlignment="1">
      <alignment horizontal="right" vertical="center"/>
    </xf>
    <xf numFmtId="165" fontId="27" fillId="0" borderId="31" xfId="1537" applyNumberFormat="1" applyFont="1" applyFill="1" applyBorder="1" applyAlignment="1">
      <alignment horizontal="right" vertical="center"/>
    </xf>
    <xf numFmtId="165" fontId="28" fillId="2" borderId="34" xfId="1542" applyNumberFormat="1" applyFont="1" applyFill="1" applyBorder="1" applyAlignment="1">
      <alignment horizontal="right" vertical="center"/>
    </xf>
    <xf numFmtId="165" fontId="26" fillId="0" borderId="24" xfId="1550" applyNumberFormat="1" applyFont="1" applyFill="1" applyBorder="1" applyAlignment="1">
      <alignment horizontal="right" vertical="center"/>
    </xf>
    <xf numFmtId="165" fontId="26" fillId="0" borderId="31" xfId="1554" applyNumberFormat="1" applyFont="1" applyFill="1" applyBorder="1" applyAlignment="1">
      <alignment horizontal="right" vertical="center"/>
    </xf>
    <xf numFmtId="165" fontId="24" fillId="2" borderId="25" xfId="1554" applyNumberFormat="1" applyFont="1" applyFill="1" applyBorder="1" applyAlignment="1">
      <alignment horizontal="right" vertical="center"/>
    </xf>
    <xf numFmtId="165" fontId="26" fillId="0" borderId="24" xfId="1554" applyNumberFormat="1" applyFont="1" applyFill="1" applyBorder="1" applyAlignment="1">
      <alignment horizontal="right" vertical="center"/>
    </xf>
    <xf numFmtId="0" fontId="24" fillId="2" borderId="63" xfId="2838" applyFont="1" applyFill="1" applyBorder="1" applyAlignment="1">
      <alignment horizontal="right" wrapText="1"/>
    </xf>
    <xf numFmtId="165" fontId="26" fillId="0" borderId="52" xfId="1566" applyNumberFormat="1" applyFont="1" applyFill="1" applyBorder="1" applyAlignment="1">
      <alignment horizontal="right" vertical="center"/>
    </xf>
    <xf numFmtId="165" fontId="26" fillId="0" borderId="53" xfId="1570" applyNumberFormat="1" applyFont="1" applyFill="1" applyBorder="1" applyAlignment="1">
      <alignment horizontal="right" vertical="center"/>
    </xf>
    <xf numFmtId="165" fontId="24" fillId="2" borderId="54" xfId="1570" applyNumberFormat="1" applyFont="1" applyFill="1" applyBorder="1" applyAlignment="1">
      <alignment horizontal="right" vertical="center"/>
    </xf>
    <xf numFmtId="165" fontId="26" fillId="0" borderId="52" xfId="1570" applyNumberFormat="1" applyFont="1" applyFill="1" applyBorder="1" applyAlignment="1">
      <alignment horizontal="right" vertical="center"/>
    </xf>
    <xf numFmtId="165" fontId="26" fillId="0" borderId="53" xfId="1554" applyNumberFormat="1" applyFont="1" applyFill="1" applyBorder="1" applyAlignment="1">
      <alignment horizontal="right" vertical="center"/>
    </xf>
    <xf numFmtId="0" fontId="8" fillId="0" borderId="10" xfId="2962" applyFont="1" applyFill="1" applyBorder="1" applyAlignment="1">
      <alignment horizontal="left" wrapText="1"/>
    </xf>
    <xf numFmtId="3" fontId="8" fillId="0" borderId="10" xfId="2954" applyNumberFormat="1" applyFont="1" applyFill="1" applyBorder="1" applyAlignment="1">
      <alignment horizontal="right"/>
    </xf>
    <xf numFmtId="3" fontId="8" fillId="0" borderId="10" xfId="2955" applyNumberFormat="1" applyFont="1" applyFill="1" applyBorder="1" applyAlignment="1">
      <alignment horizontal="right"/>
    </xf>
    <xf numFmtId="165" fontId="8" fillId="0" borderId="25" xfId="2956" applyNumberFormat="1" applyFont="1" applyFill="1" applyBorder="1" applyAlignment="1">
      <alignment horizontal="right"/>
    </xf>
    <xf numFmtId="0" fontId="29" fillId="7" borderId="0" xfId="0" applyFont="1" applyFill="1"/>
    <xf numFmtId="0" fontId="29" fillId="7" borderId="0" xfId="0" applyFont="1" applyFill="1" applyAlignment="1">
      <alignment vertical="center"/>
    </xf>
    <xf numFmtId="0" fontId="29" fillId="7" borderId="8" xfId="0" applyFont="1" applyFill="1" applyBorder="1" applyAlignment="1">
      <alignment vertical="center"/>
    </xf>
    <xf numFmtId="0" fontId="30" fillId="7" borderId="8" xfId="0" applyFont="1" applyFill="1" applyBorder="1" applyAlignment="1">
      <alignment horizontal="left" vertical="center"/>
    </xf>
    <xf numFmtId="0" fontId="14" fillId="7" borderId="8" xfId="0" applyFont="1" applyFill="1" applyBorder="1" applyAlignment="1">
      <alignment vertical="center"/>
    </xf>
    <xf numFmtId="0" fontId="12" fillId="7" borderId="0" xfId="0" applyFont="1" applyFill="1" applyAlignment="1">
      <alignment vertical="center"/>
    </xf>
    <xf numFmtId="0" fontId="2" fillId="7" borderId="8" xfId="0" applyFont="1" applyFill="1" applyBorder="1" applyAlignment="1">
      <alignment vertical="center"/>
    </xf>
    <xf numFmtId="0" fontId="31" fillId="0" borderId="0" xfId="0" applyFont="1"/>
    <xf numFmtId="0" fontId="2" fillId="5" borderId="10" xfId="0" applyFont="1" applyFill="1" applyBorder="1"/>
    <xf numFmtId="3" fontId="11" fillId="2" borderId="42" xfId="0" applyNumberFormat="1" applyFont="1" applyFill="1" applyBorder="1" applyAlignment="1">
      <alignment horizontal="left"/>
    </xf>
    <xf numFmtId="0" fontId="9" fillId="2" borderId="40" xfId="0" applyFont="1" applyFill="1" applyBorder="1" applyAlignment="1">
      <alignment horizontal="left"/>
    </xf>
    <xf numFmtId="0" fontId="0" fillId="0" borderId="41" xfId="0" applyBorder="1" applyAlignment="1">
      <alignment horizontal="left"/>
    </xf>
    <xf numFmtId="0" fontId="8" fillId="0" borderId="12" xfId="1567" applyFont="1" applyFill="1" applyBorder="1" applyAlignment="1">
      <alignment horizontal="left" vertical="top" wrapText="1"/>
    </xf>
    <xf numFmtId="0" fontId="8" fillId="0" borderId="13" xfId="1571" applyFont="1" applyFill="1" applyBorder="1" applyAlignment="1">
      <alignment horizontal="left" vertical="top" wrapText="1"/>
    </xf>
    <xf numFmtId="0" fontId="8" fillId="0" borderId="12" xfId="1547" applyFont="1" applyFill="1" applyBorder="1" applyAlignment="1">
      <alignment horizontal="left" vertical="top" wrapText="1"/>
    </xf>
    <xf numFmtId="0" fontId="8" fillId="0" borderId="12" xfId="1551" applyFont="1" applyFill="1" applyBorder="1" applyAlignment="1">
      <alignment horizontal="left" vertical="top" wrapText="1"/>
    </xf>
    <xf numFmtId="0" fontId="8" fillId="0" borderId="13" xfId="1555" applyFont="1" applyFill="1" applyBorder="1" applyAlignment="1">
      <alignment horizontal="left" vertical="top" wrapText="1"/>
    </xf>
    <xf numFmtId="0" fontId="8" fillId="0" borderId="12" xfId="1534" applyFont="1" applyFill="1" applyBorder="1" applyAlignment="1">
      <alignment horizontal="left" vertical="top" wrapText="1"/>
    </xf>
    <xf numFmtId="0" fontId="8" fillId="0" borderId="13" xfId="1539" applyFont="1" applyFill="1" applyBorder="1" applyAlignment="1">
      <alignment horizontal="left" vertical="top" wrapText="1"/>
    </xf>
    <xf numFmtId="0" fontId="10" fillId="2" borderId="18" xfId="1526" applyFont="1" applyFill="1" applyBorder="1" applyAlignment="1">
      <alignment horizontal="left" wrapText="1"/>
    </xf>
    <xf numFmtId="0" fontId="10" fillId="2" borderId="11" xfId="1527" applyFont="1" applyFill="1" applyBorder="1" applyAlignment="1">
      <alignment horizontal="left" wrapText="1"/>
    </xf>
    <xf numFmtId="0" fontId="8" fillId="0" borderId="12" xfId="1563" applyFont="1" applyFill="1" applyBorder="1" applyAlignment="1">
      <alignment horizontal="left" vertical="top" wrapText="1"/>
    </xf>
    <xf numFmtId="0" fontId="8" fillId="0" borderId="12" xfId="1530" applyFont="1" applyFill="1" applyBorder="1" applyAlignment="1">
      <alignment horizontal="left" vertical="top" wrapText="1"/>
    </xf>
    <xf numFmtId="0" fontId="10" fillId="2" borderId="27" xfId="1526" applyFont="1" applyFill="1" applyBorder="1" applyAlignment="1">
      <alignment horizontal="left" wrapText="1"/>
    </xf>
    <xf numFmtId="0" fontId="10" fillId="2" borderId="28" xfId="1527" applyFont="1" applyFill="1" applyBorder="1" applyAlignment="1">
      <alignment horizontal="left" wrapText="1"/>
    </xf>
    <xf numFmtId="0" fontId="10" fillId="2" borderId="11" xfId="2482" applyFont="1" applyFill="1" applyBorder="1" applyAlignment="1">
      <alignment horizontal="left" wrapText="1"/>
    </xf>
    <xf numFmtId="0" fontId="10" fillId="2" borderId="19" xfId="2482" applyFont="1" applyFill="1" applyBorder="1" applyAlignment="1">
      <alignment horizontal="left" wrapText="1"/>
    </xf>
    <xf numFmtId="0" fontId="10" fillId="2" borderId="9" xfId="2487" applyFont="1" applyFill="1" applyBorder="1" applyAlignment="1">
      <alignment horizontal="left" wrapText="1"/>
    </xf>
    <xf numFmtId="0" fontId="10" fillId="2" borderId="9" xfId="2488" applyFont="1" applyFill="1" applyBorder="1" applyAlignment="1">
      <alignment horizontal="left" wrapText="1"/>
    </xf>
    <xf numFmtId="0" fontId="10" fillId="2" borderId="20" xfId="2488" applyFont="1" applyFill="1" applyBorder="1" applyAlignment="1">
      <alignment horizontal="left" wrapText="1"/>
    </xf>
    <xf numFmtId="0" fontId="12" fillId="0" borderId="22" xfId="0" applyFont="1" applyFill="1" applyBorder="1" applyAlignment="1">
      <alignment vertical="top" wrapText="1"/>
    </xf>
    <xf numFmtId="0" fontId="0" fillId="0" borderId="30" xfId="0" applyBorder="1" applyAlignment="1">
      <alignment vertical="top" wrapText="1"/>
    </xf>
    <xf numFmtId="0" fontId="0" fillId="0" borderId="32" xfId="0" applyBorder="1" applyAlignment="1">
      <alignment vertical="top" wrapText="1"/>
    </xf>
    <xf numFmtId="0" fontId="10" fillId="3" borderId="11" xfId="2483" applyFont="1" applyFill="1" applyBorder="1" applyAlignment="1">
      <alignment horizontal="left" wrapText="1"/>
    </xf>
    <xf numFmtId="0" fontId="10" fillId="3" borderId="19" xfId="2483" applyFont="1" applyFill="1" applyBorder="1" applyAlignment="1">
      <alignment horizontal="left" wrapText="1"/>
    </xf>
    <xf numFmtId="0" fontId="10" fillId="5" borderId="11" xfId="2483" applyFont="1" applyFill="1" applyBorder="1" applyAlignment="1">
      <alignment horizontal="left" wrapText="1"/>
    </xf>
    <xf numFmtId="0" fontId="0" fillId="2" borderId="11" xfId="0" applyFill="1" applyBorder="1" applyAlignment="1">
      <alignment horizontal="left" wrapText="1"/>
    </xf>
    <xf numFmtId="0" fontId="10" fillId="2" borderId="11" xfId="2483" applyFont="1" applyFill="1" applyBorder="1" applyAlignment="1">
      <alignment horizontal="left" wrapText="1"/>
    </xf>
    <xf numFmtId="0" fontId="10" fillId="2" borderId="19" xfId="2484" applyFont="1" applyFill="1" applyBorder="1" applyAlignment="1">
      <alignment horizontal="left" wrapText="1"/>
    </xf>
    <xf numFmtId="0" fontId="10" fillId="2" borderId="20" xfId="2489" applyFont="1" applyFill="1" applyBorder="1" applyAlignment="1">
      <alignment horizontal="left" wrapText="1"/>
    </xf>
    <xf numFmtId="0" fontId="8" fillId="2" borderId="18" xfId="2480" applyFont="1" applyFill="1" applyBorder="1" applyAlignment="1">
      <alignment horizontal="left" wrapText="1"/>
    </xf>
    <xf numFmtId="0" fontId="8" fillId="2" borderId="11" xfId="2481" applyFont="1" applyFill="1" applyBorder="1" applyAlignment="1">
      <alignment horizontal="left" wrapText="1"/>
    </xf>
    <xf numFmtId="0" fontId="8" fillId="2" borderId="12" xfId="2485" applyFont="1" applyFill="1" applyBorder="1" applyAlignment="1">
      <alignment horizontal="left" wrapText="1"/>
    </xf>
    <xf numFmtId="0" fontId="8" fillId="2" borderId="9" xfId="2486" applyFont="1" applyFill="1" applyBorder="1" applyAlignment="1">
      <alignment horizontal="left" wrapText="1"/>
    </xf>
    <xf numFmtId="0" fontId="8" fillId="2" borderId="12" xfId="2490" applyFont="1" applyFill="1" applyBorder="1" applyAlignment="1">
      <alignment horizontal="left" wrapText="1"/>
    </xf>
    <xf numFmtId="0" fontId="8" fillId="2" borderId="9" xfId="2491" applyFont="1" applyFill="1" applyBorder="1" applyAlignment="1">
      <alignment horizontal="left" wrapText="1"/>
    </xf>
    <xf numFmtId="0" fontId="10" fillId="2" borderId="16" xfId="622" applyFont="1" applyFill="1" applyBorder="1" applyAlignment="1">
      <alignment horizontal="left" wrapText="1"/>
    </xf>
    <xf numFmtId="0" fontId="10" fillId="2" borderId="8" xfId="622" applyFont="1" applyFill="1" applyBorder="1" applyAlignment="1">
      <alignment horizontal="left" wrapText="1"/>
    </xf>
    <xf numFmtId="0" fontId="10" fillId="2" borderId="10" xfId="622" applyFont="1" applyFill="1" applyBorder="1" applyAlignment="1">
      <alignment horizontal="left" wrapText="1"/>
    </xf>
    <xf numFmtId="0" fontId="8" fillId="0" borderId="12" xfId="2495" applyFont="1" applyFill="1" applyBorder="1" applyAlignment="1">
      <alignment horizontal="left" vertical="top" wrapText="1"/>
    </xf>
    <xf numFmtId="0" fontId="8" fillId="0" borderId="12" xfId="2501" applyFont="1" applyFill="1" applyBorder="1" applyAlignment="1">
      <alignment horizontal="left" vertical="top" wrapText="1"/>
    </xf>
    <xf numFmtId="0" fontId="8" fillId="0" borderId="13" xfId="2509" applyFont="1" applyFill="1" applyBorder="1" applyAlignment="1">
      <alignment horizontal="left" vertical="top" wrapText="1"/>
    </xf>
    <xf numFmtId="0" fontId="8" fillId="2" borderId="18" xfId="326" applyFont="1" applyFill="1" applyBorder="1" applyAlignment="1">
      <alignment horizontal="left" wrapText="1"/>
    </xf>
    <xf numFmtId="0" fontId="8" fillId="2" borderId="11" xfId="327" applyFont="1" applyFill="1" applyBorder="1" applyAlignment="1">
      <alignment horizontal="left" wrapText="1"/>
    </xf>
    <xf numFmtId="0" fontId="12" fillId="0" borderId="12"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9" fillId="2" borderId="11" xfId="0" applyFont="1" applyFill="1" applyBorder="1" applyAlignment="1">
      <alignment horizontal="left" wrapText="1"/>
    </xf>
    <xf numFmtId="0" fontId="8" fillId="2" borderId="36" xfId="622" applyFont="1" applyFill="1" applyBorder="1" applyAlignment="1">
      <alignment horizontal="left" wrapText="1"/>
    </xf>
    <xf numFmtId="0" fontId="8" fillId="2" borderId="37" xfId="623" applyFont="1" applyFill="1" applyBorder="1" applyAlignment="1">
      <alignment horizontal="left" wrapText="1"/>
    </xf>
    <xf numFmtId="0" fontId="8" fillId="2" borderId="38" xfId="624" applyFont="1" applyFill="1" applyBorder="1" applyAlignment="1">
      <alignment horizontal="left" wrapText="1"/>
    </xf>
    <xf numFmtId="0" fontId="0" fillId="0" borderId="30" xfId="0" applyBorder="1" applyAlignment="1">
      <alignment vertical="top"/>
    </xf>
    <xf numFmtId="0" fontId="0" fillId="0" borderId="32" xfId="0" applyBorder="1" applyAlignment="1">
      <alignment vertical="top"/>
    </xf>
    <xf numFmtId="0" fontId="9" fillId="2" borderId="19" xfId="0" applyFont="1" applyFill="1" applyBorder="1" applyAlignment="1">
      <alignment horizontal="left" wrapText="1"/>
    </xf>
    <xf numFmtId="0" fontId="10" fillId="2" borderId="27" xfId="326" applyFont="1" applyFill="1" applyBorder="1" applyAlignment="1">
      <alignment horizontal="left" wrapText="1"/>
    </xf>
    <xf numFmtId="0" fontId="10" fillId="2" borderId="38" xfId="327" applyFont="1" applyFill="1" applyBorder="1" applyAlignment="1">
      <alignment horizontal="left" wrapText="1"/>
    </xf>
    <xf numFmtId="0" fontId="8" fillId="2" borderId="18" xfId="2480" applyFont="1" applyFill="1" applyBorder="1" applyAlignment="1">
      <alignment wrapText="1"/>
    </xf>
    <xf numFmtId="0" fontId="8" fillId="2" borderId="11" xfId="2481" applyFont="1" applyFill="1" applyBorder="1" applyAlignment="1">
      <alignment wrapText="1"/>
    </xf>
    <xf numFmtId="0" fontId="8" fillId="2" borderId="12" xfId="2485" applyFont="1" applyFill="1" applyBorder="1" applyAlignment="1">
      <alignment wrapText="1"/>
    </xf>
    <xf numFmtId="0" fontId="8" fillId="2" borderId="9" xfId="2486" applyFont="1" applyFill="1" applyBorder="1" applyAlignment="1">
      <alignment wrapText="1"/>
    </xf>
    <xf numFmtId="0" fontId="8" fillId="2" borderId="12" xfId="2490" applyFont="1" applyFill="1" applyBorder="1" applyAlignment="1">
      <alignment wrapText="1"/>
    </xf>
    <xf numFmtId="0" fontId="8" fillId="2" borderId="9" xfId="2491" applyFont="1" applyFill="1" applyBorder="1" applyAlignment="1">
      <alignment wrapText="1"/>
    </xf>
    <xf numFmtId="0" fontId="10" fillId="2" borderId="11" xfId="3008" applyFont="1" applyFill="1" applyBorder="1" applyAlignment="1">
      <alignment horizontal="left" wrapText="1"/>
    </xf>
    <xf numFmtId="0" fontId="10" fillId="2" borderId="9" xfId="3013" applyFont="1" applyFill="1" applyBorder="1" applyAlignment="1">
      <alignment horizontal="left" wrapText="1"/>
    </xf>
    <xf numFmtId="0" fontId="10" fillId="2" borderId="9" xfId="3014" applyFont="1" applyFill="1" applyBorder="1" applyAlignment="1">
      <alignment horizontal="left" wrapText="1"/>
    </xf>
    <xf numFmtId="0" fontId="10" fillId="2" borderId="9" xfId="431" applyFont="1" applyFill="1" applyBorder="1" applyAlignment="1">
      <alignment horizontal="left" wrapText="1"/>
    </xf>
    <xf numFmtId="0" fontId="10" fillId="5" borderId="19" xfId="2483" applyFont="1" applyFill="1" applyBorder="1" applyAlignment="1">
      <alignment horizontal="left" wrapText="1"/>
    </xf>
    <xf numFmtId="0" fontId="8" fillId="2" borderId="18" xfId="953" applyFont="1" applyFill="1" applyBorder="1" applyAlignment="1">
      <alignment horizontal="left" wrapText="1"/>
    </xf>
    <xf numFmtId="0" fontId="8" fillId="2" borderId="11" xfId="954" applyFont="1" applyFill="1" applyBorder="1" applyAlignment="1">
      <alignment horizontal="left" wrapText="1"/>
    </xf>
    <xf numFmtId="0" fontId="8" fillId="2" borderId="12" xfId="963" applyFont="1" applyFill="1" applyBorder="1" applyAlignment="1">
      <alignment horizontal="left" wrapText="1"/>
    </xf>
    <xf numFmtId="0" fontId="8" fillId="2" borderId="9" xfId="964" applyFont="1" applyFill="1" applyBorder="1" applyAlignment="1">
      <alignment horizontal="left" wrapText="1"/>
    </xf>
    <xf numFmtId="0" fontId="8" fillId="0" borderId="22" xfId="968" applyFont="1" applyFill="1" applyBorder="1" applyAlignment="1">
      <alignment horizontal="left" vertical="top" wrapText="1"/>
    </xf>
    <xf numFmtId="0" fontId="8" fillId="0" borderId="30" xfId="974" applyFont="1" applyFill="1" applyBorder="1" applyAlignment="1">
      <alignment horizontal="left" vertical="top" wrapText="1"/>
    </xf>
    <xf numFmtId="0" fontId="8" fillId="0" borderId="32" xfId="981" applyFont="1" applyFill="1" applyBorder="1" applyAlignment="1">
      <alignment horizontal="left" vertical="top" wrapText="1"/>
    </xf>
    <xf numFmtId="0" fontId="10" fillId="2" borderId="9" xfId="397" applyFont="1" applyFill="1" applyBorder="1" applyAlignment="1">
      <alignment horizontal="left" wrapText="1"/>
    </xf>
    <xf numFmtId="0" fontId="8" fillId="0" borderId="12" xfId="357" applyFont="1" applyFill="1" applyBorder="1" applyAlignment="1">
      <alignment horizontal="left" vertical="top" wrapText="1"/>
    </xf>
    <xf numFmtId="0" fontId="8" fillId="0" borderId="12" xfId="364" applyFont="1" applyFill="1" applyBorder="1" applyAlignment="1">
      <alignment horizontal="left" vertical="top" wrapText="1"/>
    </xf>
    <xf numFmtId="0" fontId="8" fillId="0" borderId="13" xfId="371" applyFont="1" applyFill="1" applyBorder="1" applyAlignment="1">
      <alignment horizontal="left" vertical="top" wrapText="1"/>
    </xf>
    <xf numFmtId="0" fontId="8" fillId="0" borderId="12" xfId="404" applyFont="1" applyFill="1" applyBorder="1" applyAlignment="1">
      <alignment horizontal="left" vertical="top" wrapText="1"/>
    </xf>
    <xf numFmtId="0" fontId="8" fillId="0" borderId="12" xfId="410" applyFont="1" applyFill="1" applyBorder="1" applyAlignment="1">
      <alignment horizontal="left" vertical="top" wrapText="1"/>
    </xf>
    <xf numFmtId="0" fontId="8" fillId="0" borderId="13" xfId="417" applyFont="1" applyFill="1" applyBorder="1" applyAlignment="1">
      <alignment horizontal="left" vertical="top" wrapText="1"/>
    </xf>
    <xf numFmtId="0" fontId="8" fillId="0" borderId="12" xfId="438" applyFont="1" applyFill="1" applyBorder="1" applyAlignment="1">
      <alignment horizontal="left" vertical="top" wrapText="1"/>
    </xf>
    <xf numFmtId="0" fontId="8" fillId="0" borderId="12" xfId="444" applyFont="1" applyFill="1" applyBorder="1" applyAlignment="1">
      <alignment horizontal="left" vertical="top" wrapText="1"/>
    </xf>
    <xf numFmtId="0" fontId="8" fillId="0" borderId="13" xfId="450" applyFont="1" applyFill="1" applyBorder="1" applyAlignment="1">
      <alignment horizontal="left" vertical="top" wrapText="1"/>
    </xf>
    <xf numFmtId="0" fontId="8" fillId="2" borderId="18" xfId="389" applyFont="1" applyFill="1" applyBorder="1" applyAlignment="1">
      <alignment horizontal="left" wrapText="1"/>
    </xf>
    <xf numFmtId="0" fontId="8" fillId="2" borderId="11" xfId="390" applyFont="1" applyFill="1" applyBorder="1" applyAlignment="1">
      <alignment horizontal="left" wrapText="1"/>
    </xf>
    <xf numFmtId="0" fontId="8" fillId="2" borderId="12" xfId="394" applyFont="1" applyFill="1" applyBorder="1" applyAlignment="1">
      <alignment horizontal="left" wrapText="1"/>
    </xf>
    <xf numFmtId="0" fontId="8" fillId="2" borderId="9" xfId="395" applyFont="1" applyFill="1" applyBorder="1" applyAlignment="1">
      <alignment horizontal="left" wrapText="1"/>
    </xf>
    <xf numFmtId="0" fontId="8" fillId="2" borderId="12" xfId="399" applyFont="1" applyFill="1" applyBorder="1" applyAlignment="1">
      <alignment horizontal="left" wrapText="1"/>
    </xf>
    <xf numFmtId="0" fontId="8" fillId="2" borderId="9" xfId="400" applyFont="1" applyFill="1" applyBorder="1" applyAlignment="1">
      <alignment horizontal="left" wrapText="1"/>
    </xf>
    <xf numFmtId="0" fontId="8" fillId="0" borderId="12" xfId="306" applyFont="1" applyFill="1" applyBorder="1" applyAlignment="1">
      <alignment horizontal="left" vertical="top" wrapText="1"/>
    </xf>
    <xf numFmtId="0" fontId="8" fillId="0" borderId="12" xfId="312" applyFont="1" applyFill="1" applyBorder="1" applyAlignment="1">
      <alignment horizontal="left" vertical="top" wrapText="1"/>
    </xf>
    <xf numFmtId="0" fontId="8" fillId="0" borderId="12" xfId="320" applyFont="1" applyFill="1" applyBorder="1" applyAlignment="1">
      <alignment horizontal="left" vertical="top" wrapText="1"/>
    </xf>
    <xf numFmtId="0" fontId="10" fillId="2" borderId="18" xfId="2480" applyFont="1" applyFill="1" applyBorder="1" applyAlignment="1">
      <alignment horizontal="left" wrapText="1"/>
    </xf>
    <xf numFmtId="0" fontId="10" fillId="2" borderId="11" xfId="2481" applyFont="1" applyFill="1" applyBorder="1" applyAlignment="1">
      <alignment horizontal="left" wrapText="1"/>
    </xf>
    <xf numFmtId="0" fontId="10" fillId="2" borderId="12" xfId="2485" applyFont="1" applyFill="1" applyBorder="1" applyAlignment="1">
      <alignment horizontal="left" wrapText="1"/>
    </xf>
    <xf numFmtId="0" fontId="10" fillId="2" borderId="9" xfId="2486" applyFont="1" applyFill="1" applyBorder="1" applyAlignment="1">
      <alignment horizontal="left" wrapText="1"/>
    </xf>
    <xf numFmtId="0" fontId="10" fillId="2" borderId="12" xfId="2490" applyFont="1" applyFill="1" applyBorder="1" applyAlignment="1">
      <alignment horizontal="left" wrapText="1"/>
    </xf>
    <xf numFmtId="0" fontId="10" fillId="2" borderId="9" xfId="2491" applyFont="1" applyFill="1" applyBorder="1" applyAlignment="1">
      <alignment horizontal="left" wrapText="1"/>
    </xf>
    <xf numFmtId="0" fontId="12" fillId="0" borderId="30" xfId="0" applyFont="1" applyFill="1" applyBorder="1" applyAlignment="1">
      <alignment vertical="top" wrapText="1"/>
    </xf>
    <xf numFmtId="0" fontId="8" fillId="0" borderId="22" xfId="306" applyFont="1" applyFill="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8" fillId="2" borderId="18" xfId="291" applyFont="1" applyFill="1" applyBorder="1" applyAlignment="1">
      <alignment horizontal="left" wrapText="1"/>
    </xf>
    <xf numFmtId="0" fontId="8" fillId="2" borderId="39" xfId="292" applyFont="1" applyFill="1" applyBorder="1" applyAlignment="1">
      <alignment horizontal="left" wrapText="1"/>
    </xf>
    <xf numFmtId="0" fontId="8" fillId="2" borderId="12" xfId="301" applyFont="1" applyFill="1" applyBorder="1" applyAlignment="1">
      <alignment horizontal="left" wrapText="1"/>
    </xf>
    <xf numFmtId="0" fontId="8" fillId="2" borderId="55" xfId="302" applyFont="1" applyFill="1" applyBorder="1" applyAlignment="1">
      <alignment horizontal="left" wrapText="1"/>
    </xf>
    <xf numFmtId="0" fontId="10" fillId="2" borderId="35" xfId="2487" applyFont="1" applyFill="1" applyBorder="1" applyAlignment="1">
      <alignment horizontal="left" wrapText="1"/>
    </xf>
    <xf numFmtId="0" fontId="10" fillId="2" borderId="9" xfId="2489" applyFont="1" applyFill="1" applyBorder="1" applyAlignment="1">
      <alignment horizontal="left" wrapText="1"/>
    </xf>
    <xf numFmtId="0" fontId="10" fillId="2" borderId="18" xfId="293" applyFont="1" applyFill="1" applyBorder="1" applyAlignment="1">
      <alignment horizontal="left" wrapText="1"/>
    </xf>
    <xf numFmtId="0" fontId="9" fillId="0" borderId="11" xfId="0" applyFont="1" applyBorder="1" applyAlignment="1">
      <alignment horizontal="left" wrapText="1"/>
    </xf>
    <xf numFmtId="0" fontId="9" fillId="0" borderId="19" xfId="0" applyFont="1" applyBorder="1" applyAlignment="1">
      <alignment horizontal="left" wrapText="1"/>
    </xf>
    <xf numFmtId="0" fontId="10" fillId="2" borderId="18" xfId="630" applyFont="1" applyFill="1" applyBorder="1" applyAlignment="1">
      <alignment horizontal="left" wrapText="1"/>
    </xf>
    <xf numFmtId="0" fontId="10" fillId="2" borderId="51" xfId="630" applyFont="1" applyFill="1" applyBorder="1" applyAlignment="1">
      <alignment horizontal="left" wrapText="1"/>
    </xf>
    <xf numFmtId="0" fontId="0" fillId="0" borderId="12" xfId="0" applyBorder="1" applyAlignment="1">
      <alignment horizontal="left" vertical="top" wrapText="1"/>
    </xf>
    <xf numFmtId="0" fontId="10" fillId="2" borderId="20" xfId="3014" applyFont="1" applyFill="1" applyBorder="1" applyAlignment="1">
      <alignment horizontal="left" wrapText="1"/>
    </xf>
    <xf numFmtId="0" fontId="8" fillId="0" borderId="12" xfId="3021" applyFont="1" applyFill="1" applyBorder="1" applyAlignment="1">
      <alignment horizontal="left" vertical="top" wrapText="1"/>
    </xf>
    <xf numFmtId="0" fontId="8" fillId="0" borderId="12" xfId="3027" applyFont="1" applyFill="1" applyBorder="1" applyAlignment="1">
      <alignment horizontal="left" vertical="top" wrapText="1"/>
    </xf>
    <xf numFmtId="0" fontId="8" fillId="0" borderId="13" xfId="3034" applyFont="1" applyFill="1" applyBorder="1" applyAlignment="1">
      <alignment horizontal="left" vertical="top" wrapText="1"/>
    </xf>
    <xf numFmtId="3" fontId="11" fillId="2" borderId="39" xfId="0" applyNumberFormat="1" applyFont="1" applyFill="1" applyBorder="1" applyAlignment="1"/>
    <xf numFmtId="0" fontId="0" fillId="0" borderId="40" xfId="0" applyBorder="1" applyAlignment="1"/>
    <xf numFmtId="0" fontId="0" fillId="0" borderId="51" xfId="0" applyBorder="1" applyAlignment="1"/>
    <xf numFmtId="0" fontId="0" fillId="0" borderId="41" xfId="0" applyBorder="1" applyAlignment="1"/>
    <xf numFmtId="0" fontId="10" fillId="4" borderId="18" xfId="3006" applyFont="1" applyFill="1" applyBorder="1" applyAlignment="1">
      <alignment horizontal="left" wrapText="1"/>
    </xf>
    <xf numFmtId="0" fontId="10" fillId="4" borderId="11" xfId="3007" applyFont="1" applyFill="1" applyBorder="1" applyAlignment="1">
      <alignment horizontal="left" wrapText="1"/>
    </xf>
    <xf numFmtId="0" fontId="10" fillId="4" borderId="12" xfId="3011" applyFont="1" applyFill="1" applyBorder="1" applyAlignment="1">
      <alignment horizontal="left" wrapText="1"/>
    </xf>
    <xf numFmtId="0" fontId="10" fillId="4" borderId="9" xfId="3012" applyFont="1" applyFill="1" applyBorder="1" applyAlignment="1">
      <alignment horizontal="left" wrapText="1"/>
    </xf>
    <xf numFmtId="0" fontId="10" fillId="4" borderId="12" xfId="3016" applyFont="1" applyFill="1" applyBorder="1" applyAlignment="1">
      <alignment horizontal="left" wrapText="1"/>
    </xf>
    <xf numFmtId="0" fontId="10" fillId="4" borderId="9" xfId="3017" applyFont="1" applyFill="1" applyBorder="1" applyAlignment="1">
      <alignment horizontal="left" wrapText="1"/>
    </xf>
    <xf numFmtId="0" fontId="10" fillId="4" borderId="9" xfId="3013" applyFont="1" applyFill="1" applyBorder="1" applyAlignment="1">
      <alignment horizontal="left" wrapText="1"/>
    </xf>
    <xf numFmtId="0" fontId="10" fillId="4" borderId="9" xfId="3014" applyFont="1" applyFill="1" applyBorder="1" applyAlignment="1">
      <alignment horizontal="left" wrapText="1"/>
    </xf>
    <xf numFmtId="0" fontId="10" fillId="4" borderId="20" xfId="3015" applyFont="1" applyFill="1" applyBorder="1" applyAlignment="1">
      <alignment horizontal="left" wrapText="1"/>
    </xf>
    <xf numFmtId="0" fontId="10" fillId="4" borderId="9" xfId="431" applyFont="1" applyFill="1" applyBorder="1" applyAlignment="1">
      <alignment horizontal="left" wrapText="1"/>
    </xf>
    <xf numFmtId="0" fontId="10" fillId="4" borderId="11" xfId="3008" applyFont="1" applyFill="1" applyBorder="1" applyAlignment="1">
      <alignment horizontal="left" wrapText="1"/>
    </xf>
    <xf numFmtId="0" fontId="9" fillId="4" borderId="11" xfId="0" applyFont="1" applyFill="1" applyBorder="1" applyAlignment="1">
      <alignment horizontal="left" wrapText="1"/>
    </xf>
    <xf numFmtId="0" fontId="9" fillId="4" borderId="19" xfId="0" applyFont="1" applyFill="1" applyBorder="1" applyAlignment="1">
      <alignment horizontal="left" wrapText="1"/>
    </xf>
    <xf numFmtId="0" fontId="8" fillId="4" borderId="18" xfId="389" applyFont="1" applyFill="1" applyBorder="1" applyAlignment="1">
      <alignment horizontal="left" wrapText="1"/>
    </xf>
    <xf numFmtId="0" fontId="8" fillId="4" borderId="11" xfId="390" applyFont="1" applyFill="1" applyBorder="1" applyAlignment="1">
      <alignment horizontal="left" wrapText="1"/>
    </xf>
    <xf numFmtId="0" fontId="8" fillId="4" borderId="12" xfId="394" applyFont="1" applyFill="1" applyBorder="1" applyAlignment="1">
      <alignment horizontal="left" wrapText="1"/>
    </xf>
    <xf numFmtId="0" fontId="8" fillId="4" borderId="9" xfId="395" applyFont="1" applyFill="1" applyBorder="1" applyAlignment="1">
      <alignment horizontal="left" wrapText="1"/>
    </xf>
    <xf numFmtId="0" fontId="8" fillId="4" borderId="12" xfId="399" applyFont="1" applyFill="1" applyBorder="1" applyAlignment="1">
      <alignment horizontal="left" wrapText="1"/>
    </xf>
    <xf numFmtId="0" fontId="8" fillId="4" borderId="9" xfId="400" applyFont="1" applyFill="1" applyBorder="1" applyAlignment="1">
      <alignment horizontal="left" wrapText="1"/>
    </xf>
    <xf numFmtId="0" fontId="10" fillId="4" borderId="11" xfId="391" applyFont="1" applyFill="1" applyBorder="1" applyAlignment="1">
      <alignment horizontal="left" wrapText="1"/>
    </xf>
    <xf numFmtId="0" fontId="10" fillId="4" borderId="11" xfId="392" applyFont="1" applyFill="1" applyBorder="1" applyAlignment="1">
      <alignment horizontal="left" wrapText="1"/>
    </xf>
    <xf numFmtId="0" fontId="10" fillId="4" borderId="19" xfId="393" applyFont="1" applyFill="1" applyBorder="1" applyAlignment="1">
      <alignment horizontal="left" wrapText="1"/>
    </xf>
    <xf numFmtId="0" fontId="10" fillId="4" borderId="9" xfId="396" applyFont="1" applyFill="1" applyBorder="1" applyAlignment="1">
      <alignment horizontal="left" wrapText="1"/>
    </xf>
    <xf numFmtId="0" fontId="10" fillId="4" borderId="9" xfId="397" applyFont="1" applyFill="1" applyBorder="1" applyAlignment="1">
      <alignment horizontal="left" wrapText="1"/>
    </xf>
    <xf numFmtId="0" fontId="10" fillId="4" borderId="20" xfId="398" applyFont="1" applyFill="1" applyBorder="1" applyAlignment="1">
      <alignment horizontal="left" wrapText="1"/>
    </xf>
    <xf numFmtId="0" fontId="10" fillId="2" borderId="20" xfId="398" applyFont="1" applyFill="1" applyBorder="1" applyAlignment="1">
      <alignment horizontal="left" wrapText="1"/>
    </xf>
    <xf numFmtId="0" fontId="10" fillId="2" borderId="11" xfId="391" applyFont="1" applyFill="1" applyBorder="1" applyAlignment="1">
      <alignment horizontal="left" wrapText="1"/>
    </xf>
    <xf numFmtId="0" fontId="10" fillId="2" borderId="11" xfId="392" applyFont="1" applyFill="1" applyBorder="1" applyAlignment="1">
      <alignment horizontal="left" wrapText="1"/>
    </xf>
    <xf numFmtId="0" fontId="10" fillId="2" borderId="19" xfId="393" applyFont="1" applyFill="1" applyBorder="1" applyAlignment="1">
      <alignment horizontal="left" wrapText="1"/>
    </xf>
    <xf numFmtId="0" fontId="10" fillId="2" borderId="9" xfId="396" applyFont="1" applyFill="1" applyBorder="1" applyAlignment="1">
      <alignment horizontal="left" wrapText="1"/>
    </xf>
    <xf numFmtId="0" fontId="10" fillId="2" borderId="9" xfId="2583" applyFont="1" applyFill="1" applyBorder="1" applyAlignment="1">
      <alignment horizontal="left" wrapText="1"/>
    </xf>
    <xf numFmtId="0" fontId="10" fillId="2" borderId="9" xfId="2584" applyFont="1" applyFill="1" applyBorder="1" applyAlignment="1">
      <alignment horizontal="left" wrapText="1"/>
    </xf>
    <xf numFmtId="0" fontId="10" fillId="2" borderId="20" xfId="2584" applyFont="1" applyFill="1" applyBorder="1" applyAlignment="1">
      <alignment horizontal="left" wrapText="1"/>
    </xf>
    <xf numFmtId="0" fontId="12" fillId="0" borderId="22" xfId="0" applyFont="1" applyBorder="1" applyAlignment="1">
      <alignment vertical="top" wrapText="1"/>
    </xf>
    <xf numFmtId="0" fontId="8" fillId="2" borderId="17" xfId="326" applyFont="1" applyFill="1" applyBorder="1" applyAlignment="1">
      <alignment horizontal="left" wrapText="1"/>
    </xf>
    <xf numFmtId="0" fontId="8" fillId="2" borderId="10" xfId="327" applyFont="1" applyFill="1" applyBorder="1" applyAlignment="1">
      <alignment horizontal="left" wrapText="1"/>
    </xf>
    <xf numFmtId="0" fontId="10" fillId="2" borderId="11" xfId="2570" applyFont="1" applyFill="1" applyBorder="1" applyAlignment="1">
      <alignment horizontal="left" wrapText="1"/>
    </xf>
    <xf numFmtId="0" fontId="9" fillId="2" borderId="9" xfId="0" applyFont="1" applyFill="1" applyBorder="1" applyAlignment="1">
      <alignment horizontal="left" wrapText="1"/>
    </xf>
    <xf numFmtId="0" fontId="8" fillId="0" borderId="12" xfId="2555" applyFont="1" applyFill="1" applyBorder="1" applyAlignment="1">
      <alignment horizontal="left" vertical="top" wrapText="1"/>
    </xf>
    <xf numFmtId="0" fontId="8" fillId="0" borderId="12" xfId="2560" applyFont="1" applyFill="1" applyBorder="1" applyAlignment="1">
      <alignment horizontal="left" vertical="top" wrapText="1"/>
    </xf>
    <xf numFmtId="0" fontId="8" fillId="0" borderId="13" xfId="2565" applyFont="1" applyFill="1" applyBorder="1" applyAlignment="1">
      <alignment horizontal="left" vertical="top" wrapText="1"/>
    </xf>
    <xf numFmtId="0" fontId="8" fillId="2" borderId="15" xfId="2579" applyFont="1" applyFill="1" applyBorder="1" applyAlignment="1">
      <alignment horizontal="left" wrapText="1"/>
    </xf>
    <xf numFmtId="0" fontId="8" fillId="2" borderId="16" xfId="2579" applyFont="1" applyFill="1" applyBorder="1" applyAlignment="1">
      <alignment horizontal="left" wrapText="1"/>
    </xf>
    <xf numFmtId="0" fontId="8" fillId="2" borderId="30" xfId="2579" applyFont="1" applyFill="1" applyBorder="1" applyAlignment="1">
      <alignment horizontal="left" wrapText="1"/>
    </xf>
    <xf numFmtId="0" fontId="8" fillId="2" borderId="8" xfId="2579" applyFont="1" applyFill="1" applyBorder="1" applyAlignment="1">
      <alignment horizontal="left" wrapText="1"/>
    </xf>
    <xf numFmtId="0" fontId="8" fillId="0" borderId="30" xfId="2555" applyFont="1" applyFill="1" applyBorder="1" applyAlignment="1">
      <alignment horizontal="left" vertical="top" wrapText="1"/>
    </xf>
    <xf numFmtId="0" fontId="8" fillId="0" borderId="30" xfId="2560" applyFont="1" applyFill="1" applyBorder="1" applyAlignment="1">
      <alignment horizontal="left" vertical="top" wrapText="1"/>
    </xf>
    <xf numFmtId="0" fontId="8" fillId="0" borderId="32" xfId="2565" applyFont="1" applyFill="1" applyBorder="1" applyAlignment="1">
      <alignment horizontal="left" vertical="top" wrapText="1"/>
    </xf>
    <xf numFmtId="0" fontId="8" fillId="0" borderId="13" xfId="2555" applyFont="1" applyFill="1" applyBorder="1" applyAlignment="1">
      <alignment horizontal="left" vertical="top" wrapText="1"/>
    </xf>
    <xf numFmtId="0" fontId="8" fillId="2" borderId="15" xfId="2924" applyFont="1" applyFill="1" applyBorder="1" applyAlignment="1">
      <alignment horizontal="left" wrapText="1"/>
    </xf>
    <xf numFmtId="0" fontId="8" fillId="2" borderId="16" xfId="2925" applyFont="1" applyFill="1" applyBorder="1" applyAlignment="1">
      <alignment horizontal="left" wrapText="1"/>
    </xf>
    <xf numFmtId="0" fontId="8" fillId="2" borderId="30" xfId="2929" applyFont="1" applyFill="1" applyBorder="1" applyAlignment="1">
      <alignment horizontal="left" wrapText="1"/>
    </xf>
    <xf numFmtId="0" fontId="8" fillId="2" borderId="8" xfId="2930" applyFont="1" applyFill="1" applyBorder="1" applyAlignment="1">
      <alignment horizontal="left" wrapText="1"/>
    </xf>
    <xf numFmtId="0" fontId="8" fillId="0" borderId="12" xfId="2939" applyFont="1" applyFill="1" applyBorder="1" applyAlignment="1">
      <alignment horizontal="left" vertical="top" wrapText="1"/>
    </xf>
    <xf numFmtId="0" fontId="8" fillId="0" borderId="12" xfId="2945" applyFont="1" applyFill="1" applyBorder="1" applyAlignment="1">
      <alignment horizontal="left" vertical="top" wrapText="1"/>
    </xf>
    <xf numFmtId="0" fontId="8" fillId="0" borderId="13" xfId="2952" applyFont="1" applyFill="1" applyBorder="1" applyAlignment="1">
      <alignment horizontal="left" vertical="top" wrapText="1"/>
    </xf>
    <xf numFmtId="0" fontId="10" fillId="2" borderId="19" xfId="2570" applyFont="1" applyFill="1" applyBorder="1" applyAlignment="1">
      <alignment horizontal="left" wrapText="1"/>
    </xf>
    <xf numFmtId="0" fontId="10" fillId="2" borderId="11" xfId="2926" applyFont="1" applyFill="1" applyBorder="1" applyAlignment="1">
      <alignment horizontal="left" wrapText="1"/>
    </xf>
    <xf numFmtId="0" fontId="10" fillId="2" borderId="11" xfId="2927" applyFont="1" applyFill="1" applyBorder="1" applyAlignment="1">
      <alignment horizontal="left" wrapText="1"/>
    </xf>
    <xf numFmtId="0" fontId="10" fillId="2" borderId="19" xfId="2928" applyFont="1" applyFill="1" applyBorder="1" applyAlignment="1">
      <alignment horizontal="left" wrapText="1"/>
    </xf>
    <xf numFmtId="0" fontId="10" fillId="2" borderId="9" xfId="2931" applyFont="1" applyFill="1" applyBorder="1" applyAlignment="1">
      <alignment horizontal="left" wrapText="1"/>
    </xf>
    <xf numFmtId="0" fontId="10" fillId="2" borderId="9" xfId="2932" applyFont="1" applyFill="1" applyBorder="1" applyAlignment="1">
      <alignment horizontal="left" wrapText="1"/>
    </xf>
    <xf numFmtId="0" fontId="10" fillId="2" borderId="20" xfId="2933" applyFont="1" applyFill="1" applyBorder="1" applyAlignment="1">
      <alignment horizontal="left" wrapText="1"/>
    </xf>
    <xf numFmtId="0" fontId="10" fillId="2" borderId="11" xfId="2621" applyFont="1" applyFill="1" applyBorder="1" applyAlignment="1">
      <alignment horizontal="left" wrapText="1"/>
    </xf>
    <xf numFmtId="0" fontId="10" fillId="2" borderId="11" xfId="2622" applyFont="1" applyFill="1" applyBorder="1" applyAlignment="1">
      <alignment horizontal="left" wrapText="1"/>
    </xf>
    <xf numFmtId="0" fontId="10" fillId="2" borderId="19" xfId="2623" applyFont="1" applyFill="1" applyBorder="1" applyAlignment="1">
      <alignment horizontal="left" wrapText="1"/>
    </xf>
    <xf numFmtId="0" fontId="8" fillId="2" borderId="7" xfId="2619" applyFont="1" applyFill="1" applyBorder="1" applyAlignment="1">
      <alignment horizontal="left" wrapText="1"/>
    </xf>
    <xf numFmtId="0" fontId="8" fillId="2" borderId="36" xfId="2620" applyFont="1" applyFill="1" applyBorder="1" applyAlignment="1">
      <alignment horizontal="left" wrapText="1"/>
    </xf>
    <xf numFmtId="0" fontId="8" fillId="2" borderId="5" xfId="2624" applyFont="1" applyFill="1" applyBorder="1" applyAlignment="1">
      <alignment horizontal="left" wrapText="1"/>
    </xf>
    <xf numFmtId="0" fontId="8" fillId="2" borderId="37" xfId="2625" applyFont="1" applyFill="1" applyBorder="1" applyAlignment="1">
      <alignment horizontal="left" wrapText="1"/>
    </xf>
    <xf numFmtId="0" fontId="8" fillId="0" borderId="12" xfId="2634" applyFont="1" applyFill="1" applyBorder="1" applyAlignment="1">
      <alignment horizontal="left" vertical="top" wrapText="1"/>
    </xf>
    <xf numFmtId="0" fontId="8" fillId="0" borderId="12" xfId="2640" applyFont="1" applyFill="1" applyBorder="1" applyAlignment="1">
      <alignment horizontal="left" vertical="top" wrapText="1"/>
    </xf>
    <xf numFmtId="0" fontId="8" fillId="0" borderId="13" xfId="2647" applyFont="1" applyFill="1" applyBorder="1" applyAlignment="1">
      <alignment horizontal="left" vertical="top" wrapText="1"/>
    </xf>
    <xf numFmtId="0" fontId="8" fillId="0" borderId="22" xfId="2634" applyFont="1" applyFill="1" applyBorder="1" applyAlignment="1">
      <alignment horizontal="left" vertical="top" wrapText="1"/>
    </xf>
    <xf numFmtId="0" fontId="10" fillId="2" borderId="9" xfId="2627" applyFont="1" applyFill="1" applyBorder="1" applyAlignment="1">
      <alignment horizontal="left" wrapText="1"/>
    </xf>
    <xf numFmtId="0" fontId="10" fillId="2" borderId="20" xfId="2628" applyFont="1" applyFill="1" applyBorder="1" applyAlignment="1">
      <alignment horizontal="left" wrapText="1"/>
    </xf>
    <xf numFmtId="0" fontId="10" fillId="2" borderId="9" xfId="2626" applyFont="1" applyFill="1" applyBorder="1" applyAlignment="1">
      <alignment horizontal="left" wrapText="1"/>
    </xf>
    <xf numFmtId="0" fontId="8" fillId="0" borderId="12" xfId="732" applyFont="1" applyFill="1" applyBorder="1" applyAlignment="1">
      <alignment horizontal="left" vertical="top" wrapText="1"/>
    </xf>
    <xf numFmtId="0" fontId="8" fillId="0" borderId="12" xfId="737" applyFont="1" applyFill="1" applyBorder="1" applyAlignment="1">
      <alignment horizontal="left" vertical="top" wrapText="1"/>
    </xf>
    <xf numFmtId="0" fontId="8" fillId="0" borderId="13" xfId="742" applyFont="1" applyFill="1" applyBorder="1" applyAlignment="1">
      <alignment horizontal="left" vertical="top" wrapText="1"/>
    </xf>
    <xf numFmtId="0" fontId="10" fillId="2" borderId="11" xfId="3098" applyFont="1" applyFill="1" applyBorder="1" applyAlignment="1">
      <alignment horizontal="left" wrapText="1"/>
    </xf>
    <xf numFmtId="0" fontId="10" fillId="2" borderId="19" xfId="3099" applyFont="1" applyFill="1" applyBorder="1" applyAlignment="1">
      <alignment horizontal="left" wrapText="1"/>
    </xf>
    <xf numFmtId="0" fontId="10" fillId="2" borderId="36" xfId="3096" applyFont="1" applyFill="1" applyBorder="1" applyAlignment="1">
      <alignment horizontal="left" wrapText="1"/>
    </xf>
    <xf numFmtId="0" fontId="10" fillId="2" borderId="38" xfId="3100" applyFont="1" applyFill="1" applyBorder="1" applyAlignment="1">
      <alignment horizontal="left" wrapText="1"/>
    </xf>
    <xf numFmtId="0" fontId="10" fillId="2" borderId="11" xfId="3097" applyFont="1" applyFill="1" applyBorder="1" applyAlignment="1">
      <alignment horizontal="center" wrapText="1"/>
    </xf>
    <xf numFmtId="0" fontId="10" fillId="2" borderId="11" xfId="3098" applyFont="1" applyFill="1" applyBorder="1" applyAlignment="1">
      <alignment horizontal="center" wrapText="1"/>
    </xf>
    <xf numFmtId="0" fontId="10" fillId="2" borderId="18" xfId="2619" applyFont="1" applyFill="1" applyBorder="1" applyAlignment="1">
      <alignment horizontal="left" wrapText="1"/>
    </xf>
    <xf numFmtId="0" fontId="10" fillId="2" borderId="11" xfId="2620" applyFont="1" applyFill="1" applyBorder="1" applyAlignment="1">
      <alignment horizontal="left" wrapText="1"/>
    </xf>
    <xf numFmtId="0" fontId="10" fillId="2" borderId="12" xfId="2624" applyFont="1" applyFill="1" applyBorder="1" applyAlignment="1">
      <alignment horizontal="left" wrapText="1"/>
    </xf>
    <xf numFmtId="0" fontId="10" fillId="2" borderId="9" xfId="2625" applyFont="1" applyFill="1" applyBorder="1" applyAlignment="1">
      <alignment horizontal="left" wrapText="1"/>
    </xf>
    <xf numFmtId="0" fontId="10" fillId="2" borderId="12" xfId="2629" applyFont="1" applyFill="1" applyBorder="1" applyAlignment="1">
      <alignment horizontal="left" wrapText="1"/>
    </xf>
    <xf numFmtId="0" fontId="10" fillId="2" borderId="9" xfId="2630" applyFont="1" applyFill="1" applyBorder="1" applyAlignment="1">
      <alignment horizontal="left" wrapText="1"/>
    </xf>
    <xf numFmtId="0" fontId="15" fillId="0" borderId="0" xfId="0" applyFont="1" applyFill="1" applyAlignment="1">
      <alignment wrapText="1"/>
    </xf>
    <xf numFmtId="0" fontId="0" fillId="0" borderId="0" xfId="0" applyAlignment="1"/>
    <xf numFmtId="0" fontId="8" fillId="0" borderId="13" xfId="2640" applyFont="1" applyFill="1" applyBorder="1" applyAlignment="1">
      <alignment horizontal="left" vertical="top" wrapText="1"/>
    </xf>
    <xf numFmtId="0" fontId="10" fillId="2" borderId="19" xfId="3099" applyFont="1" applyFill="1" applyBorder="1" applyAlignment="1">
      <alignment horizontal="center" wrapText="1"/>
    </xf>
    <xf numFmtId="0" fontId="10" fillId="2" borderId="11" xfId="3097" applyFont="1" applyFill="1" applyBorder="1" applyAlignment="1">
      <alignment horizontal="left" wrapText="1"/>
    </xf>
    <xf numFmtId="0" fontId="8" fillId="0" borderId="22" xfId="2853" applyFont="1" applyFill="1" applyBorder="1" applyAlignment="1">
      <alignment horizontal="left" vertical="top" wrapText="1"/>
    </xf>
    <xf numFmtId="0" fontId="0" fillId="0" borderId="30" xfId="0" applyBorder="1"/>
    <xf numFmtId="0" fontId="8" fillId="0" borderId="30" xfId="2855" applyFont="1" applyFill="1" applyBorder="1" applyAlignment="1">
      <alignment horizontal="left" vertical="top" wrapText="1"/>
    </xf>
    <xf numFmtId="0" fontId="0" fillId="0" borderId="17" xfId="0" applyBorder="1"/>
    <xf numFmtId="3" fontId="10" fillId="2" borderId="12" xfId="1317" applyNumberFormat="1" applyFont="1" applyFill="1" applyBorder="1" applyAlignment="1">
      <alignment horizontal="left" wrapText="1"/>
    </xf>
    <xf numFmtId="0" fontId="10" fillId="2" borderId="35" xfId="2126" applyFont="1" applyFill="1" applyBorder="1" applyAlignment="1">
      <alignment horizontal="left" wrapText="1"/>
    </xf>
    <xf numFmtId="0" fontId="10" fillId="2" borderId="9" xfId="2126" applyFont="1" applyFill="1" applyBorder="1" applyAlignment="1">
      <alignment horizontal="left" wrapText="1"/>
    </xf>
    <xf numFmtId="0" fontId="10" fillId="2" borderId="9" xfId="2088" applyFont="1" applyFill="1" applyBorder="1" applyAlignment="1">
      <alignment horizontal="left" wrapText="1"/>
    </xf>
    <xf numFmtId="3" fontId="10" fillId="2" borderId="35" xfId="1318" applyNumberFormat="1" applyFont="1" applyFill="1" applyBorder="1" applyAlignment="1">
      <alignment horizontal="left" wrapText="1"/>
    </xf>
    <xf numFmtId="3" fontId="10" fillId="2" borderId="9" xfId="1318" applyNumberFormat="1" applyFont="1" applyFill="1" applyBorder="1" applyAlignment="1">
      <alignment horizontal="left" wrapText="1"/>
    </xf>
    <xf numFmtId="3" fontId="11" fillId="2" borderId="9" xfId="0" applyNumberFormat="1" applyFont="1" applyFill="1" applyBorder="1" applyAlignment="1"/>
    <xf numFmtId="0" fontId="0" fillId="2" borderId="9" xfId="0" applyFill="1" applyBorder="1" applyAlignment="1"/>
    <xf numFmtId="0" fontId="8" fillId="0" borderId="17" xfId="2853" applyFont="1" applyFill="1" applyBorder="1" applyAlignment="1">
      <alignment horizontal="left" vertical="top" wrapText="1"/>
    </xf>
    <xf numFmtId="0" fontId="8" fillId="0" borderId="12" xfId="2855" applyFont="1" applyFill="1" applyBorder="1" applyAlignment="1">
      <alignment horizontal="left" vertical="top" wrapText="1"/>
    </xf>
    <xf numFmtId="0" fontId="8" fillId="0" borderId="13" xfId="2855" applyFont="1" applyFill="1" applyBorder="1" applyAlignment="1">
      <alignment horizontal="left" vertical="top" wrapText="1"/>
    </xf>
    <xf numFmtId="0" fontId="10" fillId="2" borderId="18" xfId="1246" applyFont="1" applyFill="1" applyBorder="1" applyAlignment="1">
      <alignment horizontal="left" vertical="top" wrapText="1"/>
    </xf>
    <xf numFmtId="0" fontId="10" fillId="2" borderId="11" xfId="1247" applyFont="1" applyFill="1" applyBorder="1" applyAlignment="1">
      <alignment horizontal="left" vertical="top" wrapText="1"/>
    </xf>
    <xf numFmtId="0" fontId="10" fillId="2" borderId="12" xfId="1251" applyFont="1" applyFill="1" applyBorder="1" applyAlignment="1">
      <alignment horizontal="left" vertical="top" wrapText="1"/>
    </xf>
    <xf numFmtId="0" fontId="10" fillId="2" borderId="9" xfId="1252" applyFont="1" applyFill="1" applyBorder="1" applyAlignment="1">
      <alignment horizontal="left" vertical="top" wrapText="1"/>
    </xf>
    <xf numFmtId="0" fontId="10" fillId="2" borderId="12" xfId="1256" applyFont="1" applyFill="1" applyBorder="1" applyAlignment="1">
      <alignment horizontal="left" vertical="top" wrapText="1"/>
    </xf>
    <xf numFmtId="0" fontId="10" fillId="2" borderId="9" xfId="1257" applyFont="1" applyFill="1" applyBorder="1" applyAlignment="1">
      <alignment horizontal="left" vertical="top" wrapText="1"/>
    </xf>
    <xf numFmtId="0" fontId="11" fillId="2" borderId="9" xfId="0" applyFont="1" applyFill="1" applyBorder="1" applyAlignment="1">
      <alignment horizontal="left" wrapText="1"/>
    </xf>
    <xf numFmtId="3" fontId="11" fillId="2" borderId="10" xfId="0" applyNumberFormat="1" applyFont="1" applyFill="1" applyBorder="1" applyAlignment="1">
      <alignment horizontal="left"/>
    </xf>
    <xf numFmtId="0" fontId="0" fillId="2" borderId="10" xfId="0" applyFill="1" applyBorder="1" applyAlignment="1">
      <alignment horizontal="left"/>
    </xf>
    <xf numFmtId="0" fontId="8" fillId="0" borderId="12" xfId="1261" applyFont="1" applyFill="1" applyBorder="1" applyAlignment="1">
      <alignment horizontal="left" vertical="top" wrapText="1"/>
    </xf>
    <xf numFmtId="0" fontId="8" fillId="0" borderId="12" xfId="1267" applyFont="1" applyFill="1" applyBorder="1" applyAlignment="1">
      <alignment horizontal="left" vertical="top" wrapText="1"/>
    </xf>
    <xf numFmtId="0" fontId="8" fillId="0" borderId="13" xfId="1273" applyFont="1" applyFill="1" applyBorder="1" applyAlignment="1">
      <alignment horizontal="left" vertical="top" wrapText="1"/>
    </xf>
    <xf numFmtId="0" fontId="11" fillId="2" borderId="7" xfId="0" applyFont="1" applyFill="1" applyBorder="1" applyAlignment="1">
      <alignment vertical="top"/>
    </xf>
    <xf numFmtId="0" fontId="0" fillId="0" borderId="36" xfId="0" applyBorder="1" applyAlignment="1"/>
    <xf numFmtId="0" fontId="0" fillId="0" borderId="5" xfId="0" applyBorder="1" applyAlignment="1"/>
    <xf numFmtId="0" fontId="0" fillId="0" borderId="37" xfId="0" applyBorder="1" applyAlignment="1"/>
    <xf numFmtId="0" fontId="0" fillId="0" borderId="27" xfId="0" applyBorder="1" applyAlignment="1"/>
    <xf numFmtId="0" fontId="0" fillId="0" borderId="38" xfId="0" applyBorder="1" applyAlignment="1"/>
    <xf numFmtId="0" fontId="10" fillId="2" borderId="11" xfId="1386" applyFont="1" applyFill="1" applyBorder="1" applyAlignment="1">
      <alignment horizontal="left" wrapText="1"/>
    </xf>
    <xf numFmtId="0" fontId="10" fillId="2" borderId="19" xfId="1387" applyFont="1" applyFill="1" applyBorder="1" applyAlignment="1">
      <alignment horizontal="left" wrapText="1"/>
    </xf>
    <xf numFmtId="0" fontId="8" fillId="0" borderId="12" xfId="1420" applyFont="1" applyFill="1" applyBorder="1" applyAlignment="1">
      <alignment horizontal="left" vertical="top" wrapText="1"/>
    </xf>
    <xf numFmtId="0" fontId="8" fillId="0" borderId="12" xfId="1422" applyFont="1" applyFill="1" applyBorder="1" applyAlignment="1">
      <alignment horizontal="left" vertical="top" wrapText="1"/>
    </xf>
    <xf numFmtId="0" fontId="8" fillId="0" borderId="13" xfId="1424" applyFont="1" applyFill="1" applyBorder="1" applyAlignment="1">
      <alignment horizontal="left" vertical="top" wrapText="1"/>
    </xf>
    <xf numFmtId="0" fontId="8" fillId="2" borderId="18" xfId="1418" applyFont="1" applyFill="1" applyBorder="1" applyAlignment="1">
      <alignment horizontal="left" vertical="top" wrapText="1"/>
    </xf>
    <xf numFmtId="0" fontId="8" fillId="2" borderId="11" xfId="1419" applyFont="1" applyFill="1" applyBorder="1" applyAlignment="1">
      <alignment horizontal="left" vertical="top" wrapText="1"/>
    </xf>
    <xf numFmtId="0" fontId="10" fillId="2" borderId="11" xfId="2082" applyFont="1" applyFill="1" applyBorder="1" applyAlignment="1">
      <alignment horizontal="left" wrapText="1"/>
    </xf>
    <xf numFmtId="0" fontId="10" fillId="2" borderId="11" xfId="2083" applyFont="1" applyFill="1" applyBorder="1" applyAlignment="1">
      <alignment horizontal="left" wrapText="1"/>
    </xf>
    <xf numFmtId="0" fontId="10" fillId="2" borderId="19" xfId="2084" applyFont="1" applyFill="1" applyBorder="1" applyAlignment="1">
      <alignment horizontal="left" wrapText="1"/>
    </xf>
    <xf numFmtId="0" fontId="10" fillId="2" borderId="9" xfId="2087" applyFont="1" applyFill="1" applyBorder="1" applyAlignment="1">
      <alignment horizontal="left" wrapText="1"/>
    </xf>
    <xf numFmtId="0" fontId="8" fillId="0" borderId="22" xfId="1502" applyFont="1" applyFill="1" applyBorder="1" applyAlignment="1">
      <alignment horizontal="left" vertical="top" wrapText="1"/>
    </xf>
    <xf numFmtId="0" fontId="8" fillId="0" borderId="30" xfId="1504" applyFont="1" applyFill="1" applyBorder="1" applyAlignment="1">
      <alignment horizontal="left" vertical="top" wrapText="1"/>
    </xf>
    <xf numFmtId="0" fontId="11" fillId="2" borderId="18" xfId="0" applyFont="1" applyFill="1" applyBorder="1" applyAlignment="1">
      <alignment vertical="top"/>
    </xf>
    <xf numFmtId="0" fontId="9" fillId="2" borderId="11" xfId="0" applyFont="1" applyFill="1" applyBorder="1" applyAlignment="1"/>
    <xf numFmtId="0" fontId="9" fillId="2" borderId="12" xfId="0" applyFont="1" applyFill="1" applyBorder="1" applyAlignment="1"/>
    <xf numFmtId="0" fontId="9" fillId="2" borderId="9" xfId="0" applyFont="1" applyFill="1" applyBorder="1" applyAlignment="1"/>
    <xf numFmtId="0" fontId="9" fillId="2" borderId="36" xfId="0" applyFont="1" applyFill="1" applyBorder="1" applyAlignment="1"/>
    <xf numFmtId="0" fontId="9" fillId="2" borderId="27" xfId="0" applyFont="1" applyFill="1" applyBorder="1" applyAlignment="1"/>
    <xf numFmtId="0" fontId="9" fillId="2" borderId="38" xfId="0" applyFont="1" applyFill="1" applyBorder="1" applyAlignment="1"/>
    <xf numFmtId="0" fontId="8" fillId="2" borderId="18" xfId="1516" applyFont="1" applyFill="1" applyBorder="1" applyAlignment="1">
      <alignment horizontal="left" vertical="top" wrapText="1"/>
    </xf>
    <xf numFmtId="0" fontId="8" fillId="2" borderId="11" xfId="1517" applyFont="1" applyFill="1" applyBorder="1" applyAlignment="1">
      <alignment horizontal="left" vertical="top" wrapText="1"/>
    </xf>
    <xf numFmtId="0" fontId="8" fillId="0" borderId="12" xfId="2095" applyFont="1" applyFill="1" applyBorder="1" applyAlignment="1">
      <alignment horizontal="left" vertical="top" wrapText="1"/>
    </xf>
    <xf numFmtId="0" fontId="8" fillId="0" borderId="12" xfId="2101" applyFont="1" applyFill="1" applyBorder="1" applyAlignment="1">
      <alignment horizontal="left" vertical="top" wrapText="1"/>
    </xf>
    <xf numFmtId="0" fontId="8" fillId="0" borderId="13" xfId="2107" applyFont="1" applyFill="1" applyBorder="1" applyAlignment="1">
      <alignment horizontal="left" vertical="top" wrapText="1"/>
    </xf>
    <xf numFmtId="0" fontId="10" fillId="2" borderId="11" xfId="1385" applyFont="1" applyFill="1" applyBorder="1" applyAlignment="1">
      <alignment horizontal="left" wrapText="1"/>
    </xf>
    <xf numFmtId="0" fontId="10" fillId="2" borderId="11" xfId="2878" applyFont="1" applyFill="1" applyBorder="1" applyAlignment="1">
      <alignment horizontal="left" wrapText="1"/>
    </xf>
    <xf numFmtId="0" fontId="10" fillId="2" borderId="19" xfId="2879" applyFont="1" applyFill="1" applyBorder="1" applyAlignment="1">
      <alignment horizontal="left" wrapText="1"/>
    </xf>
    <xf numFmtId="0" fontId="8" fillId="2" borderId="18" xfId="2865" applyFont="1" applyFill="1" applyBorder="1" applyAlignment="1">
      <alignment horizontal="left" vertical="top" wrapText="1"/>
    </xf>
    <xf numFmtId="0" fontId="8" fillId="2" borderId="11" xfId="2866" applyFont="1" applyFill="1" applyBorder="1" applyAlignment="1">
      <alignment horizontal="left" vertical="top" wrapText="1"/>
    </xf>
    <xf numFmtId="0" fontId="8" fillId="0" borderId="12" xfId="2853" applyFont="1" applyFill="1" applyBorder="1" applyAlignment="1">
      <alignment horizontal="left" vertical="top" wrapText="1"/>
    </xf>
    <xf numFmtId="0" fontId="10" fillId="2" borderId="11" xfId="1462" applyFont="1" applyFill="1" applyBorder="1" applyAlignment="1">
      <alignment horizontal="left" wrapText="1"/>
    </xf>
    <xf numFmtId="0" fontId="10" fillId="2" borderId="11" xfId="1463" applyFont="1" applyFill="1" applyBorder="1" applyAlignment="1">
      <alignment horizontal="left" wrapText="1"/>
    </xf>
    <xf numFmtId="0" fontId="10" fillId="2" borderId="19" xfId="1464" applyFont="1" applyFill="1" applyBorder="1" applyAlignment="1">
      <alignment horizontal="left" wrapText="1"/>
    </xf>
    <xf numFmtId="0" fontId="10" fillId="2" borderId="11" xfId="2877" applyFont="1" applyFill="1" applyBorder="1" applyAlignment="1">
      <alignment horizontal="left" wrapText="1"/>
    </xf>
    <xf numFmtId="0" fontId="0" fillId="2" borderId="20" xfId="0" applyFill="1" applyBorder="1" applyAlignment="1"/>
    <xf numFmtId="0" fontId="11" fillId="2" borderId="39" xfId="0" applyFont="1" applyFill="1" applyBorder="1" applyAlignment="1"/>
    <xf numFmtId="0" fontId="10" fillId="2" borderId="9" xfId="2126" applyFont="1" applyFill="1" applyBorder="1" applyAlignment="1">
      <alignment horizontal="left" vertical="top" wrapText="1"/>
    </xf>
    <xf numFmtId="0" fontId="10" fillId="2" borderId="20" xfId="2127" applyFont="1" applyFill="1" applyBorder="1" applyAlignment="1">
      <alignment horizontal="left" vertical="top" wrapText="1"/>
    </xf>
    <xf numFmtId="0" fontId="10" fillId="2" borderId="42" xfId="1312" applyFont="1" applyFill="1" applyBorder="1" applyAlignment="1">
      <alignment horizontal="left" wrapText="1"/>
    </xf>
    <xf numFmtId="0" fontId="9" fillId="2" borderId="40" xfId="0" applyFont="1"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2" borderId="25" xfId="0" applyFill="1" applyBorder="1" applyAlignment="1">
      <alignment horizontal="left"/>
    </xf>
    <xf numFmtId="0" fontId="10" fillId="2" borderId="11" xfId="1248" applyFont="1" applyFill="1" applyBorder="1" applyAlignment="1">
      <alignment horizontal="left" wrapText="1"/>
    </xf>
    <xf numFmtId="0" fontId="10" fillId="2" borderId="11" xfId="1249" applyFont="1" applyFill="1" applyBorder="1" applyAlignment="1">
      <alignment horizontal="left" wrapText="1"/>
    </xf>
    <xf numFmtId="0" fontId="10" fillId="2" borderId="19" xfId="1250" applyFont="1" applyFill="1" applyBorder="1" applyAlignment="1">
      <alignment horizontal="left" wrapText="1"/>
    </xf>
    <xf numFmtId="0" fontId="10" fillId="2" borderId="9" xfId="1254" applyFont="1" applyFill="1" applyBorder="1" applyAlignment="1">
      <alignment horizontal="left" wrapText="1"/>
    </xf>
    <xf numFmtId="0" fontId="11" fillId="2" borderId="11" xfId="0" applyFont="1" applyFill="1" applyBorder="1" applyAlignment="1"/>
    <xf numFmtId="0" fontId="0" fillId="2" borderId="11" xfId="0" applyFill="1" applyBorder="1" applyAlignment="1"/>
    <xf numFmtId="0" fontId="0" fillId="2" borderId="19" xfId="0" applyFill="1" applyBorder="1" applyAlignment="1"/>
    <xf numFmtId="3" fontId="11" fillId="2" borderId="9" xfId="0" applyNumberFormat="1" applyFont="1" applyFill="1" applyBorder="1" applyAlignment="1">
      <alignment horizontal="left"/>
    </xf>
    <xf numFmtId="0" fontId="0" fillId="2" borderId="9" xfId="0" applyFill="1" applyBorder="1" applyAlignment="1">
      <alignment horizontal="left"/>
    </xf>
    <xf numFmtId="0" fontId="0" fillId="2" borderId="20" xfId="0" applyFill="1" applyBorder="1" applyAlignment="1">
      <alignment horizontal="left"/>
    </xf>
    <xf numFmtId="3" fontId="11" fillId="2" borderId="42" xfId="0" applyNumberFormat="1" applyFont="1" applyFill="1" applyBorder="1" applyAlignment="1"/>
    <xf numFmtId="0" fontId="10" fillId="2" borderId="9" xfId="2834" applyFont="1" applyFill="1" applyBorder="1" applyAlignment="1">
      <alignment wrapText="1"/>
    </xf>
    <xf numFmtId="0" fontId="10" fillId="2" borderId="9" xfId="2835" applyFont="1" applyFill="1" applyBorder="1" applyAlignment="1">
      <alignment wrapText="1"/>
    </xf>
    <xf numFmtId="0" fontId="10" fillId="2" borderId="20" xfId="2836" applyFont="1" applyFill="1" applyBorder="1" applyAlignment="1">
      <alignment wrapText="1"/>
    </xf>
    <xf numFmtId="0" fontId="10" fillId="2" borderId="11" xfId="2831" applyFont="1" applyFill="1" applyBorder="1" applyAlignment="1">
      <alignment horizontal="left" wrapText="1"/>
    </xf>
    <xf numFmtId="0" fontId="10" fillId="2" borderId="11" xfId="2832" applyFont="1" applyFill="1" applyBorder="1" applyAlignment="1">
      <alignment horizontal="left" wrapText="1"/>
    </xf>
    <xf numFmtId="0" fontId="10" fillId="2" borderId="19" xfId="2833" applyFont="1" applyFill="1" applyBorder="1" applyAlignment="1">
      <alignment horizontal="left" wrapText="1"/>
    </xf>
    <xf numFmtId="0" fontId="10" fillId="2" borderId="9" xfId="2835" applyFont="1" applyFill="1" applyBorder="1" applyAlignment="1">
      <alignment horizontal="left" wrapText="1"/>
    </xf>
    <xf numFmtId="0" fontId="10" fillId="2" borderId="9" xfId="2836" applyFont="1" applyFill="1" applyBorder="1" applyAlignment="1">
      <alignment horizontal="left" wrapText="1"/>
    </xf>
    <xf numFmtId="0" fontId="8" fillId="0" borderId="13" xfId="2853" applyFont="1" applyFill="1" applyBorder="1" applyAlignment="1">
      <alignment horizontal="left" vertical="top" wrapText="1"/>
    </xf>
    <xf numFmtId="0" fontId="10" fillId="2" borderId="11" xfId="1181" applyFont="1" applyFill="1" applyBorder="1" applyAlignment="1">
      <alignment horizontal="left" wrapText="1"/>
    </xf>
    <xf numFmtId="0" fontId="10" fillId="2" borderId="11" xfId="1182" applyFont="1" applyFill="1" applyBorder="1" applyAlignment="1">
      <alignment horizontal="left" wrapText="1"/>
    </xf>
    <xf numFmtId="0" fontId="10" fillId="2" borderId="19" xfId="1183" applyFont="1" applyFill="1" applyBorder="1" applyAlignment="1">
      <alignment horizontal="left" wrapText="1"/>
    </xf>
    <xf numFmtId="0" fontId="10" fillId="2" borderId="9" xfId="1186" applyFont="1" applyFill="1" applyBorder="1" applyAlignment="1">
      <alignment horizontal="left" wrapText="1"/>
    </xf>
    <xf numFmtId="0" fontId="10" fillId="2" borderId="9" xfId="1187" applyFont="1" applyFill="1" applyBorder="1" applyAlignment="1">
      <alignment horizontal="left" wrapText="1"/>
    </xf>
    <xf numFmtId="0" fontId="10" fillId="2" borderId="20" xfId="1188" applyFont="1" applyFill="1" applyBorder="1" applyAlignment="1">
      <alignment horizontal="left" wrapText="1"/>
    </xf>
    <xf numFmtId="0" fontId="10" fillId="2" borderId="9" xfId="2834" applyFont="1" applyFill="1" applyBorder="1" applyAlignment="1">
      <alignment horizontal="left" wrapText="1"/>
    </xf>
    <xf numFmtId="0" fontId="10" fillId="2" borderId="20" xfId="2835" applyFont="1" applyFill="1" applyBorder="1" applyAlignment="1">
      <alignment horizontal="left" wrapText="1"/>
    </xf>
    <xf numFmtId="0" fontId="0" fillId="0" borderId="17" xfId="0" applyBorder="1" applyAlignment="1">
      <alignment horizontal="left" vertical="top" wrapText="1"/>
    </xf>
    <xf numFmtId="0" fontId="8" fillId="0" borderId="22" xfId="2855" applyFont="1" applyFill="1" applyBorder="1" applyAlignment="1">
      <alignment horizontal="left" vertical="top" wrapText="1"/>
    </xf>
    <xf numFmtId="0" fontId="8" fillId="0" borderId="17" xfId="2855" applyFont="1" applyFill="1" applyBorder="1" applyAlignment="1">
      <alignment horizontal="left" vertical="top" wrapText="1"/>
    </xf>
    <xf numFmtId="0" fontId="8" fillId="0" borderId="32" xfId="2855" applyFont="1" applyFill="1" applyBorder="1" applyAlignment="1">
      <alignment horizontal="left" vertical="top" wrapText="1"/>
    </xf>
    <xf numFmtId="0" fontId="10" fillId="2" borderId="18" xfId="1023" applyFont="1" applyFill="1" applyBorder="1" applyAlignment="1">
      <alignment horizontal="left" vertical="top" wrapText="1"/>
    </xf>
    <xf numFmtId="0" fontId="10" fillId="2" borderId="11" xfId="1024" applyFont="1" applyFill="1" applyBorder="1" applyAlignment="1">
      <alignment horizontal="left" vertical="top" wrapText="1"/>
    </xf>
    <xf numFmtId="0" fontId="10" fillId="2" borderId="12" xfId="1028" applyFont="1" applyFill="1" applyBorder="1" applyAlignment="1">
      <alignment horizontal="left" vertical="top" wrapText="1"/>
    </xf>
    <xf numFmtId="0" fontId="10" fillId="2" borderId="9" xfId="1029" applyFont="1" applyFill="1" applyBorder="1" applyAlignment="1">
      <alignment horizontal="left" vertical="top" wrapText="1"/>
    </xf>
    <xf numFmtId="0" fontId="10" fillId="2" borderId="12" xfId="1033" applyFont="1" applyFill="1" applyBorder="1" applyAlignment="1">
      <alignment horizontal="left" vertical="top" wrapText="1"/>
    </xf>
    <xf numFmtId="0" fontId="10" fillId="2" borderId="9" xfId="1034" applyFont="1" applyFill="1" applyBorder="1" applyAlignment="1">
      <alignment horizontal="left" vertical="top" wrapText="1"/>
    </xf>
    <xf numFmtId="0" fontId="10" fillId="2" borderId="18" xfId="1159" applyFont="1" applyFill="1" applyBorder="1" applyAlignment="1">
      <alignment horizontal="left" vertical="top" wrapText="1"/>
    </xf>
    <xf numFmtId="0" fontId="10" fillId="2" borderId="11" xfId="1160" applyFont="1" applyFill="1" applyBorder="1" applyAlignment="1">
      <alignment horizontal="left" vertical="top" wrapText="1"/>
    </xf>
    <xf numFmtId="0" fontId="8" fillId="0" borderId="22" xfId="1359" applyFont="1" applyFill="1" applyBorder="1" applyAlignment="1">
      <alignment horizontal="left" vertical="top" wrapText="1"/>
    </xf>
    <xf numFmtId="0" fontId="8" fillId="0" borderId="12" xfId="1502" applyFont="1" applyFill="1" applyBorder="1" applyAlignment="1">
      <alignment horizontal="left" vertical="top" wrapText="1"/>
    </xf>
    <xf numFmtId="0" fontId="8" fillId="0" borderId="12" xfId="1504" applyFont="1" applyFill="1" applyBorder="1" applyAlignment="1">
      <alignment horizontal="left" vertical="top" wrapText="1"/>
    </xf>
    <xf numFmtId="0" fontId="0" fillId="0" borderId="12" xfId="0" applyBorder="1" applyAlignment="1">
      <alignment vertical="top"/>
    </xf>
    <xf numFmtId="0" fontId="0" fillId="0" borderId="13" xfId="0" applyBorder="1" applyAlignment="1">
      <alignment vertical="top"/>
    </xf>
    <xf numFmtId="0" fontId="10" fillId="2" borderId="15" xfId="1023" applyFont="1" applyFill="1" applyBorder="1" applyAlignment="1">
      <alignment horizontal="left" vertical="top" wrapText="1"/>
    </xf>
    <xf numFmtId="0" fontId="10" fillId="2" borderId="16" xfId="1024" applyFont="1" applyFill="1" applyBorder="1" applyAlignment="1">
      <alignment horizontal="left" vertical="top" wrapText="1"/>
    </xf>
    <xf numFmtId="0" fontId="10" fillId="2" borderId="30" xfId="1028" applyFont="1" applyFill="1" applyBorder="1" applyAlignment="1">
      <alignment horizontal="left" vertical="top" wrapText="1"/>
    </xf>
    <xf numFmtId="0" fontId="10" fillId="2" borderId="8" xfId="1029" applyFont="1" applyFill="1" applyBorder="1" applyAlignment="1">
      <alignment horizontal="left" vertical="top" wrapText="1"/>
    </xf>
    <xf numFmtId="0" fontId="10" fillId="2" borderId="17" xfId="1033" applyFont="1" applyFill="1" applyBorder="1" applyAlignment="1">
      <alignment horizontal="left" vertical="top" wrapText="1"/>
    </xf>
    <xf numFmtId="0" fontId="10" fillId="2" borderId="10" xfId="1034" applyFont="1" applyFill="1" applyBorder="1" applyAlignment="1">
      <alignment horizontal="left" vertical="top" wrapText="1"/>
    </xf>
    <xf numFmtId="0" fontId="10" fillId="2" borderId="11" xfId="2831" applyFont="1" applyFill="1" applyBorder="1" applyAlignment="1">
      <alignment wrapText="1"/>
    </xf>
    <xf numFmtId="0" fontId="10" fillId="2" borderId="11" xfId="2832" applyFont="1" applyFill="1" applyBorder="1" applyAlignment="1">
      <alignment wrapText="1"/>
    </xf>
    <xf numFmtId="0" fontId="10" fillId="2" borderId="19" xfId="2833" applyFont="1" applyFill="1" applyBorder="1" applyAlignment="1">
      <alignment wrapText="1"/>
    </xf>
    <xf numFmtId="0" fontId="8" fillId="0" borderId="13" xfId="1551" applyFont="1" applyFill="1" applyBorder="1" applyAlignment="1">
      <alignment horizontal="left" vertical="top" wrapText="1"/>
    </xf>
    <xf numFmtId="0" fontId="8" fillId="0" borderId="32" xfId="2857" applyFont="1" applyFill="1" applyBorder="1" applyAlignment="1">
      <alignment horizontal="left" vertical="top" wrapText="1"/>
    </xf>
    <xf numFmtId="0" fontId="10" fillId="2" borderId="18" xfId="2859" applyFont="1" applyFill="1" applyBorder="1" applyAlignment="1">
      <alignment vertical="top" wrapText="1"/>
    </xf>
    <xf numFmtId="0" fontId="10" fillId="2" borderId="11" xfId="2860" applyFont="1" applyFill="1" applyBorder="1" applyAlignment="1">
      <alignment vertical="top" wrapText="1"/>
    </xf>
    <xf numFmtId="0" fontId="10" fillId="2" borderId="12" xfId="2861" applyFont="1" applyFill="1" applyBorder="1" applyAlignment="1">
      <alignment vertical="top" wrapText="1"/>
    </xf>
    <xf numFmtId="0" fontId="10" fillId="2" borderId="9" xfId="2862" applyFont="1" applyFill="1" applyBorder="1" applyAlignment="1">
      <alignment vertical="top" wrapText="1"/>
    </xf>
    <xf numFmtId="0" fontId="10" fillId="2" borderId="13" xfId="2863" applyFont="1" applyFill="1" applyBorder="1" applyAlignment="1">
      <alignment vertical="top" wrapText="1"/>
    </xf>
    <xf numFmtId="0" fontId="10" fillId="2" borderId="14" xfId="2864" applyFont="1" applyFill="1" applyBorder="1" applyAlignment="1">
      <alignment vertical="top" wrapText="1"/>
    </xf>
    <xf numFmtId="3" fontId="11" fillId="2" borderId="9" xfId="0" applyNumberFormat="1" applyFont="1" applyFill="1" applyBorder="1" applyAlignment="1">
      <alignment horizontal="left" wrapText="1"/>
    </xf>
    <xf numFmtId="0" fontId="0" fillId="2" borderId="9" xfId="0" applyFill="1" applyBorder="1" applyAlignment="1">
      <alignment horizontal="left" wrapText="1"/>
    </xf>
    <xf numFmtId="0" fontId="0" fillId="2" borderId="20" xfId="0" applyFill="1" applyBorder="1" applyAlignment="1">
      <alignment horizontal="left" wrapText="1"/>
    </xf>
    <xf numFmtId="0" fontId="10" fillId="2" borderId="18" xfId="1179" applyFont="1" applyFill="1" applyBorder="1" applyAlignment="1">
      <alignment horizontal="left" vertical="top" wrapText="1"/>
    </xf>
    <xf numFmtId="0" fontId="10" fillId="2" borderId="11" xfId="1180" applyFont="1" applyFill="1" applyBorder="1" applyAlignment="1">
      <alignment horizontal="left" vertical="top" wrapText="1"/>
    </xf>
    <xf numFmtId="0" fontId="10" fillId="2" borderId="12" xfId="1184" applyFont="1" applyFill="1" applyBorder="1" applyAlignment="1">
      <alignment horizontal="left" vertical="top" wrapText="1"/>
    </xf>
    <xf numFmtId="0" fontId="10" fillId="2" borderId="9" xfId="1185" applyFont="1" applyFill="1" applyBorder="1" applyAlignment="1">
      <alignment horizontal="left" vertical="top" wrapText="1"/>
    </xf>
    <xf numFmtId="0" fontId="10" fillId="2" borderId="12" xfId="1189" applyFont="1" applyFill="1" applyBorder="1" applyAlignment="1">
      <alignment horizontal="left" vertical="top" wrapText="1"/>
    </xf>
    <xf numFmtId="0" fontId="10" fillId="2" borderId="9" xfId="1190" applyFont="1" applyFill="1" applyBorder="1" applyAlignment="1">
      <alignment horizontal="left" vertical="top" wrapText="1"/>
    </xf>
    <xf numFmtId="0" fontId="10" fillId="2" borderId="20" xfId="1255" applyFont="1" applyFill="1" applyBorder="1" applyAlignment="1">
      <alignment horizontal="left" wrapText="1"/>
    </xf>
    <xf numFmtId="0" fontId="10" fillId="2" borderId="20" xfId="2088" applyFont="1" applyFill="1" applyBorder="1" applyAlignment="1">
      <alignment horizontal="left" wrapText="1"/>
    </xf>
    <xf numFmtId="0" fontId="10" fillId="2" borderId="9" xfId="1389" applyFont="1" applyFill="1" applyBorder="1" applyAlignment="1">
      <alignment horizontal="left" wrapText="1"/>
    </xf>
    <xf numFmtId="0" fontId="10" fillId="2" borderId="9" xfId="1390" applyFont="1" applyFill="1" applyBorder="1" applyAlignment="1">
      <alignment horizontal="left" wrapText="1"/>
    </xf>
    <xf numFmtId="0" fontId="10" fillId="2" borderId="20" xfId="1390" applyFont="1" applyFill="1" applyBorder="1" applyAlignment="1">
      <alignment horizontal="left" wrapText="1"/>
    </xf>
    <xf numFmtId="0" fontId="10" fillId="2" borderId="11" xfId="1385" applyFont="1" applyFill="1" applyBorder="1" applyAlignment="1">
      <alignment horizontal="left" vertical="top" wrapText="1"/>
    </xf>
    <xf numFmtId="0" fontId="0" fillId="2" borderId="11" xfId="0" applyFill="1" applyBorder="1" applyAlignment="1">
      <alignment horizontal="left"/>
    </xf>
    <xf numFmtId="0" fontId="0" fillId="2" borderId="19" xfId="0" applyFill="1" applyBorder="1" applyAlignment="1">
      <alignment horizontal="left"/>
    </xf>
    <xf numFmtId="0" fontId="8" fillId="0" borderId="22" xfId="1441" applyFont="1" applyFill="1" applyBorder="1" applyAlignment="1">
      <alignment horizontal="left" vertical="top" wrapText="1"/>
    </xf>
    <xf numFmtId="0" fontId="8" fillId="0" borderId="30" xfId="1447" applyFont="1" applyFill="1" applyBorder="1" applyAlignment="1">
      <alignment horizontal="left" vertical="top" wrapText="1"/>
    </xf>
    <xf numFmtId="0" fontId="8" fillId="0" borderId="32" xfId="1447" applyFont="1" applyFill="1" applyBorder="1" applyAlignment="1">
      <alignment horizontal="left" vertical="top" wrapText="1"/>
    </xf>
    <xf numFmtId="0" fontId="8" fillId="0" borderId="22" xfId="1447" applyFont="1" applyFill="1" applyBorder="1" applyAlignment="1">
      <alignment horizontal="left" vertical="top" wrapText="1"/>
    </xf>
    <xf numFmtId="0" fontId="8" fillId="0" borderId="17" xfId="1447" applyFont="1" applyFill="1" applyBorder="1" applyAlignment="1">
      <alignment horizontal="left" vertical="top" wrapText="1"/>
    </xf>
    <xf numFmtId="3" fontId="9" fillId="2" borderId="42" xfId="0" applyNumberFormat="1" applyFont="1" applyFill="1" applyBorder="1" applyAlignment="1"/>
    <xf numFmtId="0" fontId="0" fillId="2" borderId="40" xfId="0" applyFill="1" applyBorder="1" applyAlignment="1"/>
    <xf numFmtId="0" fontId="0" fillId="2" borderId="41" xfId="0" applyFill="1" applyBorder="1" applyAlignment="1"/>
    <xf numFmtId="3" fontId="9" fillId="2" borderId="40" xfId="0" applyNumberFormat="1" applyFont="1" applyFill="1" applyBorder="1" applyAlignment="1"/>
    <xf numFmtId="0" fontId="8" fillId="0" borderId="17" xfId="1454" applyFont="1" applyFill="1" applyBorder="1" applyAlignment="1">
      <alignment horizontal="left" vertical="top" wrapText="1"/>
    </xf>
    <xf numFmtId="0" fontId="10" fillId="2" borderId="18" xfId="2080" applyFont="1" applyFill="1" applyBorder="1" applyAlignment="1">
      <alignment horizontal="left" vertical="top" wrapText="1"/>
    </xf>
    <xf numFmtId="0" fontId="10" fillId="2" borderId="11" xfId="2081" applyFont="1" applyFill="1" applyBorder="1" applyAlignment="1">
      <alignment horizontal="left" vertical="top" wrapText="1"/>
    </xf>
    <xf numFmtId="0" fontId="10" fillId="2" borderId="12" xfId="2085" applyFont="1" applyFill="1" applyBorder="1" applyAlignment="1">
      <alignment horizontal="left" vertical="top" wrapText="1"/>
    </xf>
    <xf numFmtId="0" fontId="10" fillId="2" borderId="9" xfId="2086" applyFont="1" applyFill="1" applyBorder="1" applyAlignment="1">
      <alignment horizontal="left" vertical="top" wrapText="1"/>
    </xf>
    <xf numFmtId="0" fontId="10" fillId="2" borderId="12" xfId="2090" applyFont="1" applyFill="1" applyBorder="1" applyAlignment="1">
      <alignment horizontal="left" vertical="top" wrapText="1"/>
    </xf>
    <xf numFmtId="0" fontId="10" fillId="2" borderId="9" xfId="2091" applyFont="1" applyFill="1" applyBorder="1" applyAlignment="1">
      <alignment horizontal="left" vertical="top" wrapText="1"/>
    </xf>
    <xf numFmtId="0" fontId="10" fillId="2" borderId="36" xfId="1384" applyFont="1" applyFill="1" applyBorder="1" applyAlignment="1">
      <alignment horizontal="left" wrapText="1"/>
    </xf>
    <xf numFmtId="0" fontId="10" fillId="2" borderId="38" xfId="1392" applyFont="1" applyFill="1" applyBorder="1" applyAlignment="1">
      <alignment horizontal="left" wrapText="1"/>
    </xf>
    <xf numFmtId="0" fontId="0" fillId="2" borderId="36" xfId="0" applyFill="1" applyBorder="1" applyAlignment="1"/>
    <xf numFmtId="0" fontId="0" fillId="2" borderId="5" xfId="0" applyFill="1" applyBorder="1" applyAlignment="1"/>
    <xf numFmtId="0" fontId="0" fillId="2" borderId="37" xfId="0" applyFill="1" applyBorder="1" applyAlignment="1"/>
    <xf numFmtId="0" fontId="0" fillId="2" borderId="27" xfId="0" applyFill="1" applyBorder="1" applyAlignment="1"/>
    <xf numFmtId="0" fontId="0" fillId="2" borderId="38" xfId="0" applyFill="1" applyBorder="1" applyAlignment="1"/>
    <xf numFmtId="0" fontId="8" fillId="0" borderId="13" xfId="2857" applyFont="1" applyFill="1" applyBorder="1" applyAlignment="1">
      <alignment horizontal="left" vertical="top" wrapText="1"/>
    </xf>
    <xf numFmtId="0" fontId="8" fillId="2" borderId="12" xfId="1392" applyFont="1" applyFill="1" applyBorder="1" applyAlignment="1">
      <alignment horizontal="left" wrapText="1"/>
    </xf>
    <xf numFmtId="0" fontId="12" fillId="0" borderId="13" xfId="0" applyFont="1" applyFill="1" applyBorder="1" applyAlignment="1">
      <alignment vertical="top" wrapText="1"/>
    </xf>
    <xf numFmtId="0" fontId="10" fillId="2" borderId="11" xfId="2082"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9" xfId="0" applyFont="1" applyFill="1" applyBorder="1" applyAlignment="1">
      <alignment horizontal="left" vertical="top" wrapText="1"/>
    </xf>
    <xf numFmtId="0" fontId="10" fillId="2" borderId="11" xfId="1622" applyFont="1" applyFill="1" applyBorder="1" applyAlignment="1">
      <alignment horizontal="left" vertical="top" wrapText="1"/>
    </xf>
    <xf numFmtId="0" fontId="10" fillId="2" borderId="9" xfId="1626" applyFont="1" applyFill="1" applyBorder="1" applyAlignment="1">
      <alignment horizontal="left" wrapText="1"/>
    </xf>
    <xf numFmtId="0" fontId="10" fillId="2" borderId="9" xfId="1627" applyFont="1" applyFill="1" applyBorder="1" applyAlignment="1">
      <alignment horizontal="left" wrapText="1"/>
    </xf>
    <xf numFmtId="0" fontId="10" fillId="2" borderId="20" xfId="1627" applyFont="1" applyFill="1" applyBorder="1" applyAlignment="1">
      <alignment horizontal="left" wrapText="1"/>
    </xf>
    <xf numFmtId="0" fontId="10" fillId="2" borderId="18" xfId="1577" applyFont="1" applyFill="1" applyBorder="1" applyAlignment="1">
      <alignment horizontal="left" vertical="top" wrapText="1"/>
    </xf>
    <xf numFmtId="0" fontId="10" fillId="2" borderId="11" xfId="1578" applyFont="1" applyFill="1" applyBorder="1" applyAlignment="1">
      <alignment horizontal="left" vertical="top" wrapText="1"/>
    </xf>
    <xf numFmtId="0" fontId="8" fillId="0" borderId="12" xfId="2991" applyFont="1" applyFill="1" applyBorder="1" applyAlignment="1">
      <alignment horizontal="left" vertical="top" wrapText="1"/>
    </xf>
    <xf numFmtId="0" fontId="8" fillId="0" borderId="12" xfId="2996" applyFont="1" applyFill="1" applyBorder="1" applyAlignment="1">
      <alignment horizontal="left" vertical="top" wrapText="1"/>
    </xf>
    <xf numFmtId="0" fontId="8" fillId="0" borderId="13" xfId="3001" applyFont="1" applyFill="1" applyBorder="1" applyAlignment="1">
      <alignment horizontal="left" vertical="top" wrapText="1"/>
    </xf>
    <xf numFmtId="0" fontId="10" fillId="2" borderId="18" xfId="1621" applyFont="1" applyFill="1" applyBorder="1" applyAlignment="1">
      <alignment horizontal="left" wrapText="1"/>
    </xf>
    <xf numFmtId="0" fontId="10" fillId="2" borderId="12" xfId="1625" applyFont="1" applyFill="1" applyBorder="1" applyAlignment="1">
      <alignment horizontal="left" wrapText="1"/>
    </xf>
    <xf numFmtId="0" fontId="10" fillId="2" borderId="12" xfId="1629" applyFont="1" applyFill="1" applyBorder="1" applyAlignment="1">
      <alignment horizontal="left" wrapText="1"/>
    </xf>
    <xf numFmtId="0" fontId="8" fillId="0" borderId="12" xfId="1325" applyFont="1" applyFill="1" applyBorder="1" applyAlignment="1">
      <alignment horizontal="left" vertical="top" wrapText="1"/>
    </xf>
    <xf numFmtId="0" fontId="8" fillId="0" borderId="12" xfId="1331" applyFont="1" applyFill="1" applyBorder="1" applyAlignment="1">
      <alignment horizontal="left" vertical="top" wrapText="1"/>
    </xf>
    <xf numFmtId="0" fontId="8" fillId="0" borderId="13" xfId="1338" applyFont="1" applyFill="1" applyBorder="1" applyAlignment="1">
      <alignment horizontal="left" vertical="top" wrapText="1"/>
    </xf>
    <xf numFmtId="0" fontId="8" fillId="0" borderId="12" xfId="2663" applyFont="1" applyFill="1" applyBorder="1" applyAlignment="1">
      <alignment horizontal="left" vertical="top" wrapText="1"/>
    </xf>
    <xf numFmtId="0" fontId="8" fillId="0" borderId="12" xfId="2668" applyFont="1" applyFill="1" applyBorder="1" applyAlignment="1">
      <alignment horizontal="left" vertical="top" wrapText="1"/>
    </xf>
    <xf numFmtId="0" fontId="8" fillId="0" borderId="13" xfId="2673" applyFont="1" applyFill="1" applyBorder="1" applyAlignment="1">
      <alignment horizontal="left" vertical="top" wrapText="1"/>
    </xf>
    <xf numFmtId="0" fontId="8" fillId="0" borderId="17" xfId="2668" applyFont="1" applyFill="1" applyBorder="1" applyAlignment="1">
      <alignment horizontal="left" vertical="top" wrapText="1"/>
    </xf>
    <xf numFmtId="0" fontId="8" fillId="0" borderId="13" xfId="2668" applyFont="1" applyFill="1" applyBorder="1" applyAlignment="1">
      <alignment horizontal="left" vertical="top" wrapText="1"/>
    </xf>
    <xf numFmtId="0" fontId="8" fillId="0" borderId="12" xfId="2673" applyFont="1" applyFill="1" applyBorder="1" applyAlignment="1">
      <alignment horizontal="left" vertical="top" wrapText="1"/>
    </xf>
    <xf numFmtId="0" fontId="8" fillId="0" borderId="12" xfId="2698" applyFont="1" applyFill="1" applyBorder="1" applyAlignment="1">
      <alignment horizontal="left" vertical="top" wrapText="1"/>
    </xf>
    <xf numFmtId="0" fontId="8" fillId="0" borderId="12" xfId="2703" applyFont="1" applyFill="1" applyBorder="1" applyAlignment="1">
      <alignment horizontal="left" vertical="top" wrapText="1"/>
    </xf>
    <xf numFmtId="0" fontId="8" fillId="0" borderId="13" xfId="2708" applyFont="1" applyFill="1" applyBorder="1" applyAlignment="1">
      <alignment horizontal="left" vertical="top" wrapText="1"/>
    </xf>
    <xf numFmtId="0" fontId="10" fillId="2" borderId="36" xfId="2417" applyFont="1" applyFill="1" applyBorder="1" applyAlignment="1">
      <alignment horizontal="left" wrapText="1"/>
    </xf>
    <xf numFmtId="0" fontId="10" fillId="2" borderId="37" xfId="2421" applyFont="1" applyFill="1" applyBorder="1" applyAlignment="1">
      <alignment horizontal="left" wrapText="1"/>
    </xf>
    <xf numFmtId="0" fontId="10" fillId="2" borderId="38" xfId="2425" applyFont="1" applyFill="1" applyBorder="1" applyAlignment="1">
      <alignment horizontal="left" wrapText="1"/>
    </xf>
    <xf numFmtId="0" fontId="10" fillId="2" borderId="11" xfId="2418" applyFont="1" applyFill="1" applyBorder="1" applyAlignment="1">
      <alignment horizontal="left" wrapText="1"/>
    </xf>
    <xf numFmtId="0" fontId="21" fillId="2" borderId="11" xfId="0" applyFont="1" applyFill="1" applyBorder="1" applyAlignment="1">
      <alignment horizontal="left" wrapText="1"/>
    </xf>
    <xf numFmtId="0" fontId="21" fillId="2" borderId="19" xfId="0" applyFont="1" applyFill="1" applyBorder="1" applyAlignment="1">
      <alignment horizontal="left" wrapText="1"/>
    </xf>
    <xf numFmtId="0" fontId="10" fillId="2" borderId="9" xfId="2422" applyFont="1" applyFill="1" applyBorder="1" applyAlignment="1">
      <alignment horizontal="left" wrapText="1"/>
    </xf>
    <xf numFmtId="0" fontId="21" fillId="2" borderId="9" xfId="0" applyFont="1" applyFill="1" applyBorder="1" applyAlignment="1">
      <alignment horizontal="left" wrapText="1"/>
    </xf>
    <xf numFmtId="0" fontId="10" fillId="2" borderId="9" xfId="2423" applyFont="1" applyFill="1" applyBorder="1" applyAlignment="1">
      <alignment horizontal="left" wrapText="1"/>
    </xf>
    <xf numFmtId="0" fontId="10" fillId="2" borderId="20" xfId="2423" applyFont="1" applyFill="1" applyBorder="1" applyAlignment="1">
      <alignment horizontal="left" wrapText="1"/>
    </xf>
    <xf numFmtId="0" fontId="10" fillId="2" borderId="9" xfId="2793" applyFont="1" applyFill="1" applyBorder="1" applyAlignment="1">
      <alignment horizontal="left" wrapText="1"/>
    </xf>
    <xf numFmtId="0" fontId="10" fillId="2" borderId="9" xfId="2794" applyFont="1" applyFill="1" applyBorder="1" applyAlignment="1">
      <alignment horizontal="left" wrapText="1"/>
    </xf>
    <xf numFmtId="0" fontId="10" fillId="2" borderId="20" xfId="2794" applyFont="1" applyFill="1" applyBorder="1" applyAlignment="1">
      <alignment horizontal="left" wrapText="1"/>
    </xf>
    <xf numFmtId="0" fontId="10" fillId="2" borderId="11" xfId="3074" applyFont="1" applyFill="1" applyBorder="1" applyAlignment="1">
      <alignment horizontal="left" wrapText="1"/>
    </xf>
    <xf numFmtId="0" fontId="10" fillId="2" borderId="11" xfId="3075" applyFont="1" applyFill="1" applyBorder="1" applyAlignment="1">
      <alignment horizontal="left" wrapText="1"/>
    </xf>
    <xf numFmtId="0" fontId="10" fillId="2" borderId="19" xfId="3076" applyFont="1" applyFill="1" applyBorder="1" applyAlignment="1">
      <alignment horizontal="left" wrapText="1"/>
    </xf>
    <xf numFmtId="0" fontId="10" fillId="2" borderId="11" xfId="2447" applyFont="1" applyFill="1" applyBorder="1" applyAlignment="1">
      <alignment wrapText="1"/>
    </xf>
    <xf numFmtId="0" fontId="10" fillId="2" borderId="11" xfId="2448" applyFont="1" applyFill="1" applyBorder="1" applyAlignment="1">
      <alignment wrapText="1"/>
    </xf>
    <xf numFmtId="0" fontId="10" fillId="2" borderId="16" xfId="2448" applyFont="1" applyFill="1" applyBorder="1" applyAlignment="1">
      <alignment wrapText="1"/>
    </xf>
    <xf numFmtId="0" fontId="10" fillId="2" borderId="11" xfId="2449" applyFont="1" applyFill="1" applyBorder="1" applyAlignment="1">
      <alignment wrapText="1"/>
    </xf>
    <xf numFmtId="0" fontId="11" fillId="2" borderId="19" xfId="0" applyFont="1" applyFill="1" applyBorder="1" applyAlignment="1"/>
    <xf numFmtId="0" fontId="10" fillId="2" borderId="11" xfId="2788" applyFont="1" applyFill="1" applyBorder="1" applyAlignment="1">
      <alignment horizontal="left" wrapText="1"/>
    </xf>
    <xf numFmtId="0" fontId="10" fillId="2" borderId="9" xfId="2793" applyFont="1" applyFill="1" applyBorder="1" applyAlignment="1">
      <alignment wrapText="1"/>
    </xf>
    <xf numFmtId="0" fontId="10" fillId="2" borderId="9" xfId="2794" applyFont="1" applyFill="1" applyBorder="1" applyAlignment="1">
      <alignment wrapText="1"/>
    </xf>
    <xf numFmtId="0" fontId="10" fillId="2" borderId="55" xfId="2794" applyFont="1" applyFill="1" applyBorder="1" applyAlignment="1">
      <alignment wrapText="1"/>
    </xf>
    <xf numFmtId="0" fontId="10" fillId="2" borderId="20" xfId="2795" applyFont="1" applyFill="1" applyBorder="1" applyAlignment="1">
      <alignment wrapText="1"/>
    </xf>
    <xf numFmtId="0" fontId="10" fillId="6" borderId="9" xfId="2794" applyFont="1" applyFill="1" applyBorder="1" applyAlignment="1">
      <alignment wrapText="1"/>
    </xf>
    <xf numFmtId="0" fontId="10" fillId="2" borderId="35" xfId="2794" applyFont="1" applyFill="1" applyBorder="1" applyAlignment="1">
      <alignment wrapText="1"/>
    </xf>
    <xf numFmtId="0" fontId="8" fillId="0" borderId="12" xfId="2771" applyFont="1" applyFill="1" applyBorder="1" applyAlignment="1">
      <alignment horizontal="left" vertical="top" wrapText="1"/>
    </xf>
    <xf numFmtId="0" fontId="8" fillId="0" borderId="12" xfId="2776" applyFont="1" applyFill="1" applyBorder="1" applyAlignment="1">
      <alignment horizontal="left" vertical="top" wrapText="1"/>
    </xf>
    <xf numFmtId="0" fontId="8" fillId="0" borderId="13" xfId="2781" applyFont="1" applyFill="1" applyBorder="1" applyAlignment="1">
      <alignment horizontal="left" vertical="top" wrapText="1"/>
    </xf>
    <xf numFmtId="0" fontId="8" fillId="0" borderId="13" xfId="2771" applyFont="1" applyFill="1" applyBorder="1" applyAlignment="1">
      <alignment horizontal="left" vertical="top" wrapText="1"/>
    </xf>
    <xf numFmtId="0" fontId="8" fillId="2" borderId="18" xfId="2786" applyFont="1" applyFill="1" applyBorder="1" applyAlignment="1">
      <alignment horizontal="left" wrapText="1"/>
    </xf>
    <xf numFmtId="0" fontId="8" fillId="2" borderId="11" xfId="2786" applyFont="1" applyFill="1" applyBorder="1" applyAlignment="1">
      <alignment horizontal="left" wrapText="1"/>
    </xf>
    <xf numFmtId="0" fontId="8" fillId="2" borderId="12" xfId="2786" applyFont="1" applyFill="1" applyBorder="1" applyAlignment="1">
      <alignment horizontal="left" wrapText="1"/>
    </xf>
    <xf numFmtId="0" fontId="8" fillId="2" borderId="9" xfId="2786" applyFont="1" applyFill="1" applyBorder="1" applyAlignment="1">
      <alignment horizontal="left" wrapText="1"/>
    </xf>
    <xf numFmtId="0" fontId="8" fillId="2" borderId="18" xfId="2445" applyFont="1" applyFill="1" applyBorder="1" applyAlignment="1">
      <alignment horizontal="left" wrapText="1"/>
    </xf>
    <xf numFmtId="0" fontId="8" fillId="2" borderId="11" xfId="2446" applyFont="1" applyFill="1" applyBorder="1" applyAlignment="1">
      <alignment horizontal="left" wrapText="1"/>
    </xf>
    <xf numFmtId="0" fontId="8" fillId="2" borderId="12" xfId="2450" applyFont="1" applyFill="1" applyBorder="1" applyAlignment="1">
      <alignment horizontal="left" wrapText="1"/>
    </xf>
    <xf numFmtId="0" fontId="8" fillId="2" borderId="9" xfId="2451" applyFont="1" applyFill="1" applyBorder="1" applyAlignment="1">
      <alignment horizontal="left" wrapText="1"/>
    </xf>
    <xf numFmtId="0" fontId="8" fillId="2" borderId="12" xfId="2455" applyFont="1" applyFill="1" applyBorder="1" applyAlignment="1">
      <alignment horizontal="left" wrapText="1"/>
    </xf>
    <xf numFmtId="0" fontId="8" fillId="2" borderId="9" xfId="2456" applyFont="1" applyFill="1" applyBorder="1" applyAlignment="1">
      <alignment horizontal="left" wrapText="1"/>
    </xf>
    <xf numFmtId="0" fontId="8" fillId="0" borderId="12" xfId="2460" applyFont="1" applyFill="1" applyBorder="1" applyAlignment="1">
      <alignment horizontal="left" vertical="top" wrapText="1"/>
    </xf>
    <xf numFmtId="0" fontId="8" fillId="0" borderId="12" xfId="2467" applyFont="1" applyFill="1" applyBorder="1" applyAlignment="1">
      <alignment horizontal="left" vertical="top" wrapText="1"/>
    </xf>
    <xf numFmtId="0" fontId="8" fillId="0" borderId="13" xfId="2474" applyFont="1" applyFill="1" applyBorder="1" applyAlignment="1">
      <alignment horizontal="left" vertical="top" wrapText="1"/>
    </xf>
    <xf numFmtId="0" fontId="10" fillId="2" borderId="36" xfId="2806" applyFont="1" applyFill="1" applyBorder="1" applyAlignment="1">
      <alignment horizontal="left" wrapText="1"/>
    </xf>
    <xf numFmtId="0" fontId="10" fillId="2" borderId="37" xfId="2807" applyFont="1" applyFill="1" applyBorder="1" applyAlignment="1">
      <alignment horizontal="left" wrapText="1"/>
    </xf>
    <xf numFmtId="0" fontId="10" fillId="2" borderId="38" xfId="2808" applyFont="1" applyFill="1" applyBorder="1" applyAlignment="1">
      <alignment horizontal="left" wrapText="1"/>
    </xf>
    <xf numFmtId="0" fontId="10" fillId="2" borderId="19" xfId="2788" applyFont="1" applyFill="1" applyBorder="1" applyAlignment="1">
      <alignment horizontal="left" wrapText="1"/>
    </xf>
    <xf numFmtId="0" fontId="10" fillId="2" borderId="36" xfId="3073" applyFont="1" applyFill="1" applyBorder="1" applyAlignment="1">
      <alignment horizontal="left" wrapText="1"/>
    </xf>
    <xf numFmtId="0" fontId="10" fillId="2" borderId="38" xfId="3077" applyFont="1" applyFill="1" applyBorder="1" applyAlignment="1">
      <alignment horizontal="left" wrapText="1"/>
    </xf>
    <xf numFmtId="0" fontId="8" fillId="0" borderId="12" xfId="148" applyFont="1" applyFill="1" applyBorder="1" applyAlignment="1">
      <alignment horizontal="left" vertical="top" wrapText="1"/>
    </xf>
    <xf numFmtId="0" fontId="8" fillId="0" borderId="13" xfId="148" applyFont="1" applyFill="1" applyBorder="1" applyAlignment="1">
      <alignment horizontal="left" vertical="top" wrapText="1"/>
    </xf>
    <xf numFmtId="0" fontId="8" fillId="0" borderId="13" xfId="150" applyFont="1" applyFill="1" applyBorder="1" applyAlignment="1">
      <alignment horizontal="left" vertical="top" wrapText="1"/>
    </xf>
    <xf numFmtId="0" fontId="8" fillId="2" borderId="11" xfId="2787" applyFont="1" applyFill="1" applyBorder="1" applyAlignment="1">
      <alignment horizontal="left" wrapText="1"/>
    </xf>
    <xf numFmtId="0" fontId="8" fillId="2" borderId="12" xfId="2791" applyFont="1" applyFill="1" applyBorder="1" applyAlignment="1">
      <alignment horizontal="left" wrapText="1"/>
    </xf>
    <xf numFmtId="0" fontId="8" fillId="2" borderId="9" xfId="2792" applyFont="1" applyFill="1" applyBorder="1" applyAlignment="1">
      <alignment horizontal="left" wrapText="1"/>
    </xf>
    <xf numFmtId="0" fontId="8" fillId="2" borderId="12" xfId="2796" applyFont="1" applyFill="1" applyBorder="1" applyAlignment="1">
      <alignment horizontal="left" wrapText="1"/>
    </xf>
    <xf numFmtId="0" fontId="8" fillId="2" borderId="9" xfId="2797" applyFont="1" applyFill="1" applyBorder="1" applyAlignment="1">
      <alignment horizontal="left" wrapText="1"/>
    </xf>
    <xf numFmtId="0" fontId="10" fillId="2" borderId="9" xfId="2795" applyFont="1" applyFill="1" applyBorder="1" applyAlignment="1">
      <alignment horizontal="left" wrapText="1"/>
    </xf>
    <xf numFmtId="0" fontId="10" fillId="2" borderId="11" xfId="2789" applyFont="1" applyFill="1" applyBorder="1" applyAlignment="1">
      <alignment horizontal="left" wrapText="1"/>
    </xf>
    <xf numFmtId="0" fontId="10" fillId="2" borderId="19" xfId="2790" applyFont="1" applyFill="1" applyBorder="1" applyAlignment="1">
      <alignment horizontal="left" wrapText="1"/>
    </xf>
    <xf numFmtId="0" fontId="10" fillId="2" borderId="39" xfId="3075" applyFont="1" applyFill="1" applyBorder="1" applyAlignment="1">
      <alignment horizontal="left" wrapText="1"/>
    </xf>
    <xf numFmtId="0" fontId="10" fillId="2" borderId="40" xfId="3075" applyFont="1" applyFill="1" applyBorder="1" applyAlignment="1">
      <alignment horizontal="left" wrapText="1"/>
    </xf>
    <xf numFmtId="0" fontId="10" fillId="2" borderId="41" xfId="3076" applyFont="1" applyFill="1" applyBorder="1" applyAlignment="1">
      <alignment horizontal="left" wrapText="1"/>
    </xf>
    <xf numFmtId="0" fontId="8" fillId="0" borderId="12" xfId="201" applyFont="1" applyFill="1" applyBorder="1" applyAlignment="1">
      <alignment horizontal="left" vertical="top" wrapText="1"/>
    </xf>
    <xf numFmtId="0" fontId="8" fillId="0" borderId="12" xfId="206" applyFont="1" applyFill="1" applyBorder="1" applyAlignment="1">
      <alignment horizontal="left" vertical="top" wrapText="1"/>
    </xf>
    <xf numFmtId="0" fontId="8" fillId="0" borderId="13" xfId="211" applyFont="1" applyFill="1" applyBorder="1" applyAlignment="1">
      <alignment horizontal="left" vertical="top" wrapText="1"/>
    </xf>
    <xf numFmtId="0" fontId="10" fillId="2" borderId="18" xfId="2761" applyFont="1" applyFill="1" applyBorder="1" applyAlignment="1">
      <alignment horizontal="left" wrapText="1"/>
    </xf>
    <xf numFmtId="0" fontId="10" fillId="2" borderId="11" xfId="2762" applyFont="1" applyFill="1" applyBorder="1" applyAlignment="1">
      <alignment horizontal="left" wrapText="1"/>
    </xf>
    <xf numFmtId="0" fontId="8" fillId="0" borderId="12" xfId="2723" applyFont="1" applyFill="1" applyBorder="1" applyAlignment="1">
      <alignment horizontal="left" vertical="top" wrapText="1"/>
    </xf>
    <xf numFmtId="0" fontId="8" fillId="0" borderId="12" xfId="2730" applyFont="1" applyFill="1" applyBorder="1" applyAlignment="1">
      <alignment horizontal="left" vertical="top" wrapText="1"/>
    </xf>
    <xf numFmtId="0" fontId="8" fillId="0" borderId="13" xfId="2737" applyFont="1" applyFill="1" applyBorder="1" applyAlignment="1">
      <alignment horizontal="left" vertical="top" wrapText="1"/>
    </xf>
    <xf numFmtId="0" fontId="8" fillId="2" borderId="18" xfId="2746" applyFont="1" applyFill="1" applyBorder="1" applyAlignment="1">
      <alignment horizontal="left" wrapText="1"/>
    </xf>
    <xf numFmtId="0" fontId="8" fillId="2" borderId="11" xfId="2746" applyFont="1" applyFill="1" applyBorder="1" applyAlignment="1">
      <alignment horizontal="left" wrapText="1"/>
    </xf>
    <xf numFmtId="0" fontId="8" fillId="2" borderId="12" xfId="2746" applyFont="1" applyFill="1" applyBorder="1" applyAlignment="1">
      <alignment horizontal="left" wrapText="1"/>
    </xf>
    <xf numFmtId="0" fontId="8" fillId="2" borderId="9" xfId="2746" applyFont="1" applyFill="1" applyBorder="1" applyAlignment="1">
      <alignment horizontal="left" wrapText="1"/>
    </xf>
    <xf numFmtId="0" fontId="8" fillId="0" borderId="13" xfId="2723" applyFont="1" applyFill="1" applyBorder="1" applyAlignment="1">
      <alignment horizontal="left" vertical="top" wrapText="1"/>
    </xf>
    <xf numFmtId="0" fontId="10" fillId="2" borderId="18" xfId="196" applyFont="1" applyFill="1" applyBorder="1" applyAlignment="1">
      <alignment horizontal="left" wrapText="1"/>
    </xf>
    <xf numFmtId="0" fontId="10" fillId="2" borderId="11" xfId="197" applyFont="1" applyFill="1" applyBorder="1" applyAlignment="1">
      <alignment horizontal="left" wrapText="1"/>
    </xf>
    <xf numFmtId="0" fontId="10" fillId="2" borderId="18" xfId="236" applyFont="1" applyFill="1" applyBorder="1" applyAlignment="1">
      <alignment horizontal="left" wrapText="1"/>
    </xf>
    <xf numFmtId="0" fontId="10" fillId="2" borderId="11" xfId="237" applyFont="1" applyFill="1" applyBorder="1" applyAlignment="1">
      <alignment horizontal="left" wrapText="1"/>
    </xf>
    <xf numFmtId="0" fontId="10" fillId="2" borderId="12" xfId="241" applyFont="1" applyFill="1" applyBorder="1" applyAlignment="1">
      <alignment horizontal="left" wrapText="1"/>
    </xf>
    <xf numFmtId="0" fontId="10" fillId="2" borderId="9" xfId="242" applyFont="1" applyFill="1" applyBorder="1" applyAlignment="1">
      <alignment horizontal="left" wrapText="1"/>
    </xf>
    <xf numFmtId="0" fontId="10" fillId="2" borderId="12" xfId="246" applyFont="1" applyFill="1" applyBorder="1" applyAlignment="1">
      <alignment horizontal="left" wrapText="1"/>
    </xf>
    <xf numFmtId="0" fontId="10" fillId="2" borderId="9" xfId="247" applyFont="1" applyFill="1" applyBorder="1" applyAlignment="1">
      <alignment horizontal="left" wrapText="1"/>
    </xf>
    <xf numFmtId="0" fontId="10" fillId="2" borderId="11" xfId="2522" applyFont="1" applyFill="1" applyBorder="1" applyAlignment="1">
      <alignment horizontal="left" wrapText="1"/>
    </xf>
    <xf numFmtId="0" fontId="10" fillId="2" borderId="11" xfId="2523" applyFont="1" applyFill="1" applyBorder="1" applyAlignment="1">
      <alignment horizontal="left" wrapText="1"/>
    </xf>
    <xf numFmtId="0" fontId="10" fillId="2" borderId="19" xfId="2524" applyFont="1" applyFill="1" applyBorder="1" applyAlignment="1">
      <alignment horizontal="left" wrapText="1"/>
    </xf>
    <xf numFmtId="0" fontId="10" fillId="2" borderId="9" xfId="2525" applyFont="1" applyFill="1" applyBorder="1" applyAlignment="1">
      <alignment horizontal="left" wrapText="1"/>
    </xf>
    <xf numFmtId="0" fontId="10" fillId="2" borderId="9" xfId="2526" applyFont="1" applyFill="1" applyBorder="1" applyAlignment="1">
      <alignment horizontal="left" wrapText="1"/>
    </xf>
    <xf numFmtId="0" fontId="10" fillId="2" borderId="20" xfId="2527" applyFont="1" applyFill="1" applyBorder="1" applyAlignment="1">
      <alignment horizontal="left" wrapText="1"/>
    </xf>
    <xf numFmtId="0" fontId="10" fillId="2" borderId="11" xfId="2748" applyFont="1" applyFill="1" applyBorder="1" applyAlignment="1">
      <alignment horizontal="left" wrapText="1"/>
    </xf>
    <xf numFmtId="0" fontId="10" fillId="2" borderId="19" xfId="2748" applyFont="1" applyFill="1" applyBorder="1" applyAlignment="1">
      <alignment horizontal="left" wrapText="1"/>
    </xf>
    <xf numFmtId="0" fontId="10" fillId="2" borderId="9" xfId="2753" applyFont="1" applyFill="1" applyBorder="1" applyAlignment="1">
      <alignment horizontal="left" wrapText="1"/>
    </xf>
    <xf numFmtId="0" fontId="10" fillId="2" borderId="9" xfId="2754" applyFont="1" applyFill="1" applyBorder="1" applyAlignment="1">
      <alignment horizontal="left" wrapText="1"/>
    </xf>
    <xf numFmtId="0" fontId="10" fillId="3" borderId="9" xfId="2754" applyFont="1" applyFill="1" applyBorder="1" applyAlignment="1">
      <alignment horizontal="left" wrapText="1"/>
    </xf>
    <xf numFmtId="0" fontId="10" fillId="3" borderId="20" xfId="2754" applyFont="1" applyFill="1" applyBorder="1" applyAlignment="1">
      <alignment horizontal="left" wrapText="1"/>
    </xf>
    <xf numFmtId="0" fontId="8" fillId="2" borderId="18" xfId="236" applyFont="1" applyFill="1" applyBorder="1" applyAlignment="1">
      <alignment horizontal="left" wrapText="1"/>
    </xf>
    <xf numFmtId="0" fontId="8" fillId="2" borderId="11" xfId="236" applyFont="1" applyFill="1" applyBorder="1" applyAlignment="1">
      <alignment horizontal="left" wrapText="1"/>
    </xf>
    <xf numFmtId="0" fontId="8" fillId="2" borderId="12" xfId="236" applyFont="1" applyFill="1" applyBorder="1" applyAlignment="1">
      <alignment horizontal="left" wrapText="1"/>
    </xf>
    <xf numFmtId="0" fontId="8" fillId="2" borderId="9" xfId="236" applyFont="1" applyFill="1" applyBorder="1" applyAlignment="1">
      <alignment horizontal="left" wrapText="1"/>
    </xf>
    <xf numFmtId="0" fontId="8" fillId="0" borderId="13" xfId="201" applyFont="1" applyFill="1" applyBorder="1" applyAlignment="1">
      <alignment horizontal="left" vertical="top" wrapText="1"/>
    </xf>
    <xf numFmtId="0" fontId="32" fillId="2" borderId="23" xfId="0" applyFont="1" applyFill="1" applyBorder="1" applyAlignment="1">
      <alignment vertical="center"/>
    </xf>
    <xf numFmtId="0" fontId="33" fillId="2" borderId="8" xfId="0" applyFont="1" applyFill="1" applyBorder="1" applyAlignment="1">
      <alignment vertical="center"/>
    </xf>
    <xf numFmtId="0" fontId="1" fillId="7" borderId="8" xfId="0" applyFont="1" applyFill="1" applyBorder="1" applyAlignment="1">
      <alignment horizontal="left" vertical="center"/>
    </xf>
    <xf numFmtId="0" fontId="1" fillId="7" borderId="8" xfId="0" applyFont="1" applyFill="1" applyBorder="1" applyAlignment="1">
      <alignment vertical="center"/>
    </xf>
    <xf numFmtId="0" fontId="1" fillId="3" borderId="8" xfId="0" applyFont="1" applyFill="1" applyBorder="1" applyAlignment="1">
      <alignment vertical="center"/>
    </xf>
  </cellXfs>
  <cellStyles count="3400">
    <cellStyle name="Comma" xfId="1734" builtinId="3"/>
    <cellStyle name="Normal" xfId="0" builtinId="0"/>
    <cellStyle name="Percent" xfId="1198" builtinId="5"/>
    <cellStyle name="style1506867102920" xfId="1"/>
    <cellStyle name="style1506867102998" xfId="2"/>
    <cellStyle name="style1506867103045" xfId="3"/>
    <cellStyle name="style1506867103076" xfId="4"/>
    <cellStyle name="style1506867103123" xfId="5"/>
    <cellStyle name="style1506867103154" xfId="6"/>
    <cellStyle name="style1506867103216" xfId="11"/>
    <cellStyle name="style1506867103263" xfId="16"/>
    <cellStyle name="style1506867103294" xfId="7"/>
    <cellStyle name="style1506867103341" xfId="12"/>
    <cellStyle name="style1506867103388" xfId="17"/>
    <cellStyle name="style1506867103419" xfId="8"/>
    <cellStyle name="style1506867103482" xfId="9"/>
    <cellStyle name="style1506867103513" xfId="10"/>
    <cellStyle name="style1506867103560" xfId="13"/>
    <cellStyle name="style1506867103606" xfId="14"/>
    <cellStyle name="style1506867103638" xfId="15"/>
    <cellStyle name="style1506867103684" xfId="18"/>
    <cellStyle name="style1506867103731" xfId="19"/>
    <cellStyle name="style1506867103794" xfId="20"/>
    <cellStyle name="style1506867104028" xfId="21"/>
    <cellStyle name="style1506867104059" xfId="22"/>
    <cellStyle name="style1506867104090" xfId="26"/>
    <cellStyle name="style1506867104121" xfId="27"/>
    <cellStyle name="style1506867104168" xfId="31"/>
    <cellStyle name="style1506867104199" xfId="32"/>
    <cellStyle name="style1506867104246" xfId="23"/>
    <cellStyle name="style1506867104293" xfId="24"/>
    <cellStyle name="style1506867104355" xfId="25"/>
    <cellStyle name="style1506867104386" xfId="28"/>
    <cellStyle name="style1506867104433" xfId="29"/>
    <cellStyle name="style1506867104480" xfId="30"/>
    <cellStyle name="style1506867104511" xfId="33"/>
    <cellStyle name="style1506867104558" xfId="34"/>
    <cellStyle name="style1506867104605" xfId="35"/>
    <cellStyle name="style1506867104652" xfId="36"/>
    <cellStyle name="style1506867104683" xfId="37"/>
    <cellStyle name="style1506867104714" xfId="38"/>
    <cellStyle name="style1506867104761" xfId="39"/>
    <cellStyle name="style1506867104948" xfId="40"/>
    <cellStyle name="style1506867105057" xfId="41"/>
    <cellStyle name="style1506872113394" xfId="57"/>
    <cellStyle name="style1506872113441" xfId="64"/>
    <cellStyle name="style1506872113503" xfId="71"/>
    <cellStyle name="style1506872113550" xfId="58"/>
    <cellStyle name="style1506872113597" xfId="65"/>
    <cellStyle name="style1506872113644" xfId="72"/>
    <cellStyle name="style1506872113706" xfId="59"/>
    <cellStyle name="style1506872113753" xfId="60"/>
    <cellStyle name="style1506872113815" xfId="63"/>
    <cellStyle name="style1506872113862" xfId="66"/>
    <cellStyle name="style1506872113909" xfId="67"/>
    <cellStyle name="style1506872113956" xfId="69"/>
    <cellStyle name="style1506872114018" xfId="73"/>
    <cellStyle name="style1506872114065" xfId="74"/>
    <cellStyle name="style1506872114112" xfId="76"/>
    <cellStyle name="style1506872114502" xfId="42"/>
    <cellStyle name="style1506872114549" xfId="43"/>
    <cellStyle name="style1506872114595" xfId="47"/>
    <cellStyle name="style1506872114627" xfId="48"/>
    <cellStyle name="style1506872114673" xfId="52"/>
    <cellStyle name="style1506872114720" xfId="53"/>
    <cellStyle name="style1506872114767" xfId="44"/>
    <cellStyle name="style1506872114814" xfId="45"/>
    <cellStyle name="style1506872114861" xfId="46"/>
    <cellStyle name="style1506872114907" xfId="49"/>
    <cellStyle name="style1506872114954" xfId="50"/>
    <cellStyle name="style1506872115001" xfId="51"/>
    <cellStyle name="style1506872115048" xfId="54"/>
    <cellStyle name="style1506872115095" xfId="55"/>
    <cellStyle name="style1506872115157" xfId="56"/>
    <cellStyle name="style1506872115204" xfId="62"/>
    <cellStyle name="style1506872115251" xfId="61"/>
    <cellStyle name="style1506872115297" xfId="68"/>
    <cellStyle name="style1506872115360" xfId="75"/>
    <cellStyle name="style1506872116389" xfId="70"/>
    <cellStyle name="style1506879528609" xfId="92"/>
    <cellStyle name="style1506879528656" xfId="99"/>
    <cellStyle name="style1506879528703" xfId="106"/>
    <cellStyle name="style1506879528734" xfId="93"/>
    <cellStyle name="style1506879528781" xfId="100"/>
    <cellStyle name="style1506879528812" xfId="107"/>
    <cellStyle name="style1506879528859" xfId="94"/>
    <cellStyle name="style1506879528921" xfId="95"/>
    <cellStyle name="style1506879528968" xfId="98"/>
    <cellStyle name="style1506879528999" xfId="101"/>
    <cellStyle name="style1506879529046" xfId="102"/>
    <cellStyle name="style1506879529093" xfId="104"/>
    <cellStyle name="style1506879529124" xfId="108"/>
    <cellStyle name="style1506879529171" xfId="109"/>
    <cellStyle name="style1506879529217" xfId="111"/>
    <cellStyle name="style1506879529467" xfId="77"/>
    <cellStyle name="style1506879529498" xfId="78"/>
    <cellStyle name="style1506879529529" xfId="82"/>
    <cellStyle name="style1506879529561" xfId="83"/>
    <cellStyle name="style1506879529592" xfId="87"/>
    <cellStyle name="style1506879529623" xfId="88"/>
    <cellStyle name="style1506879529654" xfId="79"/>
    <cellStyle name="style1506879529701" xfId="80"/>
    <cellStyle name="style1506879529748" xfId="81"/>
    <cellStyle name="style1506879529795" xfId="84"/>
    <cellStyle name="style1506879529841" xfId="85"/>
    <cellStyle name="style1506879529888" xfId="86"/>
    <cellStyle name="style1506879529919" xfId="89"/>
    <cellStyle name="style1506879529966" xfId="90"/>
    <cellStyle name="style1506879530044" xfId="91"/>
    <cellStyle name="style1506879530075" xfId="97"/>
    <cellStyle name="style1506879530107" xfId="96"/>
    <cellStyle name="style1506879530138" xfId="103"/>
    <cellStyle name="style1506879530169" xfId="110"/>
    <cellStyle name="style1506879530918" xfId="105"/>
    <cellStyle name="style1506937272404" xfId="141"/>
    <cellStyle name="style1506937272482" xfId="142"/>
    <cellStyle name="style1506937272513" xfId="143"/>
    <cellStyle name="style1506937272560" xfId="144"/>
    <cellStyle name="style1506937272607" xfId="145"/>
    <cellStyle name="style1506937272653" xfId="146"/>
    <cellStyle name="style1506937272685" xfId="148"/>
    <cellStyle name="style1506937272747" xfId="150"/>
    <cellStyle name="style1506937272778" xfId="147"/>
    <cellStyle name="style1506937272825" xfId="149"/>
    <cellStyle name="style1506937272856" xfId="151"/>
    <cellStyle name="style1506937272903" xfId="121"/>
    <cellStyle name="style1506937272950" xfId="122"/>
    <cellStyle name="style1506937272981" xfId="124"/>
    <cellStyle name="style1506937273028" xfId="126"/>
    <cellStyle name="style1506937273059" xfId="127"/>
    <cellStyle name="style1506937273168" xfId="129"/>
    <cellStyle name="style1506937273215" xfId="131"/>
    <cellStyle name="style1506937273246" xfId="132"/>
    <cellStyle name="style1506937273293" xfId="134"/>
    <cellStyle name="style1506937273527" xfId="153"/>
    <cellStyle name="style1506937273558" xfId="154"/>
    <cellStyle name="style1506937273589" xfId="155"/>
    <cellStyle name="style1506937273621" xfId="156"/>
    <cellStyle name="style1506937273652" xfId="157"/>
    <cellStyle name="style1506937273699" xfId="158"/>
    <cellStyle name="style1506937273745" xfId="113"/>
    <cellStyle name="style1506937273777" xfId="114"/>
    <cellStyle name="style1506937273823" xfId="115"/>
    <cellStyle name="style1506937273855" xfId="136"/>
    <cellStyle name="style1506937273964" xfId="137"/>
    <cellStyle name="style1506937274011" xfId="138"/>
    <cellStyle name="style1506937274057" xfId="117"/>
    <cellStyle name="style1506937274104" xfId="118"/>
    <cellStyle name="style1506937274135" xfId="119"/>
    <cellStyle name="style1506937274182" xfId="152"/>
    <cellStyle name="style1506937274213" xfId="123"/>
    <cellStyle name="style1506937274245" xfId="128"/>
    <cellStyle name="style1506937274291" xfId="133"/>
    <cellStyle name="style1506937274323" xfId="159"/>
    <cellStyle name="style1506937274354" xfId="160"/>
    <cellStyle name="style1506937274385" xfId="161"/>
    <cellStyle name="style1506937275071" xfId="139"/>
    <cellStyle name="style1506937275711" xfId="112"/>
    <cellStyle name="style1506937275742" xfId="116"/>
    <cellStyle name="style1506937275773" xfId="120"/>
    <cellStyle name="style1506937275805" xfId="125"/>
    <cellStyle name="style1506937275836" xfId="130"/>
    <cellStyle name="style1506937275929" xfId="135"/>
    <cellStyle name="style1506937275992" xfId="140"/>
    <cellStyle name="style1507281079518" xfId="177"/>
    <cellStyle name="style1507281079549" xfId="183"/>
    <cellStyle name="style1507281079612" xfId="190"/>
    <cellStyle name="style1507281079643" xfId="178"/>
    <cellStyle name="style1507281079690" xfId="184"/>
    <cellStyle name="style1507281079721" xfId="191"/>
    <cellStyle name="style1507281079768" xfId="179"/>
    <cellStyle name="style1507281079830" xfId="180"/>
    <cellStyle name="style1507281079877" xfId="182"/>
    <cellStyle name="style1507281079908" xfId="185"/>
    <cellStyle name="style1507281079955" xfId="186"/>
    <cellStyle name="style1507281079986" xfId="188"/>
    <cellStyle name="style1507281080049" xfId="192"/>
    <cellStyle name="style1507281080095" xfId="193"/>
    <cellStyle name="style1507281080127" xfId="195"/>
    <cellStyle name="style1507281080376" xfId="162"/>
    <cellStyle name="style1507281080407" xfId="163"/>
    <cellStyle name="style1507281080454" xfId="167"/>
    <cellStyle name="style1507281080501" xfId="168"/>
    <cellStyle name="style1507281080532" xfId="172"/>
    <cellStyle name="style1507281080563" xfId="173"/>
    <cellStyle name="style1507281080595" xfId="164"/>
    <cellStyle name="style1507281080626" xfId="165"/>
    <cellStyle name="style1507281080688" xfId="166"/>
    <cellStyle name="style1507281080735" xfId="169"/>
    <cellStyle name="style1507281080766" xfId="170"/>
    <cellStyle name="style1507281080813" xfId="171"/>
    <cellStyle name="style1507281080860" xfId="174"/>
    <cellStyle name="style1507281080907" xfId="175"/>
    <cellStyle name="style1507281080953" xfId="176"/>
    <cellStyle name="style1507281081031" xfId="181"/>
    <cellStyle name="style1507281081063" xfId="187"/>
    <cellStyle name="style1507281081125" xfId="194"/>
    <cellStyle name="style1507281081967" xfId="189"/>
    <cellStyle name="style1507732828815" xfId="216"/>
    <cellStyle name="style1507732828893" xfId="217"/>
    <cellStyle name="style1507732828925" xfId="218"/>
    <cellStyle name="style1507732828971" xfId="219"/>
    <cellStyle name="style1507732829003" xfId="220"/>
    <cellStyle name="style1507732829049" xfId="221"/>
    <cellStyle name="style1507732829081" xfId="226"/>
    <cellStyle name="style1507732829127" xfId="231"/>
    <cellStyle name="style1507732829190" xfId="222"/>
    <cellStyle name="style1507732829237" xfId="227"/>
    <cellStyle name="style1507732829268" xfId="232"/>
    <cellStyle name="style1507732829315" xfId="223"/>
    <cellStyle name="style1507732829346" xfId="224"/>
    <cellStyle name="style1507732829377" xfId="225"/>
    <cellStyle name="style1507732829424" xfId="228"/>
    <cellStyle name="style1507732829455" xfId="229"/>
    <cellStyle name="style1507732829502" xfId="230"/>
    <cellStyle name="style1507732829533" xfId="233"/>
    <cellStyle name="style1507732829580" xfId="234"/>
    <cellStyle name="style1507732829627" xfId="235"/>
    <cellStyle name="style1507732829845" xfId="254"/>
    <cellStyle name="style1507732829876" xfId="255"/>
    <cellStyle name="style1507732829907" xfId="259"/>
    <cellStyle name="style1507732829939" xfId="260"/>
    <cellStyle name="style1507732829970" xfId="264"/>
    <cellStyle name="style1507732830001" xfId="265"/>
    <cellStyle name="style1507732830032" xfId="256"/>
    <cellStyle name="style1507732830063" xfId="257"/>
    <cellStyle name="style1507732830110" xfId="258"/>
    <cellStyle name="style1507732830141" xfId="261"/>
    <cellStyle name="style1507732830204" xfId="262"/>
    <cellStyle name="style1507732830251" xfId="263"/>
    <cellStyle name="style1507732830282" xfId="266"/>
    <cellStyle name="style1507732830329" xfId="267"/>
    <cellStyle name="style1507732830375" xfId="268"/>
    <cellStyle name="style1507732830422" xfId="269"/>
    <cellStyle name="style1507732830453" xfId="271"/>
    <cellStyle name="style1507732830485" xfId="273"/>
    <cellStyle name="style1507732830968" xfId="270"/>
    <cellStyle name="style1507732830999" xfId="272"/>
    <cellStyle name="style1507732831046" xfId="288"/>
    <cellStyle name="style1507732831077" xfId="289"/>
    <cellStyle name="style1507732831109" xfId="290"/>
    <cellStyle name="style1507732831343" xfId="279"/>
    <cellStyle name="style1507732831374" xfId="280"/>
    <cellStyle name="style1507732831405" xfId="281"/>
    <cellStyle name="style1507732831436" xfId="282"/>
    <cellStyle name="style1507732831467" xfId="283"/>
    <cellStyle name="style1507734760808" xfId="196"/>
    <cellStyle name="style1507734760870" xfId="197"/>
    <cellStyle name="style1507734760917" xfId="198"/>
    <cellStyle name="style1507734760964" xfId="199"/>
    <cellStyle name="style1507734760995" xfId="200"/>
    <cellStyle name="style1507734761042" xfId="201"/>
    <cellStyle name="style1507734761089" xfId="206"/>
    <cellStyle name="style1507734761135" xfId="211"/>
    <cellStyle name="style1507734761182" xfId="202"/>
    <cellStyle name="style1507734761213" xfId="207"/>
    <cellStyle name="style1507734761260" xfId="212"/>
    <cellStyle name="style1507734761307" xfId="203"/>
    <cellStyle name="style1507734761354" xfId="204"/>
    <cellStyle name="style1507734761401" xfId="205"/>
    <cellStyle name="style1507734761432" xfId="208"/>
    <cellStyle name="style1507734761494" xfId="209"/>
    <cellStyle name="style1507734761525" xfId="210"/>
    <cellStyle name="style1507734761572" xfId="213"/>
    <cellStyle name="style1507734761619" xfId="214"/>
    <cellStyle name="style1507734761666" xfId="215"/>
    <cellStyle name="style1507734761900" xfId="236"/>
    <cellStyle name="style1507734761947" xfId="237"/>
    <cellStyle name="style1507734761978" xfId="241"/>
    <cellStyle name="style1507734762009" xfId="242"/>
    <cellStyle name="style1507734762056" xfId="246"/>
    <cellStyle name="style1507734762087" xfId="247"/>
    <cellStyle name="style1507734762118" xfId="238"/>
    <cellStyle name="style1507734762165" xfId="239"/>
    <cellStyle name="style1507734762212" xfId="240"/>
    <cellStyle name="style1507734762259" xfId="243"/>
    <cellStyle name="style1507734762305" xfId="244"/>
    <cellStyle name="style1507734762352" xfId="245"/>
    <cellStyle name="style1507734762399" xfId="248"/>
    <cellStyle name="style1507734762446" xfId="249"/>
    <cellStyle name="style1507734762493" xfId="250"/>
    <cellStyle name="style1507734762524" xfId="251"/>
    <cellStyle name="style1507734762571" xfId="252"/>
    <cellStyle name="style1507734762602" xfId="253"/>
    <cellStyle name="style1507734763179" xfId="284"/>
    <cellStyle name="style1507734763226" xfId="285"/>
    <cellStyle name="style1507734763257" xfId="286"/>
    <cellStyle name="style1507734763491" xfId="274"/>
    <cellStyle name="style1507734763522" xfId="275"/>
    <cellStyle name="style1507734763569" xfId="276"/>
    <cellStyle name="style1507734763600" xfId="277"/>
    <cellStyle name="style1507734763647" xfId="278"/>
    <cellStyle name="style1507734763943" xfId="287"/>
    <cellStyle name="style1508337997176" xfId="326"/>
    <cellStyle name="style1508337997239" xfId="327"/>
    <cellStyle name="style1508337997286" xfId="328"/>
    <cellStyle name="style1508337997332" xfId="329"/>
    <cellStyle name="style1508337997364" xfId="330"/>
    <cellStyle name="style1508337997410" xfId="306"/>
    <cellStyle name="style1508337997457" xfId="312"/>
    <cellStyle name="style1508337997504" xfId="331"/>
    <cellStyle name="style1508337997551" xfId="319"/>
    <cellStyle name="style1508337997598" xfId="320"/>
    <cellStyle name="style1508337997644" xfId="321"/>
    <cellStyle name="style1508337997707" xfId="308"/>
    <cellStyle name="style1508337997738" xfId="309"/>
    <cellStyle name="style1508337997785" xfId="311"/>
    <cellStyle name="style1508337997832" xfId="314"/>
    <cellStyle name="style1508337997878" xfId="315"/>
    <cellStyle name="style1508337997925" xfId="317"/>
    <cellStyle name="style1508337997972" xfId="322"/>
    <cellStyle name="style1508337998034" xfId="323"/>
    <cellStyle name="style1508337998066" xfId="325"/>
    <cellStyle name="style1508337998362" xfId="332"/>
    <cellStyle name="style1508337998393" xfId="333"/>
    <cellStyle name="style1508337998440" xfId="293"/>
    <cellStyle name="style1508337998471" xfId="294"/>
    <cellStyle name="style1508337998518" xfId="295"/>
    <cellStyle name="style1508337998565" xfId="303"/>
    <cellStyle name="style1508337998612" xfId="304"/>
    <cellStyle name="style1508337998658" xfId="305"/>
    <cellStyle name="style1508337998705" xfId="334"/>
    <cellStyle name="style1508337998736" xfId="335"/>
    <cellStyle name="style1508337998768" xfId="336"/>
    <cellStyle name="style1508337998814" xfId="310"/>
    <cellStyle name="style1508337998846" xfId="316"/>
    <cellStyle name="style1508337998892" xfId="324"/>
    <cellStyle name="style1508337999080" xfId="291"/>
    <cellStyle name="style1508337999111" xfId="292"/>
    <cellStyle name="style1508337999142" xfId="301"/>
    <cellStyle name="style1508337999173" xfId="302"/>
    <cellStyle name="style1508337999220" xfId="337"/>
    <cellStyle name="style1508337999251" xfId="338"/>
    <cellStyle name="style1508337999282" xfId="339"/>
    <cellStyle name="style1508337999438" xfId="296"/>
    <cellStyle name="style1508337999485" xfId="297"/>
    <cellStyle name="style1508337999516" xfId="298"/>
    <cellStyle name="style1508337999594" xfId="299"/>
    <cellStyle name="style1508337999641" xfId="341"/>
    <cellStyle name="style1508337999672" xfId="300"/>
    <cellStyle name="style1508337999719" xfId="313"/>
    <cellStyle name="style1508337999782" xfId="307"/>
    <cellStyle name="style1508337999844" xfId="318"/>
    <cellStyle name="style1508337999922" xfId="340"/>
    <cellStyle name="style1508489869170" xfId="377"/>
    <cellStyle name="style1508489869232" xfId="378"/>
    <cellStyle name="style1508489869279" xfId="379"/>
    <cellStyle name="style1508489869341" xfId="380"/>
    <cellStyle name="style1508489869388" xfId="381"/>
    <cellStyle name="style1508489869435" xfId="357"/>
    <cellStyle name="style1508489869466" xfId="364"/>
    <cellStyle name="style1508489869528" xfId="358"/>
    <cellStyle name="style1508489869575" xfId="365"/>
    <cellStyle name="style1508489869622" xfId="371"/>
    <cellStyle name="style1508489869669" xfId="372"/>
    <cellStyle name="style1508489869731" xfId="359"/>
    <cellStyle name="style1508489869762" xfId="360"/>
    <cellStyle name="style1508489869809" xfId="363"/>
    <cellStyle name="style1508489869856" xfId="366"/>
    <cellStyle name="style1508489869918" xfId="367"/>
    <cellStyle name="style1508489869965" xfId="369"/>
    <cellStyle name="style1508489870012" xfId="373"/>
    <cellStyle name="style1508489870059" xfId="374"/>
    <cellStyle name="style1508489870121" xfId="376"/>
    <cellStyle name="style1508489870386" xfId="382"/>
    <cellStyle name="style1508489870418" xfId="383"/>
    <cellStyle name="style1508489870449" xfId="344"/>
    <cellStyle name="style1508489870511" xfId="345"/>
    <cellStyle name="style1508489870558" xfId="346"/>
    <cellStyle name="style1508489870605" xfId="354"/>
    <cellStyle name="style1508489870652" xfId="355"/>
    <cellStyle name="style1508489870698" xfId="356"/>
    <cellStyle name="style1508489870745" xfId="384"/>
    <cellStyle name="style1508489870776" xfId="385"/>
    <cellStyle name="style1508489870823" xfId="386"/>
    <cellStyle name="style1508489870870" xfId="361"/>
    <cellStyle name="style1508489870901" xfId="368"/>
    <cellStyle name="style1508489870948" xfId="375"/>
    <cellStyle name="style1508489871135" xfId="342"/>
    <cellStyle name="style1508489871166" xfId="343"/>
    <cellStyle name="style1508489871198" xfId="352"/>
    <cellStyle name="style1508489871260" xfId="353"/>
    <cellStyle name="style1508489871478" xfId="347"/>
    <cellStyle name="style1508489871510" xfId="348"/>
    <cellStyle name="style1508489871556" xfId="349"/>
    <cellStyle name="style1508489871650" xfId="350"/>
    <cellStyle name="style1508489871728" xfId="351"/>
    <cellStyle name="style1508489871931" xfId="370"/>
    <cellStyle name="style1508489871978" xfId="362"/>
    <cellStyle name="style1508514392041" xfId="404"/>
    <cellStyle name="style1508514392088" xfId="410"/>
    <cellStyle name="style1508514392150" xfId="405"/>
    <cellStyle name="style1508514392197" xfId="411"/>
    <cellStyle name="style1508514392260" xfId="417"/>
    <cellStyle name="style1508514392306" xfId="418"/>
    <cellStyle name="style1508514392353" xfId="406"/>
    <cellStyle name="style1508514392400" xfId="407"/>
    <cellStyle name="style1508514392447" xfId="409"/>
    <cellStyle name="style1508514392494" xfId="412"/>
    <cellStyle name="style1508514392540" xfId="413"/>
    <cellStyle name="style1508514392587" xfId="416"/>
    <cellStyle name="style1508514392650" xfId="419"/>
    <cellStyle name="style1508514392712" xfId="420"/>
    <cellStyle name="style1508514392759" xfId="422"/>
    <cellStyle name="style1508514392884" xfId="387"/>
    <cellStyle name="style1508514392930" xfId="388"/>
    <cellStyle name="style1508514393149" xfId="391"/>
    <cellStyle name="style1508514393196" xfId="392"/>
    <cellStyle name="style1508514393258" xfId="393"/>
    <cellStyle name="style1508514393305" xfId="401"/>
    <cellStyle name="style1508514393352" xfId="402"/>
    <cellStyle name="style1508514393398" xfId="403"/>
    <cellStyle name="style1508514393601" xfId="408"/>
    <cellStyle name="style1508514393648" xfId="414"/>
    <cellStyle name="style1508514393695" xfId="421"/>
    <cellStyle name="style1508514393898" xfId="389"/>
    <cellStyle name="style1508514393944" xfId="390"/>
    <cellStyle name="style1508514393976" xfId="399"/>
    <cellStyle name="style1508514394007" xfId="400"/>
    <cellStyle name="style1508514394272" xfId="394"/>
    <cellStyle name="style1508514394319" xfId="395"/>
    <cellStyle name="style1508514394366" xfId="396"/>
    <cellStyle name="style1508514394444" xfId="397"/>
    <cellStyle name="style1508514394522" xfId="398"/>
    <cellStyle name="style1508514394709" xfId="415"/>
    <cellStyle name="style1508519399472" xfId="457"/>
    <cellStyle name="style1508519399519" xfId="458"/>
    <cellStyle name="style1508519399565" xfId="463"/>
    <cellStyle name="style1508519399612" xfId="464"/>
    <cellStyle name="style1508519399659" xfId="465"/>
    <cellStyle name="style1508519399706" xfId="438"/>
    <cellStyle name="style1508519399737" xfId="444"/>
    <cellStyle name="style1508519399799" xfId="439"/>
    <cellStyle name="style1508519399831" xfId="445"/>
    <cellStyle name="style1508519399893" xfId="450"/>
    <cellStyle name="style1508519399924" xfId="451"/>
    <cellStyle name="style1508519399987" xfId="440"/>
    <cellStyle name="style1508519400033" xfId="441"/>
    <cellStyle name="style1508519400065" xfId="443"/>
    <cellStyle name="style1508519400111" xfId="446"/>
    <cellStyle name="style1508519400158" xfId="447"/>
    <cellStyle name="style1508519400205" xfId="449"/>
    <cellStyle name="style1508519400267" xfId="452"/>
    <cellStyle name="style1508519400314" xfId="453"/>
    <cellStyle name="style1508519400361" xfId="455"/>
    <cellStyle name="style1508519400423" xfId="459"/>
    <cellStyle name="style1508519400470" xfId="460"/>
    <cellStyle name="style1508519400517" xfId="461"/>
    <cellStyle name="style1508519400564" xfId="462"/>
    <cellStyle name="style1508519400642" xfId="466"/>
    <cellStyle name="style1508519400689" xfId="467"/>
    <cellStyle name="style1508519400720" xfId="425"/>
    <cellStyle name="style1508519400767" xfId="426"/>
    <cellStyle name="style1508519400813" xfId="427"/>
    <cellStyle name="style1508519400860" xfId="435"/>
    <cellStyle name="style1508519400907" xfId="436"/>
    <cellStyle name="style1508519400954" xfId="437"/>
    <cellStyle name="style1508519401001" xfId="468"/>
    <cellStyle name="style1508519401032" xfId="469"/>
    <cellStyle name="style1508519401079" xfId="470"/>
    <cellStyle name="style1508519401110" xfId="442"/>
    <cellStyle name="style1508519401141" xfId="448"/>
    <cellStyle name="style1508519401188" xfId="454"/>
    <cellStyle name="style1508519401375" xfId="423"/>
    <cellStyle name="style1508519401422" xfId="424"/>
    <cellStyle name="style1508519401453" xfId="433"/>
    <cellStyle name="style1508519401484" xfId="434"/>
    <cellStyle name="style1508519401734" xfId="428"/>
    <cellStyle name="style1508519401765" xfId="429"/>
    <cellStyle name="style1508519401812" xfId="430"/>
    <cellStyle name="style1508519401905" xfId="431"/>
    <cellStyle name="style1508519401983" xfId="432"/>
    <cellStyle name="style1508519402171" xfId="456"/>
    <cellStyle name="style1508599718998" xfId="486"/>
    <cellStyle name="style1508599719045" xfId="493"/>
    <cellStyle name="style1508599719092" xfId="487"/>
    <cellStyle name="style1508599719138" xfId="494"/>
    <cellStyle name="style1508599719185" xfId="500"/>
    <cellStyle name="style1508599719232" xfId="501"/>
    <cellStyle name="style1508599719279" xfId="488"/>
    <cellStyle name="style1508599719341" xfId="489"/>
    <cellStyle name="style1508599719388" xfId="492"/>
    <cellStyle name="style1508599719435" xfId="495"/>
    <cellStyle name="style1508599719482" xfId="496"/>
    <cellStyle name="style1508599719528" xfId="498"/>
    <cellStyle name="style1508599719575" xfId="502"/>
    <cellStyle name="style1508599719622" xfId="503"/>
    <cellStyle name="style1508599719669" xfId="505"/>
    <cellStyle name="style1508599719950" xfId="506"/>
    <cellStyle name="style1508599719996" xfId="507"/>
    <cellStyle name="style1508599720028" xfId="473"/>
    <cellStyle name="style1508599720090" xfId="474"/>
    <cellStyle name="style1508599720121" xfId="475"/>
    <cellStyle name="style1508599720184" xfId="483"/>
    <cellStyle name="style1508599720230" xfId="484"/>
    <cellStyle name="style1508599720277" xfId="485"/>
    <cellStyle name="style1508599720324" xfId="508"/>
    <cellStyle name="style1508599720371" xfId="509"/>
    <cellStyle name="style1508599720402" xfId="510"/>
    <cellStyle name="style1508599720449" xfId="490"/>
    <cellStyle name="style1508599720480" xfId="497"/>
    <cellStyle name="style1508599720527" xfId="504"/>
    <cellStyle name="style1508599720714" xfId="471"/>
    <cellStyle name="style1508599720745" xfId="472"/>
    <cellStyle name="style1508599720792" xfId="481"/>
    <cellStyle name="style1508599720839" xfId="482"/>
    <cellStyle name="style1508599721057" xfId="476"/>
    <cellStyle name="style1508599721104" xfId="477"/>
    <cellStyle name="style1508599721135" xfId="478"/>
    <cellStyle name="style1508599721229" xfId="479"/>
    <cellStyle name="style1508599721307" xfId="480"/>
    <cellStyle name="style1508599721494" xfId="499"/>
    <cellStyle name="style1508599721572" xfId="491"/>
    <cellStyle name="style1508753421980" xfId="526"/>
    <cellStyle name="style1508753422011" xfId="532"/>
    <cellStyle name="style1508753422074" xfId="527"/>
    <cellStyle name="style1508753422121" xfId="533"/>
    <cellStyle name="style1508753422167" xfId="539"/>
    <cellStyle name="style1508753422214" xfId="540"/>
    <cellStyle name="style1508753422261" xfId="528"/>
    <cellStyle name="style1508753422292" xfId="529"/>
    <cellStyle name="style1508753422339" xfId="531"/>
    <cellStyle name="style1508753422386" xfId="534"/>
    <cellStyle name="style1508753422433" xfId="535"/>
    <cellStyle name="style1508753422479" xfId="537"/>
    <cellStyle name="style1508753422526" xfId="541"/>
    <cellStyle name="style1508753422589" xfId="542"/>
    <cellStyle name="style1508753422635" xfId="544"/>
    <cellStyle name="style1508753422994" xfId="513"/>
    <cellStyle name="style1508753423025" xfId="514"/>
    <cellStyle name="style1508753423072" xfId="515"/>
    <cellStyle name="style1508753423135" xfId="523"/>
    <cellStyle name="style1508753423166" xfId="524"/>
    <cellStyle name="style1508753423213" xfId="525"/>
    <cellStyle name="style1508753423384" xfId="530"/>
    <cellStyle name="style1508753423415" xfId="536"/>
    <cellStyle name="style1508753423462" xfId="543"/>
    <cellStyle name="style1508753423649" xfId="511"/>
    <cellStyle name="style1508753423681" xfId="512"/>
    <cellStyle name="style1508753423712" xfId="521"/>
    <cellStyle name="style1508753423743" xfId="522"/>
    <cellStyle name="style1508753423977" xfId="516"/>
    <cellStyle name="style1508753424008" xfId="517"/>
    <cellStyle name="style1508753424055" xfId="518"/>
    <cellStyle name="style1508753424133" xfId="519"/>
    <cellStyle name="style1508753424211" xfId="520"/>
    <cellStyle name="style1508753424383" xfId="538"/>
    <cellStyle name="style1508753424445" xfId="545"/>
    <cellStyle name="style1508766696542" xfId="561"/>
    <cellStyle name="style1508766696589" xfId="568"/>
    <cellStyle name="style1508766696636" xfId="562"/>
    <cellStyle name="style1508766696682" xfId="569"/>
    <cellStyle name="style1508766696729" xfId="575"/>
    <cellStyle name="style1508766696776" xfId="576"/>
    <cellStyle name="style1508766696823" xfId="563"/>
    <cellStyle name="style1508766696870" xfId="564"/>
    <cellStyle name="style1508766696916" xfId="567"/>
    <cellStyle name="style1508766696963" xfId="570"/>
    <cellStyle name="style1508766697010" xfId="571"/>
    <cellStyle name="style1508766697057" xfId="573"/>
    <cellStyle name="style1508766697119" xfId="577"/>
    <cellStyle name="style1508766697166" xfId="578"/>
    <cellStyle name="style1508766697213" xfId="580"/>
    <cellStyle name="style1508766697509" xfId="584"/>
    <cellStyle name="style1508766697556" xfId="585"/>
    <cellStyle name="style1508766697587" xfId="548"/>
    <cellStyle name="style1508766697650" xfId="549"/>
    <cellStyle name="style1508766697728" xfId="550"/>
    <cellStyle name="style1508766697806" xfId="558"/>
    <cellStyle name="style1508766697868" xfId="559"/>
    <cellStyle name="style1508766697930" xfId="560"/>
    <cellStyle name="style1508766697977" xfId="586"/>
    <cellStyle name="style1508766698008" xfId="587"/>
    <cellStyle name="style1508766698055" xfId="588"/>
    <cellStyle name="style1508766698086" xfId="565"/>
    <cellStyle name="style1508766698118" xfId="572"/>
    <cellStyle name="style1508766698180" xfId="579"/>
    <cellStyle name="style1508766698242" xfId="581"/>
    <cellStyle name="style1508766698289" xfId="582"/>
    <cellStyle name="style1508766698320" xfId="583"/>
    <cellStyle name="style1508766698367" xfId="546"/>
    <cellStyle name="style1508766698398" xfId="547"/>
    <cellStyle name="style1508766698445" xfId="556"/>
    <cellStyle name="style1508766698476" xfId="557"/>
    <cellStyle name="style1508766698710" xfId="551"/>
    <cellStyle name="style1508766698742" xfId="552"/>
    <cellStyle name="style1508766698788" xfId="553"/>
    <cellStyle name="style1508766698866" xfId="554"/>
    <cellStyle name="style1508766698944" xfId="555"/>
    <cellStyle name="style1508766699132" xfId="574"/>
    <cellStyle name="style1508766699194" xfId="566"/>
    <cellStyle name="style1508771875305" xfId="604"/>
    <cellStyle name="style1508771875337" xfId="610"/>
    <cellStyle name="style1508771875383" xfId="605"/>
    <cellStyle name="style1508771875430" xfId="611"/>
    <cellStyle name="style1508771875477" xfId="616"/>
    <cellStyle name="style1508771875539" xfId="617"/>
    <cellStyle name="style1508771875586" xfId="606"/>
    <cellStyle name="style1508771875617" xfId="607"/>
    <cellStyle name="style1508771875664" xfId="609"/>
    <cellStyle name="style1508771875727" xfId="612"/>
    <cellStyle name="style1508771875758" xfId="613"/>
    <cellStyle name="style1508771875805" xfId="615"/>
    <cellStyle name="style1508771875867" xfId="618"/>
    <cellStyle name="style1508771875914" xfId="619"/>
    <cellStyle name="style1508771875961" xfId="621"/>
    <cellStyle name="style1508771876241" xfId="622"/>
    <cellStyle name="style1508771876288" xfId="624"/>
    <cellStyle name="style1508771876319" xfId="591"/>
    <cellStyle name="style1508771876366" xfId="592"/>
    <cellStyle name="style1508771876413" xfId="593"/>
    <cellStyle name="style1508771876460" xfId="601"/>
    <cellStyle name="style1508771876507" xfId="602"/>
    <cellStyle name="style1508771876553" xfId="603"/>
    <cellStyle name="style1508771876600" xfId="625"/>
    <cellStyle name="style1508771876631" xfId="626"/>
    <cellStyle name="style1508771876678" xfId="627"/>
    <cellStyle name="style1508771876709" xfId="608"/>
    <cellStyle name="style1508771876741" xfId="614"/>
    <cellStyle name="style1508771876787" xfId="620"/>
    <cellStyle name="style1508771876975" xfId="589"/>
    <cellStyle name="style1508771877021" xfId="590"/>
    <cellStyle name="style1508771877053" xfId="599"/>
    <cellStyle name="style1508771877084" xfId="600"/>
    <cellStyle name="style1508771877318" xfId="594"/>
    <cellStyle name="style1508771877349" xfId="595"/>
    <cellStyle name="style1508771877380" xfId="596"/>
    <cellStyle name="style1508771877474" xfId="597"/>
    <cellStyle name="style1508771877552" xfId="598"/>
    <cellStyle name="style1508771881280" xfId="623"/>
    <cellStyle name="style1508933318980" xfId="638"/>
    <cellStyle name="style1508933319027" xfId="643"/>
    <cellStyle name="style1508933319074" xfId="639"/>
    <cellStyle name="style1508933319121" xfId="644"/>
    <cellStyle name="style1508933319168" xfId="648"/>
    <cellStyle name="style1508933319214" xfId="649"/>
    <cellStyle name="style1508933319261" xfId="640"/>
    <cellStyle name="style1508933319308" xfId="641"/>
    <cellStyle name="style1508933319386" xfId="645"/>
    <cellStyle name="style1508933319448" xfId="646"/>
    <cellStyle name="style1508933319542" xfId="650"/>
    <cellStyle name="style1508933319589" xfId="651"/>
    <cellStyle name="style1508933319994" xfId="630"/>
    <cellStyle name="style1508933320041" xfId="631"/>
    <cellStyle name="style1508933320088" xfId="632"/>
    <cellStyle name="style1508933320135" xfId="635"/>
    <cellStyle name="style1508933320182" xfId="636"/>
    <cellStyle name="style1508933320228" xfId="637"/>
    <cellStyle name="style1508933320665" xfId="628"/>
    <cellStyle name="style1508933320696" xfId="629"/>
    <cellStyle name="style1508933320728" xfId="633"/>
    <cellStyle name="style1508933320759" xfId="634"/>
    <cellStyle name="style1508933320806" xfId="642"/>
    <cellStyle name="style1508933320837" xfId="647"/>
    <cellStyle name="style1508933320884" xfId="652"/>
    <cellStyle name="style1508933320946" xfId="653"/>
    <cellStyle name="style1509008587768" xfId="693"/>
    <cellStyle name="style1509008587831" xfId="694"/>
    <cellStyle name="style1509008587862" xfId="695"/>
    <cellStyle name="style1509008587909" xfId="696"/>
    <cellStyle name="style1509008587971" xfId="697"/>
    <cellStyle name="style1509008588002" xfId="669"/>
    <cellStyle name="style1509008588049" xfId="675"/>
    <cellStyle name="style1509008588080" xfId="670"/>
    <cellStyle name="style1509008588127" xfId="676"/>
    <cellStyle name="style1509008588174" xfId="682"/>
    <cellStyle name="style1509008588221" xfId="683"/>
    <cellStyle name="style1509008588267" xfId="671"/>
    <cellStyle name="style1509008588299" xfId="672"/>
    <cellStyle name="style1509008588345" xfId="674"/>
    <cellStyle name="style1509008588377" xfId="677"/>
    <cellStyle name="style1509008588439" xfId="678"/>
    <cellStyle name="style1509008588486" xfId="680"/>
    <cellStyle name="style1509008588533" xfId="684"/>
    <cellStyle name="style1509008588564" xfId="685"/>
    <cellStyle name="style1509008588595" xfId="687"/>
    <cellStyle name="style1509008588860" xfId="688"/>
    <cellStyle name="style1509008588891" xfId="689"/>
    <cellStyle name="style1509008588923" xfId="656"/>
    <cellStyle name="style1509008588969" xfId="657"/>
    <cellStyle name="style1509008589016" xfId="658"/>
    <cellStyle name="style1509008589063" xfId="666"/>
    <cellStyle name="style1509008589110" xfId="667"/>
    <cellStyle name="style1509008589157" xfId="668"/>
    <cellStyle name="style1509008589188" xfId="690"/>
    <cellStyle name="style1509008589219" xfId="691"/>
    <cellStyle name="style1509008589250" xfId="692"/>
    <cellStyle name="style1509008589297" xfId="673"/>
    <cellStyle name="style1509008589328" xfId="679"/>
    <cellStyle name="style1509008589359" xfId="686"/>
    <cellStyle name="style1509008589531" xfId="654"/>
    <cellStyle name="style1509008589562" xfId="655"/>
    <cellStyle name="style1509008589593" xfId="664"/>
    <cellStyle name="style1509008589625" xfId="665"/>
    <cellStyle name="style1509008589843" xfId="659"/>
    <cellStyle name="style1509008589890" xfId="660"/>
    <cellStyle name="style1509008589921" xfId="661"/>
    <cellStyle name="style1509008589999" xfId="662"/>
    <cellStyle name="style1509008590093" xfId="663"/>
    <cellStyle name="style1509008590249" xfId="681"/>
    <cellStyle name="style1509008612416" xfId="724"/>
    <cellStyle name="style1509008612463" xfId="725"/>
    <cellStyle name="style1509008612494" xfId="726"/>
    <cellStyle name="style1509008612775" xfId="707"/>
    <cellStyle name="style1509008612806" xfId="708"/>
    <cellStyle name="style1509008612837" xfId="710"/>
    <cellStyle name="style1509008612884" xfId="711"/>
    <cellStyle name="style1509008612915" xfId="712"/>
    <cellStyle name="style1509008612962" xfId="714"/>
    <cellStyle name="style1509008613009" xfId="715"/>
    <cellStyle name="style1509008613071" xfId="716"/>
    <cellStyle name="style1509008613103" xfId="718"/>
    <cellStyle name="style1509008613493" xfId="698"/>
    <cellStyle name="style1509008613539" xfId="699"/>
    <cellStyle name="style1509008613571" xfId="700"/>
    <cellStyle name="style1509008613617" xfId="701"/>
    <cellStyle name="style1509008613649" xfId="702"/>
    <cellStyle name="style1509008613695" xfId="703"/>
    <cellStyle name="style1509008613727" xfId="704"/>
    <cellStyle name="style1509008613773" xfId="705"/>
    <cellStyle name="style1509008613851" xfId="706"/>
    <cellStyle name="style1509008613883" xfId="709"/>
    <cellStyle name="style1509008613914" xfId="713"/>
    <cellStyle name="style1509008613945" xfId="717"/>
    <cellStyle name="style1509008614709" xfId="719"/>
    <cellStyle name="style1509008614756" xfId="720"/>
    <cellStyle name="style1509008614787" xfId="721"/>
    <cellStyle name="style1509008614819" xfId="722"/>
    <cellStyle name="style1509008614850" xfId="723"/>
    <cellStyle name="style1509018222562" xfId="931"/>
    <cellStyle name="style1509018222624" xfId="932"/>
    <cellStyle name="style1509018222655" xfId="933"/>
    <cellStyle name="style1509018222718" xfId="934"/>
    <cellStyle name="style1509018222749" xfId="935"/>
    <cellStyle name="style1509018222796" xfId="936"/>
    <cellStyle name="style1509018222842" xfId="941"/>
    <cellStyle name="style1509018222889" xfId="937"/>
    <cellStyle name="style1509018222936" xfId="942"/>
    <cellStyle name="style1509018222983" xfId="946"/>
    <cellStyle name="style1509018223030" xfId="947"/>
    <cellStyle name="style1509018223076" xfId="938"/>
    <cellStyle name="style1509018223123" xfId="939"/>
    <cellStyle name="style1509018223170" xfId="940"/>
    <cellStyle name="style1509018223217" xfId="943"/>
    <cellStyle name="style1509018223264" xfId="944"/>
    <cellStyle name="style1509018223310" xfId="945"/>
    <cellStyle name="style1509018223357" xfId="948"/>
    <cellStyle name="style1509018223404" xfId="949"/>
    <cellStyle name="style1509018223451" xfId="950"/>
    <cellStyle name="style1509018223576" xfId="951"/>
    <cellStyle name="style1509018223622" xfId="952"/>
    <cellStyle name="style1509097516785" xfId="727"/>
    <cellStyle name="style1509097516863" xfId="728"/>
    <cellStyle name="style1509097516910" xfId="729"/>
    <cellStyle name="style1509097516957" xfId="730"/>
    <cellStyle name="style1509097517003" xfId="731"/>
    <cellStyle name="style1509097517050" xfId="732"/>
    <cellStyle name="style1509097517097" xfId="737"/>
    <cellStyle name="style1509097517128" xfId="742"/>
    <cellStyle name="style1509097517191" xfId="733"/>
    <cellStyle name="style1509097517222" xfId="738"/>
    <cellStyle name="style1509097517269" xfId="743"/>
    <cellStyle name="style1509097517315" xfId="734"/>
    <cellStyle name="style1509097517362" xfId="735"/>
    <cellStyle name="style1509097517409" xfId="736"/>
    <cellStyle name="style1509097517471" xfId="739"/>
    <cellStyle name="style1509097517518" xfId="740"/>
    <cellStyle name="style1509097517565" xfId="741"/>
    <cellStyle name="style1509097517612" xfId="744"/>
    <cellStyle name="style1509097517659" xfId="745"/>
    <cellStyle name="style1509097517705" xfId="746"/>
    <cellStyle name="style1509111166936" xfId="762"/>
    <cellStyle name="style1509111166983" xfId="768"/>
    <cellStyle name="style1509111167029" xfId="775"/>
    <cellStyle name="style1509111167061" xfId="763"/>
    <cellStyle name="style1509111167123" xfId="769"/>
    <cellStyle name="style1509111167154" xfId="776"/>
    <cellStyle name="style1509111167201" xfId="764"/>
    <cellStyle name="style1509111167248" xfId="765"/>
    <cellStyle name="style1509111167295" xfId="767"/>
    <cellStyle name="style1509111167341" xfId="770"/>
    <cellStyle name="style1509111167388" xfId="771"/>
    <cellStyle name="style1509111167435" xfId="774"/>
    <cellStyle name="style1509111167482" xfId="777"/>
    <cellStyle name="style1509111167529" xfId="778"/>
    <cellStyle name="style1509111167560" xfId="780"/>
    <cellStyle name="style1509111167919" xfId="747"/>
    <cellStyle name="style1509111167965" xfId="748"/>
    <cellStyle name="style1509111167997" xfId="752"/>
    <cellStyle name="style1509111168028" xfId="753"/>
    <cellStyle name="style1509111168075" xfId="757"/>
    <cellStyle name="style1509111168106" xfId="758"/>
    <cellStyle name="style1509111168153" xfId="749"/>
    <cellStyle name="style1509111168184" xfId="750"/>
    <cellStyle name="style1509111168246" xfId="751"/>
    <cellStyle name="style1509111168277" xfId="754"/>
    <cellStyle name="style1509111168340" xfId="755"/>
    <cellStyle name="style1509111168371" xfId="756"/>
    <cellStyle name="style1509111168418" xfId="759"/>
    <cellStyle name="style1509111168465" xfId="760"/>
    <cellStyle name="style1509111168511" xfId="761"/>
    <cellStyle name="style1509111168574" xfId="766"/>
    <cellStyle name="style1509111168652" xfId="772"/>
    <cellStyle name="style1509111168683" xfId="773"/>
    <cellStyle name="style1509111168714" xfId="779"/>
    <cellStyle name="style1509116044872" xfId="796"/>
    <cellStyle name="style1509116044919" xfId="803"/>
    <cellStyle name="style1509116044950" xfId="810"/>
    <cellStyle name="style1509116045013" xfId="797"/>
    <cellStyle name="style1509116045059" xfId="804"/>
    <cellStyle name="style1509116045091" xfId="811"/>
    <cellStyle name="style1509116045137" xfId="798"/>
    <cellStyle name="style1509116045184" xfId="799"/>
    <cellStyle name="style1509116045231" xfId="802"/>
    <cellStyle name="style1509116045278" xfId="805"/>
    <cellStyle name="style1509116045325" xfId="808"/>
    <cellStyle name="style1509116045371" xfId="809"/>
    <cellStyle name="style1509116045418" xfId="812"/>
    <cellStyle name="style1509116045465" xfId="813"/>
    <cellStyle name="style1509116045496" xfId="815"/>
    <cellStyle name="style1509116045886" xfId="781"/>
    <cellStyle name="style1509116045917" xfId="782"/>
    <cellStyle name="style1509116045949" xfId="786"/>
    <cellStyle name="style1509116045995" xfId="787"/>
    <cellStyle name="style1509116046027" xfId="791"/>
    <cellStyle name="style1509116046073" xfId="792"/>
    <cellStyle name="style1509116046120" xfId="783"/>
    <cellStyle name="style1509116046151" xfId="784"/>
    <cellStyle name="style1509116046214" xfId="785"/>
    <cellStyle name="style1509116046261" xfId="788"/>
    <cellStyle name="style1509116046307" xfId="789"/>
    <cellStyle name="style1509116046354" xfId="790"/>
    <cellStyle name="style1509116046401" xfId="793"/>
    <cellStyle name="style1509116046448" xfId="794"/>
    <cellStyle name="style1509116046495" xfId="795"/>
    <cellStyle name="style1509116046557" xfId="800"/>
    <cellStyle name="style1509116046588" xfId="801"/>
    <cellStyle name="style1509116046619" xfId="807"/>
    <cellStyle name="style1509116046666" xfId="806"/>
    <cellStyle name="style1509116046697" xfId="814"/>
    <cellStyle name="style1509360658937" xfId="855"/>
    <cellStyle name="style1509360658984" xfId="856"/>
    <cellStyle name="style1509360659031" xfId="857"/>
    <cellStyle name="style1509360659077" xfId="858"/>
    <cellStyle name="style1509360659124" xfId="859"/>
    <cellStyle name="style1509360659155" xfId="831"/>
    <cellStyle name="style1509360659218" xfId="837"/>
    <cellStyle name="style1509360659265" xfId="844"/>
    <cellStyle name="style1509360659296" xfId="832"/>
    <cellStyle name="style1509360659358" xfId="838"/>
    <cellStyle name="style1509360659389" xfId="845"/>
    <cellStyle name="style1509360659436" xfId="833"/>
    <cellStyle name="style1509360659483" xfId="834"/>
    <cellStyle name="style1509360659530" xfId="836"/>
    <cellStyle name="style1509360659592" xfId="839"/>
    <cellStyle name="style1509360659623" xfId="840"/>
    <cellStyle name="style1509360659670" xfId="842"/>
    <cellStyle name="style1509360659717" xfId="846"/>
    <cellStyle name="style1509360659764" xfId="847"/>
    <cellStyle name="style1509360659795" xfId="849"/>
    <cellStyle name="style1509360660154" xfId="816"/>
    <cellStyle name="style1509360660201" xfId="817"/>
    <cellStyle name="style1509360660232" xfId="821"/>
    <cellStyle name="style1509360660263" xfId="822"/>
    <cellStyle name="style1509360660310" xfId="826"/>
    <cellStyle name="style1509360660341" xfId="827"/>
    <cellStyle name="style1509360660388" xfId="818"/>
    <cellStyle name="style1509360660419" xfId="819"/>
    <cellStyle name="style1509360660481" xfId="820"/>
    <cellStyle name="style1509360660513" xfId="823"/>
    <cellStyle name="style1509360660575" xfId="824"/>
    <cellStyle name="style1509360660622" xfId="825"/>
    <cellStyle name="style1509360660669" xfId="828"/>
    <cellStyle name="style1509360660715" xfId="829"/>
    <cellStyle name="style1509360660762" xfId="830"/>
    <cellStyle name="style1509360660809" xfId="835"/>
    <cellStyle name="style1509360660887" xfId="841"/>
    <cellStyle name="style1509360660934" xfId="843"/>
    <cellStyle name="style1509360660965" xfId="848"/>
    <cellStyle name="style1509360662104" xfId="850"/>
    <cellStyle name="style1509360662151" xfId="851"/>
    <cellStyle name="style1509360662197" xfId="852"/>
    <cellStyle name="style1509360662229" xfId="853"/>
    <cellStyle name="style1509360662275" xfId="854"/>
    <cellStyle name="style1509545183718" xfId="875"/>
    <cellStyle name="style1509545183765" xfId="881"/>
    <cellStyle name="style1509545183812" xfId="887"/>
    <cellStyle name="style1509545183858" xfId="876"/>
    <cellStyle name="style1509545183905" xfId="882"/>
    <cellStyle name="style1509545183952" xfId="888"/>
    <cellStyle name="style1509545184014" xfId="877"/>
    <cellStyle name="style1509545184061" xfId="878"/>
    <cellStyle name="style1509545184092" xfId="880"/>
    <cellStyle name="style1509545184139" xfId="883"/>
    <cellStyle name="style1509545184186" xfId="884"/>
    <cellStyle name="style1509545184233" xfId="886"/>
    <cellStyle name="style1509545184280" xfId="889"/>
    <cellStyle name="style1509545184326" xfId="890"/>
    <cellStyle name="style1509545184373" xfId="892"/>
    <cellStyle name="style1509545184623" xfId="860"/>
    <cellStyle name="style1509545184670" xfId="861"/>
    <cellStyle name="style1509545184701" xfId="865"/>
    <cellStyle name="style1509545184748" xfId="866"/>
    <cellStyle name="style1509545184779" xfId="870"/>
    <cellStyle name="style1509545184810" xfId="871"/>
    <cellStyle name="style1509545184857" xfId="862"/>
    <cellStyle name="style1509545184904" xfId="863"/>
    <cellStyle name="style1509545184950" xfId="864"/>
    <cellStyle name="style1509545184997" xfId="867"/>
    <cellStyle name="style1509545185044" xfId="868"/>
    <cellStyle name="style1509545185106" xfId="869"/>
    <cellStyle name="style1509545185153" xfId="872"/>
    <cellStyle name="style1509545185200" xfId="873"/>
    <cellStyle name="style1509545185247" xfId="874"/>
    <cellStyle name="style1509545185294" xfId="879"/>
    <cellStyle name="style1509545185340" xfId="885"/>
    <cellStyle name="style1509545185372" xfId="891"/>
    <cellStyle name="style1509545186011" xfId="893"/>
    <cellStyle name="style1509545186058" xfId="894"/>
    <cellStyle name="style1509545186089" xfId="895"/>
    <cellStyle name="style1509545186136" xfId="896"/>
    <cellStyle name="style1509545186167" xfId="897"/>
    <cellStyle name="style1509545257233" xfId="913"/>
    <cellStyle name="style1509545257280" xfId="919"/>
    <cellStyle name="style1509545257327" xfId="925"/>
    <cellStyle name="style1509545257374" xfId="914"/>
    <cellStyle name="style1509545257405" xfId="920"/>
    <cellStyle name="style1509545257467" xfId="926"/>
    <cellStyle name="style1509545257514" xfId="915"/>
    <cellStyle name="style1509545257561" xfId="916"/>
    <cellStyle name="style1509545257608" xfId="918"/>
    <cellStyle name="style1509545257655" xfId="921"/>
    <cellStyle name="style1509545257701" xfId="922"/>
    <cellStyle name="style1509545257764" xfId="924"/>
    <cellStyle name="style1509545257795" xfId="927"/>
    <cellStyle name="style1509545257842" xfId="928"/>
    <cellStyle name="style1509545257889" xfId="930"/>
    <cellStyle name="style1509545258138" xfId="898"/>
    <cellStyle name="style1509545258170" xfId="899"/>
    <cellStyle name="style1509545258216" xfId="903"/>
    <cellStyle name="style1509545258248" xfId="904"/>
    <cellStyle name="style1509545258294" xfId="908"/>
    <cellStyle name="style1509545258326" xfId="909"/>
    <cellStyle name="style1509545258357" xfId="900"/>
    <cellStyle name="style1509545258404" xfId="901"/>
    <cellStyle name="style1509545258466" xfId="902"/>
    <cellStyle name="style1509545258497" xfId="905"/>
    <cellStyle name="style1509545258544" xfId="906"/>
    <cellStyle name="style1509545258591" xfId="907"/>
    <cellStyle name="style1509545258638" xfId="910"/>
    <cellStyle name="style1509545258684" xfId="911"/>
    <cellStyle name="style1509545258747" xfId="912"/>
    <cellStyle name="style1509545258794" xfId="917"/>
    <cellStyle name="style1509545258856" xfId="923"/>
    <cellStyle name="style1509545258903" xfId="929"/>
    <cellStyle name="style1509808535453" xfId="968"/>
    <cellStyle name="style1509808535500" xfId="974"/>
    <cellStyle name="style1509808535547" xfId="969"/>
    <cellStyle name="style1509808535594" xfId="975"/>
    <cellStyle name="style1509808535656" xfId="981"/>
    <cellStyle name="style1509808535703" xfId="982"/>
    <cellStyle name="style1509808535750" xfId="970"/>
    <cellStyle name="style1509808535797" xfId="971"/>
    <cellStyle name="style1509808535843" xfId="973"/>
    <cellStyle name="style1509808535890" xfId="976"/>
    <cellStyle name="style1509808535937" xfId="977"/>
    <cellStyle name="style1509808535984" xfId="980"/>
    <cellStyle name="style1509808536031" xfId="983"/>
    <cellStyle name="style1509808536077" xfId="984"/>
    <cellStyle name="style1509808536124" xfId="986"/>
    <cellStyle name="style1509808536499" xfId="955"/>
    <cellStyle name="style1509808536545" xfId="956"/>
    <cellStyle name="style1509808536592" xfId="957"/>
    <cellStyle name="style1509808536639" xfId="965"/>
    <cellStyle name="style1509808536686" xfId="966"/>
    <cellStyle name="style1509808536733" xfId="967"/>
    <cellStyle name="style1509808536889" xfId="972"/>
    <cellStyle name="style1509808536920" xfId="978"/>
    <cellStyle name="style1509808536967" xfId="985"/>
    <cellStyle name="style1509808537154" xfId="953"/>
    <cellStyle name="style1509808537201" xfId="954"/>
    <cellStyle name="style1509808537232" xfId="963"/>
    <cellStyle name="style1509808537263" xfId="964"/>
    <cellStyle name="style1509808537497" xfId="958"/>
    <cellStyle name="style1509808537544" xfId="959"/>
    <cellStyle name="style1509808537575" xfId="960"/>
    <cellStyle name="style1509808537653" xfId="961"/>
    <cellStyle name="style1509808537731" xfId="962"/>
    <cellStyle name="style1509808537918" xfId="979"/>
    <cellStyle name="style1509808537981" xfId="987"/>
    <cellStyle name="style1509979808280" xfId="1038"/>
    <cellStyle name="style1509979808327" xfId="1044"/>
    <cellStyle name="style1509979808374" xfId="1051"/>
    <cellStyle name="style1509979808405" xfId="1039"/>
    <cellStyle name="style1509979808452" xfId="1045"/>
    <cellStyle name="style1509979808530" xfId="1052"/>
    <cellStyle name="style1509979808561" xfId="1040"/>
    <cellStyle name="style1509979808608" xfId="1041"/>
    <cellStyle name="style1509979808655" xfId="1043"/>
    <cellStyle name="style1509979808702" xfId="1046"/>
    <cellStyle name="style1509979808748" xfId="1047"/>
    <cellStyle name="style1509979808795" xfId="1049"/>
    <cellStyle name="style1509979808858" xfId="1053"/>
    <cellStyle name="style1509979808904" xfId="1054"/>
    <cellStyle name="style1509979808936" xfId="1056"/>
    <cellStyle name="style1509979809185" xfId="1023"/>
    <cellStyle name="style1509979809216" xfId="1024"/>
    <cellStyle name="style1509979809248" xfId="1028"/>
    <cellStyle name="style1509979809279" xfId="1029"/>
    <cellStyle name="style1509979809310" xfId="1033"/>
    <cellStyle name="style1509979809341" xfId="1034"/>
    <cellStyle name="style1509979809372" xfId="1025"/>
    <cellStyle name="style1509979809419" xfId="1026"/>
    <cellStyle name="style1509979809466" xfId="1027"/>
    <cellStyle name="style1509979809513" xfId="1030"/>
    <cellStyle name="style1509979809544" xfId="1031"/>
    <cellStyle name="style1509979809606" xfId="1032"/>
    <cellStyle name="style1509979809653" xfId="1035"/>
    <cellStyle name="style1509979809684" xfId="1036"/>
    <cellStyle name="style1509979809731" xfId="1037"/>
    <cellStyle name="style1509979809794" xfId="1042"/>
    <cellStyle name="style1509979809825" xfId="1048"/>
    <cellStyle name="style1509979809856" xfId="1050"/>
    <cellStyle name="style1509979809903" xfId="1055"/>
    <cellStyle name="style1509981380882" xfId="1072"/>
    <cellStyle name="style1509981380913" xfId="1078"/>
    <cellStyle name="style1509981380960" xfId="1085"/>
    <cellStyle name="style1509981381006" xfId="1073"/>
    <cellStyle name="style1509981381053" xfId="1079"/>
    <cellStyle name="style1509981381084" xfId="1086"/>
    <cellStyle name="style1509981381131" xfId="1074"/>
    <cellStyle name="style1509981381178" xfId="1075"/>
    <cellStyle name="style1509981381209" xfId="1077"/>
    <cellStyle name="style1509981381256" xfId="1080"/>
    <cellStyle name="style1509981381334" xfId="1081"/>
    <cellStyle name="style1509981381381" xfId="1083"/>
    <cellStyle name="style1509981381412" xfId="1087"/>
    <cellStyle name="style1509981381459" xfId="1088"/>
    <cellStyle name="style1509981381506" xfId="1090"/>
    <cellStyle name="style1509981381724" xfId="1057"/>
    <cellStyle name="style1509981381771" xfId="1058"/>
    <cellStyle name="style1509981381802" xfId="1062"/>
    <cellStyle name="style1509981381833" xfId="1063"/>
    <cellStyle name="style1509981381864" xfId="1067"/>
    <cellStyle name="style1509981381896" xfId="1068"/>
    <cellStyle name="style1509981381927" xfId="1059"/>
    <cellStyle name="style1509981382005" xfId="1060"/>
    <cellStyle name="style1509981382052" xfId="1061"/>
    <cellStyle name="style1509981382083" xfId="1064"/>
    <cellStyle name="style1509981382130" xfId="1065"/>
    <cellStyle name="style1509981382176" xfId="1066"/>
    <cellStyle name="style1509981382223" xfId="1069"/>
    <cellStyle name="style1509981382254" xfId="1070"/>
    <cellStyle name="style1509981382301" xfId="1071"/>
    <cellStyle name="style1509981382348" xfId="1076"/>
    <cellStyle name="style1509981382379" xfId="1082"/>
    <cellStyle name="style1509981382426" xfId="1084"/>
    <cellStyle name="style1509981382457" xfId="1089"/>
    <cellStyle name="style1509981460988" xfId="1003"/>
    <cellStyle name="style1509981461034" xfId="1010"/>
    <cellStyle name="style1509981461081" xfId="1017"/>
    <cellStyle name="style1509981461128" xfId="1004"/>
    <cellStyle name="style1509981461159" xfId="1011"/>
    <cellStyle name="style1509981461253" xfId="1018"/>
    <cellStyle name="style1509981461300" xfId="1005"/>
    <cellStyle name="style1509981461331" xfId="1006"/>
    <cellStyle name="style1509981461378" xfId="1009"/>
    <cellStyle name="style1509981461424" xfId="1012"/>
    <cellStyle name="style1509981461456" xfId="1013"/>
    <cellStyle name="style1509981461502" xfId="1015"/>
    <cellStyle name="style1509981461549" xfId="1019"/>
    <cellStyle name="style1509981461580" xfId="1020"/>
    <cellStyle name="style1509981461627" xfId="1022"/>
    <cellStyle name="style1509981461908" xfId="988"/>
    <cellStyle name="style1509981461939" xfId="989"/>
    <cellStyle name="style1509981461970" xfId="993"/>
    <cellStyle name="style1509981462002" xfId="994"/>
    <cellStyle name="style1509981462033" xfId="998"/>
    <cellStyle name="style1509981462064" xfId="999"/>
    <cellStyle name="style1509981462111" xfId="990"/>
    <cellStyle name="style1509981462142" xfId="991"/>
    <cellStyle name="style1509981462189" xfId="992"/>
    <cellStyle name="style1509981462267" xfId="995"/>
    <cellStyle name="style1509981462314" xfId="996"/>
    <cellStyle name="style1509981462360" xfId="997"/>
    <cellStyle name="style1509981462407" xfId="1000"/>
    <cellStyle name="style1509981462438" xfId="1001"/>
    <cellStyle name="style1509981462485" xfId="1002"/>
    <cellStyle name="style1509981462532" xfId="1007"/>
    <cellStyle name="style1509981462563" xfId="1008"/>
    <cellStyle name="style1509981462610" xfId="1014"/>
    <cellStyle name="style1509981462641" xfId="1021"/>
    <cellStyle name="style1509981463296" xfId="1016"/>
    <cellStyle name="style1510136234560" xfId="1106"/>
    <cellStyle name="style1510136234607" xfId="1112"/>
    <cellStyle name="style1510136234654" xfId="1119"/>
    <cellStyle name="style1510136234685" xfId="1107"/>
    <cellStyle name="style1510136234732" xfId="1113"/>
    <cellStyle name="style1510136234779" xfId="1120"/>
    <cellStyle name="style1510136234810" xfId="1108"/>
    <cellStyle name="style1510136234904" xfId="1109"/>
    <cellStyle name="style1510136234950" xfId="1111"/>
    <cellStyle name="style1510136234997" xfId="1114"/>
    <cellStyle name="style1510136235028" xfId="1115"/>
    <cellStyle name="style1510136235075" xfId="1117"/>
    <cellStyle name="style1510136235122" xfId="1121"/>
    <cellStyle name="style1510136235153" xfId="1122"/>
    <cellStyle name="style1510136235200" xfId="1124"/>
    <cellStyle name="style1510136235418" xfId="1091"/>
    <cellStyle name="style1510136235496" xfId="1092"/>
    <cellStyle name="style1510136235543" xfId="1096"/>
    <cellStyle name="style1510136235574" xfId="1097"/>
    <cellStyle name="style1510136235606" xfId="1101"/>
    <cellStyle name="style1510136235637" xfId="1102"/>
    <cellStyle name="style1510136235668" xfId="1093"/>
    <cellStyle name="style1510136235715" xfId="1094"/>
    <cellStyle name="style1510136235746" xfId="1095"/>
    <cellStyle name="style1510136235793" xfId="1098"/>
    <cellStyle name="style1510136235840" xfId="1099"/>
    <cellStyle name="style1510136235886" xfId="1100"/>
    <cellStyle name="style1510136235918" xfId="1103"/>
    <cellStyle name="style1510136235964" xfId="1104"/>
    <cellStyle name="style1510136236011" xfId="1105"/>
    <cellStyle name="style1510136236105" xfId="1110"/>
    <cellStyle name="style1510136236136" xfId="1116"/>
    <cellStyle name="style1510136236167" xfId="1118"/>
    <cellStyle name="style1510136236214" xfId="1123"/>
    <cellStyle name="style1510140926458" xfId="1140"/>
    <cellStyle name="style1510140926520" xfId="1146"/>
    <cellStyle name="style1510140926551" xfId="1153"/>
    <cellStyle name="style1510140926582" xfId="1141"/>
    <cellStyle name="style1510140926629" xfId="1147"/>
    <cellStyle name="style1510140926660" xfId="1154"/>
    <cellStyle name="style1510140926707" xfId="1142"/>
    <cellStyle name="style1510140926738" xfId="1143"/>
    <cellStyle name="style1510140926801" xfId="1145"/>
    <cellStyle name="style1510140926848" xfId="1148"/>
    <cellStyle name="style1510140926879" xfId="1149"/>
    <cellStyle name="style1510140926926" xfId="1151"/>
    <cellStyle name="style1510140926957" xfId="1155"/>
    <cellStyle name="style1510140927004" xfId="1156"/>
    <cellStyle name="style1510140927050" xfId="1158"/>
    <cellStyle name="style1510140927253" xfId="1125"/>
    <cellStyle name="style1510140927284" xfId="1126"/>
    <cellStyle name="style1510140927347" xfId="1130"/>
    <cellStyle name="style1510140927362" xfId="1131"/>
    <cellStyle name="style1510140927394" xfId="1135"/>
    <cellStyle name="style1510140927425" xfId="1136"/>
    <cellStyle name="style1510140927456" xfId="1127"/>
    <cellStyle name="style1510140927503" xfId="1128"/>
    <cellStyle name="style1510140927534" xfId="1129"/>
    <cellStyle name="style1510140927596" xfId="1132"/>
    <cellStyle name="style1510140927643" xfId="1133"/>
    <cellStyle name="style1510140927674" xfId="1134"/>
    <cellStyle name="style1510140927721" xfId="1137"/>
    <cellStyle name="style1510140927752" xfId="1138"/>
    <cellStyle name="style1510140927799" xfId="1139"/>
    <cellStyle name="style1510140927830" xfId="1144"/>
    <cellStyle name="style1510140927877" xfId="1150"/>
    <cellStyle name="style1510140927924" xfId="1152"/>
    <cellStyle name="style1510140927955" xfId="1157"/>
    <cellStyle name="style1510147619900" xfId="1159"/>
    <cellStyle name="style1510147619962" xfId="1160"/>
    <cellStyle name="style1510147620009" xfId="1161"/>
    <cellStyle name="style1510147620040" xfId="1162"/>
    <cellStyle name="style1510147620103" xfId="1163"/>
    <cellStyle name="style1510147620134" xfId="1164"/>
    <cellStyle name="style1510147620181" xfId="1169"/>
    <cellStyle name="style1510147620212" xfId="1174"/>
    <cellStyle name="style1510147620259" xfId="1165"/>
    <cellStyle name="style1510147620306" xfId="1170"/>
    <cellStyle name="style1510147620352" xfId="1175"/>
    <cellStyle name="style1510147620399" xfId="1166"/>
    <cellStyle name="style1510147620430" xfId="1167"/>
    <cellStyle name="style1510147620493" xfId="1168"/>
    <cellStyle name="style1510147620524" xfId="1171"/>
    <cellStyle name="style1510147620571" xfId="1172"/>
    <cellStyle name="style1510147620602" xfId="1173"/>
    <cellStyle name="style1510147620649" xfId="1176"/>
    <cellStyle name="style1510147620711" xfId="1177"/>
    <cellStyle name="style1510147620742" xfId="1178"/>
    <cellStyle name="style1510147621070" xfId="1179"/>
    <cellStyle name="style1510147621101" xfId="1180"/>
    <cellStyle name="style1510147621132" xfId="1184"/>
    <cellStyle name="style1510147621179" xfId="1185"/>
    <cellStyle name="style1510147621210" xfId="1189"/>
    <cellStyle name="style1510147621242" xfId="1190"/>
    <cellStyle name="style1510147621273" xfId="1181"/>
    <cellStyle name="style1510147621320" xfId="1182"/>
    <cellStyle name="style1510147621382" xfId="1183"/>
    <cellStyle name="style1510147621429" xfId="1186"/>
    <cellStyle name="style1510147621460" xfId="1187"/>
    <cellStyle name="style1510147621507" xfId="1188"/>
    <cellStyle name="style1510147621554" xfId="1191"/>
    <cellStyle name="style1510147621616" xfId="1192"/>
    <cellStyle name="style1510147621663" xfId="1193"/>
    <cellStyle name="style1510147621710" xfId="1194"/>
    <cellStyle name="style1510147621741" xfId="1195"/>
    <cellStyle name="style1510147621788" xfId="1196"/>
    <cellStyle name="style1510147621834" xfId="1197"/>
    <cellStyle name="style1510224370057" xfId="1200"/>
    <cellStyle name="style1510224370104" xfId="1205"/>
    <cellStyle name="style1510224370151" xfId="1209"/>
    <cellStyle name="style1510224370182" xfId="1210"/>
    <cellStyle name="style1510224370260" xfId="1201"/>
    <cellStyle name="style1510224370323" xfId="1202"/>
    <cellStyle name="style1510224370401" xfId="1206"/>
    <cellStyle name="style1510224370447" xfId="1207"/>
    <cellStyle name="style1510224371305" xfId="1211"/>
    <cellStyle name="style1510224371337" xfId="1203"/>
    <cellStyle name="style1510224371430" xfId="1208"/>
    <cellStyle name="style1510224371929" xfId="1199"/>
    <cellStyle name="style1510224372928" xfId="1204"/>
    <cellStyle name="style1510242701605" xfId="1227"/>
    <cellStyle name="style1510242701636" xfId="1233"/>
    <cellStyle name="style1510242701683" xfId="1240"/>
    <cellStyle name="style1510242701730" xfId="1228"/>
    <cellStyle name="style1510242701761" xfId="1234"/>
    <cellStyle name="style1510242701823" xfId="1241"/>
    <cellStyle name="style1510242701870" xfId="1229"/>
    <cellStyle name="style1510242701917" xfId="1230"/>
    <cellStyle name="style1510242701948" xfId="1232"/>
    <cellStyle name="style1510242701995" xfId="1235"/>
    <cellStyle name="style1510242702073" xfId="1236"/>
    <cellStyle name="style1510242702104" xfId="1238"/>
    <cellStyle name="style1510242702151" xfId="1242"/>
    <cellStyle name="style1510242702182" xfId="1243"/>
    <cellStyle name="style1510242702229" xfId="1245"/>
    <cellStyle name="style1510242702463" xfId="1212"/>
    <cellStyle name="style1510242702510" xfId="1213"/>
    <cellStyle name="style1510242702541" xfId="1217"/>
    <cellStyle name="style1510242702572" xfId="1218"/>
    <cellStyle name="style1510242702603" xfId="1222"/>
    <cellStyle name="style1510242702634" xfId="1223"/>
    <cellStyle name="style1510242702666" xfId="1214"/>
    <cellStyle name="style1510242702728" xfId="1215"/>
    <cellStyle name="style1510242702759" xfId="1216"/>
    <cellStyle name="style1510242702806" xfId="1219"/>
    <cellStyle name="style1510242702853" xfId="1220"/>
    <cellStyle name="style1510242702884" xfId="1221"/>
    <cellStyle name="style1510242702962" xfId="1224"/>
    <cellStyle name="style1510242702993" xfId="1225"/>
    <cellStyle name="style1510242703040" xfId="1226"/>
    <cellStyle name="style1510242703087" xfId="1231"/>
    <cellStyle name="style1510242703118" xfId="1237"/>
    <cellStyle name="style1510242703180" xfId="1239"/>
    <cellStyle name="style1510242703227" xfId="1244"/>
    <cellStyle name="style1510315168338" xfId="1261"/>
    <cellStyle name="style1510315168385" xfId="1267"/>
    <cellStyle name="style1510315168431" xfId="1273"/>
    <cellStyle name="style1510315168478" xfId="1262"/>
    <cellStyle name="style1510315168525" xfId="1268"/>
    <cellStyle name="style1510315168572" xfId="1274"/>
    <cellStyle name="style1510315168619" xfId="1263"/>
    <cellStyle name="style1510315168650" xfId="1264"/>
    <cellStyle name="style1510315168697" xfId="1266"/>
    <cellStyle name="style1510315168743" xfId="1269"/>
    <cellStyle name="style1510315168790" xfId="1270"/>
    <cellStyle name="style1510315168837" xfId="1272"/>
    <cellStyle name="style1510315168884" xfId="1275"/>
    <cellStyle name="style1510315168931" xfId="1276"/>
    <cellStyle name="style1510315168977" xfId="1278"/>
    <cellStyle name="style1510315169211" xfId="1246"/>
    <cellStyle name="style1510315169258" xfId="1247"/>
    <cellStyle name="style1510315169289" xfId="1251"/>
    <cellStyle name="style1510315169321" xfId="1252"/>
    <cellStyle name="style1510315169352" xfId="1256"/>
    <cellStyle name="style1510315169383" xfId="1257"/>
    <cellStyle name="style1510315169414" xfId="1248"/>
    <cellStyle name="style1510315169461" xfId="1249"/>
    <cellStyle name="style1510315169523" xfId="1250"/>
    <cellStyle name="style1510315169570" xfId="1253"/>
    <cellStyle name="style1510315169617" xfId="1254"/>
    <cellStyle name="style1510315169664" xfId="1255"/>
    <cellStyle name="style1510315169695" xfId="1258"/>
    <cellStyle name="style1510315169742" xfId="1259"/>
    <cellStyle name="style1510315169789" xfId="1260"/>
    <cellStyle name="style1510315169835" xfId="1265"/>
    <cellStyle name="style1510315169913" xfId="1271"/>
    <cellStyle name="style1510315169960" xfId="1279"/>
    <cellStyle name="style1510315170007" xfId="1277"/>
    <cellStyle name="style1510330801385" xfId="1293"/>
    <cellStyle name="style1510330801432" xfId="1294"/>
    <cellStyle name="style1510330801479" xfId="1296"/>
    <cellStyle name="style1510330801510" xfId="1298"/>
    <cellStyle name="style1510330801557" xfId="1299"/>
    <cellStyle name="style1510330801604" xfId="1301"/>
    <cellStyle name="style1510330801651" xfId="1303"/>
    <cellStyle name="style1510330801697" xfId="1304"/>
    <cellStyle name="style1510330801729" xfId="1306"/>
    <cellStyle name="style1510330802197" xfId="1281"/>
    <cellStyle name="style1510330802243" xfId="1282"/>
    <cellStyle name="style1510330802290" xfId="1283"/>
    <cellStyle name="style1510330802337" xfId="1285"/>
    <cellStyle name="style1510330802384" xfId="1286"/>
    <cellStyle name="style1510330802431" xfId="1287"/>
    <cellStyle name="style1510330802477" xfId="1289"/>
    <cellStyle name="style1510330802524" xfId="1290"/>
    <cellStyle name="style1510330802555" xfId="1291"/>
    <cellStyle name="style1510330802618" xfId="1295"/>
    <cellStyle name="style1510330802649" xfId="1300"/>
    <cellStyle name="style1510330802696" xfId="1308"/>
    <cellStyle name="style1510330802743" xfId="1305"/>
    <cellStyle name="style1510330803788" xfId="1280"/>
    <cellStyle name="style1510330803835" xfId="1284"/>
    <cellStyle name="style1510330803866" xfId="1288"/>
    <cellStyle name="style1510330803928" xfId="1292"/>
    <cellStyle name="style1510330803975" xfId="1297"/>
    <cellStyle name="style1510330804006" xfId="1302"/>
    <cellStyle name="style1510330804178" xfId="1307"/>
    <cellStyle name="style1510330804256" xfId="1309"/>
    <cellStyle name="style1510393658307" xfId="1325"/>
    <cellStyle name="style1510393658338" xfId="1331"/>
    <cellStyle name="style1510393658400" xfId="1338"/>
    <cellStyle name="style1510393658463" xfId="1326"/>
    <cellStyle name="style1510393658509" xfId="1332"/>
    <cellStyle name="style1510393658587" xfId="1339"/>
    <cellStyle name="style1510393658650" xfId="1327"/>
    <cellStyle name="style1510393658681" xfId="1328"/>
    <cellStyle name="style1510393658728" xfId="1330"/>
    <cellStyle name="style1510393658774" xfId="1333"/>
    <cellStyle name="style1510393658821" xfId="1334"/>
    <cellStyle name="style1510393658868" xfId="1336"/>
    <cellStyle name="style1510393658915" xfId="1340"/>
    <cellStyle name="style1510393658946" xfId="1341"/>
    <cellStyle name="style1510393658993" xfId="1343"/>
    <cellStyle name="style1510393659273" xfId="1310"/>
    <cellStyle name="style1510393659304" xfId="1311"/>
    <cellStyle name="style1510393659335" xfId="1315"/>
    <cellStyle name="style1510393659367" xfId="1316"/>
    <cellStyle name="style1510393659413" xfId="1320"/>
    <cellStyle name="style1510393659445" xfId="1321"/>
    <cellStyle name="style1510393659491" xfId="1312"/>
    <cellStyle name="style1510393659554" xfId="1313"/>
    <cellStyle name="style1510393659616" xfId="1314"/>
    <cellStyle name="style1510393659694" xfId="1317"/>
    <cellStyle name="style1510393659741" xfId="1318"/>
    <cellStyle name="style1510393659803" xfId="1319"/>
    <cellStyle name="style1510393659865" xfId="1322"/>
    <cellStyle name="style1510393659912" xfId="1323"/>
    <cellStyle name="style1510393659959" xfId="1324"/>
    <cellStyle name="style1510393660006" xfId="1329"/>
    <cellStyle name="style1510393660068" xfId="1335"/>
    <cellStyle name="style1510393660099" xfId="1337"/>
    <cellStyle name="style1510393660146" xfId="1342"/>
    <cellStyle name="style1510393661611" xfId="1345"/>
    <cellStyle name="style1510393661705" xfId="1346"/>
    <cellStyle name="style1510393661751" xfId="1347"/>
    <cellStyle name="style1510393661814" xfId="1348"/>
    <cellStyle name="style1510393661845" xfId="1349"/>
    <cellStyle name="style1510393661876" xfId="1344"/>
    <cellStyle name="style1510393661969" xfId="1350"/>
    <cellStyle name="style1510404235536" xfId="1360"/>
    <cellStyle name="style1510404235614" xfId="1361"/>
    <cellStyle name="style1510404235677" xfId="1363"/>
    <cellStyle name="style1510404235739" xfId="1365"/>
    <cellStyle name="style1510404235802" xfId="1366"/>
    <cellStyle name="style1510404235880" xfId="1368"/>
    <cellStyle name="style1510404235942" xfId="1370"/>
    <cellStyle name="style1510404236004" xfId="1371"/>
    <cellStyle name="style1510404236067" xfId="1373"/>
    <cellStyle name="style1510404236738" xfId="1352"/>
    <cellStyle name="style1510404236800" xfId="1353"/>
    <cellStyle name="style1510404236847" xfId="1354"/>
    <cellStyle name="style1510404236925" xfId="1375"/>
    <cellStyle name="style1510404237003" xfId="1376"/>
    <cellStyle name="style1510404237065" xfId="1377"/>
    <cellStyle name="style1510404237128" xfId="1356"/>
    <cellStyle name="style1510404237190" xfId="1357"/>
    <cellStyle name="style1510404237268" xfId="1358"/>
    <cellStyle name="style1510404237330" xfId="1362"/>
    <cellStyle name="style1510404237377" xfId="1367"/>
    <cellStyle name="style1510404237440" xfId="1382"/>
    <cellStyle name="style1510404237518" xfId="1372"/>
    <cellStyle name="style1510404237564" xfId="1378"/>
    <cellStyle name="style1510404237627" xfId="1379"/>
    <cellStyle name="style1510404237674" xfId="1380"/>
    <cellStyle name="style1510404239343" xfId="1351"/>
    <cellStyle name="style1510404239405" xfId="1374"/>
    <cellStyle name="style1510404239452" xfId="1355"/>
    <cellStyle name="style1510404239530" xfId="1359"/>
    <cellStyle name="style1510404239592" xfId="1364"/>
    <cellStyle name="style1510404239639" xfId="1369"/>
    <cellStyle name="style1510404239686" xfId="1381"/>
    <cellStyle name="style1510404239811" xfId="1383"/>
    <cellStyle name="style1510411085080" xfId="1420"/>
    <cellStyle name="style1510411085126" xfId="1422"/>
    <cellStyle name="style1510411085158" xfId="1424"/>
    <cellStyle name="style1510411085204" xfId="1421"/>
    <cellStyle name="style1510411085267" xfId="1423"/>
    <cellStyle name="style1510411085298" xfId="1425"/>
    <cellStyle name="style1510411085345" xfId="1397"/>
    <cellStyle name="style1510411085392" xfId="1398"/>
    <cellStyle name="style1510411085423" xfId="1401"/>
    <cellStyle name="style1510411085485" xfId="1403"/>
    <cellStyle name="style1510411085532" xfId="1404"/>
    <cellStyle name="style1510411085563" xfId="1407"/>
    <cellStyle name="style1510411085610" xfId="1409"/>
    <cellStyle name="style1510411085657" xfId="1410"/>
    <cellStyle name="style1510411085719" xfId="1413"/>
    <cellStyle name="style1510411085953" xfId="1414"/>
    <cellStyle name="style1510411085984" xfId="1415"/>
    <cellStyle name="style1510411086016" xfId="1416"/>
    <cellStyle name="style1510411086047" xfId="1417"/>
    <cellStyle name="style1510411086094" xfId="1418"/>
    <cellStyle name="style1510411086125" xfId="1419"/>
    <cellStyle name="style1510411086156" xfId="1385"/>
    <cellStyle name="style1510411086203" xfId="1386"/>
    <cellStyle name="style1510411086250" xfId="1387"/>
    <cellStyle name="style1510411086281" xfId="1389"/>
    <cellStyle name="style1510411086343" xfId="1390"/>
    <cellStyle name="style1510411086390" xfId="1391"/>
    <cellStyle name="style1510411086437" xfId="1393"/>
    <cellStyle name="style1510411086468" xfId="1394"/>
    <cellStyle name="style1510411086530" xfId="1395"/>
    <cellStyle name="style1510411086577" xfId="1399"/>
    <cellStyle name="style1510411086608" xfId="1405"/>
    <cellStyle name="style1510411086640" xfId="1406"/>
    <cellStyle name="style1510411086702" xfId="1411"/>
    <cellStyle name="style1510411088231" xfId="1384"/>
    <cellStyle name="style1510411088262" xfId="1388"/>
    <cellStyle name="style1510411088309" xfId="1392"/>
    <cellStyle name="style1510411088387" xfId="1396"/>
    <cellStyle name="style1510411088418" xfId="1402"/>
    <cellStyle name="style1510411088465" xfId="1408"/>
    <cellStyle name="style1510411088496" xfId="1400"/>
    <cellStyle name="style1510411088574" xfId="1412"/>
    <cellStyle name="style1510596208281" xfId="1521"/>
    <cellStyle name="style1510596208374" xfId="1522"/>
    <cellStyle name="style1510596208437" xfId="1523"/>
    <cellStyle name="style1510596208499" xfId="1524"/>
    <cellStyle name="style1510596208546" xfId="1525"/>
    <cellStyle name="style1510596208608" xfId="1475"/>
    <cellStyle name="style1510596208655" xfId="1481"/>
    <cellStyle name="style1510596208717" xfId="1488"/>
    <cellStyle name="style1510596208764" xfId="1476"/>
    <cellStyle name="style1510596208827" xfId="1482"/>
    <cellStyle name="style1510596208873" xfId="1489"/>
    <cellStyle name="style1510596208936" xfId="1477"/>
    <cellStyle name="style1510596208983" xfId="1478"/>
    <cellStyle name="style1510596209045" xfId="1480"/>
    <cellStyle name="style1510596209092" xfId="1483"/>
    <cellStyle name="style1510596209154" xfId="1484"/>
    <cellStyle name="style1510596209201" xfId="1486"/>
    <cellStyle name="style1510596209310" xfId="1490"/>
    <cellStyle name="style1510596209357" xfId="1491"/>
    <cellStyle name="style1510596209419" xfId="1493"/>
    <cellStyle name="style1510596209716" xfId="1460"/>
    <cellStyle name="style1510596209763" xfId="1461"/>
    <cellStyle name="style1510596209794" xfId="1465"/>
    <cellStyle name="style1510596209841" xfId="1466"/>
    <cellStyle name="style1510596209887" xfId="1470"/>
    <cellStyle name="style1510596209934" xfId="1471"/>
    <cellStyle name="style1510596209981" xfId="1462"/>
    <cellStyle name="style1510596210028" xfId="1463"/>
    <cellStyle name="style1510596210090" xfId="1464"/>
    <cellStyle name="style1510596210137" xfId="1467"/>
    <cellStyle name="style1510596210199" xfId="1468"/>
    <cellStyle name="style1510596210293" xfId="1469"/>
    <cellStyle name="style1510596210355" xfId="1472"/>
    <cellStyle name="style1510596210418" xfId="1473"/>
    <cellStyle name="style1510596210465" xfId="1474"/>
    <cellStyle name="style1510596210527" xfId="1479"/>
    <cellStyle name="style1510596210574" xfId="1485"/>
    <cellStyle name="style1510596210636" xfId="1487"/>
    <cellStyle name="style1510596210683" xfId="1492"/>
    <cellStyle name="style1510596210730" xfId="1512"/>
    <cellStyle name="style1510596210777" xfId="1513"/>
    <cellStyle name="style1510596210823" xfId="1514"/>
    <cellStyle name="style1510596211791" xfId="1502"/>
    <cellStyle name="style1510596211900" xfId="1503"/>
    <cellStyle name="style1510596211947" xfId="1504"/>
    <cellStyle name="style1510596211993" xfId="1505"/>
    <cellStyle name="style1510596212040" xfId="1506"/>
    <cellStyle name="style1510596212087" xfId="1507"/>
    <cellStyle name="style1510596212212" xfId="1515"/>
    <cellStyle name="style1510596212290" xfId="1508"/>
    <cellStyle name="style1510596521644" xfId="1516"/>
    <cellStyle name="style1510596521722" xfId="1517"/>
    <cellStyle name="style1510596521753" xfId="1518"/>
    <cellStyle name="style1510596521800" xfId="1519"/>
    <cellStyle name="style1510596521847" xfId="1520"/>
    <cellStyle name="style1510596521894" xfId="1441"/>
    <cellStyle name="style1510596521925" xfId="1447"/>
    <cellStyle name="style1510596521972" xfId="1454"/>
    <cellStyle name="style1510596522019" xfId="1442"/>
    <cellStyle name="style1510596522050" xfId="1448"/>
    <cellStyle name="style1510596522112" xfId="1455"/>
    <cellStyle name="style1510596522143" xfId="1443"/>
    <cellStyle name="style1510596522190" xfId="1444"/>
    <cellStyle name="style1510596522237" xfId="1446"/>
    <cellStyle name="style1510596522268" xfId="1449"/>
    <cellStyle name="style1510596522331" xfId="1450"/>
    <cellStyle name="style1510596522362" xfId="1452"/>
    <cellStyle name="style1510596522409" xfId="1456"/>
    <cellStyle name="style1510596522455" xfId="1457"/>
    <cellStyle name="style1510596522487" xfId="1459"/>
    <cellStyle name="style1510596522736" xfId="1426"/>
    <cellStyle name="style1510596522767" xfId="1427"/>
    <cellStyle name="style1510596522799" xfId="1431"/>
    <cellStyle name="style1510596522830" xfId="1432"/>
    <cellStyle name="style1510596522861" xfId="1436"/>
    <cellStyle name="style1510596522892" xfId="1437"/>
    <cellStyle name="style1510596522923" xfId="1428"/>
    <cellStyle name="style1510596522970" xfId="1429"/>
    <cellStyle name="style1510596523017" xfId="1430"/>
    <cellStyle name="style1510596523064" xfId="1433"/>
    <cellStyle name="style1510596523111" xfId="1434"/>
    <cellStyle name="style1510596523157" xfId="1435"/>
    <cellStyle name="style1510596523220" xfId="1438"/>
    <cellStyle name="style1510596523267" xfId="1439"/>
    <cellStyle name="style1510596523313" xfId="1440"/>
    <cellStyle name="style1510596523345" xfId="1445"/>
    <cellStyle name="style1510596523376" xfId="1451"/>
    <cellStyle name="style1510596523423" xfId="1453"/>
    <cellStyle name="style1510596523469" xfId="1458"/>
    <cellStyle name="style1510596523516" xfId="1509"/>
    <cellStyle name="style1510596523547" xfId="1510"/>
    <cellStyle name="style1510596523594" xfId="1511"/>
    <cellStyle name="style1510596524889" xfId="1494"/>
    <cellStyle name="style1510596524936" xfId="1495"/>
    <cellStyle name="style1510596524967" xfId="1496"/>
    <cellStyle name="style1510596525014" xfId="1497"/>
    <cellStyle name="style1510596525061" xfId="1499"/>
    <cellStyle name="style1510596525092" xfId="1500"/>
    <cellStyle name="style1510596525139" xfId="1498"/>
    <cellStyle name="style1510596525217" xfId="1501"/>
    <cellStyle name="style1510684197009" xfId="1526"/>
    <cellStyle name="style1510684197056" xfId="1527"/>
    <cellStyle name="style1510684197103" xfId="1528"/>
    <cellStyle name="style1510684197150" xfId="1529"/>
    <cellStyle name="style1510684197181" xfId="1530"/>
    <cellStyle name="style1510684197228" xfId="1534"/>
    <cellStyle name="style1510684197274" xfId="1531"/>
    <cellStyle name="style1510684197321" xfId="1535"/>
    <cellStyle name="style1510684197368" xfId="1538"/>
    <cellStyle name="style1510684197399" xfId="1539"/>
    <cellStyle name="style1510684197446" xfId="1540"/>
    <cellStyle name="style1510684197493" xfId="1532"/>
    <cellStyle name="style1510684197540" xfId="1533"/>
    <cellStyle name="style1510684197586" xfId="1536"/>
    <cellStyle name="style1510684197633" xfId="1537"/>
    <cellStyle name="style1510684197680" xfId="1541"/>
    <cellStyle name="style1510684197742" xfId="1542"/>
    <cellStyle name="style1510684197805" xfId="1575"/>
    <cellStyle name="style1510684270735" xfId="1543"/>
    <cellStyle name="style1510684270813" xfId="1544"/>
    <cellStyle name="style1510684270845" xfId="1545"/>
    <cellStyle name="style1510684270891" xfId="1546"/>
    <cellStyle name="style1510684270938" xfId="1547"/>
    <cellStyle name="style1510684270985" xfId="1551"/>
    <cellStyle name="style1510684271032" xfId="1548"/>
    <cellStyle name="style1510684271063" xfId="1552"/>
    <cellStyle name="style1510684271125" xfId="1555"/>
    <cellStyle name="style1510684271157" xfId="1556"/>
    <cellStyle name="style1510684271203" xfId="1549"/>
    <cellStyle name="style1510684271250" xfId="1550"/>
    <cellStyle name="style1510684271297" xfId="1553"/>
    <cellStyle name="style1510684271344" xfId="1554"/>
    <cellStyle name="style1510684271391" xfId="1557"/>
    <cellStyle name="style1510684271437" xfId="1558"/>
    <cellStyle name="style1510684271484" xfId="1576"/>
    <cellStyle name="style1510684791263" xfId="1559"/>
    <cellStyle name="style1510684791326" xfId="1560"/>
    <cellStyle name="style1510684791372" xfId="1561"/>
    <cellStyle name="style1510684791404" xfId="1562"/>
    <cellStyle name="style1510684791450" xfId="1563"/>
    <cellStyle name="style1510684791497" xfId="1567"/>
    <cellStyle name="style1510684791544" xfId="1564"/>
    <cellStyle name="style1510684791591" xfId="1568"/>
    <cellStyle name="style1510684791638" xfId="1571"/>
    <cellStyle name="style1510684791669" xfId="1572"/>
    <cellStyle name="style1510684791716" xfId="1565"/>
    <cellStyle name="style1510684791762" xfId="1566"/>
    <cellStyle name="style1510684791809" xfId="1569"/>
    <cellStyle name="style1510684791856" xfId="1570"/>
    <cellStyle name="style1510684791903" xfId="1573"/>
    <cellStyle name="style1510684791950" xfId="1574"/>
    <cellStyle name="style1510848224772" xfId="1655"/>
    <cellStyle name="style1510848224819" xfId="1656"/>
    <cellStyle name="style1510848224865" xfId="1657"/>
    <cellStyle name="style1510848224912" xfId="1658"/>
    <cellStyle name="style1510848224959" xfId="1659"/>
    <cellStyle name="style1510848224990" xfId="1660"/>
    <cellStyle name="style1510848225037" xfId="1665"/>
    <cellStyle name="style1510848225084" xfId="1670"/>
    <cellStyle name="style1510848225131" xfId="1661"/>
    <cellStyle name="style1510848225177" xfId="1666"/>
    <cellStyle name="style1510848225224" xfId="1671"/>
    <cellStyle name="style1510848225255" xfId="1662"/>
    <cellStyle name="style1510848225302" xfId="1663"/>
    <cellStyle name="style1510848225349" xfId="1664"/>
    <cellStyle name="style1510848225396" xfId="1667"/>
    <cellStyle name="style1510848225427" xfId="1668"/>
    <cellStyle name="style1510848225474" xfId="1669"/>
    <cellStyle name="style1510848225521" xfId="1672"/>
    <cellStyle name="style1510848225567" xfId="1673"/>
    <cellStyle name="style1510848225599" xfId="1674"/>
    <cellStyle name="style1510848225911" xfId="1675"/>
    <cellStyle name="style1510848225942" xfId="1676"/>
    <cellStyle name="style1510848226035" xfId="1677"/>
    <cellStyle name="style1510848226067" xfId="1678"/>
    <cellStyle name="style1510848226098" xfId="1682"/>
    <cellStyle name="style1510848226129" xfId="1683"/>
    <cellStyle name="style1510848226176" xfId="1687"/>
    <cellStyle name="style1510848226207" xfId="1688"/>
    <cellStyle name="style1510848226238" xfId="1679"/>
    <cellStyle name="style1510848226285" xfId="1680"/>
    <cellStyle name="style1510848226332" xfId="1681"/>
    <cellStyle name="style1510848226363" xfId="1684"/>
    <cellStyle name="style1510848226410" xfId="1685"/>
    <cellStyle name="style1510848226457" xfId="1686"/>
    <cellStyle name="style1510848226503" xfId="1689"/>
    <cellStyle name="style1510848226550" xfId="1690"/>
    <cellStyle name="style1510848226597" xfId="1691"/>
    <cellStyle name="style1510848226628" xfId="1692"/>
    <cellStyle name="style1510848226675" xfId="1693"/>
    <cellStyle name="style1510848226769" xfId="1694"/>
    <cellStyle name="style1510848227018" xfId="1695"/>
    <cellStyle name="style1510848227065" xfId="1696"/>
    <cellStyle name="style1510848227096" xfId="1697"/>
    <cellStyle name="style1510848227127" xfId="1698"/>
    <cellStyle name="style1510848227174" xfId="1699"/>
    <cellStyle name="style1510848328184" xfId="1577"/>
    <cellStyle name="style1510848328247" xfId="1578"/>
    <cellStyle name="style1510848328293" xfId="1589"/>
    <cellStyle name="style1510848328340" xfId="1590"/>
    <cellStyle name="style1510848328371" xfId="1591"/>
    <cellStyle name="style1510848328418" xfId="1580"/>
    <cellStyle name="style1510848328465" xfId="1583"/>
    <cellStyle name="style1510848328496" xfId="1586"/>
    <cellStyle name="style1510848328543" xfId="1581"/>
    <cellStyle name="style1510848328590" xfId="1584"/>
    <cellStyle name="style1510848328621" xfId="1587"/>
    <cellStyle name="style1510848328668" xfId="1592"/>
    <cellStyle name="style1510848328715" xfId="1593"/>
    <cellStyle name="style1510848328761" xfId="1594"/>
    <cellStyle name="style1510848328793" xfId="1595"/>
    <cellStyle name="style1510848328839" xfId="1596"/>
    <cellStyle name="style1510848328886" xfId="1597"/>
    <cellStyle name="style1510848328917" xfId="1598"/>
    <cellStyle name="style1510848328964" xfId="1599"/>
    <cellStyle name="style1510848329011" xfId="1600"/>
    <cellStyle name="style1510848329058" xfId="1579"/>
    <cellStyle name="style1510848329151" xfId="1582"/>
    <cellStyle name="style1510848329198" xfId="1585"/>
    <cellStyle name="style1510848329245" xfId="1588"/>
    <cellStyle name="style1510848329495" xfId="1622"/>
    <cellStyle name="style1510848329541" xfId="1623"/>
    <cellStyle name="style1510848329588" xfId="1624"/>
    <cellStyle name="style1510848329635" xfId="1626"/>
    <cellStyle name="style1510848329666" xfId="1627"/>
    <cellStyle name="style1510848329713" xfId="1628"/>
    <cellStyle name="style1510848329760" xfId="1630"/>
    <cellStyle name="style1510848329807" xfId="1631"/>
    <cellStyle name="style1510848329853" xfId="1632"/>
    <cellStyle name="style1510848329885" xfId="1634"/>
    <cellStyle name="style1510848329931" xfId="1636"/>
    <cellStyle name="style1510848329963" xfId="1637"/>
    <cellStyle name="style1510848330119" xfId="1639"/>
    <cellStyle name="style1510848330321" xfId="1621"/>
    <cellStyle name="style1510848330353" xfId="1625"/>
    <cellStyle name="style1510848330384" xfId="1629"/>
    <cellStyle name="style1510848330431" xfId="1633"/>
    <cellStyle name="style1510848330462" xfId="1635"/>
    <cellStyle name="style1510848330493" xfId="1638"/>
    <cellStyle name="style1510848330883" xfId="1654"/>
    <cellStyle name="style1510849195947" xfId="1700"/>
    <cellStyle name="style1510849195994" xfId="1704"/>
    <cellStyle name="style1510849196041" xfId="1701"/>
    <cellStyle name="style1510849196087" xfId="1702"/>
    <cellStyle name="style1510849196134" xfId="1703"/>
    <cellStyle name="style1510849196165" xfId="1705"/>
    <cellStyle name="style1510849196212" xfId="1706"/>
    <cellStyle name="style1510849196259" xfId="1707"/>
    <cellStyle name="style1510849196290" xfId="1708"/>
    <cellStyle name="style1510849196337" xfId="1713"/>
    <cellStyle name="style1510849196368" xfId="1718"/>
    <cellStyle name="style1510849196399" xfId="1709"/>
    <cellStyle name="style1510849196446" xfId="1710"/>
    <cellStyle name="style1510849196555" xfId="1711"/>
    <cellStyle name="style1510849196587" xfId="1712"/>
    <cellStyle name="style1510849196633" xfId="1714"/>
    <cellStyle name="style1510849196665" xfId="1715"/>
    <cellStyle name="style1510849196711" xfId="1716"/>
    <cellStyle name="style1510849196743" xfId="1717"/>
    <cellStyle name="style1510849196789" xfId="1719"/>
    <cellStyle name="style1510849196836" xfId="1720"/>
    <cellStyle name="style1510849196883" xfId="1721"/>
    <cellStyle name="style1510849196914" xfId="1722"/>
    <cellStyle name="style1510849197070" xfId="1723"/>
    <cellStyle name="style1510849197179" xfId="1724"/>
    <cellStyle name="style1510849197226" xfId="1725"/>
    <cellStyle name="style1510849197273" xfId="1726"/>
    <cellStyle name="style1510849197304" xfId="1727"/>
    <cellStyle name="style1510849197351" xfId="1728"/>
    <cellStyle name="style1510849197398" xfId="1730"/>
    <cellStyle name="style1510849197445" xfId="1732"/>
    <cellStyle name="style1510849197476" xfId="1729"/>
    <cellStyle name="style1510849197523" xfId="1731"/>
    <cellStyle name="style1510849197569" xfId="1733"/>
    <cellStyle name="style1510849263761" xfId="1601"/>
    <cellStyle name="style1510849263870" xfId="1602"/>
    <cellStyle name="style1510849263901" xfId="1603"/>
    <cellStyle name="style1510849263948" xfId="1604"/>
    <cellStyle name="style1510849263995" xfId="1605"/>
    <cellStyle name="style1510849264026" xfId="1606"/>
    <cellStyle name="style1510849264073" xfId="1611"/>
    <cellStyle name="style1510849264119" xfId="1616"/>
    <cellStyle name="style1510849264151" xfId="1607"/>
    <cellStyle name="style1510849264197" xfId="1612"/>
    <cellStyle name="style1510849264307" xfId="1617"/>
    <cellStyle name="style1510849264353" xfId="1608"/>
    <cellStyle name="style1510849264385" xfId="1609"/>
    <cellStyle name="style1510849264431" xfId="1610"/>
    <cellStyle name="style1510849264478" xfId="1613"/>
    <cellStyle name="style1510849264509" xfId="1614"/>
    <cellStyle name="style1510849264556" xfId="1615"/>
    <cellStyle name="style1510849264603" xfId="1618"/>
    <cellStyle name="style1510849264650" xfId="1619"/>
    <cellStyle name="style1510849264681" xfId="1620"/>
    <cellStyle name="style1510849265180" xfId="1641"/>
    <cellStyle name="style1510849265227" xfId="1642"/>
    <cellStyle name="style1510849265336" xfId="1643"/>
    <cellStyle name="style1510849265508" xfId="1645"/>
    <cellStyle name="style1510849265555" xfId="1646"/>
    <cellStyle name="style1510849265586" xfId="1647"/>
    <cellStyle name="style1510849265633" xfId="1649"/>
    <cellStyle name="style1510849265664" xfId="1651"/>
    <cellStyle name="style1510849265804" xfId="1653"/>
    <cellStyle name="style1510849265960" xfId="1640"/>
    <cellStyle name="style1510849265991" xfId="1644"/>
    <cellStyle name="style1510849266023" xfId="1648"/>
    <cellStyle name="style1510849266054" xfId="1650"/>
    <cellStyle name="style1510849266101" xfId="1652"/>
    <cellStyle name="style1511279298649" xfId="1910"/>
    <cellStyle name="style1511279298696" xfId="1911"/>
    <cellStyle name="style1511279298743" xfId="1913"/>
    <cellStyle name="style1511279298774" xfId="1914"/>
    <cellStyle name="style1511279298837" xfId="1915"/>
    <cellStyle name="style1511279298868" xfId="1917"/>
    <cellStyle name="style1511279298930" xfId="1918"/>
    <cellStyle name="style1511279298977" xfId="1919"/>
    <cellStyle name="style1511279299024" xfId="1921"/>
    <cellStyle name="style1511279299414" xfId="1901"/>
    <cellStyle name="style1511279299461" xfId="1902"/>
    <cellStyle name="style1511279299507" xfId="1903"/>
    <cellStyle name="style1511279299570" xfId="1907"/>
    <cellStyle name="style1511279299617" xfId="1908"/>
    <cellStyle name="style1511279299679" xfId="1909"/>
    <cellStyle name="style1511279299866" xfId="1912"/>
    <cellStyle name="style1511279299897" xfId="1916"/>
    <cellStyle name="style1511279299944" xfId="1920"/>
    <cellStyle name="style1511279300553" xfId="1904"/>
    <cellStyle name="style1511279300631" xfId="1905"/>
    <cellStyle name="style1511279300709" xfId="1906"/>
    <cellStyle name="style1511347297819" xfId="1750"/>
    <cellStyle name="style1511347297866" xfId="1756"/>
    <cellStyle name="style1511347297897" xfId="1763"/>
    <cellStyle name="style1511347297944" xfId="1751"/>
    <cellStyle name="style1511347297991" xfId="1757"/>
    <cellStyle name="style1511347298038" xfId="1764"/>
    <cellStyle name="style1511347298100" xfId="1752"/>
    <cellStyle name="style1511347298131" xfId="1753"/>
    <cellStyle name="style1511347298178" xfId="1755"/>
    <cellStyle name="style1511347298225" xfId="1758"/>
    <cellStyle name="style1511347298256" xfId="1759"/>
    <cellStyle name="style1511347298303" xfId="1762"/>
    <cellStyle name="style1511347298334" xfId="1765"/>
    <cellStyle name="style1511347298381" xfId="1766"/>
    <cellStyle name="style1511347298428" xfId="1768"/>
    <cellStyle name="style1511347298755" xfId="1735"/>
    <cellStyle name="style1511347298786" xfId="1736"/>
    <cellStyle name="style1511347298818" xfId="1740"/>
    <cellStyle name="style1511347298864" xfId="1741"/>
    <cellStyle name="style1511347298896" xfId="1745"/>
    <cellStyle name="style1511347298927" xfId="1746"/>
    <cellStyle name="style1511347298974" xfId="1737"/>
    <cellStyle name="style1511347299036" xfId="1738"/>
    <cellStyle name="style1511347299083" xfId="1739"/>
    <cellStyle name="style1511347299130" xfId="1742"/>
    <cellStyle name="style1511347299161" xfId="1743"/>
    <cellStyle name="style1511347299208" xfId="1744"/>
    <cellStyle name="style1511347299254" xfId="1747"/>
    <cellStyle name="style1511347299286" xfId="1748"/>
    <cellStyle name="style1511347299332" xfId="1749"/>
    <cellStyle name="style1511347299379" xfId="1754"/>
    <cellStyle name="style1511347299442" xfId="1760"/>
    <cellStyle name="style1511347299473" xfId="1761"/>
    <cellStyle name="style1511347299535" xfId="1767"/>
    <cellStyle name="style1511370168880" xfId="1769"/>
    <cellStyle name="style1511370168958" xfId="1770"/>
    <cellStyle name="style1511370169005" xfId="1771"/>
    <cellStyle name="style1511370169052" xfId="1772"/>
    <cellStyle name="style1511370169099" xfId="1773"/>
    <cellStyle name="style1511370169146" xfId="1774"/>
    <cellStyle name="style1511370169192" xfId="1779"/>
    <cellStyle name="style1511370169255" xfId="1784"/>
    <cellStyle name="style1511370169302" xfId="1775"/>
    <cellStyle name="style1511370169348" xfId="1780"/>
    <cellStyle name="style1511370169395" xfId="1785"/>
    <cellStyle name="style1511370169442" xfId="1776"/>
    <cellStyle name="style1511370169489" xfId="1777"/>
    <cellStyle name="style1511370169536" xfId="1778"/>
    <cellStyle name="style1511370169582" xfId="1781"/>
    <cellStyle name="style1511370169629" xfId="1782"/>
    <cellStyle name="style1511370169692" xfId="1783"/>
    <cellStyle name="style1511370169738" xfId="1786"/>
    <cellStyle name="style1511370169785" xfId="1787"/>
    <cellStyle name="style1511370169832" xfId="1788"/>
    <cellStyle name="style1511370170222" xfId="1789"/>
    <cellStyle name="style1511370170269" xfId="1790"/>
    <cellStyle name="style1511370170300" xfId="1794"/>
    <cellStyle name="style1511370170347" xfId="1795"/>
    <cellStyle name="style1511370170394" xfId="1799"/>
    <cellStyle name="style1511370170440" xfId="1800"/>
    <cellStyle name="style1511370170487" xfId="1791"/>
    <cellStyle name="style1511370170534" xfId="1792"/>
    <cellStyle name="style1511370170596" xfId="1793"/>
    <cellStyle name="style1511370170643" xfId="1796"/>
    <cellStyle name="style1511370170690" xfId="1797"/>
    <cellStyle name="style1511370170737" xfId="1798"/>
    <cellStyle name="style1511370170799" xfId="1801"/>
    <cellStyle name="style1511370170846" xfId="1802"/>
    <cellStyle name="style1511370170893" xfId="1803"/>
    <cellStyle name="style1511370170955" xfId="1804"/>
    <cellStyle name="style1511370171018" xfId="1805"/>
    <cellStyle name="style1511372038472" xfId="1821"/>
    <cellStyle name="style1511372038519" xfId="1827"/>
    <cellStyle name="style1511372038612" xfId="1822"/>
    <cellStyle name="style1511372038644" xfId="1828"/>
    <cellStyle name="style1511372038737" xfId="1823"/>
    <cellStyle name="style1511372038784" xfId="1824"/>
    <cellStyle name="style1511372038831" xfId="1826"/>
    <cellStyle name="style1511372038878" xfId="1829"/>
    <cellStyle name="style1511372038924" xfId="1830"/>
    <cellStyle name="style1511372038971" xfId="1832"/>
    <cellStyle name="style1511372039439" xfId="1806"/>
    <cellStyle name="style1511372039486" xfId="1807"/>
    <cellStyle name="style1511372039533" xfId="1811"/>
    <cellStyle name="style1511372039564" xfId="1812"/>
    <cellStyle name="style1511372039595" xfId="1816"/>
    <cellStyle name="style1511372039626" xfId="1817"/>
    <cellStyle name="style1511372039673" xfId="1808"/>
    <cellStyle name="style1511372039720" xfId="1809"/>
    <cellStyle name="style1511372039767" xfId="1810"/>
    <cellStyle name="style1511372039814" xfId="1813"/>
    <cellStyle name="style1511372039860" xfId="1814"/>
    <cellStyle name="style1511372039907" xfId="1815"/>
    <cellStyle name="style1511372039970" xfId="1818"/>
    <cellStyle name="style1511372040001" xfId="1819"/>
    <cellStyle name="style1511372040048" xfId="1820"/>
    <cellStyle name="style1511372040110" xfId="1825"/>
    <cellStyle name="style1511372040188" xfId="1831"/>
    <cellStyle name="style1511372040219" xfId="1833"/>
    <cellStyle name="style1511425920456" xfId="1849"/>
    <cellStyle name="style1511425920519" xfId="1855"/>
    <cellStyle name="style1511425920550" xfId="1861"/>
    <cellStyle name="style1511425920597" xfId="1850"/>
    <cellStyle name="style1511425920643" xfId="1856"/>
    <cellStyle name="style1511425920690" xfId="1862"/>
    <cellStyle name="style1511425920753" xfId="1851"/>
    <cellStyle name="style1511425920784" xfId="1852"/>
    <cellStyle name="style1511425920831" xfId="1854"/>
    <cellStyle name="style1511425920877" xfId="1857"/>
    <cellStyle name="style1511425920924" xfId="1858"/>
    <cellStyle name="style1511425920955" xfId="1860"/>
    <cellStyle name="style1511425921002" xfId="1863"/>
    <cellStyle name="style1511425921049" xfId="1864"/>
    <cellStyle name="style1511425921096" xfId="1866"/>
    <cellStyle name="style1511425921439" xfId="1834"/>
    <cellStyle name="style1511425921470" xfId="1835"/>
    <cellStyle name="style1511425921501" xfId="1839"/>
    <cellStyle name="style1511425921548" xfId="1840"/>
    <cellStyle name="style1511425921579" xfId="1844"/>
    <cellStyle name="style1511425921611" xfId="1845"/>
    <cellStyle name="style1511425921642" xfId="1836"/>
    <cellStyle name="style1511425921689" xfId="1837"/>
    <cellStyle name="style1511425921735" xfId="1838"/>
    <cellStyle name="style1511425921782" xfId="1841"/>
    <cellStyle name="style1511425921829" xfId="1842"/>
    <cellStyle name="style1511425921876" xfId="1843"/>
    <cellStyle name="style1511425921923" xfId="1846"/>
    <cellStyle name="style1511425921969" xfId="1847"/>
    <cellStyle name="style1511425922001" xfId="1848"/>
    <cellStyle name="style1511425922063" xfId="1853"/>
    <cellStyle name="style1511425922125" xfId="1859"/>
    <cellStyle name="style1511425922203" xfId="1865"/>
    <cellStyle name="style1511461623395" xfId="1882"/>
    <cellStyle name="style1511461623442" xfId="1888"/>
    <cellStyle name="style1511461623489" xfId="1895"/>
    <cellStyle name="style1511461623520" xfId="1883"/>
    <cellStyle name="style1511461623567" xfId="1889"/>
    <cellStyle name="style1511461623598" xfId="1896"/>
    <cellStyle name="style1511461623645" xfId="1884"/>
    <cellStyle name="style1511461623676" xfId="1885"/>
    <cellStyle name="style1511461623723" xfId="1887"/>
    <cellStyle name="style1511461623754" xfId="1890"/>
    <cellStyle name="style1511461623801" xfId="1891"/>
    <cellStyle name="style1511461623832" xfId="1893"/>
    <cellStyle name="style1511461623941" xfId="1897"/>
    <cellStyle name="style1511461623972" xfId="1898"/>
    <cellStyle name="style1511461624019" xfId="1900"/>
    <cellStyle name="style1511461624222" xfId="1867"/>
    <cellStyle name="style1511461624253" xfId="1868"/>
    <cellStyle name="style1511461624284" xfId="1872"/>
    <cellStyle name="style1511461624315" xfId="1873"/>
    <cellStyle name="style1511461624347" xfId="1877"/>
    <cellStyle name="style1511461624378" xfId="1878"/>
    <cellStyle name="style1511461624409" xfId="1869"/>
    <cellStyle name="style1511461624456" xfId="1870"/>
    <cellStyle name="style1511461624487" xfId="1871"/>
    <cellStyle name="style1511461624581" xfId="1874"/>
    <cellStyle name="style1511461624627" xfId="1875"/>
    <cellStyle name="style1511461624659" xfId="1876"/>
    <cellStyle name="style1511461624705" xfId="1879"/>
    <cellStyle name="style1511461624737" xfId="1880"/>
    <cellStyle name="style1511461624783" xfId="1881"/>
    <cellStyle name="style1511461624830" xfId="1886"/>
    <cellStyle name="style1511461624861" xfId="1892"/>
    <cellStyle name="style1511461624893" xfId="1894"/>
    <cellStyle name="style1511461624924" xfId="1899"/>
    <cellStyle name="style1512135901337" xfId="1937"/>
    <cellStyle name="style1512135901400" xfId="1943"/>
    <cellStyle name="style1512135901447" xfId="1950"/>
    <cellStyle name="style1512135901478" xfId="1938"/>
    <cellStyle name="style1512135901525" xfId="1944"/>
    <cellStyle name="style1512135901571" xfId="1951"/>
    <cellStyle name="style1512135901618" xfId="1939"/>
    <cellStyle name="style1512135901649" xfId="1940"/>
    <cellStyle name="style1512135901712" xfId="1942"/>
    <cellStyle name="style1512135901759" xfId="1945"/>
    <cellStyle name="style1512135901805" xfId="1946"/>
    <cellStyle name="style1512135901852" xfId="1948"/>
    <cellStyle name="style1512135901883" xfId="1952"/>
    <cellStyle name="style1512135901930" xfId="1953"/>
    <cellStyle name="style1512135901977" xfId="1955"/>
    <cellStyle name="style1512135902227" xfId="1922"/>
    <cellStyle name="style1512135902258" xfId="1923"/>
    <cellStyle name="style1512135902289" xfId="1927"/>
    <cellStyle name="style1512135902351" xfId="1928"/>
    <cellStyle name="style1512135902383" xfId="1932"/>
    <cellStyle name="style1512135902414" xfId="1933"/>
    <cellStyle name="style1512135902445" xfId="1924"/>
    <cellStyle name="style1512135902492" xfId="1925"/>
    <cellStyle name="style1512135902539" xfId="1926"/>
    <cellStyle name="style1512135902570" xfId="1929"/>
    <cellStyle name="style1512135902617" xfId="1930"/>
    <cellStyle name="style1512135902679" xfId="1931"/>
    <cellStyle name="style1512135902726" xfId="1934"/>
    <cellStyle name="style1512135902773" xfId="1935"/>
    <cellStyle name="style1512135902819" xfId="1936"/>
    <cellStyle name="style1512135902866" xfId="1941"/>
    <cellStyle name="style1512135902897" xfId="1947"/>
    <cellStyle name="style1512135902960" xfId="1949"/>
    <cellStyle name="style1512135902991" xfId="1954"/>
    <cellStyle name="style1512135904504" xfId="1990"/>
    <cellStyle name="style1512135904535" xfId="1991"/>
    <cellStyle name="style1512135904567" xfId="1992"/>
    <cellStyle name="style1512135904629" xfId="1993"/>
    <cellStyle name="style1512135904660" xfId="1995"/>
    <cellStyle name="style1512135904691" xfId="1996"/>
    <cellStyle name="style1512135904769" xfId="1994"/>
    <cellStyle name="style1512135904832" xfId="1997"/>
    <cellStyle name="style1512136630707" xfId="1971"/>
    <cellStyle name="style1512136630754" xfId="1977"/>
    <cellStyle name="style1512136630801" xfId="1984"/>
    <cellStyle name="style1512136630832" xfId="1972"/>
    <cellStyle name="style1512136630910" xfId="1978"/>
    <cellStyle name="style1512136630957" xfId="1985"/>
    <cellStyle name="style1512136630988" xfId="1973"/>
    <cellStyle name="style1512136631035" xfId="1974"/>
    <cellStyle name="style1512136631081" xfId="1976"/>
    <cellStyle name="style1512136631113" xfId="1979"/>
    <cellStyle name="style1512136631159" xfId="1980"/>
    <cellStyle name="style1512136631206" xfId="1982"/>
    <cellStyle name="style1512136631253" xfId="1986"/>
    <cellStyle name="style1512136631300" xfId="1987"/>
    <cellStyle name="style1512136631331" xfId="1989"/>
    <cellStyle name="style1512136631596" xfId="1956"/>
    <cellStyle name="style1512136631627" xfId="1957"/>
    <cellStyle name="style1512136631659" xfId="1961"/>
    <cellStyle name="style1512136631690" xfId="1962"/>
    <cellStyle name="style1512136631721" xfId="1966"/>
    <cellStyle name="style1512136631768" xfId="1967"/>
    <cellStyle name="style1512136631799" xfId="1958"/>
    <cellStyle name="style1512136631877" xfId="1959"/>
    <cellStyle name="style1512136631924" xfId="1960"/>
    <cellStyle name="style1512136631955" xfId="1963"/>
    <cellStyle name="style1512136632002" xfId="1964"/>
    <cellStyle name="style1512136632049" xfId="1965"/>
    <cellStyle name="style1512136632080" xfId="1968"/>
    <cellStyle name="style1512136632127" xfId="1969"/>
    <cellStyle name="style1512136632173" xfId="1970"/>
    <cellStyle name="style1512136632220" xfId="1975"/>
    <cellStyle name="style1512136632251" xfId="1981"/>
    <cellStyle name="style1512136632329" xfId="1983"/>
    <cellStyle name="style1512136632361" xfId="1988"/>
    <cellStyle name="style1512137390409" xfId="2013"/>
    <cellStyle name="style1512137390455" xfId="2019"/>
    <cellStyle name="style1512137390502" xfId="2026"/>
    <cellStyle name="style1512137390549" xfId="2014"/>
    <cellStyle name="style1512137390596" xfId="2020"/>
    <cellStyle name="style1512137390627" xfId="2027"/>
    <cellStyle name="style1512137390674" xfId="2015"/>
    <cellStyle name="style1512137390721" xfId="2016"/>
    <cellStyle name="style1512137390767" xfId="2018"/>
    <cellStyle name="style1512137390799" xfId="2021"/>
    <cellStyle name="style1512137390845" xfId="2022"/>
    <cellStyle name="style1512137390892" xfId="2024"/>
    <cellStyle name="style1512137390939" xfId="2028"/>
    <cellStyle name="style1512137390986" xfId="2029"/>
    <cellStyle name="style1512137391033" xfId="2031"/>
    <cellStyle name="style1512137391267" xfId="1998"/>
    <cellStyle name="style1512137391298" xfId="1999"/>
    <cellStyle name="style1512137391329" xfId="2003"/>
    <cellStyle name="style1512137391376" xfId="2004"/>
    <cellStyle name="style1512137391407" xfId="2008"/>
    <cellStyle name="style1512137391438" xfId="2009"/>
    <cellStyle name="style1512137391469" xfId="2000"/>
    <cellStyle name="style1512137391516" xfId="2001"/>
    <cellStyle name="style1512137391563" xfId="2002"/>
    <cellStyle name="style1512137391610" xfId="2005"/>
    <cellStyle name="style1512137391641" xfId="2006"/>
    <cellStyle name="style1512137391688" xfId="2007"/>
    <cellStyle name="style1512137391735" xfId="2010"/>
    <cellStyle name="style1512137391781" xfId="2011"/>
    <cellStyle name="style1512137391828" xfId="2012"/>
    <cellStyle name="style1512137391875" xfId="2017"/>
    <cellStyle name="style1512137391906" xfId="2023"/>
    <cellStyle name="style1512137391953" xfId="2025"/>
    <cellStyle name="style1512137392000" xfId="2030"/>
    <cellStyle name="style1512137392951" xfId="2032"/>
    <cellStyle name="style1512137392998" xfId="2033"/>
    <cellStyle name="style1512137393029" xfId="2034"/>
    <cellStyle name="style1512137393092" xfId="2035"/>
    <cellStyle name="style1512137393139" xfId="2036"/>
    <cellStyle name="style1512137393170" xfId="2037"/>
    <cellStyle name="style1512137393404" xfId="2038"/>
    <cellStyle name="style1512484476328" xfId="2054"/>
    <cellStyle name="style1512484476406" xfId="2060"/>
    <cellStyle name="style1512484476453" xfId="2067"/>
    <cellStyle name="style1512484476499" xfId="2055"/>
    <cellStyle name="style1512484476546" xfId="2061"/>
    <cellStyle name="style1512484476577" xfId="2068"/>
    <cellStyle name="style1512484476624" xfId="2056"/>
    <cellStyle name="style1512484476671" xfId="2057"/>
    <cellStyle name="style1512484476718" xfId="2059"/>
    <cellStyle name="style1512484476765" xfId="2062"/>
    <cellStyle name="style1512484476811" xfId="2063"/>
    <cellStyle name="style1512484476843" xfId="2065"/>
    <cellStyle name="style1512484476889" xfId="2069"/>
    <cellStyle name="style1512484476936" xfId="2070"/>
    <cellStyle name="style1512484476983" xfId="2072"/>
    <cellStyle name="style1512484477248" xfId="2039"/>
    <cellStyle name="style1512484477279" xfId="2040"/>
    <cellStyle name="style1512484477311" xfId="2044"/>
    <cellStyle name="style1512484477342" xfId="2045"/>
    <cellStyle name="style1512484477389" xfId="2049"/>
    <cellStyle name="style1512484477420" xfId="2050"/>
    <cellStyle name="style1512484477451" xfId="2041"/>
    <cellStyle name="style1512484477498" xfId="2042"/>
    <cellStyle name="style1512484477545" xfId="2043"/>
    <cellStyle name="style1512484477591" xfId="2046"/>
    <cellStyle name="style1512484477669" xfId="2047"/>
    <cellStyle name="style1512484477716" xfId="2048"/>
    <cellStyle name="style1512484477747" xfId="2051"/>
    <cellStyle name="style1512484477794" xfId="2052"/>
    <cellStyle name="style1512484477841" xfId="2053"/>
    <cellStyle name="style1512484477888" xfId="2058"/>
    <cellStyle name="style1512484477919" xfId="2064"/>
    <cellStyle name="style1512484477966" xfId="2066"/>
    <cellStyle name="style1512484478013" xfId="2071"/>
    <cellStyle name="style1512484479448" xfId="2073"/>
    <cellStyle name="style1512484479479" xfId="2074"/>
    <cellStyle name="style1512484479510" xfId="2075"/>
    <cellStyle name="style1512484479557" xfId="2076"/>
    <cellStyle name="style1512484479604" xfId="2078"/>
    <cellStyle name="style1512484479666" xfId="2079"/>
    <cellStyle name="style1512484479713" xfId="2077"/>
    <cellStyle name="style1512485125144" xfId="2095"/>
    <cellStyle name="style1512485125191" xfId="2101"/>
    <cellStyle name="style1512485125222" xfId="2107"/>
    <cellStyle name="style1512485125331" xfId="2096"/>
    <cellStyle name="style1512485125378" xfId="2102"/>
    <cellStyle name="style1512485125409" xfId="2108"/>
    <cellStyle name="style1512485125456" xfId="2097"/>
    <cellStyle name="style1512485125503" xfId="2098"/>
    <cellStyle name="style1512485125534" xfId="2100"/>
    <cellStyle name="style1512485125581" xfId="2103"/>
    <cellStyle name="style1512485125628" xfId="2104"/>
    <cellStyle name="style1512485125737" xfId="2106"/>
    <cellStyle name="style1512485125768" xfId="2109"/>
    <cellStyle name="style1512485125815" xfId="2110"/>
    <cellStyle name="style1512485125862" xfId="2112"/>
    <cellStyle name="style1512485126143" xfId="2080"/>
    <cellStyle name="style1512485126174" xfId="2081"/>
    <cellStyle name="style1512485126205" xfId="2085"/>
    <cellStyle name="style1512485126236" xfId="2086"/>
    <cellStyle name="style1512485126267" xfId="2090"/>
    <cellStyle name="style1512485126299" xfId="2091"/>
    <cellStyle name="style1512485126330" xfId="2082"/>
    <cellStyle name="style1512485126377" xfId="2083"/>
    <cellStyle name="style1512485126423" xfId="2084"/>
    <cellStyle name="style1512485126470" xfId="2087"/>
    <cellStyle name="style1512485126564" xfId="2088"/>
    <cellStyle name="style1512485126611" xfId="2089"/>
    <cellStyle name="style1512485126657" xfId="2092"/>
    <cellStyle name="style1512485126704" xfId="2093"/>
    <cellStyle name="style1512485126735" xfId="2094"/>
    <cellStyle name="style1512485126782" xfId="2099"/>
    <cellStyle name="style1512485126813" xfId="2105"/>
    <cellStyle name="style1512485126860" xfId="2118"/>
    <cellStyle name="style1512485126954" xfId="2111"/>
    <cellStyle name="style1512485127921" xfId="2113"/>
    <cellStyle name="style1512485127952" xfId="2114"/>
    <cellStyle name="style1512485127983" xfId="2115"/>
    <cellStyle name="style1512485128030" xfId="2116"/>
    <cellStyle name="style1512485128077" xfId="2117"/>
    <cellStyle name="style1512485128171" xfId="2119"/>
    <cellStyle name="style1512485128280" xfId="2121"/>
    <cellStyle name="style1512485128389" xfId="2120"/>
    <cellStyle name="style1512749002553" xfId="2140"/>
    <cellStyle name="style1512749002615" xfId="2141"/>
    <cellStyle name="style1512749002662" xfId="2133"/>
    <cellStyle name="style1512749002693" xfId="2142"/>
    <cellStyle name="style1512749002740" xfId="2143"/>
    <cellStyle name="style1512749002771" xfId="2136"/>
    <cellStyle name="style1512749002818" xfId="2144"/>
    <cellStyle name="style1512749002849" xfId="2145"/>
    <cellStyle name="style1512749002896" xfId="2139"/>
    <cellStyle name="style1512749003317" xfId="2122"/>
    <cellStyle name="style1512749003349" xfId="2123"/>
    <cellStyle name="style1512749003395" xfId="2124"/>
    <cellStyle name="style1512749003427" xfId="2125"/>
    <cellStyle name="style1512749003473" xfId="2126"/>
    <cellStyle name="style1512749003520" xfId="2127"/>
    <cellStyle name="style1512749003551" xfId="2128"/>
    <cellStyle name="style1512749003598" xfId="2129"/>
    <cellStyle name="style1512749003676" xfId="2130"/>
    <cellStyle name="style1512749003707" xfId="2132"/>
    <cellStyle name="style1512749003739" xfId="2135"/>
    <cellStyle name="style1512749003817" xfId="2138"/>
    <cellStyle name="style1512749003848" xfId="2131"/>
    <cellStyle name="style1512749003879" xfId="2134"/>
    <cellStyle name="style1512749003926" xfId="2137"/>
    <cellStyle name="style1513093814433" xfId="2146"/>
    <cellStyle name="style1513093814495" xfId="2147"/>
    <cellStyle name="style1513093814542" xfId="2148"/>
    <cellStyle name="style1513093814573" xfId="2149"/>
    <cellStyle name="style1513093814620" xfId="2150"/>
    <cellStyle name="style1513093814682" xfId="2151"/>
    <cellStyle name="style1513093814713" xfId="2156"/>
    <cellStyle name="style1513093814760" xfId="2161"/>
    <cellStyle name="style1513093814807" xfId="2152"/>
    <cellStyle name="style1513093814838" xfId="2157"/>
    <cellStyle name="style1513093814901" xfId="2162"/>
    <cellStyle name="style1513093814947" xfId="2153"/>
    <cellStyle name="style1513093814979" xfId="2154"/>
    <cellStyle name="style1513093815025" xfId="2155"/>
    <cellStyle name="style1513093815072" xfId="2158"/>
    <cellStyle name="style1513093815135" xfId="2159"/>
    <cellStyle name="style1513093815166" xfId="2160"/>
    <cellStyle name="style1513093815213" xfId="2163"/>
    <cellStyle name="style1513093815259" xfId="2164"/>
    <cellStyle name="style1513093815291" xfId="2165"/>
    <cellStyle name="style1513248277771" xfId="2166"/>
    <cellStyle name="style1513248277818" xfId="2167"/>
    <cellStyle name="style1513248277865" xfId="2168"/>
    <cellStyle name="style1513248277912" xfId="2169"/>
    <cellStyle name="style1513248277958" xfId="2170"/>
    <cellStyle name="style1513248278005" xfId="2171"/>
    <cellStyle name="style1513248278036" xfId="2176"/>
    <cellStyle name="style1513248278099" xfId="2181"/>
    <cellStyle name="style1513248278146" xfId="2172"/>
    <cellStyle name="style1513248278177" xfId="2177"/>
    <cellStyle name="style1513248278224" xfId="2182"/>
    <cellStyle name="style1513248278270" xfId="2173"/>
    <cellStyle name="style1513248278333" xfId="2174"/>
    <cellStyle name="style1513248278364" xfId="2175"/>
    <cellStyle name="style1513248278411" xfId="2178"/>
    <cellStyle name="style1513248278458" xfId="2179"/>
    <cellStyle name="style1513248278520" xfId="2180"/>
    <cellStyle name="style1513248278567" xfId="2183"/>
    <cellStyle name="style1513248278614" xfId="2184"/>
    <cellStyle name="style1513248278645" xfId="2185"/>
    <cellStyle name="style1513258242648" xfId="2219"/>
    <cellStyle name="style1513258242695" xfId="2221"/>
    <cellStyle name="style1513258242742" xfId="2223"/>
    <cellStyle name="style1513258242773" xfId="2220"/>
    <cellStyle name="style1513258242820" xfId="2222"/>
    <cellStyle name="style1513258242867" xfId="2224"/>
    <cellStyle name="style1513258242913" xfId="2192"/>
    <cellStyle name="style1513258242945" xfId="2193"/>
    <cellStyle name="style1513258242991" xfId="2195"/>
    <cellStyle name="style1513258243023" xfId="2196"/>
    <cellStyle name="style1513258243085" xfId="2197"/>
    <cellStyle name="style1513258243132" xfId="2199"/>
    <cellStyle name="style1513258243163" xfId="2201"/>
    <cellStyle name="style1513258243210" xfId="2202"/>
    <cellStyle name="style1513258243257" xfId="2204"/>
    <cellStyle name="style1513258243491" xfId="2200"/>
    <cellStyle name="style1513258243600" xfId="2213"/>
    <cellStyle name="style1513258243631" xfId="2214"/>
    <cellStyle name="style1513258243678" xfId="2215"/>
    <cellStyle name="style1513258243709" xfId="2216"/>
    <cellStyle name="style1513258243740" xfId="2217"/>
    <cellStyle name="style1513258243771" xfId="2218"/>
    <cellStyle name="style1513258243818" xfId="2206"/>
    <cellStyle name="style1513258243849" xfId="2207"/>
    <cellStyle name="style1513258243896" xfId="2208"/>
    <cellStyle name="style1513258243943" xfId="2186"/>
    <cellStyle name="style1513258243990" xfId="2187"/>
    <cellStyle name="style1513258244037" xfId="2188"/>
    <cellStyle name="style1513258244083" xfId="2189"/>
    <cellStyle name="style1513258244115" xfId="2190"/>
    <cellStyle name="style1513258244177" xfId="2191"/>
    <cellStyle name="style1513258244208" xfId="2194"/>
    <cellStyle name="style1513258244255" xfId="2198"/>
    <cellStyle name="style1513258244302" xfId="2203"/>
    <cellStyle name="style1513258244629" xfId="2205"/>
    <cellStyle name="style1513258244661" xfId="2209"/>
    <cellStyle name="style1513258244707" xfId="2210"/>
    <cellStyle name="style1513258244739" xfId="2211"/>
    <cellStyle name="style1513258244785" xfId="2212"/>
    <cellStyle name="style1513273790442" xfId="2238"/>
    <cellStyle name="style1513273790489" xfId="2239"/>
    <cellStyle name="style1513273790536" xfId="2242"/>
    <cellStyle name="style1513273790583" xfId="2244"/>
    <cellStyle name="style1513273790629" xfId="2245"/>
    <cellStyle name="style1513273790676" xfId="2248"/>
    <cellStyle name="style1513273790707" xfId="2250"/>
    <cellStyle name="style1513273790754" xfId="2251"/>
    <cellStyle name="style1513273790801" xfId="2253"/>
    <cellStyle name="style1513273791097" xfId="2247"/>
    <cellStyle name="style1513273791456" xfId="2226"/>
    <cellStyle name="style1513273791503" xfId="2227"/>
    <cellStyle name="style1513273791550" xfId="2228"/>
    <cellStyle name="style1513273791597" xfId="2230"/>
    <cellStyle name="style1513273791643" xfId="2231"/>
    <cellStyle name="style1513273791690" xfId="2232"/>
    <cellStyle name="style1513273791737" xfId="2234"/>
    <cellStyle name="style1513273791784" xfId="2235"/>
    <cellStyle name="style1513273791831" xfId="2236"/>
    <cellStyle name="style1513273791877" xfId="2240"/>
    <cellStyle name="style1513273791924" xfId="2246"/>
    <cellStyle name="style1513273791955" xfId="2252"/>
    <cellStyle name="style1513273792205" xfId="2241"/>
    <cellStyle name="style1513273792330" xfId="2225"/>
    <cellStyle name="style1513273792377" xfId="2233"/>
    <cellStyle name="style1513273792408" xfId="2237"/>
    <cellStyle name="style1513273792455" xfId="2243"/>
    <cellStyle name="style1513273792501" xfId="2249"/>
    <cellStyle name="style1513273792735" xfId="2229"/>
    <cellStyle name="style1513329049490" xfId="2269"/>
    <cellStyle name="style1513329049521" xfId="2275"/>
    <cellStyle name="style1513329049584" xfId="2281"/>
    <cellStyle name="style1513329049615" xfId="2270"/>
    <cellStyle name="style1513329049662" xfId="2276"/>
    <cellStyle name="style1513329049708" xfId="2282"/>
    <cellStyle name="style1513329049755" xfId="2271"/>
    <cellStyle name="style1513329049802" xfId="2272"/>
    <cellStyle name="style1513329049849" xfId="2274"/>
    <cellStyle name="style1513329049896" xfId="2277"/>
    <cellStyle name="style1513329049942" xfId="2278"/>
    <cellStyle name="style1513329049989" xfId="2280"/>
    <cellStyle name="style1513329050036" xfId="2283"/>
    <cellStyle name="style1513329050083" xfId="2284"/>
    <cellStyle name="style1513329050114" xfId="2286"/>
    <cellStyle name="style1513329050598" xfId="2254"/>
    <cellStyle name="style1513329050644" xfId="2255"/>
    <cellStyle name="style1513329050676" xfId="2259"/>
    <cellStyle name="style1513329050707" xfId="2260"/>
    <cellStyle name="style1513329050754" xfId="2264"/>
    <cellStyle name="style1513329050785" xfId="2265"/>
    <cellStyle name="style1513329050816" xfId="2256"/>
    <cellStyle name="style1513329050863" xfId="2257"/>
    <cellStyle name="style1513329050910" xfId="2258"/>
    <cellStyle name="style1513329050956" xfId="2261"/>
    <cellStyle name="style1513329051003" xfId="2262"/>
    <cellStyle name="style1513329051034" xfId="2263"/>
    <cellStyle name="style1513329051097" xfId="2266"/>
    <cellStyle name="style1513329051144" xfId="2267"/>
    <cellStyle name="style1513329051175" xfId="2268"/>
    <cellStyle name="style1513329051222" xfId="2273"/>
    <cellStyle name="style1513329051268" xfId="2279"/>
    <cellStyle name="style1513329051315" xfId="2285"/>
    <cellStyle name="style1513604460764" xfId="2397"/>
    <cellStyle name="style1513604460842" xfId="2398"/>
    <cellStyle name="style1513604460889" xfId="2399"/>
    <cellStyle name="style1513604460920" xfId="2400"/>
    <cellStyle name="style1513604460967" xfId="2401"/>
    <cellStyle name="style1513604460998" xfId="2402"/>
    <cellStyle name="style1513604461045" xfId="2407"/>
    <cellStyle name="style1513604461076" xfId="2412"/>
    <cellStyle name="style1513604461123" xfId="2403"/>
    <cellStyle name="style1513604461185" xfId="2408"/>
    <cellStyle name="style1513604461232" xfId="2413"/>
    <cellStyle name="style1513604461263" xfId="2404"/>
    <cellStyle name="style1513604461310" xfId="2405"/>
    <cellStyle name="style1513604461341" xfId="2406"/>
    <cellStyle name="style1513604461388" xfId="2409"/>
    <cellStyle name="style1513604461419" xfId="2410"/>
    <cellStyle name="style1513604461466" xfId="2411"/>
    <cellStyle name="style1513604461497" xfId="2414"/>
    <cellStyle name="style1513604461544" xfId="2415"/>
    <cellStyle name="style1513604461606" xfId="2416"/>
    <cellStyle name="style1513610260208" xfId="2287"/>
    <cellStyle name="style1513610260286" xfId="2288"/>
    <cellStyle name="style1513610260333" xfId="2289"/>
    <cellStyle name="style1513610260380" xfId="2290"/>
    <cellStyle name="style1513610260411" xfId="2291"/>
    <cellStyle name="style1513610260458" xfId="2292"/>
    <cellStyle name="style1513610260505" xfId="2297"/>
    <cellStyle name="style1513610260551" xfId="2302"/>
    <cellStyle name="style1513610260598" xfId="2293"/>
    <cellStyle name="style1513610260645" xfId="2298"/>
    <cellStyle name="style1513610260676" xfId="2303"/>
    <cellStyle name="style1513610260723" xfId="2294"/>
    <cellStyle name="style1513610260770" xfId="2295"/>
    <cellStyle name="style1513610260817" xfId="2296"/>
    <cellStyle name="style1513610260863" xfId="2299"/>
    <cellStyle name="style1513610260973" xfId="2300"/>
    <cellStyle name="style1513610261019" xfId="2301"/>
    <cellStyle name="style1513610261066" xfId="2304"/>
    <cellStyle name="style1513610261097" xfId="2305"/>
    <cellStyle name="style1513610261160" xfId="2306"/>
    <cellStyle name="style1513694826388" xfId="2322"/>
    <cellStyle name="style1513694826435" xfId="2328"/>
    <cellStyle name="style1513694826466" xfId="2323"/>
    <cellStyle name="style1513694826513" xfId="2329"/>
    <cellStyle name="style1513694826560" xfId="2334"/>
    <cellStyle name="style1513694826591" xfId="2335"/>
    <cellStyle name="style1513694826638" xfId="2324"/>
    <cellStyle name="style1513694826716" xfId="2325"/>
    <cellStyle name="style1513694826763" xfId="2327"/>
    <cellStyle name="style1513694826794" xfId="2330"/>
    <cellStyle name="style1513694826841" xfId="2331"/>
    <cellStyle name="style1513694826888" xfId="2333"/>
    <cellStyle name="style1513694826934" xfId="2336"/>
    <cellStyle name="style1513694826966" xfId="2337"/>
    <cellStyle name="style1513694827012" xfId="2339"/>
    <cellStyle name="style1513694827340" xfId="2309"/>
    <cellStyle name="style1513694827387" xfId="2310"/>
    <cellStyle name="style1513694827418" xfId="2311"/>
    <cellStyle name="style1513694827465" xfId="2319"/>
    <cellStyle name="style1513694827496" xfId="2320"/>
    <cellStyle name="style1513694827543" xfId="2321"/>
    <cellStyle name="style1513694827668" xfId="2326"/>
    <cellStyle name="style1513694827714" xfId="2332"/>
    <cellStyle name="style1513694827792" xfId="2338"/>
    <cellStyle name="style1513694827948" xfId="2307"/>
    <cellStyle name="style1513694827980" xfId="2308"/>
    <cellStyle name="style1513694828011" xfId="2317"/>
    <cellStyle name="style1513694828058" xfId="2318"/>
    <cellStyle name="style1513694828292" xfId="2312"/>
    <cellStyle name="style1513694828323" xfId="2313"/>
    <cellStyle name="style1513694828354" xfId="2314"/>
    <cellStyle name="style1513694828432" xfId="2315"/>
    <cellStyle name="style1513694828510" xfId="2316"/>
    <cellStyle name="style1513790405333" xfId="2349"/>
    <cellStyle name="style1513790405373" xfId="2350"/>
    <cellStyle name="style1513790405413" xfId="2352"/>
    <cellStyle name="style1513790405453" xfId="2354"/>
    <cellStyle name="style1513790405493" xfId="2355"/>
    <cellStyle name="style1513790405533" xfId="2357"/>
    <cellStyle name="style1513790405583" xfId="2359"/>
    <cellStyle name="style1513790405623" xfId="2360"/>
    <cellStyle name="style1513790405663" xfId="2362"/>
    <cellStyle name="style1513790406113" xfId="2341"/>
    <cellStyle name="style1513790406163" xfId="2342"/>
    <cellStyle name="style1513790406203" xfId="2343"/>
    <cellStyle name="style1513790406373" xfId="2345"/>
    <cellStyle name="style1513790406413" xfId="2346"/>
    <cellStyle name="style1513790406453" xfId="2347"/>
    <cellStyle name="style1513790406563" xfId="2351"/>
    <cellStyle name="style1513790406593" xfId="2356"/>
    <cellStyle name="style1513790406663" xfId="2361"/>
    <cellStyle name="style1513790406913" xfId="2340"/>
    <cellStyle name="style1513790406983" xfId="2344"/>
    <cellStyle name="style1513790407023" xfId="2348"/>
    <cellStyle name="style1513790407063" xfId="2353"/>
    <cellStyle name="style1513790407093" xfId="2358"/>
    <cellStyle name="style1513851943356" xfId="2363"/>
    <cellStyle name="style1513851943434" xfId="2364"/>
    <cellStyle name="style1513851943465" xfId="2365"/>
    <cellStyle name="style1513851943512" xfId="2366"/>
    <cellStyle name="style1513851943543" xfId="2367"/>
    <cellStyle name="style1513851943590" xfId="2368"/>
    <cellStyle name="style1513851943621" xfId="2373"/>
    <cellStyle name="style1513851943668" xfId="2378"/>
    <cellStyle name="style1513851943699" xfId="2369"/>
    <cellStyle name="style1513851943746" xfId="2374"/>
    <cellStyle name="style1513851943777" xfId="2379"/>
    <cellStyle name="style1513851943824" xfId="2370"/>
    <cellStyle name="style1513851943855" xfId="2371"/>
    <cellStyle name="style1513851943902" xfId="2372"/>
    <cellStyle name="style1513851943933" xfId="2375"/>
    <cellStyle name="style1513851943980" xfId="2376"/>
    <cellStyle name="style1513851944027" xfId="2377"/>
    <cellStyle name="style1513851944058" xfId="2380"/>
    <cellStyle name="style1513851944136" xfId="2381"/>
    <cellStyle name="style1513851944167" xfId="2382"/>
    <cellStyle name="style1513851944588" xfId="2384"/>
    <cellStyle name="style1513851944635" xfId="2385"/>
    <cellStyle name="style1513851944666" xfId="2386"/>
    <cellStyle name="style1513851944838" xfId="2388"/>
    <cellStyle name="style1513851944947" xfId="2389"/>
    <cellStyle name="style1513851944994" xfId="2390"/>
    <cellStyle name="style1513851945025" xfId="2392"/>
    <cellStyle name="style1513851945056" xfId="2394"/>
    <cellStyle name="style1513851945134" xfId="2396"/>
    <cellStyle name="style1513851945353" xfId="2383"/>
    <cellStyle name="style1513851945415" xfId="2387"/>
    <cellStyle name="style1513851945462" xfId="2391"/>
    <cellStyle name="style1513851945509" xfId="2393"/>
    <cellStyle name="style1513851945540" xfId="2395"/>
    <cellStyle name="style1513864316290" xfId="2430"/>
    <cellStyle name="style1513864316337" xfId="2431"/>
    <cellStyle name="style1513864316368" xfId="2433"/>
    <cellStyle name="style1513864316415" xfId="2435"/>
    <cellStyle name="style1513864316446" xfId="2436"/>
    <cellStyle name="style1513864316509" xfId="2438"/>
    <cellStyle name="style1513864316555" xfId="2441"/>
    <cellStyle name="style1513864316587" xfId="2442"/>
    <cellStyle name="style1513864316633" xfId="2444"/>
    <cellStyle name="style1513864317055" xfId="2418"/>
    <cellStyle name="style1513864317086" xfId="2419"/>
    <cellStyle name="style1513864317133" xfId="2420"/>
    <cellStyle name="style1513864317164" xfId="2422"/>
    <cellStyle name="style1513864317226" xfId="2423"/>
    <cellStyle name="style1513864317273" xfId="2424"/>
    <cellStyle name="style1513864317304" xfId="2426"/>
    <cellStyle name="style1513864317351" xfId="2427"/>
    <cellStyle name="style1513864317398" xfId="2428"/>
    <cellStyle name="style1513864317554" xfId="2439"/>
    <cellStyle name="style1513864317632" xfId="2432"/>
    <cellStyle name="style1513864317679" xfId="2437"/>
    <cellStyle name="style1513864317725" xfId="2443"/>
    <cellStyle name="style1513864317881" xfId="2417"/>
    <cellStyle name="style1513864317913" xfId="2425"/>
    <cellStyle name="style1513864317944" xfId="2429"/>
    <cellStyle name="style1513864317975" xfId="2434"/>
    <cellStyle name="style1513864318006" xfId="2440"/>
    <cellStyle name="style1513864318100" xfId="2421"/>
    <cellStyle name="style1513878688089" xfId="2460"/>
    <cellStyle name="style1513878688120" xfId="2467"/>
    <cellStyle name="style1513878688167" xfId="2474"/>
    <cellStyle name="style1513878688198" xfId="2461"/>
    <cellStyle name="style1513878688245" xfId="2468"/>
    <cellStyle name="style1513878688276" xfId="2475"/>
    <cellStyle name="style1513878688338" xfId="2462"/>
    <cellStyle name="style1513878688369" xfId="2463"/>
    <cellStyle name="style1513878688416" xfId="2466"/>
    <cellStyle name="style1513878688447" xfId="2469"/>
    <cellStyle name="style1513878688494" xfId="2470"/>
    <cellStyle name="style1513878688525" xfId="2472"/>
    <cellStyle name="style1513878688588" xfId="2476"/>
    <cellStyle name="style1513878688635" xfId="2477"/>
    <cellStyle name="style1513878688666" xfId="2479"/>
    <cellStyle name="style1513878688915" xfId="2445"/>
    <cellStyle name="style1513878688947" xfId="2446"/>
    <cellStyle name="style1513878688962" xfId="2450"/>
    <cellStyle name="style1513878688993" xfId="2451"/>
    <cellStyle name="style1513878689025" xfId="2455"/>
    <cellStyle name="style1513878689087" xfId="2456"/>
    <cellStyle name="style1513878689118" xfId="2447"/>
    <cellStyle name="style1513878689149" xfId="2448"/>
    <cellStyle name="style1513878689196" xfId="2449"/>
    <cellStyle name="style1513878689227" xfId="2452"/>
    <cellStyle name="style1513878689274" xfId="2453"/>
    <cellStyle name="style1513878689321" xfId="2454"/>
    <cellStyle name="style1513878689368" xfId="2457"/>
    <cellStyle name="style1513878689399" xfId="2458"/>
    <cellStyle name="style1513878689446" xfId="2459"/>
    <cellStyle name="style1513878689493" xfId="2464"/>
    <cellStyle name="style1513878689524" xfId="2465"/>
    <cellStyle name="style1513878689555" xfId="2471"/>
    <cellStyle name="style1513878689617" xfId="2478"/>
    <cellStyle name="style1513878690210" xfId="2473"/>
    <cellStyle name="style1515762789020" xfId="2817"/>
    <cellStyle name="style1515762789083" xfId="2818"/>
    <cellStyle name="style1515762789114" xfId="2828"/>
    <cellStyle name="style1515762789161" xfId="2820"/>
    <cellStyle name="style1515762789208" xfId="2821"/>
    <cellStyle name="style1515762789254" xfId="2829"/>
    <cellStyle name="style1515762789301" xfId="2823"/>
    <cellStyle name="style1515762789348" xfId="2824"/>
    <cellStyle name="style1515762789395" xfId="2830"/>
    <cellStyle name="style1515762789988" xfId="2813"/>
    <cellStyle name="style1515762790034" xfId="2814"/>
    <cellStyle name="style1515762790081" xfId="2826"/>
    <cellStyle name="style1515762790128" xfId="2815"/>
    <cellStyle name="style1515762790175" xfId="2816"/>
    <cellStyle name="style1515762790222" xfId="2827"/>
    <cellStyle name="style1515762790268" xfId="2819"/>
    <cellStyle name="style1515762790315" xfId="2822"/>
    <cellStyle name="style1515762790346" xfId="2825"/>
    <cellStyle name="style1515762807475" xfId="2590"/>
    <cellStyle name="style1515762807506" xfId="2591"/>
    <cellStyle name="style1515762807553" xfId="2592"/>
    <cellStyle name="style1515762807600" xfId="2593"/>
    <cellStyle name="style1515762807647" xfId="2594"/>
    <cellStyle name="style1515762807678" xfId="2595"/>
    <cellStyle name="style1515762807850" xfId="2596"/>
    <cellStyle name="style1515762807896" xfId="2597"/>
    <cellStyle name="style1515762807943" xfId="2598"/>
    <cellStyle name="style1515762807974" xfId="2599"/>
    <cellStyle name="style1515762808006" xfId="2600"/>
    <cellStyle name="style1515762808052" xfId="2601"/>
    <cellStyle name="style1515762808099" xfId="2602"/>
    <cellStyle name="style1515762808130" xfId="2603"/>
    <cellStyle name="style1515762808193" xfId="2604"/>
    <cellStyle name="style1515762808240" xfId="2605"/>
    <cellStyle name="style1515762808271" xfId="2606"/>
    <cellStyle name="style1515762808302" xfId="2607"/>
    <cellStyle name="style1515762808489" xfId="2608"/>
    <cellStyle name="style1515762808536" xfId="2609"/>
    <cellStyle name="style1515762808583" xfId="2610"/>
    <cellStyle name="style1515762808630" xfId="2611"/>
    <cellStyle name="style1515762808676" xfId="2612"/>
    <cellStyle name="style1515762808723" xfId="2613"/>
    <cellStyle name="style1515762808770" xfId="2615"/>
    <cellStyle name="style1515762808817" xfId="2617"/>
    <cellStyle name="style1515762808848" xfId="2614"/>
    <cellStyle name="style1515762808895" xfId="2616"/>
    <cellStyle name="style1515762808942" xfId="2618"/>
    <cellStyle name="style1515762843885" xfId="2919"/>
    <cellStyle name="style1515762843963" xfId="2920"/>
    <cellStyle name="style1515762844010" xfId="2921"/>
    <cellStyle name="style1515762844041" xfId="2922"/>
    <cellStyle name="style1515762844088" xfId="2923"/>
    <cellStyle name="style1515762844135" xfId="2899"/>
    <cellStyle name="style1515762844182" xfId="2901"/>
    <cellStyle name="style1515762844229" xfId="2903"/>
    <cellStyle name="style1515762844260" xfId="2900"/>
    <cellStyle name="style1515762844307" xfId="2902"/>
    <cellStyle name="style1515762844353" xfId="2904"/>
    <cellStyle name="style1515762844400" xfId="2886"/>
    <cellStyle name="style1515762844447" xfId="2887"/>
    <cellStyle name="style1515762844494" xfId="2889"/>
    <cellStyle name="style1515762844525" xfId="2890"/>
    <cellStyle name="style1515762844572" xfId="2891"/>
    <cellStyle name="style1515762844619" xfId="2893"/>
    <cellStyle name="style1515762844665" xfId="2895"/>
    <cellStyle name="style1515762844712" xfId="2896"/>
    <cellStyle name="style1515762844759" xfId="2898"/>
    <cellStyle name="style1515762844993" xfId="2905"/>
    <cellStyle name="style1515762845040" xfId="2906"/>
    <cellStyle name="style1515762845071" xfId="2907"/>
    <cellStyle name="style1515762845102" xfId="2908"/>
    <cellStyle name="style1515762845133" xfId="2909"/>
    <cellStyle name="style1515762845180" xfId="2910"/>
    <cellStyle name="style1515762845211" xfId="2877"/>
    <cellStyle name="style1515762845258" xfId="2878"/>
    <cellStyle name="style1515762845305" xfId="2879"/>
    <cellStyle name="style1515762845352" xfId="2880"/>
    <cellStyle name="style1515762845383" xfId="2881"/>
    <cellStyle name="style1515762845430" xfId="2882"/>
    <cellStyle name="style1515762845477" xfId="2883"/>
    <cellStyle name="style1515762845523" xfId="2884"/>
    <cellStyle name="style1515762845570" xfId="2885"/>
    <cellStyle name="style1515762845617" xfId="2888"/>
    <cellStyle name="style1515762845648" xfId="2892"/>
    <cellStyle name="style1515762845695" xfId="2894"/>
    <cellStyle name="style1515762845742" xfId="2897"/>
    <cellStyle name="style1515762846725" xfId="2911"/>
    <cellStyle name="style1515762846771" xfId="2912"/>
    <cellStyle name="style1515762846803" xfId="2913"/>
    <cellStyle name="style1515762846865" xfId="2914"/>
    <cellStyle name="style1515762846912" xfId="2915"/>
    <cellStyle name="style1515762846943" xfId="2916"/>
    <cellStyle name="style1515762847099" xfId="2918"/>
    <cellStyle name="style1515762847177" xfId="2917"/>
    <cellStyle name="style1515762868861" xfId="2698"/>
    <cellStyle name="style1515762868892" xfId="2703"/>
    <cellStyle name="style1515762868939" xfId="2708"/>
    <cellStyle name="style1515762868970" xfId="2699"/>
    <cellStyle name="style1515762869017" xfId="2704"/>
    <cellStyle name="style1515762869064" xfId="2709"/>
    <cellStyle name="style1515762869110" xfId="2700"/>
    <cellStyle name="style1515762869157" xfId="2701"/>
    <cellStyle name="style1515762869188" xfId="2702"/>
    <cellStyle name="style1515762869235" xfId="2705"/>
    <cellStyle name="style1515762869266" xfId="2706"/>
    <cellStyle name="style1515762869313" xfId="2707"/>
    <cellStyle name="style1515762869360" xfId="2710"/>
    <cellStyle name="style1515762869407" xfId="2711"/>
    <cellStyle name="style1515762869438" xfId="2712"/>
    <cellStyle name="style1515762869532" xfId="2719"/>
    <cellStyle name="style1515762869578" xfId="2720"/>
    <cellStyle name="style1515762869625" xfId="2721"/>
    <cellStyle name="style1515762870436" xfId="2722"/>
    <cellStyle name="style1515762870514" xfId="2714"/>
    <cellStyle name="style1515762870561" xfId="2716"/>
    <cellStyle name="style1515762870592" xfId="2718"/>
    <cellStyle name="style1515762870842" xfId="2713"/>
    <cellStyle name="style1515762870873" xfId="2715"/>
    <cellStyle name="style1515762870904" xfId="2717"/>
    <cellStyle name="style1515762909296" xfId="2766"/>
    <cellStyle name="style1515762909343" xfId="2767"/>
    <cellStyle name="style1515762909374" xfId="2768"/>
    <cellStyle name="style1515762909436" xfId="2769"/>
    <cellStyle name="style1515762909467" xfId="2770"/>
    <cellStyle name="style1515762909514" xfId="2771"/>
    <cellStyle name="style1515762909545" xfId="2776"/>
    <cellStyle name="style1515762909592" xfId="2781"/>
    <cellStyle name="style1515762909639" xfId="2772"/>
    <cellStyle name="style1515762909670" xfId="2777"/>
    <cellStyle name="style1515762909717" xfId="2782"/>
    <cellStyle name="style1515762909748" xfId="2773"/>
    <cellStyle name="style1515762909811" xfId="2774"/>
    <cellStyle name="style1515762909842" xfId="2775"/>
    <cellStyle name="style1515762909889" xfId="2778"/>
    <cellStyle name="style1515762909920" xfId="2779"/>
    <cellStyle name="style1515762909982" xfId="2780"/>
    <cellStyle name="style1515762910013" xfId="2783"/>
    <cellStyle name="style1515762910060" xfId="2784"/>
    <cellStyle name="style1515762910091" xfId="2785"/>
    <cellStyle name="style1515762910341" xfId="2786"/>
    <cellStyle name="style1515762910372" xfId="2787"/>
    <cellStyle name="style1515762910403" xfId="2791"/>
    <cellStyle name="style1515762910435" xfId="2792"/>
    <cellStyle name="style1515762910481" xfId="2796"/>
    <cellStyle name="style1515762910513" xfId="2797"/>
    <cellStyle name="style1515762910528" xfId="2788"/>
    <cellStyle name="style1515762910575" xfId="2789"/>
    <cellStyle name="style1515762910606" xfId="2790"/>
    <cellStyle name="style1515762910669" xfId="2793"/>
    <cellStyle name="style1515762910700" xfId="2794"/>
    <cellStyle name="style1515762910747" xfId="2795"/>
    <cellStyle name="style1515762910793" xfId="2798"/>
    <cellStyle name="style1515762910840" xfId="2799"/>
    <cellStyle name="style1515762910887" xfId="2800"/>
    <cellStyle name="style1515762910918" xfId="2801"/>
    <cellStyle name="style1515762910949" xfId="2804"/>
    <cellStyle name="style1515762910996" xfId="2802"/>
    <cellStyle name="style1515762911043" xfId="2803"/>
    <cellStyle name="style1515762911636" xfId="2805"/>
    <cellStyle name="style1515762912463" xfId="2806"/>
    <cellStyle name="style1515762912494" xfId="2808"/>
    <cellStyle name="style1515762912541" xfId="2809"/>
    <cellStyle name="style1515762912572" xfId="2810"/>
    <cellStyle name="style1515762912603" xfId="2811"/>
    <cellStyle name="style1515762912728" xfId="2807"/>
    <cellStyle name="style1515762912837" xfId="2812"/>
    <cellStyle name="style1515762943896" xfId="2761"/>
    <cellStyle name="style1515762943959" xfId="2762"/>
    <cellStyle name="style1515762943990" xfId="2763"/>
    <cellStyle name="style1515762944037" xfId="2764"/>
    <cellStyle name="style1515762944068" xfId="2765"/>
    <cellStyle name="style1515762944115" xfId="2723"/>
    <cellStyle name="style1515762944146" xfId="2730"/>
    <cellStyle name="style1515762944193" xfId="2737"/>
    <cellStyle name="style1515762944224" xfId="2724"/>
    <cellStyle name="style1515762944286" xfId="2731"/>
    <cellStyle name="style1515762944333" xfId="2738"/>
    <cellStyle name="style1515762944364" xfId="2725"/>
    <cellStyle name="style1515762944411" xfId="2726"/>
    <cellStyle name="style1515762944442" xfId="2729"/>
    <cellStyle name="style1515762944489" xfId="2732"/>
    <cellStyle name="style1515762944520" xfId="2733"/>
    <cellStyle name="style1515762944567" xfId="2736"/>
    <cellStyle name="style1515762944598" xfId="2739"/>
    <cellStyle name="style1515762944645" xfId="2740"/>
    <cellStyle name="style1515762944676" xfId="2742"/>
    <cellStyle name="style1515762944910" xfId="2746"/>
    <cellStyle name="style1515762944941" xfId="2747"/>
    <cellStyle name="style1515762944973" xfId="2751"/>
    <cellStyle name="style1515762945004" xfId="2752"/>
    <cellStyle name="style1515762945035" xfId="2756"/>
    <cellStyle name="style1515762945051" xfId="2757"/>
    <cellStyle name="style1515762945082" xfId="2748"/>
    <cellStyle name="style1515762945144" xfId="2749"/>
    <cellStyle name="style1515762945191" xfId="2750"/>
    <cellStyle name="style1515762945238" xfId="2753"/>
    <cellStyle name="style1515762945269" xfId="2754"/>
    <cellStyle name="style1515762945316" xfId="2755"/>
    <cellStyle name="style1515762945347" xfId="2758"/>
    <cellStyle name="style1515762945394" xfId="2759"/>
    <cellStyle name="style1515762945425" xfId="2760"/>
    <cellStyle name="style1515762945472" xfId="2727"/>
    <cellStyle name="style1515762945503" xfId="2734"/>
    <cellStyle name="style1515762945550" xfId="2741"/>
    <cellStyle name="style1515762946002" xfId="2728"/>
    <cellStyle name="style1515762946033" xfId="2735"/>
    <cellStyle name="style1515762946408" xfId="2743"/>
    <cellStyle name="style1515762946439" xfId="2744"/>
    <cellStyle name="style1515762946470" xfId="2745"/>
    <cellStyle name="style1515763033104" xfId="2550"/>
    <cellStyle name="style1515763033166" xfId="2551"/>
    <cellStyle name="style1515763033213" xfId="2552"/>
    <cellStyle name="style1515763033244" xfId="2553"/>
    <cellStyle name="style1515763033291" xfId="2554"/>
    <cellStyle name="style1515763033322" xfId="2555"/>
    <cellStyle name="style1515763033369" xfId="2560"/>
    <cellStyle name="style1515763033431" xfId="2565"/>
    <cellStyle name="style1515763033463" xfId="2556"/>
    <cellStyle name="style1515763033509" xfId="2561"/>
    <cellStyle name="style1515763033541" xfId="2566"/>
    <cellStyle name="style1515763033587" xfId="2557"/>
    <cellStyle name="style1515763033619" xfId="2558"/>
    <cellStyle name="style1515763033665" xfId="2559"/>
    <cellStyle name="style1515763033728" xfId="2562"/>
    <cellStyle name="style1515763033759" xfId="2563"/>
    <cellStyle name="style1515763033806" xfId="2564"/>
    <cellStyle name="style1515763033837" xfId="2567"/>
    <cellStyle name="style1515763033884" xfId="2568"/>
    <cellStyle name="style1515763033931" xfId="2569"/>
    <cellStyle name="style1515763034165" xfId="2588"/>
    <cellStyle name="style1515763034274" xfId="2579"/>
    <cellStyle name="style1515763034305" xfId="2580"/>
    <cellStyle name="style1515763034336" xfId="2581"/>
    <cellStyle name="style1515763034367" xfId="2582"/>
    <cellStyle name="style1515763034399" xfId="2586"/>
    <cellStyle name="style1515763034430" xfId="2587"/>
    <cellStyle name="style1515763034461" xfId="2570"/>
    <cellStyle name="style1515763034492" xfId="2571"/>
    <cellStyle name="style1515763034555" xfId="2572"/>
    <cellStyle name="style1515763034601" xfId="2583"/>
    <cellStyle name="style1515763034633" xfId="2584"/>
    <cellStyle name="style1515763034679" xfId="2585"/>
    <cellStyle name="style1515763034711" xfId="2573"/>
    <cellStyle name="style1515763034757" xfId="2574"/>
    <cellStyle name="style1515763034789" xfId="2575"/>
    <cellStyle name="style1515763034851" xfId="2576"/>
    <cellStyle name="style1515763034898" xfId="2577"/>
    <cellStyle name="style1515763034929" xfId="2578"/>
    <cellStyle name="style1515763035132" xfId="2589"/>
    <cellStyle name="style1515763062712" xfId="2658"/>
    <cellStyle name="style1515763062790" xfId="2659"/>
    <cellStyle name="style1515763062822" xfId="2660"/>
    <cellStyle name="style1515763062868" xfId="2661"/>
    <cellStyle name="style1515763062900" xfId="2662"/>
    <cellStyle name="style1515763062946" xfId="2634"/>
    <cellStyle name="style1515763062978" xfId="2640"/>
    <cellStyle name="style1515763063009" xfId="2647"/>
    <cellStyle name="style1515763063056" xfId="2635"/>
    <cellStyle name="style1515763063118" xfId="2641"/>
    <cellStyle name="style1515763063165" xfId="2648"/>
    <cellStyle name="style1515763063196" xfId="2636"/>
    <cellStyle name="style1515763063243" xfId="2637"/>
    <cellStyle name="style1515763063274" xfId="2639"/>
    <cellStyle name="style1515763063321" xfId="2642"/>
    <cellStyle name="style1515763063352" xfId="2643"/>
    <cellStyle name="style1515763063399" xfId="2646"/>
    <cellStyle name="style1515763063446" xfId="2649"/>
    <cellStyle name="style1515763063508" xfId="2650"/>
    <cellStyle name="style1515763063539" xfId="2652"/>
    <cellStyle name="style1515763063851" xfId="2619"/>
    <cellStyle name="style1515763063882" xfId="2620"/>
    <cellStyle name="style1515763063914" xfId="2624"/>
    <cellStyle name="style1515763063945" xfId="2625"/>
    <cellStyle name="style1515763063976" xfId="2629"/>
    <cellStyle name="style1515763064007" xfId="2630"/>
    <cellStyle name="style1515763064038" xfId="2621"/>
    <cellStyle name="style1515763064070" xfId="2622"/>
    <cellStyle name="style1515763064116" xfId="2623"/>
    <cellStyle name="style1515763064163" xfId="2626"/>
    <cellStyle name="style1515763064226" xfId="2627"/>
    <cellStyle name="style1515763064257" xfId="2628"/>
    <cellStyle name="style1515763064304" xfId="2631"/>
    <cellStyle name="style1515763064335" xfId="2632"/>
    <cellStyle name="style1515763064382" xfId="2633"/>
    <cellStyle name="style1515763064428" xfId="2638"/>
    <cellStyle name="style1515763064460" xfId="2644"/>
    <cellStyle name="style1515763064491" xfId="2645"/>
    <cellStyle name="style1515763064522" xfId="2651"/>
    <cellStyle name="style1515763065474" xfId="2653"/>
    <cellStyle name="style1515763065505" xfId="2654"/>
    <cellStyle name="style1515763065536" xfId="2655"/>
    <cellStyle name="style1515763065567" xfId="2656"/>
    <cellStyle name="style1515763065598" xfId="2657"/>
    <cellStyle name="style1515763111524" xfId="2865"/>
    <cellStyle name="style1515763111587" xfId="2866"/>
    <cellStyle name="style1515763111618" xfId="2867"/>
    <cellStyle name="style1515763111665" xfId="2868"/>
    <cellStyle name="style1515763111696" xfId="2869"/>
    <cellStyle name="style1515763111774" xfId="2853"/>
    <cellStyle name="style1515763111821" xfId="2855"/>
    <cellStyle name="style1515763111852" xfId="2857"/>
    <cellStyle name="style1515763111899" xfId="2854"/>
    <cellStyle name="style1515763111930" xfId="2856"/>
    <cellStyle name="style1515763111977" xfId="2858"/>
    <cellStyle name="style1515763112008" xfId="2840"/>
    <cellStyle name="style1515763112055" xfId="2841"/>
    <cellStyle name="style1515763112102" xfId="2843"/>
    <cellStyle name="style1515763112164" xfId="2844"/>
    <cellStyle name="style1515763112211" xfId="2845"/>
    <cellStyle name="style1515763112258" xfId="2847"/>
    <cellStyle name="style1515763112304" xfId="2849"/>
    <cellStyle name="style1515763112336" xfId="2850"/>
    <cellStyle name="style1515763112382" xfId="2852"/>
    <cellStyle name="style1515763112632" xfId="2859"/>
    <cellStyle name="style1515763112663" xfId="2860"/>
    <cellStyle name="style1515763112694" xfId="2861"/>
    <cellStyle name="style1515763112726" xfId="2862"/>
    <cellStyle name="style1515763112757" xfId="2863"/>
    <cellStyle name="style1515763112788" xfId="2864"/>
    <cellStyle name="style1515763112819" xfId="2831"/>
    <cellStyle name="style1515763112866" xfId="2832"/>
    <cellStyle name="style1515763112897" xfId="2833"/>
    <cellStyle name="style1515763112944" xfId="2834"/>
    <cellStyle name="style1515763112991" xfId="2835"/>
    <cellStyle name="style1515763113069" xfId="2836"/>
    <cellStyle name="style1515763113100" xfId="2837"/>
    <cellStyle name="style1515763113147" xfId="2838"/>
    <cellStyle name="style1515763113194" xfId="2839"/>
    <cellStyle name="style1515763113225" xfId="2842"/>
    <cellStyle name="style1515763113272" xfId="2846"/>
    <cellStyle name="style1515763113303" xfId="2848"/>
    <cellStyle name="style1515763113334" xfId="2851"/>
    <cellStyle name="style1515763114785" xfId="2870"/>
    <cellStyle name="style1515763114847" xfId="2871"/>
    <cellStyle name="style1515763114878" xfId="2872"/>
    <cellStyle name="style1515763114941" xfId="2873"/>
    <cellStyle name="style1515763114972" xfId="2875"/>
    <cellStyle name="style1515763115003" xfId="2876"/>
    <cellStyle name="style1515763115050" xfId="2874"/>
    <cellStyle name="style1515763138668" xfId="2685"/>
    <cellStyle name="style1515763138777" xfId="2686"/>
    <cellStyle name="style1515763138824" xfId="2687"/>
    <cellStyle name="style1515763138855" xfId="2688"/>
    <cellStyle name="style1515763138902" xfId="2689"/>
    <cellStyle name="style1515763138933" xfId="2663"/>
    <cellStyle name="style1515763138980" xfId="2668"/>
    <cellStyle name="style1515763139011" xfId="2673"/>
    <cellStyle name="style1515763139058" xfId="2664"/>
    <cellStyle name="style1515763139089" xfId="2669"/>
    <cellStyle name="style1515763139136" xfId="2674"/>
    <cellStyle name="style1515763139167" xfId="2665"/>
    <cellStyle name="style1515763139214" xfId="2666"/>
    <cellStyle name="style1515763139245" xfId="2667"/>
    <cellStyle name="style1515763139292" xfId="2670"/>
    <cellStyle name="style1515763139323" xfId="2671"/>
    <cellStyle name="style1515763139370" xfId="2672"/>
    <cellStyle name="style1515763139401" xfId="2675"/>
    <cellStyle name="style1515763139448" xfId="2676"/>
    <cellStyle name="style1515763139479" xfId="2677"/>
    <cellStyle name="style1515763139932" xfId="2691"/>
    <cellStyle name="style1515763139979" xfId="2692"/>
    <cellStyle name="style1515763140010" xfId="2693"/>
    <cellStyle name="style1515763140181" xfId="2695"/>
    <cellStyle name="style1515763140213" xfId="2696"/>
    <cellStyle name="style1515763140259" xfId="2697"/>
    <cellStyle name="style1515763140291" xfId="2679"/>
    <cellStyle name="style1515763140337" xfId="2681"/>
    <cellStyle name="style1515763140369" xfId="2682"/>
    <cellStyle name="style1515763140400" xfId="2684"/>
    <cellStyle name="style1515763140743" xfId="2690"/>
    <cellStyle name="style1515763140805" xfId="2694"/>
    <cellStyle name="style1515763140852" xfId="2678"/>
    <cellStyle name="style1515763140883" xfId="2680"/>
    <cellStyle name="style1515763140915" xfId="2683"/>
    <cellStyle name="style1515763288270" xfId="2515"/>
    <cellStyle name="style1515763288332" xfId="2516"/>
    <cellStyle name="style1515763288363" xfId="2517"/>
    <cellStyle name="style1515763288426" xfId="2518"/>
    <cellStyle name="style1515763288457" xfId="2519"/>
    <cellStyle name="style1515763288504" xfId="2495"/>
    <cellStyle name="style1515763288550" xfId="2501"/>
    <cellStyle name="style1515763288597" xfId="2520"/>
    <cellStyle name="style1515763288644" xfId="2508"/>
    <cellStyle name="style1515763288691" xfId="2509"/>
    <cellStyle name="style1515763288738" xfId="2510"/>
    <cellStyle name="style1515763288784" xfId="2497"/>
    <cellStyle name="style1515763288831" xfId="2498"/>
    <cellStyle name="style1515763288878" xfId="2500"/>
    <cellStyle name="style1515763288925" xfId="2503"/>
    <cellStyle name="style1515763288972" xfId="2504"/>
    <cellStyle name="style1515763289018" xfId="2506"/>
    <cellStyle name="style1515763289065" xfId="2511"/>
    <cellStyle name="style1515763289112" xfId="2512"/>
    <cellStyle name="style1515763289159" xfId="2514"/>
    <cellStyle name="style1515763289549" xfId="2482"/>
    <cellStyle name="style1515763289596" xfId="2483"/>
    <cellStyle name="style1515763289627" xfId="2484"/>
    <cellStyle name="style1515763289674" xfId="2492"/>
    <cellStyle name="style1515763289720" xfId="2493"/>
    <cellStyle name="style1515763289767" xfId="2494"/>
    <cellStyle name="style1515763289923" xfId="2499"/>
    <cellStyle name="style1515763289954" xfId="2505"/>
    <cellStyle name="style1515763290001" xfId="2513"/>
    <cellStyle name="style1515763290204" xfId="2480"/>
    <cellStyle name="style1515763290235" xfId="2481"/>
    <cellStyle name="style1515763290266" xfId="2490"/>
    <cellStyle name="style1515763290298" xfId="2491"/>
    <cellStyle name="style1515763290547" xfId="2485"/>
    <cellStyle name="style1515763290578" xfId="2486"/>
    <cellStyle name="style1515763290610" xfId="2487"/>
    <cellStyle name="style1515763290688" xfId="2488"/>
    <cellStyle name="style1515763290766" xfId="2489"/>
    <cellStyle name="style1515763290828" xfId="2502"/>
    <cellStyle name="style1515763290875" xfId="2496"/>
    <cellStyle name="style1515763290953" xfId="2507"/>
    <cellStyle name="style1515763291015" xfId="2521"/>
    <cellStyle name="style1515763313994" xfId="2546"/>
    <cellStyle name="style1515763314056" xfId="2547"/>
    <cellStyle name="style1515763314103" xfId="2548"/>
    <cellStyle name="style1515763314446" xfId="2531"/>
    <cellStyle name="style1515763314493" xfId="2532"/>
    <cellStyle name="style1515763314556" xfId="2534"/>
    <cellStyle name="style1515763314618" xfId="2535"/>
    <cellStyle name="style1515763314649" xfId="2536"/>
    <cellStyle name="style1515763314696" xfId="2538"/>
    <cellStyle name="style1515763314743" xfId="2539"/>
    <cellStyle name="style1515763314790" xfId="2540"/>
    <cellStyle name="style1515763314852" xfId="2542"/>
    <cellStyle name="style1515763315351" xfId="2522"/>
    <cellStyle name="style1515763315398" xfId="2523"/>
    <cellStyle name="style1515763315460" xfId="2524"/>
    <cellStyle name="style1515763315507" xfId="2525"/>
    <cellStyle name="style1515763315554" xfId="2526"/>
    <cellStyle name="style1515763315616" xfId="2527"/>
    <cellStyle name="style1515763315663" xfId="2528"/>
    <cellStyle name="style1515763315694" xfId="2529"/>
    <cellStyle name="style1515763315741" xfId="2530"/>
    <cellStyle name="style1515763315819" xfId="2533"/>
    <cellStyle name="style1515763315850" xfId="2537"/>
    <cellStyle name="style1515763315882" xfId="2541"/>
    <cellStyle name="style1515763316880" xfId="2543"/>
    <cellStyle name="style1515763316911" xfId="2544"/>
    <cellStyle name="style1515763316942" xfId="2545"/>
    <cellStyle name="style1515763317192" xfId="2549"/>
    <cellStyle name="style1516270753874" xfId="3021"/>
    <cellStyle name="style1516270753921" xfId="3027"/>
    <cellStyle name="style1516270753968" xfId="3022"/>
    <cellStyle name="style1516270754015" xfId="3028"/>
    <cellStyle name="style1516270754077" xfId="3034"/>
    <cellStyle name="style1516270754124" xfId="3035"/>
    <cellStyle name="style1516270754186" xfId="3023"/>
    <cellStyle name="style1516270754233" xfId="3024"/>
    <cellStyle name="style1516270754295" xfId="3026"/>
    <cellStyle name="style1516270754342" xfId="3029"/>
    <cellStyle name="style1516270754389" xfId="3030"/>
    <cellStyle name="style1516270754451" xfId="3032"/>
    <cellStyle name="style1516270754514" xfId="3036"/>
    <cellStyle name="style1516270754561" xfId="3037"/>
    <cellStyle name="style1516270754623" xfId="3039"/>
    <cellStyle name="style1516270755138" xfId="3008"/>
    <cellStyle name="style1516270755216" xfId="3009"/>
    <cellStyle name="style1516270755263" xfId="3010"/>
    <cellStyle name="style1516270755309" xfId="3018"/>
    <cellStyle name="style1516270755356" xfId="3019"/>
    <cellStyle name="style1516270755403" xfId="3020"/>
    <cellStyle name="style1516270755559" xfId="3025"/>
    <cellStyle name="style1516270755590" xfId="3031"/>
    <cellStyle name="style1516270755637" xfId="3038"/>
    <cellStyle name="style1516270755840" xfId="3006"/>
    <cellStyle name="style1516270755887" xfId="3007"/>
    <cellStyle name="style1516270755918" xfId="3016"/>
    <cellStyle name="style1516270755949" xfId="3017"/>
    <cellStyle name="style1516270756230" xfId="3011"/>
    <cellStyle name="style1516270756277" xfId="3012"/>
    <cellStyle name="style1516270756308" xfId="3013"/>
    <cellStyle name="style1516270756401" xfId="3014"/>
    <cellStyle name="style1516270756479" xfId="3015"/>
    <cellStyle name="style1516270756667" xfId="3033"/>
    <cellStyle name="style1516295645872" xfId="2939"/>
    <cellStyle name="style1516295645904" xfId="2945"/>
    <cellStyle name="style1516295645966" xfId="2952"/>
    <cellStyle name="style1516295646013" xfId="2940"/>
    <cellStyle name="style1516295646060" xfId="2946"/>
    <cellStyle name="style1516295646106" xfId="2953"/>
    <cellStyle name="style1516295646153" xfId="2941"/>
    <cellStyle name="style1516295646200" xfId="2942"/>
    <cellStyle name="style1516295646247" xfId="2944"/>
    <cellStyle name="style1516295646294" xfId="2947"/>
    <cellStyle name="style1516295646340" xfId="2948"/>
    <cellStyle name="style1516295646387" xfId="2950"/>
    <cellStyle name="style1516295646434" xfId="2954"/>
    <cellStyle name="style1516295646481" xfId="2955"/>
    <cellStyle name="style1516295646528" xfId="2957"/>
    <cellStyle name="style1516295646840" xfId="2951"/>
    <cellStyle name="style1516295647011" xfId="2924"/>
    <cellStyle name="style1516295647042" xfId="2925"/>
    <cellStyle name="style1516295647089" xfId="2929"/>
    <cellStyle name="style1516295647120" xfId="2930"/>
    <cellStyle name="style1516295647167" xfId="2934"/>
    <cellStyle name="style1516295647198" xfId="2935"/>
    <cellStyle name="style1516295647230" xfId="2926"/>
    <cellStyle name="style1516295647276" xfId="2927"/>
    <cellStyle name="style1516295647339" xfId="2928"/>
    <cellStyle name="style1516295647386" xfId="2931"/>
    <cellStyle name="style1516295647417" xfId="2932"/>
    <cellStyle name="style1516295647464" xfId="2933"/>
    <cellStyle name="style1516295647526" xfId="2936"/>
    <cellStyle name="style1516295647557" xfId="2937"/>
    <cellStyle name="style1516295647620" xfId="2938"/>
    <cellStyle name="style1516295647666" xfId="2943"/>
    <cellStyle name="style1516295647698" xfId="2949"/>
    <cellStyle name="style1516295647744" xfId="2956"/>
    <cellStyle name="style1516295648135" xfId="2958"/>
    <cellStyle name="style1516295648166" xfId="2959"/>
    <cellStyle name="style1516295648213" xfId="2960"/>
    <cellStyle name="style1516295648244" xfId="2961"/>
    <cellStyle name="style1516295648291" xfId="2962"/>
    <cellStyle name="style1516298262090" xfId="2963"/>
    <cellStyle name="style1516298262137" xfId="2967"/>
    <cellStyle name="style1516298262184" xfId="2964"/>
    <cellStyle name="style1516298262230" xfId="2965"/>
    <cellStyle name="style1516298262262" xfId="2966"/>
    <cellStyle name="style1516298262308" xfId="2968"/>
    <cellStyle name="style1516298262355" xfId="2969"/>
    <cellStyle name="style1516298262402" xfId="2970"/>
    <cellStyle name="style1516298262449" xfId="2971"/>
    <cellStyle name="style1516298262480" xfId="2976"/>
    <cellStyle name="style1516298262527" xfId="2981"/>
    <cellStyle name="style1516298262558" xfId="2972"/>
    <cellStyle name="style1516298262605" xfId="2973"/>
    <cellStyle name="style1516298262652" xfId="2974"/>
    <cellStyle name="style1516298262683" xfId="2975"/>
    <cellStyle name="style1516298262730" xfId="2977"/>
    <cellStyle name="style1516298262792" xfId="2978"/>
    <cellStyle name="style1516298262823" xfId="2979"/>
    <cellStyle name="style1516298262870" xfId="2980"/>
    <cellStyle name="style1516298262917" xfId="2982"/>
    <cellStyle name="style1516298262964" xfId="2983"/>
    <cellStyle name="style1516298263010" xfId="2984"/>
    <cellStyle name="style1516298263042" xfId="2985"/>
    <cellStyle name="style1516461845958" xfId="2986"/>
    <cellStyle name="style1516461846036" xfId="2987"/>
    <cellStyle name="style1516461846083" xfId="2988"/>
    <cellStyle name="style1516461846114" xfId="2989"/>
    <cellStyle name="style1516461846176" xfId="2990"/>
    <cellStyle name="style1516461846223" xfId="2991"/>
    <cellStyle name="style1516461846254" xfId="2996"/>
    <cellStyle name="style1516461846301" xfId="3001"/>
    <cellStyle name="style1516461846348" xfId="2992"/>
    <cellStyle name="style1516461846395" xfId="2997"/>
    <cellStyle name="style1516461846442" xfId="3002"/>
    <cellStyle name="style1516461846473" xfId="2993"/>
    <cellStyle name="style1516461846520" xfId="2994"/>
    <cellStyle name="style1516461846566" xfId="2995"/>
    <cellStyle name="style1516461846613" xfId="2998"/>
    <cellStyle name="style1516461846660" xfId="2999"/>
    <cellStyle name="style1516461846707" xfId="3000"/>
    <cellStyle name="style1516461846754" xfId="3003"/>
    <cellStyle name="style1516461846800" xfId="3004"/>
    <cellStyle name="style1516461846832" xfId="3005"/>
    <cellStyle name="style1516903894822" xfId="3119"/>
    <cellStyle name="style1516903894869" xfId="3120"/>
    <cellStyle name="style1516903894916" xfId="3121"/>
    <cellStyle name="style1516903894978" xfId="3122"/>
    <cellStyle name="style1516903895025" xfId="3123"/>
    <cellStyle name="style1516903895056" xfId="3124"/>
    <cellStyle name="style1516903895103" xfId="3125"/>
    <cellStyle name="style1516903895196" xfId="3126"/>
    <cellStyle name="style1516903895228" xfId="3127"/>
    <cellStyle name="style1516903895274" xfId="3128"/>
    <cellStyle name="style1516903895321" xfId="3129"/>
    <cellStyle name="style1516903895368" xfId="3130"/>
    <cellStyle name="style1516903895415" xfId="3131"/>
    <cellStyle name="style1516903895462" xfId="3132"/>
    <cellStyle name="style1516903895508" xfId="3133"/>
    <cellStyle name="style1516903895555" xfId="3134"/>
    <cellStyle name="style1516903895586" xfId="3135"/>
    <cellStyle name="style1516903895618" xfId="3136"/>
    <cellStyle name="style1516903895664" xfId="3137"/>
    <cellStyle name="style1516903895742" xfId="3138"/>
    <cellStyle name="style1516903895789" xfId="3139"/>
    <cellStyle name="style1516903895820" xfId="3140"/>
    <cellStyle name="style1516903895867" xfId="3141"/>
    <cellStyle name="style1516903895914" xfId="3142"/>
    <cellStyle name="style1516903895945" xfId="3143"/>
    <cellStyle name="style1516903895992" xfId="3144"/>
    <cellStyle name="style1516903896039" xfId="3145"/>
    <cellStyle name="style1516903896086" xfId="3146"/>
    <cellStyle name="style1516903896132" xfId="3147"/>
    <cellStyle name="style1516903896164" xfId="3148"/>
    <cellStyle name="style1516903896226" xfId="3149"/>
    <cellStyle name="style1516903896788" xfId="3150"/>
    <cellStyle name="style1516903896834" xfId="3151"/>
    <cellStyle name="style1516903896897" xfId="3152"/>
    <cellStyle name="style1516903896944" xfId="3153"/>
    <cellStyle name="style1516903896975" xfId="3154"/>
    <cellStyle name="style1516903931560" xfId="3155"/>
    <cellStyle name="style1516903931607" xfId="3156"/>
    <cellStyle name="style1516903931654" xfId="3157"/>
    <cellStyle name="style1516903931685" xfId="3158"/>
    <cellStyle name="style1516903931747" xfId="3159"/>
    <cellStyle name="style1516903931794" xfId="3160"/>
    <cellStyle name="style1516903931841" xfId="3161"/>
    <cellStyle name="style1516903931872" xfId="3162"/>
    <cellStyle name="style1516903931919" xfId="3163"/>
    <cellStyle name="style1516903931966" xfId="3164"/>
    <cellStyle name="style1516903932013" xfId="3165"/>
    <cellStyle name="style1516903932059" xfId="3166"/>
    <cellStyle name="style1516903932091" xfId="3167"/>
    <cellStyle name="style1516903932153" xfId="3168"/>
    <cellStyle name="style1516903932200" xfId="3169"/>
    <cellStyle name="style1516903932231" xfId="3170"/>
    <cellStyle name="style1516903932278" xfId="3171"/>
    <cellStyle name="style1516903932309" xfId="3172"/>
    <cellStyle name="style1516903932340" xfId="3173"/>
    <cellStyle name="style1516903932387" xfId="3174"/>
    <cellStyle name="style1516903932481" xfId="3175"/>
    <cellStyle name="style1516903932512" xfId="3176"/>
    <cellStyle name="style1516903932543" xfId="3177"/>
    <cellStyle name="style1516903932590" xfId="3178"/>
    <cellStyle name="style1516903932637" xfId="3179"/>
    <cellStyle name="style1516903932668" xfId="3180"/>
    <cellStyle name="style1516903932715" xfId="3181"/>
    <cellStyle name="style1516903932761" xfId="3182"/>
    <cellStyle name="style1516903932824" xfId="3183"/>
    <cellStyle name="style1516903932855" xfId="3184"/>
    <cellStyle name="style1516903932902" xfId="3185"/>
    <cellStyle name="style1516903933495" xfId="3186"/>
    <cellStyle name="style1516903933541" xfId="3187"/>
    <cellStyle name="style1516903933588" xfId="3188"/>
    <cellStyle name="style1516903933619" xfId="3189"/>
    <cellStyle name="style1516903933651" xfId="3190"/>
    <cellStyle name="style1516903971450" xfId="3191"/>
    <cellStyle name="style1516903971606" xfId="3192"/>
    <cellStyle name="style1516903971637" xfId="3193"/>
    <cellStyle name="style1516903971684" xfId="3194"/>
    <cellStyle name="style1516903971715" xfId="3195"/>
    <cellStyle name="style1516903971762" xfId="3196"/>
    <cellStyle name="style1516903971793" xfId="3197"/>
    <cellStyle name="style1516903971840" xfId="3198"/>
    <cellStyle name="style1516903971887" xfId="3199"/>
    <cellStyle name="style1516903971918" xfId="3200"/>
    <cellStyle name="style1516903971965" xfId="3201"/>
    <cellStyle name="style1516903972011" xfId="3202"/>
    <cellStyle name="style1516903972043" xfId="3203"/>
    <cellStyle name="style1516903972089" xfId="3204"/>
    <cellStyle name="style1516903972136" xfId="3205"/>
    <cellStyle name="style1516903972167" xfId="3206"/>
    <cellStyle name="style1516903972214" xfId="3207"/>
    <cellStyle name="style1516903972245" xfId="3208"/>
    <cellStyle name="style1516903972292" xfId="3209"/>
    <cellStyle name="style1516903972401" xfId="3210"/>
    <cellStyle name="style1516903972448" xfId="3211"/>
    <cellStyle name="style1516903972479" xfId="3212"/>
    <cellStyle name="style1516903972511" xfId="3213"/>
    <cellStyle name="style1516903972557" xfId="3214"/>
    <cellStyle name="style1516903972589" xfId="3215"/>
    <cellStyle name="style1516903972620" xfId="3216"/>
    <cellStyle name="style1516903972667" xfId="3217"/>
    <cellStyle name="style1516903972713" xfId="3218"/>
    <cellStyle name="style1516903972745" xfId="3219"/>
    <cellStyle name="style1516903972776" xfId="3220"/>
    <cellStyle name="style1516903972838" xfId="3221"/>
    <cellStyle name="style1516903973743" xfId="3222"/>
    <cellStyle name="style1516903973821" xfId="3223"/>
    <cellStyle name="style1516903973852" xfId="3224"/>
    <cellStyle name="style1516903973899" xfId="3225"/>
    <cellStyle name="style1516903973930" xfId="3226"/>
    <cellStyle name="style1516904010793" xfId="3227"/>
    <cellStyle name="style1516904010840" xfId="3228"/>
    <cellStyle name="style1516904010887" xfId="3229"/>
    <cellStyle name="style1516904010918" xfId="3230"/>
    <cellStyle name="style1516904010965" xfId="3231"/>
    <cellStyle name="style1516904010996" xfId="3232"/>
    <cellStyle name="style1516904011043" xfId="3233"/>
    <cellStyle name="style1516904011074" xfId="3234"/>
    <cellStyle name="style1516904011121" xfId="3235"/>
    <cellStyle name="style1516904011152" xfId="3236"/>
    <cellStyle name="style1516904011199" xfId="3237"/>
    <cellStyle name="style1516904011246" xfId="3238"/>
    <cellStyle name="style1516904011277" xfId="3239"/>
    <cellStyle name="style1516904011324" xfId="3240"/>
    <cellStyle name="style1516904011355" xfId="3241"/>
    <cellStyle name="style1516904011448" xfId="3242"/>
    <cellStyle name="style1516904011480" xfId="3243"/>
    <cellStyle name="style1516904011511" xfId="3244"/>
    <cellStyle name="style1516904011542" xfId="3245"/>
    <cellStyle name="style1516904011620" xfId="3246"/>
    <cellStyle name="style1516904011651" xfId="3247"/>
    <cellStyle name="style1516904011682" xfId="3248"/>
    <cellStyle name="style1516904011729" xfId="3249"/>
    <cellStyle name="style1516904011760" xfId="3250"/>
    <cellStyle name="style1516904011792" xfId="3251"/>
    <cellStyle name="style1516904011823" xfId="3252"/>
    <cellStyle name="style1516904011870" xfId="3253"/>
    <cellStyle name="style1516904011901" xfId="3254"/>
    <cellStyle name="style1516904011948" xfId="3255"/>
    <cellStyle name="style1516904011979" xfId="3256"/>
    <cellStyle name="style1516904012026" xfId="3257"/>
    <cellStyle name="style1516904012774" xfId="3258"/>
    <cellStyle name="style1516904012868" xfId="3259"/>
    <cellStyle name="style1516904012915" xfId="3260"/>
    <cellStyle name="style1516904012946" xfId="3261"/>
    <cellStyle name="style1516904012977" xfId="3262"/>
    <cellStyle name="style1516906017236" xfId="3263"/>
    <cellStyle name="style1516906017330" xfId="3264"/>
    <cellStyle name="style1516906017377" xfId="3265"/>
    <cellStyle name="style1516906017439" xfId="3266"/>
    <cellStyle name="style1516906017533" xfId="3267"/>
    <cellStyle name="style1516906017580" xfId="3268"/>
    <cellStyle name="style1516906017642" xfId="3269"/>
    <cellStyle name="style1516906017689" xfId="3270"/>
    <cellStyle name="style1516906017736" xfId="3271"/>
    <cellStyle name="style1516906017798" xfId="3272"/>
    <cellStyle name="style1516906017845" xfId="3273"/>
    <cellStyle name="style1516906017907" xfId="3274"/>
    <cellStyle name="style1516906017985" xfId="3275"/>
    <cellStyle name="style1516906018048" xfId="3276"/>
    <cellStyle name="style1516906018094" xfId="3277"/>
    <cellStyle name="style1516906018172" xfId="3278"/>
    <cellStyle name="style1516906018204" xfId="3279"/>
    <cellStyle name="style1516906018250" xfId="3280"/>
    <cellStyle name="style1516906018297" xfId="3281"/>
    <cellStyle name="style1516906018453" xfId="3282"/>
    <cellStyle name="style1516906018484" xfId="3283"/>
    <cellStyle name="style1516906018547" xfId="3284"/>
    <cellStyle name="style1516906018594" xfId="3285"/>
    <cellStyle name="style1516906018640" xfId="3286"/>
    <cellStyle name="style1516906018687" xfId="3287"/>
    <cellStyle name="style1516906018734" xfId="3288"/>
    <cellStyle name="style1516906018812" xfId="3289"/>
    <cellStyle name="style1516906018874" xfId="3290"/>
    <cellStyle name="style1516906018937" xfId="3291"/>
    <cellStyle name="style1516906019030" xfId="3292"/>
    <cellStyle name="style1516906020278" xfId="3293"/>
    <cellStyle name="style1516906020388" xfId="3294"/>
    <cellStyle name="style1516906020434" xfId="3295"/>
    <cellStyle name="style1516906020466" xfId="3296"/>
    <cellStyle name="style1516906059544" xfId="3297"/>
    <cellStyle name="style1516906059591" xfId="3298"/>
    <cellStyle name="style1516906059637" xfId="3299"/>
    <cellStyle name="style1516906059715" xfId="3300"/>
    <cellStyle name="style1516906059762" xfId="3301"/>
    <cellStyle name="style1516906059809" xfId="3302"/>
    <cellStyle name="style1516906059856" xfId="3303"/>
    <cellStyle name="style1516906059903" xfId="3304"/>
    <cellStyle name="style1516906059949" xfId="3305"/>
    <cellStyle name="style1516906059981" xfId="3306"/>
    <cellStyle name="style1516906060027" xfId="3307"/>
    <cellStyle name="style1516906060074" xfId="3308"/>
    <cellStyle name="style1516906060105" xfId="3309"/>
    <cellStyle name="style1516906060152" xfId="3310"/>
    <cellStyle name="style1516906060199" xfId="3311"/>
    <cellStyle name="style1516906060277" xfId="3312"/>
    <cellStyle name="style1516906060308" xfId="3313"/>
    <cellStyle name="style1516906060355" xfId="3314"/>
    <cellStyle name="style1516906060386" xfId="3315"/>
    <cellStyle name="style1516906060511" xfId="3316"/>
    <cellStyle name="style1516906060542" xfId="3317"/>
    <cellStyle name="style1516906060589" xfId="3318"/>
    <cellStyle name="style1516906060651" xfId="3319"/>
    <cellStyle name="style1516906060698" xfId="3320"/>
    <cellStyle name="style1516906060729" xfId="3321"/>
    <cellStyle name="style1516906060761" xfId="3322"/>
    <cellStyle name="style1516906060807" xfId="3323"/>
    <cellStyle name="style1516906060854" xfId="3324"/>
    <cellStyle name="style1516906060885" xfId="3325"/>
    <cellStyle name="style1516906060932" xfId="3326"/>
    <cellStyle name="style1516906061946" xfId="3327"/>
    <cellStyle name="style1516906062024" xfId="3328"/>
    <cellStyle name="style1516906062133" xfId="3329"/>
    <cellStyle name="style1516906062196" xfId="3330"/>
    <cellStyle name="style1516906109371" xfId="3331"/>
    <cellStyle name="style1516906109573" xfId="3332"/>
    <cellStyle name="style1516906109636" xfId="3333"/>
    <cellStyle name="style1516906109683" xfId="3334"/>
    <cellStyle name="style1516906109745" xfId="3335"/>
    <cellStyle name="style1516906109807" xfId="3336"/>
    <cellStyle name="style1516906109870" xfId="3337"/>
    <cellStyle name="style1516906109917" xfId="3338"/>
    <cellStyle name="style1516906109979" xfId="3339"/>
    <cellStyle name="style1516906110041" xfId="3340"/>
    <cellStyle name="style1516906110088" xfId="3341"/>
    <cellStyle name="style1516906110151" xfId="3342"/>
    <cellStyle name="style1516906110213" xfId="3343"/>
    <cellStyle name="style1516906110275" xfId="3344"/>
    <cellStyle name="style1516906110322" xfId="3345"/>
    <cellStyle name="style1516906110385" xfId="3346"/>
    <cellStyle name="style1516906110431" xfId="3347"/>
    <cellStyle name="style1516906110478" xfId="3348"/>
    <cellStyle name="style1516906110525" xfId="3349"/>
    <cellStyle name="style1516906110681" xfId="3350"/>
    <cellStyle name="style1516906110728" xfId="3351"/>
    <cellStyle name="style1516906110775" xfId="3352"/>
    <cellStyle name="style1516906110821" xfId="3353"/>
    <cellStyle name="style1516906110884" xfId="3354"/>
    <cellStyle name="style1516906110931" xfId="3355"/>
    <cellStyle name="style1516906110993" xfId="3356"/>
    <cellStyle name="style1516906111055" xfId="3357"/>
    <cellStyle name="style1516906111118" xfId="3358"/>
    <cellStyle name="style1516906111165" xfId="3359"/>
    <cellStyle name="style1516906111227" xfId="3360"/>
    <cellStyle name="style1516906112896" xfId="3361"/>
    <cellStyle name="style1516906112959" xfId="3362"/>
    <cellStyle name="style1516906113083" xfId="3363"/>
    <cellStyle name="style1516906113177" xfId="3364"/>
    <cellStyle name="style1516906157450" xfId="3365"/>
    <cellStyle name="style1516906157590" xfId="3366"/>
    <cellStyle name="style1516906157637" xfId="3367"/>
    <cellStyle name="style1516906157700" xfId="3368"/>
    <cellStyle name="style1516906157762" xfId="3369"/>
    <cellStyle name="style1516906157809" xfId="3370"/>
    <cellStyle name="style1516906157871" xfId="3371"/>
    <cellStyle name="style1516906157918" xfId="3372"/>
    <cellStyle name="style1516906157980" xfId="3373"/>
    <cellStyle name="style1516906158043" xfId="3374"/>
    <cellStyle name="style1516906158090" xfId="3375"/>
    <cellStyle name="style1516906158152" xfId="3376"/>
    <cellStyle name="style1516906158214" xfId="3377"/>
    <cellStyle name="style1516906158277" xfId="3378"/>
    <cellStyle name="style1516906158339" xfId="3379"/>
    <cellStyle name="style1516906158386" xfId="3380"/>
    <cellStyle name="style1516906158433" xfId="3381"/>
    <cellStyle name="style1516906158542" xfId="3382"/>
    <cellStyle name="style1516906158589" xfId="3383"/>
    <cellStyle name="style1516906158698" xfId="3384"/>
    <cellStyle name="style1516906158745" xfId="3385"/>
    <cellStyle name="style1516906158792" xfId="3386"/>
    <cellStyle name="style1516906158838" xfId="3387"/>
    <cellStyle name="style1516906158901" xfId="3388"/>
    <cellStyle name="style1516906158948" xfId="3389"/>
    <cellStyle name="style1516906159072" xfId="3390"/>
    <cellStyle name="style1516906159119" xfId="3391"/>
    <cellStyle name="style1516906159182" xfId="3392"/>
    <cellStyle name="style1516906159244" xfId="3393"/>
    <cellStyle name="style1516906159291" xfId="3394"/>
    <cellStyle name="style1516906159338" xfId="3395"/>
    <cellStyle name="style1516906160882" xfId="3396"/>
    <cellStyle name="style1516906161069" xfId="3397"/>
    <cellStyle name="style1516906161288" xfId="3398"/>
    <cellStyle name="style1516906161475" xfId="3399"/>
    <cellStyle name="style1516957457632" xfId="3055"/>
    <cellStyle name="style1516957457694" xfId="3061"/>
    <cellStyle name="style1516957457726" xfId="3067"/>
    <cellStyle name="style1516957457772" xfId="3056"/>
    <cellStyle name="style1516957457819" xfId="3062"/>
    <cellStyle name="style1516957457866" xfId="3068"/>
    <cellStyle name="style1516957457913" xfId="3057"/>
    <cellStyle name="style1516957457960" xfId="3058"/>
    <cellStyle name="style1516957457991" xfId="3060"/>
    <cellStyle name="style1516957458053" xfId="3063"/>
    <cellStyle name="style1516957458100" xfId="3064"/>
    <cellStyle name="style1516957458147" xfId="3066"/>
    <cellStyle name="style1516957458194" xfId="3069"/>
    <cellStyle name="style1516957458240" xfId="3070"/>
    <cellStyle name="style1516957458287" xfId="3072"/>
    <cellStyle name="style1516957458646" xfId="3040"/>
    <cellStyle name="style1516957458693" xfId="3041"/>
    <cellStyle name="style1516957458724" xfId="3045"/>
    <cellStyle name="style1516957458771" xfId="3046"/>
    <cellStyle name="style1516957458802" xfId="3050"/>
    <cellStyle name="style1516957458849" xfId="3051"/>
    <cellStyle name="style1516957458896" xfId="3042"/>
    <cellStyle name="style1516957458942" xfId="3043"/>
    <cellStyle name="style1516957458989" xfId="3044"/>
    <cellStyle name="style1516957459036" xfId="3047"/>
    <cellStyle name="style1516957459083" xfId="3048"/>
    <cellStyle name="style1516957459145" xfId="3049"/>
    <cellStyle name="style1516957459192" xfId="3052"/>
    <cellStyle name="style1516957459239" xfId="3053"/>
    <cellStyle name="style1516957459301" xfId="3054"/>
    <cellStyle name="style1516957459348" xfId="3059"/>
    <cellStyle name="style1516957459379" xfId="3065"/>
    <cellStyle name="style1516957459473" xfId="3071"/>
    <cellStyle name="style1517492822873" xfId="3082"/>
    <cellStyle name="style1517492822920" xfId="3083"/>
    <cellStyle name="style1517492822967" xfId="3085"/>
    <cellStyle name="style1517492823013" xfId="3087"/>
    <cellStyle name="style1517492823045" xfId="3088"/>
    <cellStyle name="style1517492823091" xfId="3090"/>
    <cellStyle name="style1517492823154" xfId="3092"/>
    <cellStyle name="style1517492823201" xfId="3093"/>
    <cellStyle name="style1517492823247" xfId="3095"/>
    <cellStyle name="style1517492823715" xfId="3074"/>
    <cellStyle name="style1517492823762" xfId="3075"/>
    <cellStyle name="style1517492823809" xfId="3076"/>
    <cellStyle name="style1517492824012" xfId="3078"/>
    <cellStyle name="style1517492824059" xfId="3079"/>
    <cellStyle name="style1517492824090" xfId="3080"/>
    <cellStyle name="style1517492824137" xfId="3084"/>
    <cellStyle name="style1517492824215" xfId="3089"/>
    <cellStyle name="style1517492824261" xfId="3094"/>
    <cellStyle name="style1517492825728" xfId="3073"/>
    <cellStyle name="style1517492825759" xfId="3077"/>
    <cellStyle name="style1517492825806" xfId="3081"/>
    <cellStyle name="style1517492825837" xfId="3086"/>
    <cellStyle name="style1517492825899" xfId="3091"/>
    <cellStyle name="style1517501149058" xfId="3105"/>
    <cellStyle name="style1517501149105" xfId="3106"/>
    <cellStyle name="style1517501149136" xfId="3108"/>
    <cellStyle name="style1517501149214" xfId="3110"/>
    <cellStyle name="style1517501149261" xfId="3111"/>
    <cellStyle name="style1517501149308" xfId="3113"/>
    <cellStyle name="style1517501149339" xfId="3115"/>
    <cellStyle name="style1517501149386" xfId="3116"/>
    <cellStyle name="style1517501149432" xfId="3118"/>
    <cellStyle name="style1517501149963" xfId="3097"/>
    <cellStyle name="style1517501150010" xfId="3098"/>
    <cellStyle name="style1517501150041" xfId="3099"/>
    <cellStyle name="style1517501150244" xfId="3101"/>
    <cellStyle name="style1517501150275" xfId="3102"/>
    <cellStyle name="style1517501150322" xfId="3103"/>
    <cellStyle name="style1517501150368" xfId="3107"/>
    <cellStyle name="style1517501150400" xfId="3112"/>
    <cellStyle name="style1517501150478" xfId="3117"/>
    <cellStyle name="style1517501151507" xfId="3096"/>
    <cellStyle name="style1517501151554" xfId="3100"/>
    <cellStyle name="style1517501151585" xfId="3104"/>
    <cellStyle name="style1517501151616" xfId="3109"/>
    <cellStyle name="style1517501151663" xfId="3114"/>
  </cellStyles>
  <dxfs count="0"/>
  <tableStyles count="0" defaultTableStyle="TableStyleMedium9" defaultPivotStyle="PivotStyleLight16"/>
  <colors>
    <mruColors>
      <color rgb="FFDB3D88"/>
      <color rgb="FF1C5798"/>
      <color rgb="FFF2F2F2"/>
    </mruColors>
  </colors>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dimension ref="B1:AB24"/>
  <sheetViews>
    <sheetView tabSelected="1" zoomScaleNormal="100" workbookViewId="0"/>
  </sheetViews>
  <sheetFormatPr defaultRowHeight="14.25"/>
  <cols>
    <col min="1" max="1" customWidth="true" style="1411" width="2.7109375" collapsed="false"/>
    <col min="2" max="2" customWidth="true" style="1411" width="125.7109375" collapsed="false"/>
    <col min="3" max="16384" style="1411" width="9.140625" collapsed="false"/>
  </cols>
  <sheetData>
    <row r="1" spans="2:28" ht="20.100000000000001" customHeight="1"/>
    <row r="2" spans="2:28" s="1412" customFormat="1" ht="20.100000000000001" customHeight="1">
      <c r="B2" s="1953" t="s">
        <v>1046</v>
      </c>
    </row>
    <row r="3" spans="2:28" s="1412" customFormat="1" ht="20.100000000000001" customHeight="1">
      <c r="B3" s="1954" t="s">
        <v>1051</v>
      </c>
    </row>
    <row r="4" spans="2:28" s="1412" customFormat="1" ht="20.100000000000001" customHeight="1">
      <c r="B4" s="1413"/>
    </row>
    <row r="5" spans="2:28" s="1412" customFormat="1" ht="20.100000000000001" customHeight="1">
      <c r="B5" s="1414" t="s">
        <v>1047</v>
      </c>
    </row>
    <row r="6" spans="2:28" s="1412" customFormat="1" ht="20.100000000000001" customHeight="1">
      <c r="B6" s="1415" t="s">
        <v>1048</v>
      </c>
    </row>
    <row r="7" spans="2:28" s="1412" customFormat="1" ht="20.100000000000001" customHeight="1">
      <c r="B7" s="1955" t="s">
        <v>1053</v>
      </c>
      <c r="C7" s="1416"/>
      <c r="D7" s="1416"/>
      <c r="E7" s="1416"/>
      <c r="F7" s="1416"/>
      <c r="G7" s="1416"/>
      <c r="H7" s="1416"/>
      <c r="I7" s="1416"/>
      <c r="J7" s="1416"/>
      <c r="K7" s="1416"/>
      <c r="L7" s="1416"/>
      <c r="M7" s="1416"/>
      <c r="N7" s="1416"/>
      <c r="O7" s="1416"/>
      <c r="P7" s="1416"/>
      <c r="Q7" s="1416"/>
      <c r="R7" s="1416"/>
      <c r="S7" s="1416"/>
      <c r="T7" s="1416"/>
      <c r="U7" s="1416"/>
      <c r="V7" s="1416"/>
      <c r="W7" s="1416"/>
      <c r="X7" s="1416"/>
      <c r="Y7" s="1416"/>
      <c r="Z7" s="1416"/>
      <c r="AA7" s="1416"/>
      <c r="AB7" s="1416"/>
    </row>
    <row r="8" spans="2:28" s="1412" customFormat="1" ht="20.100000000000001" customHeight="1">
      <c r="B8" s="1956" t="s">
        <v>1054</v>
      </c>
      <c r="C8" s="1416"/>
      <c r="D8" s="1416"/>
      <c r="E8" s="1416"/>
      <c r="F8" s="1416"/>
      <c r="G8" s="1416"/>
      <c r="H8" s="1416"/>
      <c r="I8" s="1416"/>
      <c r="J8" s="1416"/>
      <c r="K8" s="1416"/>
      <c r="L8" s="1416"/>
      <c r="M8" s="1416"/>
      <c r="N8" s="1416"/>
      <c r="O8" s="1416"/>
      <c r="P8" s="1416"/>
      <c r="Q8" s="1416"/>
      <c r="R8" s="1416"/>
      <c r="S8" s="1416"/>
      <c r="T8" s="1416"/>
      <c r="U8" s="1416"/>
      <c r="V8" s="1416"/>
      <c r="W8" s="1416"/>
      <c r="X8" s="1416"/>
      <c r="Y8" s="1416"/>
      <c r="Z8" s="1416"/>
      <c r="AA8" s="1416"/>
      <c r="AB8" s="1416"/>
    </row>
    <row r="9" spans="2:28" s="1412" customFormat="1" ht="20.100000000000001" customHeight="1">
      <c r="B9" s="1956" t="s">
        <v>1055</v>
      </c>
      <c r="C9" s="1416"/>
      <c r="D9" s="1416"/>
      <c r="E9" s="1416"/>
      <c r="F9" s="1416"/>
      <c r="G9" s="1416"/>
      <c r="H9" s="1416"/>
      <c r="I9" s="1416"/>
      <c r="J9" s="1416"/>
      <c r="K9" s="1416"/>
      <c r="L9" s="1416"/>
      <c r="M9" s="1416"/>
      <c r="N9" s="1416"/>
      <c r="O9" s="1416"/>
      <c r="P9" s="1416"/>
      <c r="Q9" s="1416"/>
      <c r="R9" s="1416"/>
      <c r="S9" s="1416"/>
      <c r="T9" s="1416"/>
      <c r="U9" s="1416"/>
      <c r="V9" s="1416"/>
      <c r="W9" s="1416"/>
      <c r="X9" s="1416"/>
      <c r="Y9" s="1416"/>
      <c r="Z9" s="1416"/>
      <c r="AA9" s="1416"/>
      <c r="AB9" s="1416"/>
    </row>
    <row r="10" spans="2:28" s="1412" customFormat="1" ht="20.100000000000001" customHeight="1">
      <c r="B10" s="1956" t="s">
        <v>1056</v>
      </c>
      <c r="C10" s="1416"/>
      <c r="D10" s="1416"/>
      <c r="E10" s="1416"/>
      <c r="F10" s="1416"/>
      <c r="G10" s="1416"/>
      <c r="H10" s="1416"/>
      <c r="I10" s="1416"/>
      <c r="J10" s="1416"/>
      <c r="K10" s="1416"/>
      <c r="L10" s="1416"/>
      <c r="M10" s="1416"/>
      <c r="N10" s="1416"/>
      <c r="O10" s="1416"/>
      <c r="P10" s="1416"/>
      <c r="Q10" s="1416"/>
      <c r="R10" s="1416"/>
      <c r="S10" s="1416"/>
      <c r="T10" s="1416"/>
      <c r="U10" s="1416"/>
      <c r="V10" s="1416"/>
      <c r="W10" s="1416"/>
      <c r="X10" s="1416"/>
      <c r="Y10" s="1416"/>
      <c r="Z10" s="1416"/>
      <c r="AA10" s="1416"/>
      <c r="AB10" s="1416"/>
    </row>
    <row r="11" spans="2:28" s="1412" customFormat="1" ht="9.9499999999999993" customHeight="1">
      <c r="B11" s="1417"/>
      <c r="C11" s="1416"/>
      <c r="D11" s="1416"/>
      <c r="E11" s="1416"/>
      <c r="F11" s="1416"/>
      <c r="G11" s="1416"/>
      <c r="H11" s="1416"/>
      <c r="I11" s="1416"/>
      <c r="J11" s="1416"/>
      <c r="K11" s="1416"/>
      <c r="L11" s="1416"/>
      <c r="M11" s="1416"/>
      <c r="N11" s="1416"/>
      <c r="O11" s="1416"/>
      <c r="P11" s="1416"/>
      <c r="Q11" s="1416"/>
      <c r="R11" s="1416"/>
      <c r="S11" s="1416"/>
      <c r="T11" s="1416"/>
      <c r="U11" s="1416"/>
      <c r="V11" s="1416"/>
      <c r="W11" s="1416"/>
      <c r="X11" s="1416"/>
      <c r="Y11" s="1416"/>
      <c r="Z11" s="1416"/>
      <c r="AA11" s="1416"/>
      <c r="AB11" s="1416"/>
    </row>
    <row r="12" spans="2:28" s="1412" customFormat="1" ht="20.100000000000001" customHeight="1">
      <c r="B12" s="1415" t="s">
        <v>1049</v>
      </c>
      <c r="C12" s="1416"/>
      <c r="D12" s="1416"/>
      <c r="E12" s="1416"/>
      <c r="F12" s="1416"/>
      <c r="G12" s="1416"/>
      <c r="H12" s="1416"/>
      <c r="I12" s="1416"/>
      <c r="J12" s="1416"/>
      <c r="K12" s="1416"/>
      <c r="L12" s="1416"/>
      <c r="M12" s="1416"/>
      <c r="N12" s="1416"/>
      <c r="O12" s="1416"/>
      <c r="P12" s="1416"/>
      <c r="Q12" s="1416"/>
      <c r="R12" s="1416"/>
      <c r="S12" s="1416"/>
      <c r="T12" s="1416"/>
      <c r="U12" s="1416"/>
      <c r="V12" s="1416"/>
      <c r="W12" s="1416"/>
      <c r="X12" s="1416"/>
      <c r="Y12" s="1416"/>
      <c r="Z12" s="1416"/>
      <c r="AA12" s="1416"/>
      <c r="AB12" s="1416"/>
    </row>
    <row r="13" spans="2:28" s="1412" customFormat="1" ht="20.100000000000001" customHeight="1">
      <c r="B13" s="1956" t="s">
        <v>1057</v>
      </c>
      <c r="C13" s="1416"/>
      <c r="D13" s="1416"/>
      <c r="E13" s="1416"/>
      <c r="F13" s="1416"/>
      <c r="G13" s="1416"/>
      <c r="H13" s="1416"/>
      <c r="I13" s="1416"/>
      <c r="J13" s="1416"/>
      <c r="K13" s="1416"/>
      <c r="L13" s="1416"/>
      <c r="M13" s="1416"/>
      <c r="N13" s="1416"/>
      <c r="O13" s="1416"/>
      <c r="P13" s="1416"/>
      <c r="Q13" s="1416"/>
      <c r="R13" s="1416"/>
      <c r="S13" s="1416"/>
      <c r="T13" s="1416"/>
      <c r="U13" s="1416"/>
      <c r="V13" s="1416"/>
      <c r="W13" s="1416"/>
      <c r="X13" s="1416"/>
      <c r="Y13" s="1416"/>
      <c r="Z13" s="1416"/>
      <c r="AA13" s="1416"/>
      <c r="AB13" s="1416"/>
    </row>
    <row r="14" spans="2:28" s="1412" customFormat="1" ht="20.100000000000001" customHeight="1">
      <c r="B14" s="1956" t="s">
        <v>1058</v>
      </c>
      <c r="C14" s="1416"/>
      <c r="D14" s="1416"/>
      <c r="E14" s="1416"/>
      <c r="F14" s="1416"/>
      <c r="G14" s="1416"/>
      <c r="H14" s="1416"/>
      <c r="I14" s="1416"/>
      <c r="J14" s="1416"/>
      <c r="K14" s="1416"/>
      <c r="L14" s="1416"/>
      <c r="M14" s="1416"/>
      <c r="N14" s="1416"/>
      <c r="O14" s="1416"/>
      <c r="P14" s="1416"/>
      <c r="Q14" s="1416"/>
      <c r="R14" s="1416"/>
      <c r="S14" s="1416"/>
      <c r="T14" s="1416"/>
      <c r="U14" s="1416"/>
      <c r="V14" s="1416"/>
      <c r="W14" s="1416"/>
      <c r="X14" s="1416"/>
      <c r="Y14" s="1416"/>
      <c r="Z14" s="1416"/>
      <c r="AA14" s="1416"/>
      <c r="AB14" s="1416"/>
    </row>
    <row r="15" spans="2:28" s="1412" customFormat="1" ht="20.100000000000001" customHeight="1">
      <c r="B15" s="1956" t="s">
        <v>1059</v>
      </c>
      <c r="C15" s="1416"/>
      <c r="D15" s="1416"/>
      <c r="E15" s="1416"/>
      <c r="F15" s="1416"/>
      <c r="G15" s="1416"/>
      <c r="H15" s="1416"/>
      <c r="I15" s="1416"/>
      <c r="J15" s="1416"/>
      <c r="K15" s="1416"/>
      <c r="L15" s="1416"/>
      <c r="M15" s="1416"/>
      <c r="N15" s="1416"/>
      <c r="O15" s="1416"/>
      <c r="P15" s="1416"/>
      <c r="Q15" s="1416"/>
      <c r="R15" s="1416"/>
      <c r="S15" s="1416"/>
      <c r="T15" s="1416"/>
      <c r="U15" s="1416"/>
      <c r="V15" s="1416"/>
      <c r="W15" s="1416"/>
      <c r="X15" s="1416"/>
      <c r="Y15" s="1416"/>
      <c r="Z15" s="1416"/>
      <c r="AA15" s="1416"/>
      <c r="AB15" s="1416"/>
    </row>
    <row r="16" spans="2:28" s="1412" customFormat="1" ht="20.100000000000001" customHeight="1">
      <c r="B16" s="1956" t="s">
        <v>1060</v>
      </c>
      <c r="C16" s="1416"/>
      <c r="D16" s="1416"/>
      <c r="E16" s="1416"/>
      <c r="F16" s="1416"/>
      <c r="G16" s="1416"/>
      <c r="H16" s="1416"/>
      <c r="I16" s="1416"/>
      <c r="J16" s="1416"/>
      <c r="K16" s="1416"/>
      <c r="L16" s="1416"/>
      <c r="M16" s="1416"/>
      <c r="N16" s="1416"/>
      <c r="O16" s="1416"/>
      <c r="P16" s="1416"/>
      <c r="Q16" s="1416"/>
      <c r="R16" s="1416"/>
      <c r="S16" s="1416"/>
      <c r="T16" s="1416"/>
      <c r="U16" s="1416"/>
      <c r="V16" s="1416"/>
      <c r="W16" s="1416"/>
      <c r="X16" s="1416"/>
      <c r="Y16" s="1416"/>
      <c r="Z16" s="1416"/>
      <c r="AA16" s="1416"/>
      <c r="AB16" s="1416"/>
    </row>
    <row r="17" spans="2:28" s="1412" customFormat="1" ht="9.9499999999999993" customHeight="1">
      <c r="B17" s="1417"/>
      <c r="C17" s="1416"/>
      <c r="D17" s="1416"/>
      <c r="E17" s="1416"/>
      <c r="F17" s="1416"/>
      <c r="G17" s="1416"/>
      <c r="H17" s="1416"/>
      <c r="I17" s="1416"/>
      <c r="J17" s="1416"/>
      <c r="K17" s="1416"/>
      <c r="L17" s="1416"/>
      <c r="M17" s="1416"/>
      <c r="N17" s="1416"/>
      <c r="O17" s="1416"/>
      <c r="P17" s="1416"/>
      <c r="Q17" s="1416"/>
      <c r="R17" s="1416"/>
      <c r="S17" s="1416"/>
      <c r="T17" s="1416"/>
      <c r="U17" s="1416"/>
      <c r="V17" s="1416"/>
      <c r="W17" s="1416"/>
      <c r="X17" s="1416"/>
      <c r="Y17" s="1416"/>
      <c r="Z17" s="1416"/>
      <c r="AA17" s="1416"/>
      <c r="AB17" s="1416"/>
    </row>
    <row r="18" spans="2:28" s="1412" customFormat="1" ht="20.100000000000001" customHeight="1">
      <c r="B18" s="1415" t="s">
        <v>1050</v>
      </c>
      <c r="C18" s="1416"/>
      <c r="D18" s="1416"/>
      <c r="E18" s="1416"/>
      <c r="F18" s="1416"/>
      <c r="G18" s="1416"/>
      <c r="H18" s="1416"/>
      <c r="I18" s="1416"/>
      <c r="J18" s="1416"/>
      <c r="K18" s="1416"/>
      <c r="L18" s="1416"/>
      <c r="M18" s="1416"/>
      <c r="N18" s="1416"/>
      <c r="O18" s="1416"/>
      <c r="P18" s="1416"/>
      <c r="Q18" s="1416"/>
      <c r="R18" s="1416"/>
      <c r="S18" s="1416"/>
      <c r="T18" s="1416"/>
      <c r="U18" s="1416"/>
      <c r="V18" s="1416"/>
      <c r="W18" s="1416"/>
      <c r="X18" s="1416"/>
      <c r="Y18" s="1416"/>
      <c r="Z18" s="1416"/>
      <c r="AA18" s="1416"/>
      <c r="AB18" s="1416"/>
    </row>
    <row r="19" spans="2:28" s="1412" customFormat="1" ht="20.100000000000001" customHeight="1">
      <c r="B19" s="1956" t="s">
        <v>1061</v>
      </c>
      <c r="C19" s="1416"/>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row>
    <row r="20" spans="2:28" s="1412" customFormat="1" ht="20.100000000000001" customHeight="1">
      <c r="B20" s="1957" t="s">
        <v>1062</v>
      </c>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c r="AB20" s="1416"/>
    </row>
    <row r="21" spans="2:28" s="1412" customFormat="1" ht="20.100000000000001" customHeight="1">
      <c r="B21" s="1956" t="s">
        <v>1063</v>
      </c>
      <c r="C21" s="1416"/>
      <c r="D21" s="1416"/>
      <c r="E21" s="1416"/>
      <c r="F21" s="1416"/>
      <c r="G21" s="1416"/>
      <c r="H21" s="1416"/>
      <c r="I21" s="1416"/>
      <c r="J21" s="1416"/>
      <c r="K21" s="1416"/>
      <c r="L21" s="1416"/>
      <c r="M21" s="1416"/>
      <c r="N21" s="1416"/>
      <c r="O21" s="1416"/>
      <c r="P21" s="1416"/>
      <c r="Q21" s="1416"/>
      <c r="R21" s="1416"/>
      <c r="S21" s="1416"/>
      <c r="T21" s="1416"/>
      <c r="U21" s="1416"/>
      <c r="V21" s="1416"/>
      <c r="W21" s="1416"/>
      <c r="X21" s="1416"/>
      <c r="Y21" s="1416"/>
      <c r="Z21" s="1416"/>
      <c r="AA21" s="1416"/>
      <c r="AB21" s="1416"/>
    </row>
    <row r="22" spans="2:28">
      <c r="B22" s="1419" t="s">
        <v>1052</v>
      </c>
    </row>
    <row r="24" spans="2:28" ht="15">
      <c r="B24" s="14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V128"/>
  <sheetViews>
    <sheetView zoomScaleNormal="100" workbookViewId="0">
      <selection activeCell="A2" sqref="A2"/>
    </sheetView>
  </sheetViews>
  <sheetFormatPr defaultRowHeight="15" customHeight="1"/>
  <cols>
    <col min="1" max="1" customWidth="true" style="361" width="30.7109375" collapsed="false"/>
    <col min="2" max="2" customWidth="true" style="361" width="32.7109375" collapsed="false"/>
    <col min="3" max="3" customWidth="true" style="362" width="10.7109375" collapsed="false"/>
    <col min="4" max="5" customWidth="true" style="361" width="10.7109375" collapsed="false"/>
    <col min="6" max="6" customWidth="true" style="362" width="10.7109375" collapsed="false"/>
    <col min="7" max="8" customWidth="true" style="361" width="10.7109375" collapsed="false"/>
    <col min="9" max="9" customWidth="true" style="362" width="10.7109375" collapsed="false"/>
    <col min="10" max="11" customWidth="true" style="361" width="10.7109375" collapsed="false"/>
    <col min="12" max="12" customWidth="true" style="405" width="10.7109375" collapsed="false"/>
    <col min="13" max="13" customWidth="true" style="1265" width="10.7109375" collapsed="false"/>
    <col min="14" max="14" customWidth="true" style="361" width="10.7109375" collapsed="false"/>
    <col min="15" max="15" customWidth="true" style="362" width="10.7109375" collapsed="false"/>
    <col min="16" max="16" customWidth="true" style="361" width="10.7109375" collapsed="false"/>
    <col min="17" max="17" customWidth="true" style="362" width="10.7109375" collapsed="false"/>
    <col min="18" max="18" customWidth="true" style="361" width="10.7109375" collapsed="false"/>
    <col min="19" max="19" customWidth="true" style="362" width="10.7109375" collapsed="false"/>
    <col min="20" max="20" customWidth="true" style="361" width="10.7109375" collapsed="false"/>
    <col min="21" max="21" customWidth="true" style="362" width="10.7109375" collapsed="false"/>
    <col min="22" max="50" customWidth="true" style="361" width="10.7109375" collapsed="false"/>
    <col min="51" max="16384" style="361" width="9.140625" collapsed="false"/>
  </cols>
  <sheetData>
    <row r="1" spans="1:48" s="19" customFormat="1" ht="20.100000000000001" customHeight="1">
      <c r="A1" s="352" t="s">
        <v>680</v>
      </c>
      <c r="B1" s="7"/>
      <c r="C1" s="30"/>
      <c r="D1" s="30"/>
      <c r="E1" s="30"/>
      <c r="F1" s="30"/>
      <c r="G1" s="30"/>
      <c r="H1" s="30"/>
      <c r="I1" s="30"/>
      <c r="J1" s="7"/>
      <c r="K1" s="7"/>
      <c r="L1" s="404"/>
      <c r="M1" s="547"/>
      <c r="N1" s="30"/>
      <c r="O1" s="30"/>
      <c r="P1" s="7"/>
      <c r="Q1" s="30"/>
      <c r="R1" s="30"/>
      <c r="S1" s="30"/>
      <c r="T1" s="30"/>
      <c r="U1" s="30"/>
      <c r="V1" s="7"/>
      <c r="W1" s="30"/>
      <c r="X1" s="30"/>
      <c r="Y1" s="7"/>
      <c r="Z1" s="30"/>
      <c r="AA1" s="30"/>
      <c r="AB1" s="7"/>
      <c r="AC1" s="30"/>
      <c r="AD1" s="30"/>
      <c r="AF1" s="20"/>
      <c r="AG1" s="20"/>
      <c r="AI1" s="20"/>
      <c r="AJ1" s="20"/>
      <c r="AL1" s="20"/>
      <c r="AM1" s="20"/>
      <c r="AO1" s="20"/>
      <c r="AP1" s="20"/>
      <c r="AR1" s="20"/>
      <c r="AS1" s="20"/>
      <c r="AU1" s="20"/>
      <c r="AV1" s="20"/>
    </row>
    <row r="2" spans="1:48" s="19" customFormat="1" ht="15" customHeight="1">
      <c r="B2" s="7"/>
      <c r="C2" s="30"/>
      <c r="D2" s="30"/>
      <c r="E2" s="30"/>
      <c r="F2" s="30"/>
      <c r="G2" s="30"/>
      <c r="H2" s="30"/>
      <c r="I2" s="30"/>
      <c r="J2" s="7"/>
      <c r="K2" s="7"/>
      <c r="L2" s="404"/>
      <c r="M2" s="547"/>
      <c r="N2" s="30"/>
      <c r="O2" s="30"/>
      <c r="P2" s="7"/>
      <c r="Q2" s="30"/>
      <c r="R2" s="30"/>
      <c r="S2" s="30"/>
      <c r="T2" s="30"/>
      <c r="U2" s="30"/>
      <c r="V2" s="7"/>
      <c r="W2" s="30"/>
      <c r="X2" s="30"/>
      <c r="Y2" s="7"/>
      <c r="Z2" s="30"/>
      <c r="AA2" s="30"/>
      <c r="AB2" s="7"/>
      <c r="AC2" s="30"/>
      <c r="AD2" s="30"/>
      <c r="AF2" s="20"/>
      <c r="AG2" s="20"/>
      <c r="AI2" s="20"/>
      <c r="AJ2" s="20"/>
      <c r="AL2" s="20"/>
      <c r="AM2" s="20"/>
      <c r="AO2" s="20"/>
      <c r="AP2" s="20"/>
      <c r="AR2" s="20"/>
      <c r="AS2" s="20"/>
      <c r="AU2" s="20"/>
      <c r="AV2" s="20"/>
    </row>
    <row r="3" spans="1:48" s="387" customFormat="1" ht="15" customHeight="1">
      <c r="A3" s="386" t="s">
        <v>711</v>
      </c>
      <c r="C3" s="388"/>
      <c r="F3" s="388"/>
      <c r="I3" s="388"/>
      <c r="L3" s="29"/>
      <c r="M3" s="1264"/>
      <c r="O3" s="388"/>
      <c r="Q3" s="388"/>
      <c r="S3" s="388"/>
      <c r="U3" s="388"/>
    </row>
    <row r="4" spans="1:48" s="19" customFormat="1" ht="15" customHeight="1">
      <c r="A4" s="18" t="s">
        <v>681</v>
      </c>
      <c r="C4" s="20"/>
      <c r="D4" s="20"/>
      <c r="E4" s="20"/>
      <c r="G4" s="20"/>
      <c r="H4" s="20"/>
      <c r="I4" s="20"/>
      <c r="L4" s="29"/>
      <c r="M4" s="29"/>
      <c r="N4" s="20"/>
      <c r="O4" s="20"/>
      <c r="Q4" s="20"/>
      <c r="R4" s="20"/>
      <c r="T4" s="20"/>
      <c r="U4" s="20"/>
      <c r="W4" s="20"/>
      <c r="X4" s="20"/>
      <c r="Z4" s="20"/>
      <c r="AA4" s="20"/>
      <c r="AC4" s="20"/>
      <c r="AD4" s="20"/>
      <c r="AF4" s="20"/>
      <c r="AG4" s="20"/>
      <c r="AI4" s="20"/>
      <c r="AJ4" s="20"/>
      <c r="AL4" s="20"/>
      <c r="AM4" s="20"/>
      <c r="AO4" s="20"/>
      <c r="AP4" s="20"/>
      <c r="AR4" s="20"/>
      <c r="AS4" s="20"/>
      <c r="AU4" s="20"/>
      <c r="AV4" s="20"/>
    </row>
    <row r="5" spans="1:48" s="387" customFormat="1" ht="15" customHeight="1" thickBot="1">
      <c r="A5" s="18" t="s">
        <v>682</v>
      </c>
      <c r="C5" s="388"/>
      <c r="F5" s="388"/>
      <c r="I5" s="388"/>
      <c r="L5" s="29"/>
      <c r="M5" s="1264"/>
      <c r="O5" s="388"/>
      <c r="Q5" s="388"/>
      <c r="S5" s="388"/>
      <c r="U5" s="388"/>
    </row>
    <row r="6" spans="1:48" ht="30" customHeight="1">
      <c r="A6" s="384"/>
      <c r="B6" s="385"/>
      <c r="C6" s="1385" t="s">
        <v>685</v>
      </c>
      <c r="D6" s="1386" t="s">
        <v>686</v>
      </c>
      <c r="E6" s="1387" t="s">
        <v>687</v>
      </c>
    </row>
    <row r="7" spans="1:48" ht="15" customHeight="1">
      <c r="A7" s="370" t="s">
        <v>693</v>
      </c>
      <c r="B7" s="371" t="s">
        <v>691</v>
      </c>
      <c r="C7" s="372">
        <v>24895</v>
      </c>
      <c r="D7" s="372">
        <v>8442</v>
      </c>
      <c r="E7" s="373">
        <v>9246</v>
      </c>
    </row>
    <row r="8" spans="1:48" ht="15" customHeight="1">
      <c r="A8" s="374"/>
      <c r="B8" s="375" t="s">
        <v>692</v>
      </c>
      <c r="C8" s="376">
        <v>2523</v>
      </c>
      <c r="D8" s="376">
        <v>2520</v>
      </c>
      <c r="E8" s="377">
        <v>2747</v>
      </c>
    </row>
    <row r="9" spans="1:48" ht="15" customHeight="1">
      <c r="A9" s="374"/>
      <c r="B9" s="375" t="s">
        <v>409</v>
      </c>
      <c r="C9" s="378">
        <f>C8/C7</f>
        <v>0.10134565173729665</v>
      </c>
      <c r="D9" s="378">
        <f>D8/D7</f>
        <v>0.29850746268656714</v>
      </c>
      <c r="E9" s="379">
        <f>E8/E7</f>
        <v>0.29710144927536231</v>
      </c>
    </row>
    <row r="10" spans="1:48" ht="15" customHeight="1" thickBot="1">
      <c r="A10" s="380"/>
      <c r="B10" s="381" t="s">
        <v>410</v>
      </c>
      <c r="C10" s="382">
        <f>1-C9</f>
        <v>0.89865434826270341</v>
      </c>
      <c r="D10" s="382">
        <f>1-D9</f>
        <v>0.70149253731343286</v>
      </c>
      <c r="E10" s="383">
        <f>1-E9</f>
        <v>0.70289855072463769</v>
      </c>
    </row>
    <row r="11" spans="1:48" s="7" customFormat="1" ht="15" customHeight="1">
      <c r="A11" s="350" t="s">
        <v>662</v>
      </c>
      <c r="C11" s="30"/>
      <c r="D11" s="30"/>
      <c r="E11" s="30"/>
      <c r="G11" s="30"/>
      <c r="H11" s="30"/>
      <c r="I11" s="30"/>
      <c r="L11" s="404"/>
      <c r="M11" s="404"/>
      <c r="N11" s="30"/>
      <c r="O11" s="30"/>
      <c r="Q11" s="30"/>
      <c r="R11" s="30"/>
      <c r="T11" s="30"/>
      <c r="U11" s="30"/>
      <c r="W11" s="30"/>
      <c r="X11" s="30"/>
      <c r="Z11" s="30"/>
      <c r="AA11" s="30"/>
      <c r="AC11" s="30"/>
      <c r="AD11" s="30"/>
      <c r="AF11" s="30"/>
      <c r="AG11" s="30"/>
      <c r="AI11" s="30"/>
      <c r="AJ11" s="30"/>
      <c r="AL11" s="30"/>
      <c r="AM11" s="30"/>
      <c r="AO11" s="30"/>
      <c r="AP11" s="30"/>
      <c r="AR11" s="30"/>
      <c r="AS11" s="30"/>
      <c r="AU11" s="30"/>
      <c r="AV11" s="30"/>
    </row>
    <row r="12" spans="1:48" s="7" customFormat="1" ht="15" customHeight="1">
      <c r="A12" s="348" t="s">
        <v>690</v>
      </c>
      <c r="C12" s="30"/>
      <c r="D12" s="30"/>
      <c r="E12" s="30"/>
      <c r="G12" s="30"/>
      <c r="H12" s="30"/>
      <c r="I12" s="30"/>
      <c r="L12" s="404"/>
      <c r="M12" s="404"/>
      <c r="N12" s="30"/>
      <c r="O12" s="30"/>
      <c r="Q12" s="30"/>
      <c r="R12" s="30"/>
      <c r="T12" s="30"/>
      <c r="U12" s="30"/>
      <c r="W12" s="30"/>
      <c r="X12" s="30"/>
      <c r="Z12" s="30"/>
      <c r="AA12" s="30"/>
      <c r="AC12" s="30"/>
      <c r="AD12" s="30"/>
      <c r="AF12" s="30"/>
      <c r="AG12" s="30"/>
      <c r="AI12" s="30"/>
      <c r="AJ12" s="30"/>
      <c r="AL12" s="30"/>
      <c r="AM12" s="30"/>
      <c r="AO12" s="30"/>
      <c r="AP12" s="30"/>
      <c r="AR12" s="30"/>
      <c r="AS12" s="30"/>
      <c r="AU12" s="30"/>
      <c r="AV12" s="30"/>
    </row>
    <row r="13" spans="1:48" s="7" customFormat="1" ht="15" customHeight="1">
      <c r="A13" s="348" t="s">
        <v>689</v>
      </c>
      <c r="C13" s="30"/>
      <c r="D13" s="30"/>
      <c r="E13" s="30"/>
      <c r="G13" s="30"/>
      <c r="H13" s="30"/>
      <c r="I13" s="30"/>
      <c r="L13" s="404"/>
      <c r="M13" s="404"/>
      <c r="N13" s="30"/>
      <c r="O13" s="30"/>
      <c r="Q13" s="30"/>
      <c r="R13" s="30"/>
      <c r="T13" s="30"/>
      <c r="U13" s="30"/>
      <c r="W13" s="30"/>
      <c r="X13" s="30"/>
      <c r="Z13" s="30"/>
      <c r="AA13" s="30"/>
      <c r="AC13" s="30"/>
      <c r="AD13" s="30"/>
      <c r="AF13" s="30"/>
      <c r="AG13" s="30"/>
      <c r="AI13" s="30"/>
      <c r="AJ13" s="30"/>
      <c r="AL13" s="30"/>
      <c r="AM13" s="30"/>
      <c r="AO13" s="30"/>
      <c r="AP13" s="30"/>
      <c r="AR13" s="30"/>
      <c r="AS13" s="30"/>
      <c r="AU13" s="30"/>
      <c r="AV13" s="30"/>
    </row>
    <row r="14" spans="1:48" s="389" customFormat="1" ht="15" customHeight="1">
      <c r="A14" s="348" t="s">
        <v>688</v>
      </c>
      <c r="C14" s="390"/>
      <c r="F14" s="390"/>
      <c r="I14" s="390"/>
      <c r="L14" s="404"/>
      <c r="M14" s="1266"/>
      <c r="O14" s="390"/>
      <c r="Q14" s="390"/>
      <c r="S14" s="390"/>
      <c r="U14" s="390"/>
    </row>
    <row r="17" spans="1:12" ht="15" customHeight="1">
      <c r="A17" s="386" t="s">
        <v>712</v>
      </c>
    </row>
    <row r="18" spans="1:12" ht="15" customHeight="1">
      <c r="A18" s="18" t="s">
        <v>681</v>
      </c>
    </row>
    <row r="19" spans="1:12" ht="15" customHeight="1" thickBot="1">
      <c r="A19" s="18" t="s">
        <v>713</v>
      </c>
    </row>
    <row r="20" spans="1:12" ht="15" customHeight="1">
      <c r="A20" s="402"/>
      <c r="B20" s="403"/>
      <c r="C20" s="1420" t="s">
        <v>59</v>
      </c>
      <c r="D20" s="1421"/>
      <c r="E20" s="1422"/>
      <c r="F20" s="1420" t="s">
        <v>683</v>
      </c>
      <c r="G20" s="1421"/>
      <c r="H20" s="1422"/>
      <c r="I20" s="1420" t="s">
        <v>684</v>
      </c>
      <c r="J20" s="1421"/>
      <c r="K20" s="1422"/>
      <c r="L20" s="406"/>
    </row>
    <row r="21" spans="1:12" ht="30" customHeight="1">
      <c r="A21" s="1434"/>
      <c r="B21" s="1435"/>
      <c r="C21" s="401" t="s">
        <v>695</v>
      </c>
      <c r="D21" s="12" t="s">
        <v>696</v>
      </c>
      <c r="E21" s="1389" t="s">
        <v>1039</v>
      </c>
      <c r="F21" s="401" t="s">
        <v>695</v>
      </c>
      <c r="G21" s="12" t="s">
        <v>696</v>
      </c>
      <c r="H21" s="1389" t="s">
        <v>1040</v>
      </c>
      <c r="I21" s="401" t="s">
        <v>695</v>
      </c>
      <c r="J21" s="12" t="s">
        <v>696</v>
      </c>
      <c r="K21" s="1401" t="s">
        <v>1041</v>
      </c>
      <c r="L21" s="1267"/>
    </row>
    <row r="22" spans="1:12" ht="15" customHeight="1">
      <c r="A22" s="1433" t="s">
        <v>714</v>
      </c>
      <c r="B22" s="409" t="s">
        <v>204</v>
      </c>
      <c r="C22" s="410">
        <v>44</v>
      </c>
      <c r="D22" s="411">
        <v>1.7439556084026954E-2</v>
      </c>
      <c r="E22" s="1390">
        <v>3.647630709859364E-2</v>
      </c>
      <c r="F22" s="412">
        <v>28</v>
      </c>
      <c r="G22" s="413">
        <v>1.1111111111111112E-2</v>
      </c>
      <c r="H22" s="1397">
        <v>3.4115138592750532E-2</v>
      </c>
      <c r="I22" s="439">
        <v>15</v>
      </c>
      <c r="J22" s="1045">
        <v>5.4605023662176923E-3</v>
      </c>
      <c r="K22" s="1402">
        <v>2.3794073112697382E-2</v>
      </c>
      <c r="L22" s="450"/>
    </row>
    <row r="23" spans="1:12" ht="15" customHeight="1">
      <c r="A23" s="1428"/>
      <c r="B23" s="415" t="s">
        <v>205</v>
      </c>
      <c r="C23" s="416">
        <v>216</v>
      </c>
      <c r="D23" s="417">
        <v>8.5612366230677764E-2</v>
      </c>
      <c r="E23" s="1391">
        <v>0.15321533266540502</v>
      </c>
      <c r="F23" s="419">
        <v>166</v>
      </c>
      <c r="G23" s="420">
        <v>6.5873015873015875E-2</v>
      </c>
      <c r="H23" s="1398">
        <v>0.14143567874911159</v>
      </c>
      <c r="I23" s="440">
        <v>144</v>
      </c>
      <c r="J23" s="1046">
        <v>5.242082271568984E-2</v>
      </c>
      <c r="K23" s="1403">
        <v>0.12708198139736102</v>
      </c>
      <c r="L23" s="450"/>
    </row>
    <row r="24" spans="1:12" ht="15" customHeight="1">
      <c r="A24" s="1428"/>
      <c r="B24" s="415" t="s">
        <v>206</v>
      </c>
      <c r="C24" s="416">
        <v>649</v>
      </c>
      <c r="D24" s="417">
        <v>0.25723345223939753</v>
      </c>
      <c r="E24" s="1391">
        <v>0.2752606775761624</v>
      </c>
      <c r="F24" s="419">
        <v>582</v>
      </c>
      <c r="G24" s="420">
        <v>0.23095238095238094</v>
      </c>
      <c r="H24" s="1398">
        <v>0.2705520018952855</v>
      </c>
      <c r="I24" s="440">
        <v>550</v>
      </c>
      <c r="J24" s="1046">
        <v>0.20021842009464869</v>
      </c>
      <c r="K24" s="1403">
        <v>0.2602206359506814</v>
      </c>
      <c r="L24" s="450"/>
    </row>
    <row r="25" spans="1:12" ht="15" customHeight="1">
      <c r="A25" s="1428"/>
      <c r="B25" s="415" t="s">
        <v>207</v>
      </c>
      <c r="C25" s="416">
        <v>942</v>
      </c>
      <c r="D25" s="417">
        <v>0.37336504161712247</v>
      </c>
      <c r="E25" s="1391">
        <v>0.32034583843556347</v>
      </c>
      <c r="F25" s="419">
        <v>958</v>
      </c>
      <c r="G25" s="420">
        <v>0.3801587301587302</v>
      </c>
      <c r="H25" s="1398">
        <v>0.3193556029376925</v>
      </c>
      <c r="I25" s="440">
        <v>1018</v>
      </c>
      <c r="J25" s="1046">
        <v>0.37058609392064068</v>
      </c>
      <c r="K25" s="1403">
        <v>0.3301968418775687</v>
      </c>
      <c r="L25" s="450"/>
    </row>
    <row r="26" spans="1:12" ht="15" customHeight="1">
      <c r="A26" s="1428"/>
      <c r="B26" s="415" t="s">
        <v>208</v>
      </c>
      <c r="C26" s="416">
        <v>659</v>
      </c>
      <c r="D26" s="417">
        <v>0.26119698771304001</v>
      </c>
      <c r="E26" s="1391">
        <v>0.2143678800697614</v>
      </c>
      <c r="F26" s="419">
        <v>782</v>
      </c>
      <c r="G26" s="420">
        <v>0.31031746031746033</v>
      </c>
      <c r="H26" s="1398">
        <v>0.23454157782515991</v>
      </c>
      <c r="I26" s="440">
        <v>1015</v>
      </c>
      <c r="J26" s="1046">
        <v>0.3694939934473972</v>
      </c>
      <c r="K26" s="1403">
        <v>0.25838200302833658</v>
      </c>
      <c r="L26" s="450"/>
    </row>
    <row r="27" spans="1:12" ht="15" customHeight="1">
      <c r="A27" s="1428"/>
      <c r="B27" s="415" t="s">
        <v>6</v>
      </c>
      <c r="C27" s="416">
        <v>13</v>
      </c>
      <c r="D27" s="417">
        <v>5.1525961157352362E-3</v>
      </c>
      <c r="E27" s="1391">
        <v>3.3396415451408216E-4</v>
      </c>
      <c r="F27" s="419">
        <v>4</v>
      </c>
      <c r="G27" s="420">
        <v>1.5873015873015873E-3</v>
      </c>
      <c r="H27" s="1398">
        <v>0</v>
      </c>
      <c r="I27" s="440">
        <v>5</v>
      </c>
      <c r="J27" s="1046">
        <v>1.8201674554058974E-3</v>
      </c>
      <c r="K27" s="1403">
        <v>3.2446463335496429E-4</v>
      </c>
      <c r="L27" s="397"/>
    </row>
    <row r="28" spans="1:12" ht="15" customHeight="1">
      <c r="A28" s="1428"/>
      <c r="B28" s="423" t="s">
        <v>7</v>
      </c>
      <c r="C28" s="424">
        <v>2523</v>
      </c>
      <c r="D28" s="425">
        <v>1</v>
      </c>
      <c r="E28" s="1392">
        <v>1</v>
      </c>
      <c r="F28" s="427">
        <v>2520</v>
      </c>
      <c r="G28" s="428">
        <v>1</v>
      </c>
      <c r="H28" s="1399">
        <v>1</v>
      </c>
      <c r="I28" s="441">
        <v>2747</v>
      </c>
      <c r="J28" s="1047">
        <v>1</v>
      </c>
      <c r="K28" s="1404">
        <v>1</v>
      </c>
      <c r="L28" s="407"/>
    </row>
    <row r="29" spans="1:12" ht="15" customHeight="1">
      <c r="A29" s="1428" t="s">
        <v>589</v>
      </c>
      <c r="B29" s="430" t="s">
        <v>209</v>
      </c>
      <c r="C29" s="431">
        <v>337</v>
      </c>
      <c r="D29" s="432">
        <v>0.13357114546175189</v>
      </c>
      <c r="E29" s="1393">
        <v>0.25162343686222122</v>
      </c>
      <c r="F29" s="434">
        <v>381</v>
      </c>
      <c r="G29" s="435">
        <v>0.15119047619047618</v>
      </c>
      <c r="H29" s="1400">
        <v>0.25989102108505091</v>
      </c>
      <c r="I29" s="442">
        <v>349</v>
      </c>
      <c r="J29" s="1048">
        <v>0.12704768838733163</v>
      </c>
      <c r="K29" s="1405">
        <v>0.24789097988319272</v>
      </c>
      <c r="L29" s="397"/>
    </row>
    <row r="30" spans="1:12" ht="15" customHeight="1">
      <c r="A30" s="1428"/>
      <c r="B30" s="438" t="s">
        <v>13</v>
      </c>
      <c r="C30" s="416">
        <v>440</v>
      </c>
      <c r="D30" s="417">
        <v>0.1743955608402695</v>
      </c>
      <c r="E30" s="1391">
        <v>0.20809677539055252</v>
      </c>
      <c r="F30" s="419">
        <v>430</v>
      </c>
      <c r="G30" s="420">
        <v>0.17063492063492064</v>
      </c>
      <c r="H30" s="1398">
        <v>0.20599384032219853</v>
      </c>
      <c r="I30" s="440">
        <v>448</v>
      </c>
      <c r="J30" s="1046">
        <v>0.1630870040043684</v>
      </c>
      <c r="K30" s="1403">
        <v>0.20289855072463769</v>
      </c>
      <c r="L30" s="397"/>
    </row>
    <row r="31" spans="1:12" ht="15" customHeight="1">
      <c r="A31" s="1428"/>
      <c r="B31" s="438" t="s">
        <v>14</v>
      </c>
      <c r="C31" s="416">
        <v>486</v>
      </c>
      <c r="D31" s="417">
        <v>0.19262782401902498</v>
      </c>
      <c r="E31" s="1391">
        <v>0.1813425359011466</v>
      </c>
      <c r="F31" s="419">
        <v>504</v>
      </c>
      <c r="G31" s="420">
        <v>0.2</v>
      </c>
      <c r="H31" s="1398">
        <v>0.18644870883676853</v>
      </c>
      <c r="I31" s="440">
        <v>543</v>
      </c>
      <c r="J31" s="1046">
        <v>0.19767018565708047</v>
      </c>
      <c r="K31" s="1403">
        <v>0.18137573004542504</v>
      </c>
      <c r="L31" s="397"/>
    </row>
    <row r="32" spans="1:12" ht="15" customHeight="1">
      <c r="A32" s="1428"/>
      <c r="B32" s="438" t="s">
        <v>84</v>
      </c>
      <c r="C32" s="416">
        <v>606</v>
      </c>
      <c r="D32" s="417">
        <v>0.24019024970273484</v>
      </c>
      <c r="E32" s="1391">
        <v>0.1870941407844447</v>
      </c>
      <c r="F32" s="419">
        <v>603</v>
      </c>
      <c r="G32" s="420">
        <v>0.23928571428571427</v>
      </c>
      <c r="H32" s="1398">
        <v>0.18171049514333096</v>
      </c>
      <c r="I32" s="440">
        <v>675</v>
      </c>
      <c r="J32" s="1046">
        <v>0.24572260647979616</v>
      </c>
      <c r="K32" s="1403">
        <v>0.19013627514600909</v>
      </c>
      <c r="L32" s="397"/>
    </row>
    <row r="33" spans="1:12" ht="15" customHeight="1">
      <c r="A33" s="1428"/>
      <c r="B33" s="415" t="s">
        <v>210</v>
      </c>
      <c r="C33" s="416">
        <v>603</v>
      </c>
      <c r="D33" s="417">
        <v>0.23900118906064208</v>
      </c>
      <c r="E33" s="1391">
        <v>0.17184311106163494</v>
      </c>
      <c r="F33" s="419">
        <v>602</v>
      </c>
      <c r="G33" s="420">
        <v>0.2388888888888889</v>
      </c>
      <c r="H33" s="1398">
        <v>0.16595593461265104</v>
      </c>
      <c r="I33" s="440">
        <v>732</v>
      </c>
      <c r="J33" s="1046">
        <v>0.26647251547142337</v>
      </c>
      <c r="K33" s="1403">
        <v>0.17769846420073546</v>
      </c>
      <c r="L33" s="397"/>
    </row>
    <row r="34" spans="1:12" ht="15" customHeight="1">
      <c r="A34" s="1428"/>
      <c r="B34" s="415" t="s">
        <v>6</v>
      </c>
      <c r="C34" s="416">
        <v>51</v>
      </c>
      <c r="D34" s="417">
        <v>2.0214030915576692E-2</v>
      </c>
      <c r="E34" s="1391">
        <v>0</v>
      </c>
      <c r="F34" s="419">
        <v>0</v>
      </c>
      <c r="G34" s="420">
        <v>0</v>
      </c>
      <c r="H34" s="1398">
        <v>0</v>
      </c>
      <c r="I34" s="419">
        <v>0</v>
      </c>
      <c r="J34" s="420">
        <v>0</v>
      </c>
      <c r="K34" s="1406">
        <v>0</v>
      </c>
      <c r="L34" s="396"/>
    </row>
    <row r="35" spans="1:12" ht="15" customHeight="1">
      <c r="A35" s="1428"/>
      <c r="B35" s="423" t="s">
        <v>7</v>
      </c>
      <c r="C35" s="424">
        <v>2523</v>
      </c>
      <c r="D35" s="425">
        <v>1</v>
      </c>
      <c r="E35" s="1392">
        <v>1</v>
      </c>
      <c r="F35" s="427">
        <v>2520</v>
      </c>
      <c r="G35" s="428">
        <v>1</v>
      </c>
      <c r="H35" s="1399">
        <v>1</v>
      </c>
      <c r="I35" s="441">
        <v>2747</v>
      </c>
      <c r="J35" s="1047">
        <v>1</v>
      </c>
      <c r="K35" s="1404">
        <v>1</v>
      </c>
      <c r="L35" s="407"/>
    </row>
    <row r="36" spans="1:12" ht="15" customHeight="1">
      <c r="A36" s="1428" t="s">
        <v>376</v>
      </c>
      <c r="B36" s="430" t="s">
        <v>377</v>
      </c>
      <c r="C36" s="431">
        <v>163</v>
      </c>
      <c r="D36" s="432">
        <v>6.460562822037258E-2</v>
      </c>
      <c r="E36" s="1393">
        <v>6.4046903410145087E-2</v>
      </c>
      <c r="F36" s="434">
        <v>119</v>
      </c>
      <c r="G36" s="435">
        <v>4.7222222222222221E-2</v>
      </c>
      <c r="H36" s="1400">
        <v>6.2189054726368161E-2</v>
      </c>
      <c r="I36" s="442">
        <v>120</v>
      </c>
      <c r="J36" s="1048">
        <v>4.3684018929741539E-2</v>
      </c>
      <c r="K36" s="1405">
        <v>5.9377027903958469E-2</v>
      </c>
      <c r="L36" s="397"/>
    </row>
    <row r="37" spans="1:12" ht="15" customHeight="1">
      <c r="A37" s="1428"/>
      <c r="B37" s="415" t="s">
        <v>378</v>
      </c>
      <c r="C37" s="416">
        <v>76</v>
      </c>
      <c r="D37" s="417">
        <v>3.0122869599682914E-2</v>
      </c>
      <c r="E37" s="1391">
        <v>1.8312367805855503E-2</v>
      </c>
      <c r="F37" s="419">
        <v>62</v>
      </c>
      <c r="G37" s="420">
        <v>2.4603174603174606E-2</v>
      </c>
      <c r="H37" s="1398">
        <v>1.8715944089078417E-2</v>
      </c>
      <c r="I37" s="440">
        <v>49</v>
      </c>
      <c r="J37" s="1046">
        <v>1.7837641062977794E-2</v>
      </c>
      <c r="K37" s="1403">
        <v>1.7412935323383085E-2</v>
      </c>
      <c r="L37" s="397"/>
    </row>
    <row r="38" spans="1:12" ht="15" customHeight="1">
      <c r="A38" s="1428"/>
      <c r="B38" s="415" t="s">
        <v>379</v>
      </c>
      <c r="C38" s="416">
        <v>88</v>
      </c>
      <c r="D38" s="417">
        <v>3.4879112168053908E-2</v>
      </c>
      <c r="E38" s="1391">
        <v>2.4323722587108982E-2</v>
      </c>
      <c r="F38" s="419">
        <v>50</v>
      </c>
      <c r="G38" s="420">
        <v>1.984126984126984E-2</v>
      </c>
      <c r="H38" s="1398">
        <v>2.1677327647476902E-2</v>
      </c>
      <c r="I38" s="440">
        <v>71</v>
      </c>
      <c r="J38" s="1046">
        <v>2.5846377866763741E-2</v>
      </c>
      <c r="K38" s="1403">
        <v>2.4010382868267358E-2</v>
      </c>
      <c r="L38" s="397"/>
    </row>
    <row r="39" spans="1:12" ht="15" customHeight="1">
      <c r="A39" s="1428"/>
      <c r="B39" s="415" t="s">
        <v>380</v>
      </c>
      <c r="C39" s="416">
        <v>95</v>
      </c>
      <c r="D39" s="417">
        <v>3.7653586999603646E-2</v>
      </c>
      <c r="E39" s="1391">
        <v>6.8740955137481907E-2</v>
      </c>
      <c r="F39" s="419">
        <v>126</v>
      </c>
      <c r="G39" s="420">
        <v>0.05</v>
      </c>
      <c r="H39" s="1398">
        <v>6.2189054726368161E-2</v>
      </c>
      <c r="I39" s="440">
        <v>182</v>
      </c>
      <c r="J39" s="1046">
        <v>6.6254095376774666E-2</v>
      </c>
      <c r="K39" s="1403">
        <v>6.7813108371187536E-2</v>
      </c>
      <c r="L39" s="397"/>
    </row>
    <row r="40" spans="1:12" ht="15" customHeight="1">
      <c r="A40" s="1428"/>
      <c r="B40" s="415" t="s">
        <v>381</v>
      </c>
      <c r="C40" s="416">
        <v>158</v>
      </c>
      <c r="D40" s="417">
        <v>6.2623860483551327E-2</v>
      </c>
      <c r="E40" s="1391">
        <v>5.304463987532005E-2</v>
      </c>
      <c r="F40" s="419">
        <v>133</v>
      </c>
      <c r="G40" s="420">
        <v>5.2777777777777778E-2</v>
      </c>
      <c r="H40" s="1398">
        <v>5.3541814735844587E-2</v>
      </c>
      <c r="I40" s="440">
        <v>150</v>
      </c>
      <c r="J40" s="1046">
        <v>5.460502366217692E-2</v>
      </c>
      <c r="K40" s="1403">
        <v>5.169803158122431E-2</v>
      </c>
      <c r="L40" s="397"/>
    </row>
    <row r="41" spans="1:12" ht="15" customHeight="1">
      <c r="A41" s="1428"/>
      <c r="B41" s="415" t="s">
        <v>382</v>
      </c>
      <c r="C41" s="416">
        <v>432</v>
      </c>
      <c r="D41" s="417">
        <v>0.17122473246135553</v>
      </c>
      <c r="E41" s="1391">
        <v>0.11503209766596163</v>
      </c>
      <c r="F41" s="419">
        <v>349</v>
      </c>
      <c r="G41" s="420">
        <v>0.1384920634920635</v>
      </c>
      <c r="H41" s="1398">
        <v>0.11395403932717366</v>
      </c>
      <c r="I41" s="440">
        <v>378</v>
      </c>
      <c r="J41" s="1046">
        <v>0.13760465962868584</v>
      </c>
      <c r="K41" s="1403">
        <v>0.11788881678563704</v>
      </c>
      <c r="L41" s="397"/>
    </row>
    <row r="42" spans="1:12" ht="15" customHeight="1">
      <c r="A42" s="1428"/>
      <c r="B42" s="415" t="s">
        <v>383</v>
      </c>
      <c r="C42" s="416">
        <v>525</v>
      </c>
      <c r="D42" s="417">
        <v>0.20808561236623066</v>
      </c>
      <c r="E42" s="1391">
        <v>0.22190062711046793</v>
      </c>
      <c r="F42" s="419">
        <v>517</v>
      </c>
      <c r="G42" s="420">
        <v>0.20515873015873015</v>
      </c>
      <c r="H42" s="1398">
        <v>0.2369106846718787</v>
      </c>
      <c r="I42" s="440">
        <v>488</v>
      </c>
      <c r="J42" s="1046">
        <v>0.17764834364761559</v>
      </c>
      <c r="K42" s="1403">
        <v>0.2235561323815704</v>
      </c>
      <c r="L42" s="397"/>
    </row>
    <row r="43" spans="1:12" ht="15" customHeight="1">
      <c r="A43" s="1428"/>
      <c r="B43" s="415" t="s">
        <v>384</v>
      </c>
      <c r="C43" s="416">
        <v>163</v>
      </c>
      <c r="D43" s="417">
        <v>6.460562822037258E-2</v>
      </c>
      <c r="E43" s="1391">
        <v>5.2395265130431558E-2</v>
      </c>
      <c r="F43" s="419">
        <v>144</v>
      </c>
      <c r="G43" s="420">
        <v>5.7142857142857141E-2</v>
      </c>
      <c r="H43" s="1398">
        <v>5.2475716654821133E-2</v>
      </c>
      <c r="I43" s="440">
        <v>136</v>
      </c>
      <c r="J43" s="1046">
        <v>4.9508554787040408E-2</v>
      </c>
      <c r="K43" s="1403">
        <v>4.9426779147739561E-2</v>
      </c>
      <c r="L43" s="397"/>
    </row>
    <row r="44" spans="1:12" ht="15" customHeight="1">
      <c r="A44" s="1428"/>
      <c r="B44" s="415" t="s">
        <v>385</v>
      </c>
      <c r="C44" s="416">
        <v>236</v>
      </c>
      <c r="D44" s="417">
        <v>9.3539437177962745E-2</v>
      </c>
      <c r="E44" s="1391">
        <v>0.12488404022412705</v>
      </c>
      <c r="F44" s="419">
        <v>275</v>
      </c>
      <c r="G44" s="420">
        <v>0.10912698412698413</v>
      </c>
      <c r="H44" s="1398">
        <v>0.12473347547974413</v>
      </c>
      <c r="I44" s="440">
        <v>285</v>
      </c>
      <c r="J44" s="1046">
        <v>0.10374954495813615</v>
      </c>
      <c r="K44" s="1403">
        <v>0.12351287043045642</v>
      </c>
      <c r="L44" s="397"/>
    </row>
    <row r="45" spans="1:12" ht="15" customHeight="1">
      <c r="A45" s="1428"/>
      <c r="B45" s="415" t="s">
        <v>386</v>
      </c>
      <c r="C45" s="416">
        <v>388</v>
      </c>
      <c r="D45" s="417">
        <v>0.15378517637732858</v>
      </c>
      <c r="E45" s="1391">
        <v>0.17252959293480277</v>
      </c>
      <c r="F45" s="419">
        <v>518</v>
      </c>
      <c r="G45" s="420">
        <v>0.20555555555555557</v>
      </c>
      <c r="H45" s="1398">
        <v>0.17057569296375266</v>
      </c>
      <c r="I45" s="440">
        <v>597</v>
      </c>
      <c r="J45" s="1046">
        <v>0.21732799417546414</v>
      </c>
      <c r="K45" s="1403">
        <v>0.17293964957819596</v>
      </c>
      <c r="L45" s="397"/>
    </row>
    <row r="46" spans="1:12" ht="15" customHeight="1">
      <c r="A46" s="1428"/>
      <c r="B46" s="415" t="s">
        <v>387</v>
      </c>
      <c r="C46" s="416">
        <v>133</v>
      </c>
      <c r="D46" s="417">
        <v>5.2715021799445108E-2</v>
      </c>
      <c r="E46" s="1391">
        <v>7.2247578759879777E-2</v>
      </c>
      <c r="F46" s="419">
        <v>178</v>
      </c>
      <c r="G46" s="420">
        <v>7.0634920634920634E-2</v>
      </c>
      <c r="H46" s="1398">
        <v>7.0836294716891735E-2</v>
      </c>
      <c r="I46" s="440">
        <v>226</v>
      </c>
      <c r="J46" s="1046">
        <v>8.2271568984346552E-2</v>
      </c>
      <c r="K46" s="1403">
        <v>7.7547047371836472E-2</v>
      </c>
      <c r="L46" s="397"/>
    </row>
    <row r="47" spans="1:12" ht="15" customHeight="1">
      <c r="A47" s="1428"/>
      <c r="B47" s="415" t="s">
        <v>388</v>
      </c>
      <c r="C47" s="416">
        <v>66</v>
      </c>
      <c r="D47" s="417">
        <v>2.6159334126040431E-2</v>
      </c>
      <c r="E47" s="1391">
        <v>1.2542209358417752E-2</v>
      </c>
      <c r="F47" s="419">
        <v>49</v>
      </c>
      <c r="G47" s="420">
        <v>1.9444444444444445E-2</v>
      </c>
      <c r="H47" s="1398">
        <v>1.2200900260601753E-2</v>
      </c>
      <c r="I47" s="440">
        <v>65</v>
      </c>
      <c r="J47" s="1046">
        <v>2.3662176920276664E-2</v>
      </c>
      <c r="K47" s="1403">
        <v>1.481721825654337E-2</v>
      </c>
      <c r="L47" s="397"/>
    </row>
    <row r="48" spans="1:12" ht="15" customHeight="1">
      <c r="A48" s="1428"/>
      <c r="B48" s="423" t="s">
        <v>7</v>
      </c>
      <c r="C48" s="424">
        <v>2523</v>
      </c>
      <c r="D48" s="425">
        <v>1</v>
      </c>
      <c r="E48" s="1392">
        <v>1</v>
      </c>
      <c r="F48" s="427">
        <v>2520</v>
      </c>
      <c r="G48" s="428">
        <v>1</v>
      </c>
      <c r="H48" s="1399">
        <v>1</v>
      </c>
      <c r="I48" s="441">
        <v>2747</v>
      </c>
      <c r="J48" s="1047">
        <v>1</v>
      </c>
      <c r="K48" s="1404">
        <v>1</v>
      </c>
      <c r="L48" s="407"/>
    </row>
    <row r="49" spans="1:48" ht="15" customHeight="1">
      <c r="A49" s="1428" t="s">
        <v>701</v>
      </c>
      <c r="B49" s="430" t="s">
        <v>389</v>
      </c>
      <c r="C49" s="431">
        <v>1801</v>
      </c>
      <c r="D49" s="432">
        <v>0.71383273880301235</v>
      </c>
      <c r="E49" s="1394" t="s">
        <v>697</v>
      </c>
      <c r="F49" s="434">
        <v>1767</v>
      </c>
      <c r="G49" s="435">
        <v>0.70119047619047625</v>
      </c>
      <c r="H49" s="1394" t="s">
        <v>697</v>
      </c>
      <c r="I49" s="442">
        <v>1888</v>
      </c>
      <c r="J49" s="437">
        <v>0.6872952311612669</v>
      </c>
      <c r="K49" s="1394" t="s">
        <v>697</v>
      </c>
      <c r="L49" s="397"/>
    </row>
    <row r="50" spans="1:48" ht="15" customHeight="1">
      <c r="A50" s="1428"/>
      <c r="B50" s="415" t="s">
        <v>390</v>
      </c>
      <c r="C50" s="416">
        <v>269</v>
      </c>
      <c r="D50" s="417">
        <v>0.10661910424098295</v>
      </c>
      <c r="E50" s="1395" t="s">
        <v>697</v>
      </c>
      <c r="F50" s="419">
        <v>257</v>
      </c>
      <c r="G50" s="420">
        <v>0.10198412698412698</v>
      </c>
      <c r="H50" s="1395" t="s">
        <v>697</v>
      </c>
      <c r="I50" s="440">
        <v>313</v>
      </c>
      <c r="J50" s="422">
        <v>0.11394248270840918</v>
      </c>
      <c r="K50" s="1395" t="s">
        <v>697</v>
      </c>
      <c r="L50" s="397"/>
    </row>
    <row r="51" spans="1:48" ht="15" customHeight="1">
      <c r="A51" s="1428"/>
      <c r="B51" s="415" t="s">
        <v>391</v>
      </c>
      <c r="C51" s="416">
        <v>95</v>
      </c>
      <c r="D51" s="417">
        <v>3.7653586999603646E-2</v>
      </c>
      <c r="E51" s="1395" t="s">
        <v>697</v>
      </c>
      <c r="F51" s="419">
        <v>85</v>
      </c>
      <c r="G51" s="420">
        <v>3.3730158730158728E-2</v>
      </c>
      <c r="H51" s="1395" t="s">
        <v>697</v>
      </c>
      <c r="I51" s="440">
        <v>96</v>
      </c>
      <c r="J51" s="422">
        <v>3.4947215143793231E-2</v>
      </c>
      <c r="K51" s="1395" t="s">
        <v>697</v>
      </c>
      <c r="L51" s="397"/>
    </row>
    <row r="52" spans="1:48" ht="15" customHeight="1">
      <c r="A52" s="1428"/>
      <c r="B52" s="415" t="s">
        <v>392</v>
      </c>
      <c r="C52" s="416">
        <v>203</v>
      </c>
      <c r="D52" s="417">
        <v>8.0459770114942528E-2</v>
      </c>
      <c r="E52" s="1395" t="s">
        <v>697</v>
      </c>
      <c r="F52" s="419">
        <v>219</v>
      </c>
      <c r="G52" s="420">
        <v>8.6904761904761901E-2</v>
      </c>
      <c r="H52" s="1395" t="s">
        <v>697</v>
      </c>
      <c r="I52" s="440">
        <v>230</v>
      </c>
      <c r="J52" s="422">
        <v>8.3727702948671268E-2</v>
      </c>
      <c r="K52" s="1395" t="s">
        <v>697</v>
      </c>
      <c r="L52" s="397"/>
    </row>
    <row r="53" spans="1:48" ht="15" customHeight="1">
      <c r="A53" s="1428"/>
      <c r="B53" s="415" t="s">
        <v>393</v>
      </c>
      <c r="C53" s="416">
        <v>25</v>
      </c>
      <c r="D53" s="417">
        <v>9.9088386841062227E-3</v>
      </c>
      <c r="E53" s="1395" t="s">
        <v>697</v>
      </c>
      <c r="F53" s="419">
        <v>11</v>
      </c>
      <c r="G53" s="420">
        <v>4.3650793650793652E-3</v>
      </c>
      <c r="H53" s="1395" t="s">
        <v>697</v>
      </c>
      <c r="I53" s="440">
        <v>27</v>
      </c>
      <c r="J53" s="422">
        <v>9.8289042591918445E-3</v>
      </c>
      <c r="K53" s="1395" t="s">
        <v>697</v>
      </c>
      <c r="L53" s="397"/>
    </row>
    <row r="54" spans="1:48" ht="15" customHeight="1">
      <c r="A54" s="1428"/>
      <c r="B54" s="415" t="s">
        <v>394</v>
      </c>
      <c r="C54" s="416">
        <v>88</v>
      </c>
      <c r="D54" s="417">
        <v>3.4879112168053908E-2</v>
      </c>
      <c r="E54" s="1395" t="s">
        <v>697</v>
      </c>
      <c r="F54" s="419">
        <v>110</v>
      </c>
      <c r="G54" s="420">
        <v>4.3650793650793648E-2</v>
      </c>
      <c r="H54" s="1395" t="s">
        <v>697</v>
      </c>
      <c r="I54" s="440">
        <v>125</v>
      </c>
      <c r="J54" s="422">
        <v>4.550418638514743E-2</v>
      </c>
      <c r="K54" s="1395" t="s">
        <v>697</v>
      </c>
      <c r="L54" s="397"/>
    </row>
    <row r="55" spans="1:48" ht="15" customHeight="1">
      <c r="A55" s="1428"/>
      <c r="B55" s="415" t="s">
        <v>395</v>
      </c>
      <c r="C55" s="416">
        <v>15</v>
      </c>
      <c r="D55" s="417">
        <v>5.945303210463734E-3</v>
      </c>
      <c r="E55" s="1395" t="s">
        <v>697</v>
      </c>
      <c r="F55" s="419">
        <v>35</v>
      </c>
      <c r="G55" s="420">
        <v>1.3888888888888888E-2</v>
      </c>
      <c r="H55" s="1395" t="s">
        <v>697</v>
      </c>
      <c r="I55" s="440">
        <v>35</v>
      </c>
      <c r="J55" s="422">
        <v>1.2741172187841281E-2</v>
      </c>
      <c r="K55" s="1395" t="s">
        <v>697</v>
      </c>
      <c r="L55" s="397"/>
    </row>
    <row r="56" spans="1:48" ht="27.95" customHeight="1">
      <c r="A56" s="1428"/>
      <c r="B56" s="415" t="s">
        <v>396</v>
      </c>
      <c r="C56" s="416">
        <v>2</v>
      </c>
      <c r="D56" s="417">
        <v>7.9270709472849786E-4</v>
      </c>
      <c r="E56" s="1395" t="s">
        <v>697</v>
      </c>
      <c r="F56" s="419">
        <v>4</v>
      </c>
      <c r="G56" s="420">
        <v>1.5873015873015873E-3</v>
      </c>
      <c r="H56" s="1395" t="s">
        <v>697</v>
      </c>
      <c r="I56" s="440">
        <v>3</v>
      </c>
      <c r="J56" s="422">
        <v>1.0921004732435385E-3</v>
      </c>
      <c r="K56" s="1395" t="s">
        <v>697</v>
      </c>
      <c r="L56" s="397"/>
    </row>
    <row r="57" spans="1:48" ht="15" customHeight="1">
      <c r="A57" s="1428"/>
      <c r="B57" s="415" t="s">
        <v>397</v>
      </c>
      <c r="C57" s="416">
        <v>7</v>
      </c>
      <c r="D57" s="417">
        <v>2.7744748315497426E-3</v>
      </c>
      <c r="E57" s="1395" t="s">
        <v>697</v>
      </c>
      <c r="F57" s="419">
        <v>13</v>
      </c>
      <c r="G57" s="420">
        <v>5.1587301587301595E-3</v>
      </c>
      <c r="H57" s="1395" t="s">
        <v>697</v>
      </c>
      <c r="I57" s="440">
        <v>4</v>
      </c>
      <c r="J57" s="422">
        <v>1.4561339643247178E-3</v>
      </c>
      <c r="K57" s="1395" t="s">
        <v>697</v>
      </c>
      <c r="L57" s="397"/>
    </row>
    <row r="58" spans="1:48" ht="15" customHeight="1">
      <c r="A58" s="1428"/>
      <c r="B58" s="415" t="s">
        <v>6</v>
      </c>
      <c r="C58" s="416">
        <v>18</v>
      </c>
      <c r="D58" s="417">
        <v>7.1343638525564797E-3</v>
      </c>
      <c r="E58" s="1395" t="s">
        <v>697</v>
      </c>
      <c r="F58" s="419">
        <v>19</v>
      </c>
      <c r="G58" s="420">
        <v>7.5396825396825398E-3</v>
      </c>
      <c r="H58" s="1395" t="s">
        <v>697</v>
      </c>
      <c r="I58" s="440">
        <v>26</v>
      </c>
      <c r="J58" s="422">
        <v>9.4648707681106656E-3</v>
      </c>
      <c r="K58" s="1395" t="s">
        <v>697</v>
      </c>
      <c r="L58" s="397"/>
    </row>
    <row r="59" spans="1:48" ht="15" customHeight="1" thickBot="1">
      <c r="A59" s="1429"/>
      <c r="B59" s="445" t="s">
        <v>7</v>
      </c>
      <c r="C59" s="446">
        <v>2523</v>
      </c>
      <c r="D59" s="447">
        <v>1</v>
      </c>
      <c r="E59" s="1396"/>
      <c r="F59" s="448">
        <v>2520</v>
      </c>
      <c r="G59" s="449">
        <v>1</v>
      </c>
      <c r="H59" s="1396"/>
      <c r="I59" s="443">
        <v>2747</v>
      </c>
      <c r="J59" s="444">
        <v>1</v>
      </c>
      <c r="K59" s="1396"/>
      <c r="L59" s="408"/>
    </row>
    <row r="60" spans="1:48" s="7" customFormat="1" ht="15" customHeight="1">
      <c r="A60" s="348" t="s">
        <v>698</v>
      </c>
      <c r="C60" s="30"/>
      <c r="D60" s="30"/>
      <c r="E60" s="30"/>
      <c r="G60" s="30"/>
      <c r="H60" s="30"/>
      <c r="I60" s="30"/>
      <c r="L60" s="404"/>
      <c r="M60" s="404"/>
      <c r="N60" s="30"/>
      <c r="O60" s="30"/>
      <c r="Q60" s="30"/>
      <c r="R60" s="30"/>
      <c r="T60" s="30"/>
      <c r="U60" s="30"/>
      <c r="W60" s="30"/>
      <c r="X60" s="30"/>
      <c r="Z60" s="30"/>
      <c r="AA60" s="30"/>
      <c r="AC60" s="30"/>
      <c r="AD60" s="30"/>
      <c r="AF60" s="30"/>
      <c r="AG60" s="30"/>
      <c r="AI60" s="30"/>
      <c r="AJ60" s="30"/>
      <c r="AL60" s="30"/>
      <c r="AM60" s="30"/>
      <c r="AO60" s="30"/>
      <c r="AP60" s="30"/>
      <c r="AR60" s="30"/>
      <c r="AS60" s="30"/>
      <c r="AU60" s="30"/>
      <c r="AV60" s="30"/>
    </row>
    <row r="61" spans="1:48" s="7" customFormat="1" ht="15" customHeight="1">
      <c r="A61" s="348" t="s">
        <v>699</v>
      </c>
      <c r="C61" s="30"/>
      <c r="D61" s="30"/>
      <c r="E61" s="30"/>
      <c r="G61" s="30"/>
      <c r="H61" s="30"/>
      <c r="I61" s="30"/>
      <c r="L61" s="404"/>
      <c r="M61" s="404"/>
      <c r="N61" s="30"/>
      <c r="O61" s="30"/>
      <c r="Q61" s="30"/>
      <c r="R61" s="30"/>
      <c r="T61" s="30"/>
      <c r="U61" s="30"/>
      <c r="W61" s="30"/>
      <c r="X61" s="30"/>
      <c r="Z61" s="30"/>
      <c r="AA61" s="30"/>
      <c r="AC61" s="30"/>
      <c r="AD61" s="30"/>
      <c r="AF61" s="30"/>
      <c r="AG61" s="30"/>
      <c r="AI61" s="30"/>
      <c r="AJ61" s="30"/>
      <c r="AL61" s="30"/>
      <c r="AM61" s="30"/>
      <c r="AO61" s="30"/>
      <c r="AP61" s="30"/>
      <c r="AR61" s="30"/>
      <c r="AS61" s="30"/>
      <c r="AU61" s="30"/>
      <c r="AV61" s="30"/>
    </row>
    <row r="62" spans="1:48" s="389" customFormat="1" ht="15" customHeight="1">
      <c r="A62" s="348" t="s">
        <v>700</v>
      </c>
      <c r="C62" s="390"/>
      <c r="F62" s="390"/>
      <c r="I62" s="390"/>
      <c r="L62" s="404"/>
      <c r="M62" s="1266"/>
      <c r="O62" s="390"/>
      <c r="Q62" s="390"/>
      <c r="S62" s="390"/>
      <c r="U62" s="390"/>
    </row>
    <row r="65" spans="1:21" s="369" customFormat="1" ht="15" customHeight="1">
      <c r="A65" s="386" t="s">
        <v>708</v>
      </c>
      <c r="B65" s="489"/>
      <c r="C65" s="490"/>
      <c r="D65" s="489"/>
      <c r="F65" s="486"/>
      <c r="I65" s="486"/>
      <c r="L65" s="487"/>
      <c r="M65" s="1268"/>
      <c r="O65" s="486"/>
      <c r="Q65" s="486"/>
      <c r="S65" s="486"/>
      <c r="U65" s="486"/>
    </row>
    <row r="66" spans="1:21" s="369" customFormat="1" ht="15" customHeight="1">
      <c r="A66" s="18" t="s">
        <v>705</v>
      </c>
      <c r="B66" s="489"/>
      <c r="C66" s="491"/>
      <c r="D66" s="489"/>
      <c r="F66" s="486"/>
      <c r="I66" s="486"/>
      <c r="L66" s="487"/>
      <c r="M66" s="1268"/>
      <c r="O66" s="486"/>
      <c r="Q66" s="486"/>
      <c r="S66" s="486"/>
      <c r="U66" s="486"/>
    </row>
    <row r="67" spans="1:21" s="369" customFormat="1" ht="15" customHeight="1" thickBot="1">
      <c r="A67" s="18" t="s">
        <v>713</v>
      </c>
      <c r="B67" s="489"/>
      <c r="C67" s="491"/>
      <c r="D67" s="489"/>
      <c r="F67" s="486"/>
      <c r="I67" s="486"/>
      <c r="L67" s="487"/>
      <c r="M67" s="1268"/>
      <c r="O67" s="486"/>
      <c r="Q67" s="486"/>
      <c r="S67" s="486"/>
      <c r="U67" s="486"/>
    </row>
    <row r="68" spans="1:21" ht="30" customHeight="1">
      <c r="A68" s="1430"/>
      <c r="B68" s="1431"/>
      <c r="C68" s="16" t="s">
        <v>0</v>
      </c>
      <c r="D68" s="17" t="s">
        <v>694</v>
      </c>
      <c r="E68" s="391"/>
    </row>
    <row r="69" spans="1:21" ht="15" customHeight="1">
      <c r="A69" s="1433" t="s">
        <v>702</v>
      </c>
      <c r="B69" s="451" t="s">
        <v>398</v>
      </c>
      <c r="C69" s="81">
        <v>70</v>
      </c>
      <c r="D69" s="82">
        <v>2.7744748315497426E-2</v>
      </c>
      <c r="E69" s="392"/>
    </row>
    <row r="70" spans="1:21" ht="15" customHeight="1">
      <c r="A70" s="1428"/>
      <c r="B70" s="452" t="s">
        <v>399</v>
      </c>
      <c r="C70" s="453">
        <v>325</v>
      </c>
      <c r="D70" s="418">
        <v>0.12881490289338088</v>
      </c>
      <c r="E70" s="395"/>
    </row>
    <row r="71" spans="1:21" ht="15" customHeight="1">
      <c r="A71" s="1428"/>
      <c r="B71" s="452" t="s">
        <v>291</v>
      </c>
      <c r="C71" s="453">
        <v>296</v>
      </c>
      <c r="D71" s="418">
        <v>0.11732065001981767</v>
      </c>
      <c r="E71" s="395"/>
    </row>
    <row r="72" spans="1:21" ht="15" customHeight="1">
      <c r="A72" s="1428"/>
      <c r="B72" s="452" t="s">
        <v>292</v>
      </c>
      <c r="C72" s="453">
        <v>544</v>
      </c>
      <c r="D72" s="418">
        <v>0.21561632976615142</v>
      </c>
      <c r="E72" s="395"/>
    </row>
    <row r="73" spans="1:21" ht="15" customHeight="1">
      <c r="A73" s="1428"/>
      <c r="B73" s="452" t="s">
        <v>293</v>
      </c>
      <c r="C73" s="453">
        <v>716</v>
      </c>
      <c r="D73" s="418">
        <v>0.28378913991280219</v>
      </c>
      <c r="E73" s="395"/>
    </row>
    <row r="74" spans="1:21" ht="15" customHeight="1">
      <c r="A74" s="1428"/>
      <c r="B74" s="452" t="s">
        <v>294</v>
      </c>
      <c r="C74" s="453">
        <v>502</v>
      </c>
      <c r="D74" s="418">
        <v>0.19896948077685295</v>
      </c>
      <c r="E74" s="395"/>
    </row>
    <row r="75" spans="1:21" ht="15" customHeight="1">
      <c r="A75" s="1428"/>
      <c r="B75" s="452" t="s">
        <v>295</v>
      </c>
      <c r="C75" s="453">
        <v>4</v>
      </c>
      <c r="D75" s="418">
        <v>1.5854141894569957E-3</v>
      </c>
      <c r="E75" s="395"/>
    </row>
    <row r="76" spans="1:21" ht="15" customHeight="1">
      <c r="A76" s="1428"/>
      <c r="B76" s="452" t="s">
        <v>400</v>
      </c>
      <c r="C76" s="453">
        <v>62</v>
      </c>
      <c r="D76" s="418">
        <v>2.4573919936583432E-2</v>
      </c>
      <c r="E76" s="450"/>
    </row>
    <row r="77" spans="1:21" ht="15" customHeight="1">
      <c r="A77" s="1428"/>
      <c r="B77" s="452" t="s">
        <v>6</v>
      </c>
      <c r="C77" s="453">
        <v>4</v>
      </c>
      <c r="D77" s="418">
        <v>1.5854141894569957E-3</v>
      </c>
      <c r="E77" s="395"/>
    </row>
    <row r="78" spans="1:21" ht="15" customHeight="1">
      <c r="A78" s="1428"/>
      <c r="B78" s="456" t="s">
        <v>7</v>
      </c>
      <c r="C78" s="457">
        <v>2523</v>
      </c>
      <c r="D78" s="426">
        <v>1</v>
      </c>
      <c r="E78" s="395"/>
    </row>
    <row r="79" spans="1:21" ht="15" customHeight="1">
      <c r="A79" s="1428" t="s">
        <v>61</v>
      </c>
      <c r="B79" s="454" t="s">
        <v>4</v>
      </c>
      <c r="C79" s="455">
        <v>1271</v>
      </c>
      <c r="D79" s="433">
        <v>0.50376535869996031</v>
      </c>
      <c r="E79" s="395"/>
    </row>
    <row r="80" spans="1:21" ht="15" customHeight="1">
      <c r="A80" s="1428"/>
      <c r="B80" s="452" t="s">
        <v>5</v>
      </c>
      <c r="C80" s="453">
        <v>1248</v>
      </c>
      <c r="D80" s="418">
        <v>0.49464922711058262</v>
      </c>
      <c r="E80" s="395"/>
    </row>
    <row r="81" spans="1:5" ht="15" customHeight="1">
      <c r="A81" s="1428"/>
      <c r="B81" s="452" t="s">
        <v>6</v>
      </c>
      <c r="C81" s="453">
        <v>4</v>
      </c>
      <c r="D81" s="418">
        <v>1.5854141894569957E-3</v>
      </c>
      <c r="E81" s="395"/>
    </row>
    <row r="82" spans="1:5" ht="15" customHeight="1" thickBot="1">
      <c r="A82" s="1429"/>
      <c r="B82" s="458" t="s">
        <v>7</v>
      </c>
      <c r="C82" s="459">
        <v>2523</v>
      </c>
      <c r="D82" s="460">
        <v>1</v>
      </c>
      <c r="E82" s="398"/>
    </row>
    <row r="85" spans="1:5" ht="15" customHeight="1">
      <c r="A85" s="386" t="s">
        <v>709</v>
      </c>
      <c r="B85" s="387"/>
      <c r="C85" s="488"/>
      <c r="D85" s="387"/>
    </row>
    <row r="86" spans="1:5" ht="15" customHeight="1">
      <c r="A86" s="18" t="s">
        <v>706</v>
      </c>
      <c r="B86" s="387"/>
      <c r="C86" s="388"/>
      <c r="D86" s="387"/>
    </row>
    <row r="87" spans="1:5" ht="15" customHeight="1" thickBot="1">
      <c r="A87" s="18" t="s">
        <v>713</v>
      </c>
      <c r="B87" s="387"/>
      <c r="C87" s="388"/>
      <c r="D87" s="387"/>
    </row>
    <row r="88" spans="1:5" ht="30" customHeight="1">
      <c r="A88" s="1430"/>
      <c r="B88" s="1431"/>
      <c r="C88" s="16" t="s">
        <v>0</v>
      </c>
      <c r="D88" s="17" t="s">
        <v>694</v>
      </c>
      <c r="E88" s="391"/>
    </row>
    <row r="89" spans="1:5" ht="15" customHeight="1">
      <c r="A89" s="1426" t="s">
        <v>608</v>
      </c>
      <c r="B89" s="467" t="s">
        <v>401</v>
      </c>
      <c r="C89" s="468">
        <v>44</v>
      </c>
      <c r="D89" s="436">
        <v>1.7460317460317461E-2</v>
      </c>
      <c r="E89" s="396"/>
    </row>
    <row r="90" spans="1:5" ht="15" customHeight="1">
      <c r="A90" s="1426"/>
      <c r="B90" s="469" t="s">
        <v>402</v>
      </c>
      <c r="C90" s="464">
        <v>454</v>
      </c>
      <c r="D90" s="421">
        <v>0.18015873015873016</v>
      </c>
      <c r="E90" s="396"/>
    </row>
    <row r="91" spans="1:5" ht="15" customHeight="1">
      <c r="A91" s="1426"/>
      <c r="B91" s="469" t="s">
        <v>403</v>
      </c>
      <c r="C91" s="464">
        <v>618</v>
      </c>
      <c r="D91" s="421">
        <v>0.24523809523809526</v>
      </c>
      <c r="E91" s="396"/>
    </row>
    <row r="92" spans="1:5" ht="15" customHeight="1">
      <c r="A92" s="1426"/>
      <c r="B92" s="469" t="s">
        <v>404</v>
      </c>
      <c r="C92" s="464">
        <v>531</v>
      </c>
      <c r="D92" s="421">
        <v>0.21071428571428574</v>
      </c>
      <c r="E92" s="396"/>
    </row>
    <row r="93" spans="1:5" ht="15" customHeight="1">
      <c r="A93" s="1426"/>
      <c r="B93" s="469" t="s">
        <v>405</v>
      </c>
      <c r="C93" s="464">
        <v>312</v>
      </c>
      <c r="D93" s="421">
        <v>0.12380952380952381</v>
      </c>
      <c r="E93" s="396"/>
    </row>
    <row r="94" spans="1:5" ht="15" customHeight="1">
      <c r="A94" s="1426"/>
      <c r="B94" s="469" t="s">
        <v>406</v>
      </c>
      <c r="C94" s="464">
        <v>246</v>
      </c>
      <c r="D94" s="421">
        <v>9.7619047619047633E-2</v>
      </c>
      <c r="E94" s="396"/>
    </row>
    <row r="95" spans="1:5" ht="15" customHeight="1">
      <c r="A95" s="1426"/>
      <c r="B95" s="469" t="s">
        <v>407</v>
      </c>
      <c r="C95" s="464">
        <v>212</v>
      </c>
      <c r="D95" s="421">
        <v>8.4126984126984133E-2</v>
      </c>
      <c r="E95" s="396"/>
    </row>
    <row r="96" spans="1:5" ht="15" customHeight="1">
      <c r="A96" s="1426"/>
      <c r="B96" s="469" t="s">
        <v>408</v>
      </c>
      <c r="C96" s="464">
        <v>86</v>
      </c>
      <c r="D96" s="421">
        <v>3.4126984126984124E-2</v>
      </c>
      <c r="E96" s="396"/>
    </row>
    <row r="97" spans="1:5" ht="15" customHeight="1">
      <c r="A97" s="1426"/>
      <c r="B97" s="469" t="s">
        <v>6</v>
      </c>
      <c r="C97" s="464">
        <v>17</v>
      </c>
      <c r="D97" s="421">
        <v>6.7460317460317464E-3</v>
      </c>
      <c r="E97" s="396"/>
    </row>
    <row r="98" spans="1:5" ht="15" customHeight="1">
      <c r="A98" s="1426"/>
      <c r="B98" s="473" t="s">
        <v>7</v>
      </c>
      <c r="C98" s="466">
        <v>2520</v>
      </c>
      <c r="D98" s="429">
        <v>1</v>
      </c>
      <c r="E98" s="396"/>
    </row>
    <row r="99" spans="1:5" ht="15" customHeight="1">
      <c r="A99" s="1425" t="s">
        <v>703</v>
      </c>
      <c r="B99" s="461" t="s">
        <v>4</v>
      </c>
      <c r="C99" s="462">
        <v>1220</v>
      </c>
      <c r="D99" s="414">
        <v>0.48412698412698413</v>
      </c>
      <c r="E99" s="393"/>
    </row>
    <row r="100" spans="1:5" ht="15" customHeight="1">
      <c r="A100" s="1426"/>
      <c r="B100" s="463" t="s">
        <v>5</v>
      </c>
      <c r="C100" s="464">
        <v>1296</v>
      </c>
      <c r="D100" s="421">
        <v>0.51428571428571435</v>
      </c>
      <c r="E100" s="396"/>
    </row>
    <row r="101" spans="1:5" ht="15" customHeight="1">
      <c r="A101" s="1426"/>
      <c r="B101" s="463" t="s">
        <v>6</v>
      </c>
      <c r="C101" s="464">
        <v>4</v>
      </c>
      <c r="D101" s="421">
        <v>1.5873015873015873E-3</v>
      </c>
      <c r="E101" s="396"/>
    </row>
    <row r="102" spans="1:5" ht="15" customHeight="1">
      <c r="A102" s="1426"/>
      <c r="B102" s="465" t="s">
        <v>7</v>
      </c>
      <c r="C102" s="466">
        <v>2520</v>
      </c>
      <c r="D102" s="429">
        <v>1</v>
      </c>
      <c r="E102" s="396"/>
    </row>
    <row r="103" spans="1:5" ht="15" customHeight="1">
      <c r="A103" s="1426" t="s">
        <v>263</v>
      </c>
      <c r="B103" s="467" t="s">
        <v>4</v>
      </c>
      <c r="C103" s="468">
        <v>45</v>
      </c>
      <c r="D103" s="436">
        <v>1.785714285714286E-2</v>
      </c>
      <c r="E103" s="396"/>
    </row>
    <row r="104" spans="1:5" ht="15" customHeight="1">
      <c r="A104" s="1426"/>
      <c r="B104" s="469" t="s">
        <v>5</v>
      </c>
      <c r="C104" s="464">
        <v>2457</v>
      </c>
      <c r="D104" s="421">
        <v>0.97499999999999998</v>
      </c>
      <c r="E104" s="396"/>
    </row>
    <row r="105" spans="1:5" ht="15" customHeight="1">
      <c r="A105" s="1426"/>
      <c r="B105" s="469" t="s">
        <v>6</v>
      </c>
      <c r="C105" s="464">
        <v>18</v>
      </c>
      <c r="D105" s="421">
        <v>7.1428571428571426E-3</v>
      </c>
      <c r="E105" s="396"/>
    </row>
    <row r="106" spans="1:5" ht="15" customHeight="1" thickBot="1">
      <c r="A106" s="1427"/>
      <c r="B106" s="470" t="s">
        <v>7</v>
      </c>
      <c r="C106" s="471">
        <v>2520</v>
      </c>
      <c r="D106" s="472">
        <v>1</v>
      </c>
      <c r="E106" s="399"/>
    </row>
    <row r="109" spans="1:5" ht="15" customHeight="1">
      <c r="A109" s="386" t="s">
        <v>710</v>
      </c>
      <c r="B109" s="387"/>
      <c r="C109" s="488"/>
      <c r="D109" s="387"/>
    </row>
    <row r="110" spans="1:5" ht="15" customHeight="1">
      <c r="A110" s="18" t="s">
        <v>707</v>
      </c>
      <c r="B110" s="387"/>
      <c r="C110" s="388"/>
      <c r="D110" s="387"/>
    </row>
    <row r="111" spans="1:5" ht="15" customHeight="1" thickBot="1">
      <c r="A111" s="18" t="s">
        <v>713</v>
      </c>
      <c r="B111" s="387"/>
      <c r="C111" s="388"/>
      <c r="D111" s="387"/>
    </row>
    <row r="112" spans="1:5" ht="30" customHeight="1">
      <c r="A112" s="1430"/>
      <c r="B112" s="1431"/>
      <c r="C112" s="16" t="s">
        <v>0</v>
      </c>
      <c r="D112" s="17" t="s">
        <v>694</v>
      </c>
      <c r="E112" s="391"/>
    </row>
    <row r="113" spans="1:5" ht="15" customHeight="1">
      <c r="A113" s="1423" t="s">
        <v>704</v>
      </c>
      <c r="B113" s="480" t="s">
        <v>334</v>
      </c>
      <c r="C113" s="481">
        <v>1</v>
      </c>
      <c r="D113" s="482">
        <v>3.6403349108117945E-4</v>
      </c>
      <c r="E113" s="397"/>
    </row>
    <row r="114" spans="1:5" ht="15" customHeight="1">
      <c r="A114" s="1423"/>
      <c r="B114" s="463" t="s">
        <v>411</v>
      </c>
      <c r="C114" s="476">
        <v>126</v>
      </c>
      <c r="D114" s="477">
        <v>4.5868219876228612E-2</v>
      </c>
      <c r="E114" s="397"/>
    </row>
    <row r="115" spans="1:5" ht="15" customHeight="1">
      <c r="A115" s="1423"/>
      <c r="B115" s="463" t="s">
        <v>412</v>
      </c>
      <c r="C115" s="476">
        <v>1576</v>
      </c>
      <c r="D115" s="477">
        <v>0.57371678194393882</v>
      </c>
      <c r="E115" s="397"/>
    </row>
    <row r="116" spans="1:5" ht="15" customHeight="1">
      <c r="A116" s="1423"/>
      <c r="B116" s="463" t="s">
        <v>413</v>
      </c>
      <c r="C116" s="476">
        <v>850</v>
      </c>
      <c r="D116" s="477">
        <v>0.30942846741900254</v>
      </c>
      <c r="E116" s="397"/>
    </row>
    <row r="117" spans="1:5" ht="15" customHeight="1">
      <c r="A117" s="1423"/>
      <c r="B117" s="463" t="s">
        <v>414</v>
      </c>
      <c r="C117" s="476">
        <v>179</v>
      </c>
      <c r="D117" s="477">
        <v>6.5161994903531126E-2</v>
      </c>
      <c r="E117" s="397"/>
    </row>
    <row r="118" spans="1:5" ht="15" customHeight="1">
      <c r="A118" s="1423"/>
      <c r="B118" s="463" t="s">
        <v>415</v>
      </c>
      <c r="C118" s="476">
        <v>3</v>
      </c>
      <c r="D118" s="477">
        <v>1.0921004732435385E-3</v>
      </c>
      <c r="E118" s="397"/>
    </row>
    <row r="119" spans="1:5" ht="15" customHeight="1">
      <c r="A119" s="1423"/>
      <c r="B119" s="463" t="s">
        <v>6</v>
      </c>
      <c r="C119" s="476">
        <v>12</v>
      </c>
      <c r="D119" s="477">
        <v>4.3684018929741539E-3</v>
      </c>
      <c r="E119" s="397"/>
    </row>
    <row r="120" spans="1:5" ht="15" customHeight="1">
      <c r="A120" s="1423"/>
      <c r="B120" s="465" t="s">
        <v>7</v>
      </c>
      <c r="C120" s="478">
        <v>2747</v>
      </c>
      <c r="D120" s="479">
        <v>1</v>
      </c>
      <c r="E120" s="397"/>
    </row>
    <row r="121" spans="1:5" ht="15" customHeight="1">
      <c r="A121" s="1432" t="s">
        <v>593</v>
      </c>
      <c r="B121" s="461" t="s">
        <v>4</v>
      </c>
      <c r="C121" s="474">
        <v>1392</v>
      </c>
      <c r="D121" s="475">
        <v>0.50673461958500188</v>
      </c>
      <c r="E121" s="394"/>
    </row>
    <row r="122" spans="1:5" ht="15" customHeight="1">
      <c r="A122" s="1423"/>
      <c r="B122" s="463" t="s">
        <v>5</v>
      </c>
      <c r="C122" s="476">
        <v>1353</v>
      </c>
      <c r="D122" s="477">
        <v>0.49253731343283585</v>
      </c>
      <c r="E122" s="397"/>
    </row>
    <row r="123" spans="1:5" ht="15" customHeight="1">
      <c r="A123" s="1423"/>
      <c r="B123" s="463" t="s">
        <v>6</v>
      </c>
      <c r="C123" s="476">
        <v>2</v>
      </c>
      <c r="D123" s="477">
        <v>7.2806698216235891E-4</v>
      </c>
      <c r="E123" s="397"/>
    </row>
    <row r="124" spans="1:5" ht="15" customHeight="1">
      <c r="A124" s="1423"/>
      <c r="B124" s="465" t="s">
        <v>7</v>
      </c>
      <c r="C124" s="478">
        <v>2747</v>
      </c>
      <c r="D124" s="479">
        <v>1</v>
      </c>
      <c r="E124" s="397"/>
    </row>
    <row r="125" spans="1:5" ht="15" customHeight="1">
      <c r="A125" s="1423" t="s">
        <v>265</v>
      </c>
      <c r="B125" s="480" t="s">
        <v>4</v>
      </c>
      <c r="C125" s="481">
        <v>57</v>
      </c>
      <c r="D125" s="482">
        <v>2.0749908991627229E-2</v>
      </c>
      <c r="E125" s="397"/>
    </row>
    <row r="126" spans="1:5" ht="15" customHeight="1">
      <c r="A126" s="1423"/>
      <c r="B126" s="463" t="s">
        <v>5</v>
      </c>
      <c r="C126" s="476">
        <v>2674</v>
      </c>
      <c r="D126" s="477">
        <v>0.97342555515107387</v>
      </c>
      <c r="E126" s="397"/>
    </row>
    <row r="127" spans="1:5" ht="15" customHeight="1">
      <c r="A127" s="1423"/>
      <c r="B127" s="463" t="s">
        <v>6</v>
      </c>
      <c r="C127" s="476">
        <v>16</v>
      </c>
      <c r="D127" s="477">
        <v>5.8245358572988713E-3</v>
      </c>
      <c r="E127" s="397"/>
    </row>
    <row r="128" spans="1:5" ht="15" customHeight="1" thickBot="1">
      <c r="A128" s="1424"/>
      <c r="B128" s="483" t="s">
        <v>7</v>
      </c>
      <c r="C128" s="484">
        <v>2747</v>
      </c>
      <c r="D128" s="485">
        <v>1</v>
      </c>
      <c r="E128" s="400"/>
    </row>
  </sheetData>
  <mergeCells count="19">
    <mergeCell ref="I20:K20"/>
    <mergeCell ref="A36:A48"/>
    <mergeCell ref="A49:A59"/>
    <mergeCell ref="A68:B68"/>
    <mergeCell ref="A121:A124"/>
    <mergeCell ref="A69:A78"/>
    <mergeCell ref="A79:A82"/>
    <mergeCell ref="A88:B88"/>
    <mergeCell ref="A112:B112"/>
    <mergeCell ref="A21:B21"/>
    <mergeCell ref="A22:A28"/>
    <mergeCell ref="A29:A35"/>
    <mergeCell ref="C20:E20"/>
    <mergeCell ref="F20:H20"/>
    <mergeCell ref="A113:A120"/>
    <mergeCell ref="A125:A128"/>
    <mergeCell ref="A99:A102"/>
    <mergeCell ref="A89:A98"/>
    <mergeCell ref="A103:A106"/>
  </mergeCells>
  <pageMargins left="0.31496062992125984" right="0.31496062992125984" top="0.35433070866141736" bottom="0.35433070866141736" header="0.31496062992125984" footer="0.31496062992125984"/>
  <pageSetup paperSize="8" scale="83" orientation="portrait" r:id="rId1"/>
  <headerFooter>
    <oddFooter><![CDATA[&L&"Arial,Regular"&8&A&R&"Arial,Regular"&8&P of &N]]></oddFooter>
  </headerFooter>
  <rowBreaks count="1" manualBreakCount="1">
    <brk id="64" max="10" man="1"/>
  </rowBreaks>
  <ignoredErrors>
    <ignoredError sqref="B30:B32" numberStoredAsText="1"/>
  </ignoredErrors>
</worksheet>
</file>

<file path=xl/worksheets/sheet3.xml><?xml version="1.0" encoding="utf-8"?>
<worksheet xmlns="http://schemas.openxmlformats.org/spreadsheetml/2006/main" xmlns:r="http://schemas.openxmlformats.org/officeDocument/2006/relationships">
  <dimension ref="A1:BD667"/>
  <sheetViews>
    <sheetView zoomScaleNormal="100" workbookViewId="0">
      <selection activeCell="A2" sqref="A2"/>
    </sheetView>
  </sheetViews>
  <sheetFormatPr defaultRowHeight="15" customHeight="1"/>
  <cols>
    <col min="1" max="1" customWidth="true" style="19" width="30.7109375" collapsed="false"/>
    <col min="2" max="2" customWidth="true" style="7" width="40.7109375" collapsed="false"/>
    <col min="3" max="4" customWidth="true" style="30" width="10.7109375" collapsed="false"/>
    <col min="5" max="5" customWidth="true" style="7" width="10.7109375" collapsed="false"/>
    <col min="6" max="7" customWidth="true" style="30" width="10.7109375" collapsed="false"/>
    <col min="8" max="8" customWidth="true" style="7" width="10.7109375" collapsed="false"/>
    <col min="9" max="10" customWidth="true" style="30" width="10.7109375" collapsed="false"/>
    <col min="11" max="11" customWidth="true" style="7" width="10.7109375" collapsed="false"/>
    <col min="12" max="13" customWidth="true" style="30" width="10.7109375" collapsed="false"/>
    <col min="14" max="14" customWidth="true" style="7" width="10.7109375" collapsed="false"/>
    <col min="15" max="16" customWidth="true" style="30" width="10.7109375" collapsed="false"/>
    <col min="17" max="17" customWidth="true" style="7" width="10.7109375" collapsed="false"/>
    <col min="18" max="19" customWidth="true" style="30" width="10.7109375" collapsed="false"/>
    <col min="20" max="20" customWidth="true" style="7" width="10.7109375" collapsed="false"/>
    <col min="21" max="22" customWidth="true" style="30" width="10.7109375" collapsed="false"/>
    <col min="23" max="23" customWidth="true" style="7" width="10.7109375" collapsed="false"/>
    <col min="24" max="25" customWidth="true" style="30" width="10.7109375" collapsed="false"/>
    <col min="26" max="26" customWidth="true" style="7" width="10.7109375" collapsed="false"/>
    <col min="27" max="28" customWidth="true" style="30" width="10.7109375" collapsed="false"/>
    <col min="29" max="29" customWidth="true" style="7" width="10.7109375" collapsed="false"/>
    <col min="30" max="31" customWidth="true" style="30" width="10.7109375" collapsed="false"/>
    <col min="32" max="32" customWidth="true" style="7" width="10.7109375" collapsed="false"/>
    <col min="33" max="33" customWidth="true" style="30" width="10.7109375" collapsed="false"/>
    <col min="34" max="34" customWidth="true" style="360" width="10.7109375" collapsed="false"/>
    <col min="35" max="35" customWidth="true" style="359" width="10.7109375" collapsed="false"/>
    <col min="36" max="37" customWidth="true" style="360" width="10.7109375" collapsed="false"/>
    <col min="38" max="58" customWidth="true" style="359" width="10.7109375" collapsed="false"/>
    <col min="59" max="16384" style="359" width="9.140625" collapsed="false"/>
  </cols>
  <sheetData>
    <row r="1" spans="1:56" s="495" customFormat="1" ht="20.100000000000001" customHeight="1">
      <c r="A1" s="352" t="s">
        <v>1025</v>
      </c>
      <c r="B1" s="493"/>
      <c r="C1" s="494"/>
      <c r="D1" s="494"/>
      <c r="E1" s="494"/>
      <c r="F1" s="494"/>
      <c r="G1" s="494"/>
      <c r="H1" s="494"/>
      <c r="I1" s="494"/>
      <c r="J1" s="494"/>
      <c r="K1" s="493"/>
      <c r="L1" s="546"/>
      <c r="M1" s="494"/>
      <c r="N1" s="494"/>
      <c r="O1" s="494"/>
      <c r="P1" s="494"/>
      <c r="Q1" s="494"/>
      <c r="R1" s="494"/>
      <c r="S1" s="494"/>
      <c r="T1" s="494"/>
      <c r="U1" s="494"/>
      <c r="V1" s="494"/>
      <c r="W1" s="494"/>
      <c r="X1" s="494"/>
      <c r="Y1" s="494"/>
      <c r="Z1" s="494"/>
      <c r="AA1" s="494"/>
      <c r="AB1" s="494"/>
      <c r="AC1" s="494"/>
      <c r="AD1" s="494"/>
      <c r="AE1" s="494"/>
      <c r="AF1" s="494"/>
      <c r="AG1" s="494"/>
      <c r="AH1" s="494"/>
      <c r="AI1" s="494"/>
      <c r="AJ1" s="493"/>
      <c r="AK1" s="494"/>
      <c r="AL1" s="494"/>
      <c r="AN1" s="496"/>
      <c r="AO1" s="496"/>
      <c r="AQ1" s="496"/>
      <c r="AR1" s="496"/>
      <c r="AT1" s="496"/>
      <c r="AU1" s="496"/>
      <c r="AW1" s="496"/>
      <c r="AX1" s="496"/>
      <c r="AZ1" s="496"/>
      <c r="BA1" s="496"/>
      <c r="BC1" s="496"/>
      <c r="BD1" s="496"/>
    </row>
    <row r="2" spans="1:56" s="19" customFormat="1" ht="15" customHeight="1">
      <c r="B2" s="7"/>
      <c r="C2" s="30"/>
      <c r="D2" s="30"/>
      <c r="E2" s="30"/>
      <c r="F2" s="30"/>
      <c r="G2" s="30"/>
      <c r="H2" s="30"/>
      <c r="I2" s="30"/>
      <c r="J2" s="30"/>
      <c r="K2" s="7"/>
      <c r="L2" s="547"/>
      <c r="M2" s="30"/>
      <c r="N2" s="30"/>
      <c r="O2" s="30"/>
      <c r="P2" s="30"/>
      <c r="Q2" s="30"/>
      <c r="R2" s="30"/>
      <c r="S2" s="30"/>
      <c r="T2" s="30"/>
      <c r="U2" s="30"/>
      <c r="V2" s="30"/>
      <c r="W2" s="30"/>
      <c r="X2" s="30"/>
      <c r="Y2" s="30"/>
      <c r="Z2" s="30"/>
      <c r="AA2" s="30"/>
      <c r="AB2" s="30"/>
      <c r="AC2" s="30"/>
      <c r="AD2" s="30"/>
      <c r="AE2" s="30"/>
      <c r="AF2" s="30"/>
      <c r="AG2" s="30"/>
      <c r="AH2" s="30"/>
      <c r="AI2" s="30"/>
      <c r="AJ2" s="7"/>
      <c r="AK2" s="30"/>
      <c r="AL2" s="30"/>
      <c r="AN2" s="20"/>
      <c r="AO2" s="20"/>
      <c r="AQ2" s="20"/>
      <c r="AR2" s="20"/>
      <c r="AT2" s="20"/>
      <c r="AU2" s="20"/>
      <c r="AW2" s="20"/>
      <c r="AX2" s="20"/>
      <c r="AZ2" s="20"/>
      <c r="BA2" s="20"/>
      <c r="BC2" s="20"/>
      <c r="BD2" s="20"/>
    </row>
    <row r="3" spans="1:56" ht="15" customHeight="1">
      <c r="A3" s="18" t="s">
        <v>726</v>
      </c>
    </row>
    <row r="4" spans="1:56" s="19" customFormat="1" ht="15" customHeight="1">
      <c r="A4" s="18" t="s">
        <v>725</v>
      </c>
      <c r="B4" s="7"/>
      <c r="C4" s="30"/>
      <c r="D4" s="30"/>
      <c r="E4" s="7"/>
      <c r="F4" s="30"/>
      <c r="G4" s="30"/>
      <c r="H4" s="7"/>
      <c r="I4" s="30"/>
      <c r="J4" s="30"/>
      <c r="K4" s="7"/>
      <c r="L4" s="30"/>
      <c r="M4" s="30"/>
      <c r="N4" s="7"/>
      <c r="O4" s="30"/>
      <c r="P4" s="30"/>
      <c r="Q4" s="7"/>
      <c r="R4" s="30"/>
      <c r="S4" s="30"/>
      <c r="T4" s="7"/>
      <c r="U4" s="30"/>
      <c r="V4" s="30"/>
      <c r="W4" s="7"/>
      <c r="X4" s="30"/>
      <c r="Y4" s="30"/>
      <c r="Z4" s="7"/>
      <c r="AA4" s="30"/>
      <c r="AB4" s="30"/>
      <c r="AC4" s="7"/>
      <c r="AD4" s="30"/>
      <c r="AE4" s="30"/>
      <c r="AF4" s="7"/>
      <c r="AG4" s="30"/>
      <c r="AH4" s="30"/>
      <c r="AJ4" s="20"/>
      <c r="AK4" s="20"/>
      <c r="AM4" s="20"/>
      <c r="AN4" s="20"/>
      <c r="AP4" s="20"/>
      <c r="AQ4" s="20"/>
      <c r="AS4" s="20"/>
      <c r="AT4" s="20"/>
      <c r="AV4" s="20"/>
      <c r="AW4" s="20"/>
      <c r="AY4" s="20"/>
      <c r="AZ4" s="20"/>
    </row>
    <row r="5" spans="1:56" s="19" customFormat="1" ht="15" customHeight="1" thickBot="1">
      <c r="A5" s="18" t="s">
        <v>1001</v>
      </c>
      <c r="B5" s="7"/>
      <c r="C5" s="30"/>
      <c r="D5" s="30"/>
      <c r="E5" s="7"/>
      <c r="F5" s="30"/>
      <c r="G5" s="30"/>
      <c r="H5" s="7"/>
      <c r="I5" s="30"/>
      <c r="J5" s="30"/>
      <c r="K5" s="7"/>
      <c r="L5" s="30"/>
      <c r="M5" s="30"/>
      <c r="N5" s="7"/>
      <c r="O5" s="30"/>
      <c r="P5" s="30"/>
      <c r="Q5" s="7"/>
      <c r="R5" s="30"/>
      <c r="S5" s="30"/>
      <c r="T5" s="7"/>
      <c r="U5" s="30"/>
      <c r="V5" s="30"/>
      <c r="W5" s="7"/>
      <c r="X5" s="30"/>
      <c r="Y5" s="30"/>
      <c r="Z5" s="7"/>
      <c r="AA5" s="30"/>
      <c r="AB5" s="30"/>
      <c r="AC5" s="7"/>
      <c r="AD5" s="30"/>
      <c r="AE5" s="30"/>
      <c r="AF5" s="7"/>
      <c r="AG5" s="30"/>
      <c r="AH5" s="30"/>
      <c r="AJ5" s="20"/>
      <c r="AK5" s="20"/>
      <c r="AM5" s="20"/>
      <c r="AN5" s="20"/>
      <c r="AP5" s="20"/>
      <c r="AQ5" s="20"/>
      <c r="AS5" s="20"/>
      <c r="AT5" s="20"/>
      <c r="AV5" s="20"/>
      <c r="AW5" s="20"/>
      <c r="AY5" s="20"/>
      <c r="AZ5" s="20"/>
    </row>
    <row r="6" spans="1:56" ht="30" customHeight="1">
      <c r="A6" s="1463"/>
      <c r="B6" s="1464"/>
      <c r="C6" s="15" t="s">
        <v>590</v>
      </c>
      <c r="D6" s="16" t="s">
        <v>591</v>
      </c>
      <c r="E6" s="17" t="s">
        <v>598</v>
      </c>
    </row>
    <row r="7" spans="1:56" ht="15" customHeight="1">
      <c r="A7" s="1511" t="s">
        <v>93</v>
      </c>
      <c r="B7" s="518" t="s">
        <v>94</v>
      </c>
      <c r="C7" s="519">
        <v>2276</v>
      </c>
      <c r="D7" s="520">
        <v>2227.2171389926757</v>
      </c>
      <c r="E7" s="521">
        <v>0.88276541379019036</v>
      </c>
    </row>
    <row r="8" spans="1:56" ht="27.95" customHeight="1">
      <c r="A8" s="1512"/>
      <c r="B8" s="522" t="s">
        <v>95</v>
      </c>
      <c r="C8" s="523">
        <v>120</v>
      </c>
      <c r="D8" s="524">
        <v>145.21778835751073</v>
      </c>
      <c r="E8" s="525">
        <v>5.7557585555889447E-2</v>
      </c>
    </row>
    <row r="9" spans="1:56" ht="27.95" customHeight="1">
      <c r="A9" s="1512"/>
      <c r="B9" s="522" t="s">
        <v>715</v>
      </c>
      <c r="C9" s="523">
        <v>41</v>
      </c>
      <c r="D9" s="524">
        <v>47.439151426211943</v>
      </c>
      <c r="E9" s="525">
        <v>1.8802675951728659E-2</v>
      </c>
    </row>
    <row r="10" spans="1:56" ht="15" customHeight="1">
      <c r="A10" s="1512"/>
      <c r="B10" s="522" t="s">
        <v>96</v>
      </c>
      <c r="C10" s="523">
        <v>77</v>
      </c>
      <c r="D10" s="524">
        <v>92.104541442141084</v>
      </c>
      <c r="E10" s="525">
        <v>3.6505961728949682E-2</v>
      </c>
    </row>
    <row r="11" spans="1:56" ht="15" customHeight="1">
      <c r="A11" s="1512"/>
      <c r="B11" s="522" t="s">
        <v>6</v>
      </c>
      <c r="C11" s="523">
        <v>9</v>
      </c>
      <c r="D11" s="524">
        <v>11.021379781480498</v>
      </c>
      <c r="E11" s="525">
        <v>4.368362973238356E-3</v>
      </c>
    </row>
    <row r="12" spans="1:56" ht="15" customHeight="1">
      <c r="A12" s="1512"/>
      <c r="B12" s="526" t="s">
        <v>7</v>
      </c>
      <c r="C12" s="527">
        <v>2523</v>
      </c>
      <c r="D12" s="528">
        <v>2523.0000000000286</v>
      </c>
      <c r="E12" s="529">
        <v>1</v>
      </c>
    </row>
    <row r="13" spans="1:56" ht="15" customHeight="1">
      <c r="A13" s="1512" t="s">
        <v>97</v>
      </c>
      <c r="B13" s="530" t="s">
        <v>98</v>
      </c>
      <c r="C13" s="531">
        <v>2121</v>
      </c>
      <c r="D13" s="532">
        <v>2067.5619146118684</v>
      </c>
      <c r="E13" s="533">
        <v>0.81948549925162295</v>
      </c>
    </row>
    <row r="14" spans="1:56" ht="15" customHeight="1">
      <c r="A14" s="1512"/>
      <c r="B14" s="522" t="s">
        <v>99</v>
      </c>
      <c r="C14" s="523">
        <v>365</v>
      </c>
      <c r="D14" s="524">
        <v>411.67238587303132</v>
      </c>
      <c r="E14" s="525">
        <v>0.16316781049267803</v>
      </c>
    </row>
    <row r="15" spans="1:56" ht="15" customHeight="1">
      <c r="A15" s="1512"/>
      <c r="B15" s="522" t="s">
        <v>100</v>
      </c>
      <c r="C15" s="523">
        <v>34</v>
      </c>
      <c r="D15" s="524">
        <v>40.794284545817177</v>
      </c>
      <c r="E15" s="525">
        <v>1.6168959391921013E-2</v>
      </c>
    </row>
    <row r="16" spans="1:56" ht="15" customHeight="1">
      <c r="A16" s="1512"/>
      <c r="B16" s="522" t="s">
        <v>6</v>
      </c>
      <c r="C16" s="523">
        <v>3</v>
      </c>
      <c r="D16" s="524">
        <v>2.9714149692956435</v>
      </c>
      <c r="E16" s="525">
        <v>1.1777308637715457E-3</v>
      </c>
    </row>
    <row r="17" spans="1:5" ht="15" customHeight="1">
      <c r="A17" s="1512"/>
      <c r="B17" s="526" t="s">
        <v>7</v>
      </c>
      <c r="C17" s="527">
        <v>2523</v>
      </c>
      <c r="D17" s="528">
        <v>2523.0000000000286</v>
      </c>
      <c r="E17" s="529">
        <v>1</v>
      </c>
    </row>
    <row r="18" spans="1:5" ht="15" customHeight="1">
      <c r="A18" s="1512" t="s">
        <v>101</v>
      </c>
      <c r="B18" s="530" t="s">
        <v>102</v>
      </c>
      <c r="C18" s="531">
        <v>2025</v>
      </c>
      <c r="D18" s="532">
        <v>1943.8030201278946</v>
      </c>
      <c r="E18" s="533">
        <v>0.77043322240502277</v>
      </c>
    </row>
    <row r="19" spans="1:5" ht="15" customHeight="1">
      <c r="A19" s="1512"/>
      <c r="B19" s="522" t="s">
        <v>103</v>
      </c>
      <c r="C19" s="523">
        <v>191</v>
      </c>
      <c r="D19" s="524">
        <v>205.03838870952086</v>
      </c>
      <c r="E19" s="525">
        <v>8.1267692710867437E-2</v>
      </c>
    </row>
    <row r="20" spans="1:5" ht="15" customHeight="1">
      <c r="A20" s="1512"/>
      <c r="B20" s="522" t="s">
        <v>104</v>
      </c>
      <c r="C20" s="523">
        <v>301</v>
      </c>
      <c r="D20" s="524">
        <v>367.79752631594471</v>
      </c>
      <c r="E20" s="525">
        <v>0.14577785426711873</v>
      </c>
    </row>
    <row r="21" spans="1:5" ht="15" customHeight="1">
      <c r="A21" s="1512"/>
      <c r="B21" s="522" t="s">
        <v>6</v>
      </c>
      <c r="C21" s="523">
        <v>6</v>
      </c>
      <c r="D21" s="524">
        <v>6.3610648466512387</v>
      </c>
      <c r="E21" s="525">
        <v>2.5212306169842117E-3</v>
      </c>
    </row>
    <row r="22" spans="1:5" ht="15" customHeight="1">
      <c r="A22" s="1512"/>
      <c r="B22" s="526" t="s">
        <v>7</v>
      </c>
      <c r="C22" s="527">
        <v>2523</v>
      </c>
      <c r="D22" s="528">
        <v>2523.0000000000286</v>
      </c>
      <c r="E22" s="529">
        <v>1</v>
      </c>
    </row>
    <row r="23" spans="1:5" ht="15" customHeight="1">
      <c r="A23" s="1512" t="s">
        <v>105</v>
      </c>
      <c r="B23" s="530" t="s">
        <v>106</v>
      </c>
      <c r="C23" s="531">
        <v>2172</v>
      </c>
      <c r="D23" s="532">
        <v>2135.3969974089614</v>
      </c>
      <c r="E23" s="533">
        <v>0.84637217495399808</v>
      </c>
    </row>
    <row r="24" spans="1:5" ht="15" customHeight="1">
      <c r="A24" s="1512"/>
      <c r="B24" s="522" t="s">
        <v>107</v>
      </c>
      <c r="C24" s="523">
        <v>270</v>
      </c>
      <c r="D24" s="524">
        <v>299.40754148325766</v>
      </c>
      <c r="E24" s="525">
        <v>0.11867124117449634</v>
      </c>
    </row>
    <row r="25" spans="1:5" ht="15" customHeight="1">
      <c r="A25" s="1512"/>
      <c r="B25" s="522" t="s">
        <v>108</v>
      </c>
      <c r="C25" s="523">
        <v>76</v>
      </c>
      <c r="D25" s="524">
        <v>84.157579387747219</v>
      </c>
      <c r="E25" s="525">
        <v>3.335615512792163E-2</v>
      </c>
    </row>
    <row r="26" spans="1:5" ht="15" customHeight="1">
      <c r="A26" s="1512"/>
      <c r="B26" s="522" t="s">
        <v>6</v>
      </c>
      <c r="C26" s="523">
        <v>5</v>
      </c>
      <c r="D26" s="524">
        <v>4.0378817200519759</v>
      </c>
      <c r="E26" s="525">
        <v>1.6004287435798376E-3</v>
      </c>
    </row>
    <row r="27" spans="1:5" ht="15" customHeight="1">
      <c r="A27" s="1512"/>
      <c r="B27" s="526" t="s">
        <v>7</v>
      </c>
      <c r="C27" s="527">
        <v>2523</v>
      </c>
      <c r="D27" s="528">
        <v>2523.0000000000286</v>
      </c>
      <c r="E27" s="529">
        <v>1</v>
      </c>
    </row>
    <row r="28" spans="1:5" ht="27.95" customHeight="1">
      <c r="A28" s="1512" t="s">
        <v>109</v>
      </c>
      <c r="B28" s="530" t="s">
        <v>110</v>
      </c>
      <c r="C28" s="531">
        <v>2112</v>
      </c>
      <c r="D28" s="532">
        <v>2036.650522543496</v>
      </c>
      <c r="E28" s="533">
        <v>0.8072336593513566</v>
      </c>
    </row>
    <row r="29" spans="1:5" ht="27.95" customHeight="1">
      <c r="A29" s="1512"/>
      <c r="B29" s="522" t="s">
        <v>111</v>
      </c>
      <c r="C29" s="523">
        <v>324</v>
      </c>
      <c r="D29" s="524">
        <v>382.20280072830832</v>
      </c>
      <c r="E29" s="525">
        <v>0.15148743588121444</v>
      </c>
    </row>
    <row r="30" spans="1:5" ht="15" customHeight="1">
      <c r="A30" s="1512"/>
      <c r="B30" s="522" t="s">
        <v>112</v>
      </c>
      <c r="C30" s="523">
        <v>75</v>
      </c>
      <c r="D30" s="524">
        <v>92.25036793357198</v>
      </c>
      <c r="E30" s="525">
        <v>3.6563760576128E-2</v>
      </c>
    </row>
    <row r="31" spans="1:5" ht="15" customHeight="1">
      <c r="A31" s="1512"/>
      <c r="B31" s="522" t="s">
        <v>6</v>
      </c>
      <c r="C31" s="523">
        <v>12</v>
      </c>
      <c r="D31" s="524">
        <v>11.896308794637376</v>
      </c>
      <c r="E31" s="525">
        <v>4.7151441912949826E-3</v>
      </c>
    </row>
    <row r="32" spans="1:5" ht="15" customHeight="1">
      <c r="A32" s="1513"/>
      <c r="B32" s="534" t="s">
        <v>7</v>
      </c>
      <c r="C32" s="535">
        <v>2523</v>
      </c>
      <c r="D32" s="536">
        <v>2523.0000000000286</v>
      </c>
      <c r="E32" s="537">
        <v>1</v>
      </c>
    </row>
    <row r="33" spans="1:52" ht="15" customHeight="1">
      <c r="A33" s="1441" t="s">
        <v>723</v>
      </c>
      <c r="B33" s="538" t="s">
        <v>716</v>
      </c>
      <c r="C33" s="519">
        <v>1469</v>
      </c>
      <c r="D33" s="520">
        <v>1375.7223818530763</v>
      </c>
      <c r="E33" s="539">
        <v>0.54527244623585436</v>
      </c>
      <c r="F33" s="73"/>
      <c r="AJ33" s="359"/>
      <c r="AK33" s="359"/>
    </row>
    <row r="34" spans="1:52" ht="15" customHeight="1">
      <c r="A34" s="1520"/>
      <c r="B34" s="540" t="s">
        <v>719</v>
      </c>
      <c r="C34" s="523">
        <v>750</v>
      </c>
      <c r="D34" s="524">
        <v>724.18436959065275</v>
      </c>
      <c r="E34" s="541">
        <v>0.28703304383299427</v>
      </c>
      <c r="AJ34" s="359"/>
      <c r="AK34" s="359"/>
    </row>
    <row r="35" spans="1:52" ht="15" customHeight="1">
      <c r="A35" s="1520"/>
      <c r="B35" s="540" t="s">
        <v>718</v>
      </c>
      <c r="C35" s="523">
        <v>715</v>
      </c>
      <c r="D35" s="524">
        <v>672.39358766217231</v>
      </c>
      <c r="E35" s="541">
        <v>0.26650558369487304</v>
      </c>
      <c r="AJ35" s="359"/>
      <c r="AK35" s="359"/>
    </row>
    <row r="36" spans="1:52" ht="15" customHeight="1">
      <c r="A36" s="1520"/>
      <c r="B36" s="540" t="s">
        <v>720</v>
      </c>
      <c r="C36" s="523">
        <v>363</v>
      </c>
      <c r="D36" s="524">
        <v>343.82115512958785</v>
      </c>
      <c r="E36" s="541">
        <v>0.13627473449448432</v>
      </c>
      <c r="AJ36" s="359"/>
      <c r="AK36" s="359"/>
    </row>
    <row r="37" spans="1:52" ht="15" customHeight="1">
      <c r="A37" s="1520"/>
      <c r="B37" s="540" t="s">
        <v>717</v>
      </c>
      <c r="C37" s="523">
        <v>169</v>
      </c>
      <c r="D37" s="524">
        <v>179.51532908985186</v>
      </c>
      <c r="E37" s="541">
        <v>7.1151537491022529E-2</v>
      </c>
      <c r="AJ37" s="359"/>
      <c r="AK37" s="359"/>
    </row>
    <row r="38" spans="1:52" ht="15" customHeight="1">
      <c r="A38" s="1520"/>
      <c r="B38" s="540" t="s">
        <v>721</v>
      </c>
      <c r="C38" s="523">
        <v>227</v>
      </c>
      <c r="D38" s="524">
        <v>201.96194431204614</v>
      </c>
      <c r="E38" s="541">
        <v>8.0048333060659477E-2</v>
      </c>
      <c r="AJ38" s="359"/>
      <c r="AK38" s="359"/>
    </row>
    <row r="39" spans="1:52" ht="15" customHeight="1">
      <c r="A39" s="1520"/>
      <c r="B39" s="540" t="s">
        <v>722</v>
      </c>
      <c r="C39" s="523">
        <v>802</v>
      </c>
      <c r="D39" s="524">
        <v>883.12661559824198</v>
      </c>
      <c r="E39" s="541">
        <v>0.35003036686414268</v>
      </c>
      <c r="AJ39" s="359"/>
      <c r="AK39" s="359"/>
    </row>
    <row r="40" spans="1:52" ht="15" customHeight="1">
      <c r="A40" s="1520"/>
      <c r="B40" s="542" t="s">
        <v>6</v>
      </c>
      <c r="C40" s="543">
        <v>9</v>
      </c>
      <c r="D40" s="544">
        <v>13.332124849671388</v>
      </c>
      <c r="E40" s="545">
        <v>5.2842349780702477E-3</v>
      </c>
      <c r="AJ40" s="359"/>
      <c r="AK40" s="359"/>
    </row>
    <row r="41" spans="1:52" ht="15" customHeight="1" thickBot="1">
      <c r="A41" s="1473"/>
      <c r="B41" s="169" t="s">
        <v>319</v>
      </c>
      <c r="C41" s="170">
        <v>2523</v>
      </c>
      <c r="D41" s="170">
        <v>2523.0000000000286</v>
      </c>
      <c r="E41" s="171"/>
    </row>
    <row r="44" spans="1:52" ht="15" customHeight="1">
      <c r="A44" s="18" t="s">
        <v>835</v>
      </c>
    </row>
    <row r="45" spans="1:52" s="19" customFormat="1" ht="15" customHeight="1">
      <c r="A45" s="18" t="s">
        <v>725</v>
      </c>
      <c r="B45" s="7"/>
      <c r="C45" s="30"/>
      <c r="D45" s="30"/>
      <c r="E45" s="7"/>
      <c r="F45" s="30"/>
      <c r="G45" s="30"/>
      <c r="H45" s="7"/>
      <c r="I45" s="30"/>
      <c r="J45" s="30"/>
      <c r="K45" s="7"/>
      <c r="L45" s="30"/>
      <c r="M45" s="30"/>
      <c r="N45" s="7"/>
      <c r="O45" s="30"/>
      <c r="P45" s="30"/>
      <c r="Q45" s="7"/>
      <c r="R45" s="30"/>
      <c r="S45" s="30"/>
      <c r="T45" s="7"/>
      <c r="U45" s="30"/>
      <c r="V45" s="30"/>
      <c r="W45" s="7"/>
      <c r="X45" s="30"/>
      <c r="Y45" s="30"/>
      <c r="Z45" s="7"/>
      <c r="AA45" s="30"/>
      <c r="AB45" s="30"/>
      <c r="AC45" s="7"/>
      <c r="AD45" s="30"/>
      <c r="AE45" s="30"/>
      <c r="AF45" s="7"/>
      <c r="AG45" s="30"/>
      <c r="AH45" s="30"/>
      <c r="AJ45" s="20"/>
      <c r="AK45" s="20"/>
      <c r="AM45" s="20"/>
      <c r="AN45" s="20"/>
      <c r="AP45" s="20"/>
      <c r="AQ45" s="20"/>
      <c r="AS45" s="20"/>
      <c r="AT45" s="20"/>
      <c r="AV45" s="20"/>
      <c r="AW45" s="20"/>
      <c r="AY45" s="20"/>
      <c r="AZ45" s="20"/>
    </row>
    <row r="46" spans="1:52" s="19" customFormat="1" ht="15" customHeight="1" thickBot="1">
      <c r="A46" s="18" t="s">
        <v>1001</v>
      </c>
      <c r="B46" s="7"/>
      <c r="C46" s="30"/>
      <c r="D46" s="30"/>
      <c r="E46" s="7"/>
      <c r="F46" s="30"/>
      <c r="G46" s="30"/>
      <c r="H46" s="7"/>
      <c r="I46" s="30"/>
      <c r="J46" s="30"/>
      <c r="K46" s="7"/>
      <c r="L46" s="30"/>
      <c r="M46" s="30"/>
      <c r="N46" s="7"/>
      <c r="O46" s="30"/>
      <c r="P46" s="30"/>
      <c r="Q46" s="7"/>
      <c r="R46" s="30"/>
      <c r="S46" s="30"/>
      <c r="T46" s="7"/>
      <c r="U46" s="30"/>
      <c r="V46" s="30"/>
      <c r="W46" s="7"/>
      <c r="X46" s="30"/>
      <c r="Y46" s="30"/>
      <c r="Z46" s="7"/>
      <c r="AA46" s="30"/>
      <c r="AB46" s="30"/>
      <c r="AC46" s="7"/>
      <c r="AD46" s="30"/>
      <c r="AE46" s="30"/>
      <c r="AF46" s="7"/>
      <c r="AG46" s="30"/>
      <c r="AH46" s="30"/>
      <c r="AJ46" s="20"/>
      <c r="AK46" s="20"/>
      <c r="AM46" s="20"/>
      <c r="AN46" s="20"/>
      <c r="AP46" s="20"/>
      <c r="AQ46" s="20"/>
      <c r="AS46" s="20"/>
      <c r="AT46" s="20"/>
      <c r="AV46" s="20"/>
      <c r="AW46" s="20"/>
      <c r="AY46" s="20"/>
      <c r="AZ46" s="20"/>
    </row>
    <row r="47" spans="1:52" s="549" customFormat="1" ht="15" customHeight="1">
      <c r="A47" s="1514"/>
      <c r="B47" s="1515"/>
      <c r="C47" s="1436" t="s">
        <v>61</v>
      </c>
      <c r="D47" s="1448"/>
      <c r="E47" s="1448"/>
      <c r="F47" s="1448"/>
      <c r="G47" s="1448"/>
      <c r="H47" s="1448"/>
      <c r="I47" s="1448"/>
      <c r="J47" s="1448"/>
      <c r="K47" s="1448"/>
      <c r="L47" s="1448"/>
      <c r="M47" s="1448"/>
      <c r="N47" s="1449"/>
      <c r="O47" s="548"/>
      <c r="P47" s="548"/>
      <c r="R47" s="548"/>
      <c r="S47" s="548"/>
      <c r="U47" s="548"/>
      <c r="V47" s="548"/>
      <c r="X47" s="548"/>
      <c r="Y47" s="548"/>
      <c r="AA47" s="548"/>
      <c r="AB47" s="548"/>
      <c r="AD47" s="548"/>
      <c r="AE47" s="548"/>
      <c r="AG47" s="548"/>
      <c r="AH47" s="548"/>
      <c r="AJ47" s="548"/>
      <c r="AK47" s="548"/>
    </row>
    <row r="48" spans="1:52" s="549" customFormat="1" ht="15" customHeight="1">
      <c r="A48" s="1516"/>
      <c r="B48" s="1517"/>
      <c r="C48" s="1438" t="s">
        <v>7</v>
      </c>
      <c r="D48" s="1439"/>
      <c r="E48" s="1439"/>
      <c r="F48" s="1439" t="s">
        <v>4</v>
      </c>
      <c r="G48" s="1439"/>
      <c r="H48" s="1439"/>
      <c r="I48" s="1439" t="s">
        <v>5</v>
      </c>
      <c r="J48" s="1439"/>
      <c r="K48" s="1439"/>
      <c r="L48" s="1439" t="s">
        <v>6</v>
      </c>
      <c r="M48" s="1439"/>
      <c r="N48" s="1450"/>
      <c r="O48" s="548"/>
      <c r="P48" s="548"/>
      <c r="R48" s="548"/>
      <c r="S48" s="548"/>
      <c r="U48" s="548"/>
      <c r="V48" s="548"/>
      <c r="X48" s="548"/>
      <c r="Y48" s="548"/>
      <c r="AA48" s="548"/>
      <c r="AB48" s="548"/>
      <c r="AD48" s="548"/>
      <c r="AE48" s="548"/>
      <c r="AG48" s="548"/>
      <c r="AH48" s="548"/>
      <c r="AJ48" s="548"/>
      <c r="AK48" s="548"/>
    </row>
    <row r="49" spans="1:37" s="549" customFormat="1" ht="30" customHeight="1">
      <c r="A49" s="1518"/>
      <c r="B49" s="1519"/>
      <c r="C49" s="613" t="s">
        <v>590</v>
      </c>
      <c r="D49" s="614" t="s">
        <v>591</v>
      </c>
      <c r="E49" s="615" t="s">
        <v>598</v>
      </c>
      <c r="F49" s="614" t="s">
        <v>590</v>
      </c>
      <c r="G49" s="614" t="s">
        <v>591</v>
      </c>
      <c r="H49" s="615" t="s">
        <v>598</v>
      </c>
      <c r="I49" s="614" t="s">
        <v>590</v>
      </c>
      <c r="J49" s="614" t="s">
        <v>591</v>
      </c>
      <c r="K49" s="615" t="s">
        <v>598</v>
      </c>
      <c r="L49" s="614" t="s">
        <v>590</v>
      </c>
      <c r="M49" s="614" t="s">
        <v>591</v>
      </c>
      <c r="N49" s="618" t="s">
        <v>598</v>
      </c>
      <c r="O49" s="548"/>
      <c r="P49" s="548"/>
      <c r="R49" s="548"/>
      <c r="S49" s="548"/>
      <c r="U49" s="548"/>
      <c r="V49" s="548"/>
      <c r="X49" s="548"/>
      <c r="Y49" s="548"/>
      <c r="AA49" s="548"/>
      <c r="AB49" s="548"/>
      <c r="AD49" s="548"/>
      <c r="AE49" s="548"/>
      <c r="AG49" s="548"/>
      <c r="AH49" s="548"/>
      <c r="AJ49" s="548"/>
      <c r="AK49" s="548"/>
    </row>
    <row r="50" spans="1:37" ht="15" customHeight="1">
      <c r="A50" s="1460" t="s">
        <v>731</v>
      </c>
      <c r="B50" s="712" t="s">
        <v>39</v>
      </c>
      <c r="C50" s="602">
        <v>3</v>
      </c>
      <c r="D50" s="603">
        <v>3.2440387988080519</v>
      </c>
      <c r="E50" s="624">
        <v>1.2857862856948139E-3</v>
      </c>
      <c r="F50" s="603">
        <v>0</v>
      </c>
      <c r="G50" s="603">
        <v>0</v>
      </c>
      <c r="H50" s="624">
        <v>0</v>
      </c>
      <c r="I50" s="603">
        <v>3</v>
      </c>
      <c r="J50" s="603">
        <v>3.2440387988080519</v>
      </c>
      <c r="K50" s="624">
        <v>2.7311953906890727E-3</v>
      </c>
      <c r="L50" s="603" t="s">
        <v>663</v>
      </c>
      <c r="M50" s="603" t="s">
        <v>663</v>
      </c>
      <c r="N50" s="604" t="s">
        <v>663</v>
      </c>
    </row>
    <row r="51" spans="1:37" ht="15" customHeight="1">
      <c r="A51" s="1535"/>
      <c r="B51" s="713" t="s">
        <v>40</v>
      </c>
      <c r="C51" s="606">
        <v>11</v>
      </c>
      <c r="D51" s="607">
        <v>11.947384455377348</v>
      </c>
      <c r="E51" s="625">
        <v>4.7353882106132431E-3</v>
      </c>
      <c r="F51" s="607">
        <v>3</v>
      </c>
      <c r="G51" s="607">
        <v>3.9421491768574946</v>
      </c>
      <c r="H51" s="625">
        <v>2.9628718767095346E-3</v>
      </c>
      <c r="I51" s="607">
        <v>8</v>
      </c>
      <c r="J51" s="607">
        <v>8.0052352785198533</v>
      </c>
      <c r="K51" s="625">
        <v>6.7397041311923755E-3</v>
      </c>
      <c r="L51" s="607" t="s">
        <v>663</v>
      </c>
      <c r="M51" s="607" t="s">
        <v>663</v>
      </c>
      <c r="N51" s="608" t="s">
        <v>663</v>
      </c>
    </row>
    <row r="52" spans="1:37" ht="15" customHeight="1">
      <c r="A52" s="1535"/>
      <c r="B52" s="713" t="s">
        <v>13</v>
      </c>
      <c r="C52" s="606">
        <v>30</v>
      </c>
      <c r="D52" s="607">
        <v>34.337445523529802</v>
      </c>
      <c r="E52" s="625">
        <v>1.3609768340677531E-2</v>
      </c>
      <c r="F52" s="607">
        <v>15</v>
      </c>
      <c r="G52" s="607">
        <v>15.184038717670468</v>
      </c>
      <c r="H52" s="625">
        <v>1.141214075701652E-2</v>
      </c>
      <c r="I52" s="607">
        <v>15</v>
      </c>
      <c r="J52" s="607">
        <v>19.153406805859333</v>
      </c>
      <c r="K52" s="625">
        <v>1.6125484196852537E-2</v>
      </c>
      <c r="L52" s="607" t="s">
        <v>663</v>
      </c>
      <c r="M52" s="607" t="s">
        <v>663</v>
      </c>
      <c r="N52" s="608" t="s">
        <v>663</v>
      </c>
    </row>
    <row r="53" spans="1:37" ht="15" customHeight="1">
      <c r="A53" s="1535"/>
      <c r="B53" s="713" t="s">
        <v>14</v>
      </c>
      <c r="C53" s="606">
        <v>32</v>
      </c>
      <c r="D53" s="607">
        <v>37.03466422851448</v>
      </c>
      <c r="E53" s="625">
        <v>1.4678820542415403E-2</v>
      </c>
      <c r="F53" s="607">
        <v>11</v>
      </c>
      <c r="G53" s="607">
        <v>14.803590009469437</v>
      </c>
      <c r="H53" s="625">
        <v>1.1126200086714976E-2</v>
      </c>
      <c r="I53" s="607">
        <v>21</v>
      </c>
      <c r="J53" s="607">
        <v>22.231074219045045</v>
      </c>
      <c r="K53" s="625">
        <v>1.8716609511400334E-2</v>
      </c>
      <c r="L53" s="607" t="s">
        <v>663</v>
      </c>
      <c r="M53" s="607" t="s">
        <v>663</v>
      </c>
      <c r="N53" s="608" t="s">
        <v>663</v>
      </c>
    </row>
    <row r="54" spans="1:37" ht="15" customHeight="1">
      <c r="A54" s="1535"/>
      <c r="B54" s="714" t="s">
        <v>733</v>
      </c>
      <c r="C54" s="715">
        <v>76</v>
      </c>
      <c r="D54" s="716">
        <v>86.563533006229676</v>
      </c>
      <c r="E54" s="717">
        <v>3.430976337940099E-2</v>
      </c>
      <c r="F54" s="716">
        <v>29</v>
      </c>
      <c r="G54" s="716">
        <v>33.929777903997397</v>
      </c>
      <c r="H54" s="717">
        <v>2.5501212720441029E-2</v>
      </c>
      <c r="I54" s="716">
        <v>47</v>
      </c>
      <c r="J54" s="716">
        <v>52.633755102232286</v>
      </c>
      <c r="K54" s="717">
        <v>4.4312993230134323E-2</v>
      </c>
      <c r="L54" s="716" t="s">
        <v>663</v>
      </c>
      <c r="M54" s="716" t="s">
        <v>663</v>
      </c>
      <c r="N54" s="723" t="s">
        <v>663</v>
      </c>
    </row>
    <row r="55" spans="1:37" ht="15" customHeight="1">
      <c r="A55" s="1461" t="s">
        <v>732</v>
      </c>
      <c r="B55" s="718" t="s">
        <v>84</v>
      </c>
      <c r="C55" s="719">
        <v>69</v>
      </c>
      <c r="D55" s="720">
        <v>81.539271136197428</v>
      </c>
      <c r="E55" s="721">
        <v>3.2318379364326792E-2</v>
      </c>
      <c r="F55" s="720">
        <v>37</v>
      </c>
      <c r="G55" s="720">
        <v>48.362314991545773</v>
      </c>
      <c r="H55" s="721">
        <v>3.6348533896742176E-2</v>
      </c>
      <c r="I55" s="720">
        <v>31</v>
      </c>
      <c r="J55" s="720">
        <v>32.199664085437789</v>
      </c>
      <c r="K55" s="721">
        <v>2.7109285549912973E-2</v>
      </c>
      <c r="L55" s="720" t="s">
        <v>663</v>
      </c>
      <c r="M55" s="722" t="s">
        <v>663</v>
      </c>
      <c r="N55" s="724" t="s">
        <v>663</v>
      </c>
    </row>
    <row r="56" spans="1:37" ht="15" customHeight="1">
      <c r="A56" s="1461"/>
      <c r="B56" s="713" t="s">
        <v>85</v>
      </c>
      <c r="C56" s="606">
        <v>72</v>
      </c>
      <c r="D56" s="607">
        <v>101.48245569101211</v>
      </c>
      <c r="E56" s="625">
        <v>4.0222931308367398E-2</v>
      </c>
      <c r="F56" s="607">
        <v>42</v>
      </c>
      <c r="G56" s="607">
        <v>64.06879301762369</v>
      </c>
      <c r="H56" s="625">
        <v>4.8153333750287845E-2</v>
      </c>
      <c r="I56" s="607">
        <v>30</v>
      </c>
      <c r="J56" s="607">
        <v>37.413662673388458</v>
      </c>
      <c r="K56" s="625">
        <v>3.1499013846535855E-2</v>
      </c>
      <c r="L56" s="607" t="s">
        <v>663</v>
      </c>
      <c r="M56" s="607" t="s">
        <v>663</v>
      </c>
      <c r="N56" s="608" t="s">
        <v>663</v>
      </c>
    </row>
    <row r="57" spans="1:37" ht="15" customHeight="1">
      <c r="A57" s="1461"/>
      <c r="B57" s="713" t="s">
        <v>86</v>
      </c>
      <c r="C57" s="606">
        <v>90</v>
      </c>
      <c r="D57" s="607">
        <v>93.218108049627318</v>
      </c>
      <c r="E57" s="625">
        <v>3.6947327804053215E-2</v>
      </c>
      <c r="F57" s="607">
        <v>44</v>
      </c>
      <c r="G57" s="607">
        <v>43.587103940379308</v>
      </c>
      <c r="H57" s="625">
        <v>3.2759542741381556E-2</v>
      </c>
      <c r="I57" s="607">
        <v>46</v>
      </c>
      <c r="J57" s="607">
        <v>49.631004109248025</v>
      </c>
      <c r="K57" s="625">
        <v>4.1784940953312304E-2</v>
      </c>
      <c r="L57" s="607" t="s">
        <v>663</v>
      </c>
      <c r="M57" s="607" t="s">
        <v>663</v>
      </c>
      <c r="N57" s="608" t="s">
        <v>663</v>
      </c>
    </row>
    <row r="58" spans="1:37" ht="15" customHeight="1">
      <c r="A58" s="1461"/>
      <c r="B58" s="713" t="s">
        <v>87</v>
      </c>
      <c r="C58" s="606">
        <v>72</v>
      </c>
      <c r="D58" s="607">
        <v>86.59585097694621</v>
      </c>
      <c r="E58" s="625">
        <v>3.4322572721738102E-2</v>
      </c>
      <c r="F58" s="607">
        <v>43</v>
      </c>
      <c r="G58" s="607">
        <v>56.26441568995098</v>
      </c>
      <c r="H58" s="625">
        <v>4.2287657678175349E-2</v>
      </c>
      <c r="I58" s="607">
        <v>29</v>
      </c>
      <c r="J58" s="607">
        <v>30.331435286995227</v>
      </c>
      <c r="K58" s="625">
        <v>2.5536401192015126E-2</v>
      </c>
      <c r="L58" s="607" t="s">
        <v>663</v>
      </c>
      <c r="M58" s="607" t="s">
        <v>663</v>
      </c>
      <c r="N58" s="608" t="s">
        <v>663</v>
      </c>
    </row>
    <row r="59" spans="1:37" ht="15" customHeight="1">
      <c r="A59" s="1461"/>
      <c r="B59" s="713" t="s">
        <v>88</v>
      </c>
      <c r="C59" s="606">
        <v>78</v>
      </c>
      <c r="D59" s="607">
        <v>88.311749966272174</v>
      </c>
      <c r="E59" s="625">
        <v>3.5002675373076164E-2</v>
      </c>
      <c r="F59" s="607">
        <v>40</v>
      </c>
      <c r="G59" s="607">
        <v>49.082305026825466</v>
      </c>
      <c r="H59" s="625">
        <v>3.6889669742022853E-2</v>
      </c>
      <c r="I59" s="607">
        <v>38</v>
      </c>
      <c r="J59" s="607">
        <v>39.229444939446708</v>
      </c>
      <c r="K59" s="625">
        <v>3.3027742836267852E-2</v>
      </c>
      <c r="L59" s="607" t="s">
        <v>663</v>
      </c>
      <c r="M59" s="607" t="s">
        <v>663</v>
      </c>
      <c r="N59" s="608" t="s">
        <v>663</v>
      </c>
    </row>
    <row r="60" spans="1:37" ht="15" customHeight="1">
      <c r="A60" s="1461"/>
      <c r="B60" s="713" t="s">
        <v>89</v>
      </c>
      <c r="C60" s="606">
        <v>95</v>
      </c>
      <c r="D60" s="607">
        <v>104.41755770809056</v>
      </c>
      <c r="E60" s="625">
        <v>4.1386269404712392E-2</v>
      </c>
      <c r="F60" s="607">
        <v>49</v>
      </c>
      <c r="G60" s="607">
        <v>57.382212521112166</v>
      </c>
      <c r="H60" s="625">
        <v>4.3127780323549872E-2</v>
      </c>
      <c r="I60" s="607">
        <v>46</v>
      </c>
      <c r="J60" s="607">
        <v>47.035345186978375</v>
      </c>
      <c r="K60" s="625">
        <v>3.9599624400714781E-2</v>
      </c>
      <c r="L60" s="607" t="s">
        <v>663</v>
      </c>
      <c r="M60" s="607" t="s">
        <v>663</v>
      </c>
      <c r="N60" s="608" t="s">
        <v>663</v>
      </c>
    </row>
    <row r="61" spans="1:37" ht="15" customHeight="1">
      <c r="A61" s="1535"/>
      <c r="B61" s="714" t="s">
        <v>734</v>
      </c>
      <c r="C61" s="715">
        <v>476</v>
      </c>
      <c r="D61" s="716">
        <v>555.56499352814581</v>
      </c>
      <c r="E61" s="717">
        <v>0.22020015597627407</v>
      </c>
      <c r="F61" s="716">
        <v>255</v>
      </c>
      <c r="G61" s="716">
        <v>318.74714518743735</v>
      </c>
      <c r="H61" s="717">
        <v>0.23956651813215962</v>
      </c>
      <c r="I61" s="716">
        <v>220</v>
      </c>
      <c r="J61" s="716">
        <v>235.84055628149457</v>
      </c>
      <c r="K61" s="717">
        <v>0.19855700877875893</v>
      </c>
      <c r="L61" s="716" t="s">
        <v>663</v>
      </c>
      <c r="M61" s="716" t="s">
        <v>663</v>
      </c>
      <c r="N61" s="723" t="s">
        <v>663</v>
      </c>
    </row>
    <row r="62" spans="1:37" ht="15" customHeight="1">
      <c r="A62" s="1461" t="s">
        <v>730</v>
      </c>
      <c r="B62" s="718" t="s">
        <v>90</v>
      </c>
      <c r="C62" s="719">
        <v>400</v>
      </c>
      <c r="D62" s="720">
        <v>408.28971365589035</v>
      </c>
      <c r="E62" s="721">
        <v>0.16182707635984372</v>
      </c>
      <c r="F62" s="720">
        <v>188</v>
      </c>
      <c r="G62" s="720">
        <v>206.11714233030236</v>
      </c>
      <c r="H62" s="721">
        <v>0.15491516351114115</v>
      </c>
      <c r="I62" s="720">
        <v>212</v>
      </c>
      <c r="J62" s="720">
        <v>202.1725713255878</v>
      </c>
      <c r="K62" s="721">
        <v>0.17021152617875177</v>
      </c>
      <c r="L62" s="720" t="s">
        <v>663</v>
      </c>
      <c r="M62" s="720" t="s">
        <v>663</v>
      </c>
      <c r="N62" s="724" t="s">
        <v>663</v>
      </c>
    </row>
    <row r="63" spans="1:37" ht="15" customHeight="1">
      <c r="A63" s="1461"/>
      <c r="B63" s="713" t="s">
        <v>91</v>
      </c>
      <c r="C63" s="606">
        <v>584</v>
      </c>
      <c r="D63" s="607">
        <v>548.78276139950992</v>
      </c>
      <c r="E63" s="625">
        <v>0.21751199421304152</v>
      </c>
      <c r="F63" s="607">
        <v>267</v>
      </c>
      <c r="G63" s="607">
        <v>269.69367999969216</v>
      </c>
      <c r="H63" s="625">
        <v>0.20269852406609584</v>
      </c>
      <c r="I63" s="607">
        <v>317</v>
      </c>
      <c r="J63" s="607">
        <v>279.08908139981799</v>
      </c>
      <c r="K63" s="625">
        <v>0.23496846369127908</v>
      </c>
      <c r="L63" s="607" t="s">
        <v>663</v>
      </c>
      <c r="M63" s="607" t="s">
        <v>663</v>
      </c>
      <c r="N63" s="608" t="s">
        <v>663</v>
      </c>
    </row>
    <row r="64" spans="1:37" ht="15" customHeight="1">
      <c r="A64" s="1461"/>
      <c r="B64" s="713" t="s">
        <v>92</v>
      </c>
      <c r="C64" s="606">
        <v>985</v>
      </c>
      <c r="D64" s="607">
        <v>921.78389921301277</v>
      </c>
      <c r="E64" s="625">
        <v>0.36535231835632276</v>
      </c>
      <c r="F64" s="607">
        <v>532</v>
      </c>
      <c r="G64" s="607">
        <v>502.02850398032206</v>
      </c>
      <c r="H64" s="625">
        <v>0.3773185815701634</v>
      </c>
      <c r="I64" s="607">
        <v>450</v>
      </c>
      <c r="J64" s="607">
        <v>416.02144460988137</v>
      </c>
      <c r="K64" s="625">
        <v>0.35025347180305033</v>
      </c>
      <c r="L64" s="607" t="s">
        <v>663</v>
      </c>
      <c r="M64" s="607" t="s">
        <v>663</v>
      </c>
      <c r="N64" s="608" t="s">
        <v>663</v>
      </c>
    </row>
    <row r="65" spans="1:52" ht="15" customHeight="1">
      <c r="A65" s="1535"/>
      <c r="B65" s="714" t="s">
        <v>735</v>
      </c>
      <c r="C65" s="715">
        <v>1969</v>
      </c>
      <c r="D65" s="716">
        <v>1878.856374268413</v>
      </c>
      <c r="E65" s="717">
        <v>0.74469138892920794</v>
      </c>
      <c r="F65" s="716">
        <v>987</v>
      </c>
      <c r="G65" s="716">
        <v>977.83932631031655</v>
      </c>
      <c r="H65" s="717">
        <v>0.7349322691474004</v>
      </c>
      <c r="I65" s="716">
        <v>979</v>
      </c>
      <c r="J65" s="716">
        <v>897.28309733528715</v>
      </c>
      <c r="K65" s="717">
        <v>0.75543346167308112</v>
      </c>
      <c r="L65" s="716" t="s">
        <v>663</v>
      </c>
      <c r="M65" s="716" t="s">
        <v>663</v>
      </c>
      <c r="N65" s="723" t="s">
        <v>663</v>
      </c>
    </row>
    <row r="66" spans="1:52" ht="15" customHeight="1">
      <c r="A66" s="725"/>
      <c r="B66" s="597" t="s">
        <v>6</v>
      </c>
      <c r="C66" s="598">
        <v>2</v>
      </c>
      <c r="D66" s="599">
        <v>2.0150991972309944</v>
      </c>
      <c r="E66" s="617">
        <v>7.9869171511334585E-4</v>
      </c>
      <c r="F66" s="599">
        <v>0</v>
      </c>
      <c r="G66" s="599">
        <v>0</v>
      </c>
      <c r="H66" s="617">
        <v>0</v>
      </c>
      <c r="I66" s="599">
        <v>2</v>
      </c>
      <c r="J66" s="599">
        <v>2.0150991972309944</v>
      </c>
      <c r="K66" s="617">
        <v>1.6965363180245336E-3</v>
      </c>
      <c r="L66" s="599" t="s">
        <v>663</v>
      </c>
      <c r="M66" s="599" t="s">
        <v>663</v>
      </c>
      <c r="N66" s="600" t="s">
        <v>663</v>
      </c>
    </row>
    <row r="67" spans="1:52" ht="15" customHeight="1" thickBot="1">
      <c r="A67" s="726"/>
      <c r="B67" s="619" t="s">
        <v>736</v>
      </c>
      <c r="C67" s="620">
        <v>2523</v>
      </c>
      <c r="D67" s="621">
        <v>2523.0000000000286</v>
      </c>
      <c r="E67" s="622">
        <v>1</v>
      </c>
      <c r="F67" s="621">
        <v>1271</v>
      </c>
      <c r="G67" s="621">
        <v>1330.51624940175</v>
      </c>
      <c r="H67" s="622">
        <v>1</v>
      </c>
      <c r="I67" s="621">
        <v>1248</v>
      </c>
      <c r="J67" s="621">
        <v>1187.7725079162462</v>
      </c>
      <c r="K67" s="622">
        <v>1</v>
      </c>
      <c r="L67" s="621" t="s">
        <v>663</v>
      </c>
      <c r="M67" s="621" t="s">
        <v>663</v>
      </c>
      <c r="N67" s="623" t="s">
        <v>663</v>
      </c>
    </row>
    <row r="68" spans="1:52" ht="15" customHeight="1">
      <c r="A68" s="2"/>
      <c r="B68" s="498"/>
      <c r="C68" s="499"/>
      <c r="D68" s="1309"/>
      <c r="E68" s="501"/>
      <c r="F68" s="500"/>
      <c r="G68" s="500"/>
      <c r="H68" s="501"/>
      <c r="I68" s="500"/>
      <c r="J68" s="500"/>
      <c r="K68" s="501"/>
      <c r="L68" s="500"/>
      <c r="M68" s="500"/>
      <c r="N68" s="502"/>
    </row>
    <row r="69" spans="1:52" ht="15" customHeight="1">
      <c r="A69" s="2"/>
      <c r="B69" s="498"/>
      <c r="C69" s="499"/>
      <c r="D69" s="500"/>
      <c r="E69" s="501"/>
      <c r="F69" s="500"/>
      <c r="G69" s="500"/>
      <c r="H69" s="501"/>
      <c r="I69" s="500"/>
      <c r="J69" s="500"/>
      <c r="K69" s="501"/>
      <c r="L69" s="500"/>
      <c r="M69" s="500"/>
      <c r="N69" s="502"/>
    </row>
    <row r="70" spans="1:52" ht="15" customHeight="1">
      <c r="A70" s="18" t="s">
        <v>771</v>
      </c>
    </row>
    <row r="71" spans="1:52" s="19" customFormat="1" ht="15" customHeight="1">
      <c r="A71" s="18" t="s">
        <v>725</v>
      </c>
      <c r="B71" s="7"/>
      <c r="C71" s="30"/>
      <c r="D71" s="30"/>
      <c r="E71" s="7"/>
      <c r="F71" s="30"/>
      <c r="G71" s="30"/>
      <c r="H71" s="7"/>
      <c r="I71" s="30"/>
      <c r="J71" s="30"/>
      <c r="K71" s="7"/>
      <c r="L71" s="30"/>
      <c r="M71" s="30"/>
      <c r="N71" s="7"/>
      <c r="O71" s="30"/>
      <c r="P71" s="30"/>
      <c r="Q71" s="7"/>
      <c r="R71" s="30"/>
      <c r="S71" s="30"/>
      <c r="T71" s="7"/>
      <c r="U71" s="30"/>
      <c r="V71" s="30"/>
      <c r="W71" s="7"/>
      <c r="X71" s="30"/>
      <c r="Y71" s="30"/>
      <c r="Z71" s="7"/>
      <c r="AA71" s="30"/>
      <c r="AB71" s="30"/>
      <c r="AC71" s="7"/>
      <c r="AD71" s="30"/>
      <c r="AE71" s="30"/>
      <c r="AF71" s="7"/>
      <c r="AG71" s="30"/>
      <c r="AH71" s="30"/>
      <c r="AJ71" s="20"/>
      <c r="AK71" s="20"/>
      <c r="AM71" s="20"/>
      <c r="AN71" s="20"/>
      <c r="AP71" s="20"/>
      <c r="AQ71" s="20"/>
      <c r="AS71" s="20"/>
      <c r="AT71" s="20"/>
      <c r="AV71" s="20"/>
      <c r="AW71" s="20"/>
      <c r="AY71" s="20"/>
      <c r="AZ71" s="20"/>
    </row>
    <row r="72" spans="1:52" s="19" customFormat="1" ht="15" customHeight="1" thickBot="1">
      <c r="A72" s="18" t="s">
        <v>1001</v>
      </c>
      <c r="B72" s="7"/>
      <c r="C72" s="30"/>
      <c r="D72" s="30"/>
      <c r="E72" s="7"/>
      <c r="F72" s="30"/>
      <c r="G72" s="30"/>
      <c r="H72" s="7"/>
      <c r="I72" s="30"/>
      <c r="J72" s="30"/>
      <c r="K72" s="7"/>
      <c r="L72" s="30"/>
      <c r="M72" s="30"/>
      <c r="N72" s="7"/>
      <c r="O72" s="30"/>
      <c r="P72" s="30"/>
      <c r="Q72" s="7"/>
      <c r="R72" s="30"/>
      <c r="S72" s="30"/>
      <c r="T72" s="7"/>
      <c r="U72" s="30"/>
      <c r="V72" s="30"/>
      <c r="W72" s="7"/>
      <c r="X72" s="30"/>
      <c r="Y72" s="30"/>
      <c r="Z72" s="7"/>
      <c r="AA72" s="30"/>
      <c r="AB72" s="30"/>
      <c r="AC72" s="7"/>
      <c r="AD72" s="30"/>
      <c r="AE72" s="30"/>
      <c r="AF72" s="7"/>
      <c r="AG72" s="30"/>
      <c r="AH72" s="30"/>
      <c r="AJ72" s="20"/>
      <c r="AK72" s="20"/>
      <c r="AM72" s="20"/>
      <c r="AN72" s="20"/>
      <c r="AP72" s="20"/>
      <c r="AQ72" s="20"/>
      <c r="AS72" s="20"/>
      <c r="AT72" s="20"/>
      <c r="AV72" s="20"/>
      <c r="AW72" s="20"/>
      <c r="AY72" s="20"/>
      <c r="AZ72" s="20"/>
    </row>
    <row r="73" spans="1:52" ht="30" customHeight="1">
      <c r="A73" s="1524"/>
      <c r="B73" s="1525"/>
      <c r="C73" s="1310"/>
      <c r="D73" s="1530" t="s">
        <v>61</v>
      </c>
      <c r="E73" s="1531"/>
      <c r="F73" s="1532"/>
      <c r="G73" s="1533" t="s">
        <v>203</v>
      </c>
      <c r="H73" s="1531"/>
      <c r="I73" s="1531"/>
      <c r="J73" s="1531"/>
      <c r="K73" s="1531"/>
      <c r="L73" s="1532"/>
      <c r="M73" s="1534" t="s">
        <v>589</v>
      </c>
      <c r="N73" s="1531"/>
      <c r="O73" s="1531"/>
      <c r="P73" s="1531"/>
      <c r="Q73" s="1531"/>
      <c r="R73" s="1532"/>
      <c r="T73" s="30"/>
      <c r="W73" s="30"/>
      <c r="Z73" s="30"/>
      <c r="AC73" s="30"/>
      <c r="AF73" s="360"/>
      <c r="AG73" s="360"/>
      <c r="AI73" s="360"/>
      <c r="AJ73" s="359"/>
      <c r="AK73" s="359"/>
    </row>
    <row r="74" spans="1:52" ht="30" customHeight="1">
      <c r="A74" s="1526"/>
      <c r="B74" s="1527"/>
      <c r="C74" s="579" t="s">
        <v>7</v>
      </c>
      <c r="D74" s="572" t="s">
        <v>4</v>
      </c>
      <c r="E74" s="573" t="s">
        <v>5</v>
      </c>
      <c r="F74" s="574" t="s">
        <v>6</v>
      </c>
      <c r="G74" s="1317" t="s">
        <v>204</v>
      </c>
      <c r="H74" s="575" t="s">
        <v>205</v>
      </c>
      <c r="I74" s="575" t="s">
        <v>206</v>
      </c>
      <c r="J74" s="575" t="s">
        <v>207</v>
      </c>
      <c r="K74" s="575" t="s">
        <v>208</v>
      </c>
      <c r="L74" s="576" t="s">
        <v>6</v>
      </c>
      <c r="M74" s="577" t="s">
        <v>209</v>
      </c>
      <c r="N74" s="578" t="s">
        <v>13</v>
      </c>
      <c r="O74" s="578" t="s">
        <v>14</v>
      </c>
      <c r="P74" s="578" t="s">
        <v>84</v>
      </c>
      <c r="Q74" s="575" t="s">
        <v>210</v>
      </c>
      <c r="R74" s="576" t="s">
        <v>6</v>
      </c>
      <c r="T74" s="30"/>
      <c r="W74" s="30"/>
      <c r="Z74" s="30"/>
      <c r="AC74" s="30"/>
      <c r="AF74" s="360"/>
      <c r="AG74" s="360"/>
      <c r="AI74" s="360"/>
      <c r="AJ74" s="359"/>
      <c r="AK74" s="359"/>
    </row>
    <row r="75" spans="1:52" ht="15" customHeight="1">
      <c r="A75" s="1521" t="s">
        <v>727</v>
      </c>
      <c r="B75" s="554" t="s">
        <v>113</v>
      </c>
      <c r="C75" s="557">
        <v>11</v>
      </c>
      <c r="D75" s="563">
        <v>11</v>
      </c>
      <c r="E75" s="532">
        <v>11</v>
      </c>
      <c r="F75" s="564" t="s">
        <v>663</v>
      </c>
      <c r="G75" s="569">
        <v>5</v>
      </c>
      <c r="H75" s="550">
        <v>9</v>
      </c>
      <c r="I75" s="550">
        <v>11</v>
      </c>
      <c r="J75" s="550">
        <v>11</v>
      </c>
      <c r="K75" s="550">
        <v>11</v>
      </c>
      <c r="L75" s="564" t="s">
        <v>663</v>
      </c>
      <c r="M75" s="560">
        <v>10</v>
      </c>
      <c r="N75" s="550">
        <v>11</v>
      </c>
      <c r="O75" s="550">
        <v>11</v>
      </c>
      <c r="P75" s="550">
        <v>11</v>
      </c>
      <c r="Q75" s="550">
        <v>11</v>
      </c>
      <c r="R75" s="564" t="s">
        <v>663</v>
      </c>
      <c r="T75" s="30"/>
      <c r="W75" s="30"/>
      <c r="Z75" s="30"/>
      <c r="AC75" s="30"/>
      <c r="AF75" s="360"/>
      <c r="AG75" s="360"/>
      <c r="AI75" s="360"/>
      <c r="AJ75" s="359"/>
      <c r="AK75" s="359"/>
    </row>
    <row r="76" spans="1:52" ht="15" customHeight="1">
      <c r="A76" s="1522"/>
      <c r="B76" s="555" t="s">
        <v>114</v>
      </c>
      <c r="C76" s="558">
        <v>0</v>
      </c>
      <c r="D76" s="565">
        <v>1</v>
      </c>
      <c r="E76" s="524">
        <v>0</v>
      </c>
      <c r="F76" s="566" t="s">
        <v>663</v>
      </c>
      <c r="G76" s="570">
        <v>1</v>
      </c>
      <c r="H76" s="551">
        <v>0</v>
      </c>
      <c r="I76" s="551">
        <v>1</v>
      </c>
      <c r="J76" s="551">
        <v>0</v>
      </c>
      <c r="K76" s="551">
        <v>0</v>
      </c>
      <c r="L76" s="566" t="s">
        <v>663</v>
      </c>
      <c r="M76" s="561">
        <v>0</v>
      </c>
      <c r="N76" s="551">
        <v>0</v>
      </c>
      <c r="O76" s="551">
        <v>1</v>
      </c>
      <c r="P76" s="551">
        <v>1</v>
      </c>
      <c r="Q76" s="551">
        <v>0</v>
      </c>
      <c r="R76" s="566" t="s">
        <v>663</v>
      </c>
      <c r="T76" s="30"/>
      <c r="W76" s="30"/>
      <c r="Z76" s="30"/>
      <c r="AC76" s="30"/>
      <c r="AF76" s="360"/>
      <c r="AG76" s="360"/>
      <c r="AI76" s="360"/>
      <c r="AJ76" s="359"/>
      <c r="AK76" s="359"/>
    </row>
    <row r="77" spans="1:52" ht="15" customHeight="1">
      <c r="A77" s="1522"/>
      <c r="B77" s="555" t="s">
        <v>115</v>
      </c>
      <c r="C77" s="558">
        <v>9</v>
      </c>
      <c r="D77" s="565">
        <v>9</v>
      </c>
      <c r="E77" s="524">
        <v>10</v>
      </c>
      <c r="F77" s="566" t="s">
        <v>663</v>
      </c>
      <c r="G77" s="570">
        <v>4</v>
      </c>
      <c r="H77" s="551">
        <v>5</v>
      </c>
      <c r="I77" s="551">
        <v>9</v>
      </c>
      <c r="J77" s="551">
        <v>10</v>
      </c>
      <c r="K77" s="551">
        <v>10</v>
      </c>
      <c r="L77" s="566" t="s">
        <v>663</v>
      </c>
      <c r="M77" s="561">
        <v>7</v>
      </c>
      <c r="N77" s="551">
        <v>9</v>
      </c>
      <c r="O77" s="551">
        <v>10</v>
      </c>
      <c r="P77" s="551">
        <v>10</v>
      </c>
      <c r="Q77" s="551">
        <v>10</v>
      </c>
      <c r="R77" s="566" t="s">
        <v>663</v>
      </c>
      <c r="T77" s="30"/>
      <c r="W77" s="30"/>
      <c r="Z77" s="30"/>
      <c r="AC77" s="30"/>
      <c r="AF77" s="360"/>
      <c r="AG77" s="360"/>
      <c r="AI77" s="360"/>
      <c r="AJ77" s="359"/>
      <c r="AK77" s="359"/>
    </row>
    <row r="78" spans="1:52" ht="15" customHeight="1">
      <c r="A78" s="1522"/>
      <c r="B78" s="555" t="s">
        <v>116</v>
      </c>
      <c r="C78" s="558">
        <v>12</v>
      </c>
      <c r="D78" s="565">
        <v>12</v>
      </c>
      <c r="E78" s="524">
        <v>12</v>
      </c>
      <c r="F78" s="566" t="s">
        <v>663</v>
      </c>
      <c r="G78" s="570">
        <v>8</v>
      </c>
      <c r="H78" s="551">
        <v>11</v>
      </c>
      <c r="I78" s="551">
        <v>12</v>
      </c>
      <c r="J78" s="551">
        <v>12</v>
      </c>
      <c r="K78" s="551">
        <v>12</v>
      </c>
      <c r="L78" s="566" t="s">
        <v>663</v>
      </c>
      <c r="M78" s="561">
        <v>12</v>
      </c>
      <c r="N78" s="551">
        <v>12</v>
      </c>
      <c r="O78" s="551">
        <v>12</v>
      </c>
      <c r="P78" s="551">
        <v>12</v>
      </c>
      <c r="Q78" s="551">
        <v>12</v>
      </c>
      <c r="R78" s="566" t="s">
        <v>663</v>
      </c>
      <c r="T78" s="30"/>
      <c r="W78" s="30"/>
      <c r="Z78" s="30"/>
      <c r="AC78" s="30"/>
      <c r="AF78" s="360"/>
      <c r="AG78" s="360"/>
      <c r="AI78" s="360"/>
      <c r="AJ78" s="359"/>
      <c r="AK78" s="359"/>
    </row>
    <row r="79" spans="1:52" ht="15" customHeight="1">
      <c r="A79" s="1522"/>
      <c r="B79" s="556" t="s">
        <v>117</v>
      </c>
      <c r="C79" s="559">
        <v>12</v>
      </c>
      <c r="D79" s="567">
        <v>12</v>
      </c>
      <c r="E79" s="552">
        <v>12</v>
      </c>
      <c r="F79" s="568" t="s">
        <v>663</v>
      </c>
      <c r="G79" s="571">
        <v>12</v>
      </c>
      <c r="H79" s="553">
        <v>12</v>
      </c>
      <c r="I79" s="553">
        <v>12</v>
      </c>
      <c r="J79" s="553">
        <v>12</v>
      </c>
      <c r="K79" s="553">
        <v>12</v>
      </c>
      <c r="L79" s="568" t="s">
        <v>663</v>
      </c>
      <c r="M79" s="562">
        <v>12</v>
      </c>
      <c r="N79" s="553">
        <v>12</v>
      </c>
      <c r="O79" s="553">
        <v>12</v>
      </c>
      <c r="P79" s="553">
        <v>12</v>
      </c>
      <c r="Q79" s="553">
        <v>12</v>
      </c>
      <c r="R79" s="568" t="s">
        <v>663</v>
      </c>
      <c r="T79" s="30"/>
      <c r="W79" s="30"/>
      <c r="Z79" s="30"/>
      <c r="AC79" s="30"/>
      <c r="AF79" s="360"/>
      <c r="AG79" s="360"/>
      <c r="AI79" s="360"/>
      <c r="AJ79" s="359"/>
      <c r="AK79" s="359"/>
    </row>
    <row r="80" spans="1:52" ht="15" customHeight="1">
      <c r="A80" s="1522"/>
      <c r="B80" s="580" t="s">
        <v>728</v>
      </c>
      <c r="C80" s="581">
        <v>2523</v>
      </c>
      <c r="D80" s="582">
        <v>1271</v>
      </c>
      <c r="E80" s="583">
        <v>1248</v>
      </c>
      <c r="F80" s="584" t="s">
        <v>663</v>
      </c>
      <c r="G80" s="585">
        <v>44</v>
      </c>
      <c r="H80" s="586">
        <v>216</v>
      </c>
      <c r="I80" s="586">
        <v>649</v>
      </c>
      <c r="J80" s="586">
        <v>942</v>
      </c>
      <c r="K80" s="586">
        <v>659</v>
      </c>
      <c r="L80" s="584" t="s">
        <v>663</v>
      </c>
      <c r="M80" s="587">
        <v>337</v>
      </c>
      <c r="N80" s="586">
        <v>440</v>
      </c>
      <c r="O80" s="586">
        <v>486</v>
      </c>
      <c r="P80" s="586">
        <v>606</v>
      </c>
      <c r="Q80" s="586">
        <v>603</v>
      </c>
      <c r="R80" s="584" t="s">
        <v>663</v>
      </c>
      <c r="T80" s="30"/>
      <c r="W80" s="30"/>
      <c r="Z80" s="30"/>
      <c r="AC80" s="30"/>
      <c r="AF80" s="360"/>
      <c r="AG80" s="360"/>
      <c r="AI80" s="360"/>
      <c r="AJ80" s="359"/>
      <c r="AK80" s="359"/>
    </row>
    <row r="81" spans="1:52" ht="15" customHeight="1" thickBot="1">
      <c r="A81" s="1523"/>
      <c r="B81" s="588" t="s">
        <v>729</v>
      </c>
      <c r="C81" s="589">
        <v>2523.0000000000286</v>
      </c>
      <c r="D81" s="590">
        <v>1330.51624940175</v>
      </c>
      <c r="E81" s="591">
        <v>1187.7725079162462</v>
      </c>
      <c r="F81" s="592" t="s">
        <v>663</v>
      </c>
      <c r="G81" s="593">
        <v>57.350137024452366</v>
      </c>
      <c r="H81" s="594">
        <v>332.18909390771086</v>
      </c>
      <c r="I81" s="594">
        <v>707.86398697525215</v>
      </c>
      <c r="J81" s="594">
        <v>847.37096471103416</v>
      </c>
      <c r="K81" s="594">
        <v>561.5640195499476</v>
      </c>
      <c r="L81" s="592" t="s">
        <v>663</v>
      </c>
      <c r="M81" s="595">
        <v>579.81457559379669</v>
      </c>
      <c r="N81" s="594">
        <v>519.64708729338008</v>
      </c>
      <c r="O81" s="594">
        <v>451.14890395353098</v>
      </c>
      <c r="P81" s="594">
        <v>475.10530043856437</v>
      </c>
      <c r="Q81" s="594">
        <v>444.01938382857259</v>
      </c>
      <c r="R81" s="592" t="s">
        <v>663</v>
      </c>
      <c r="T81" s="30"/>
      <c r="W81" s="30"/>
      <c r="Z81" s="30"/>
      <c r="AC81" s="30"/>
      <c r="AF81" s="360"/>
      <c r="AG81" s="360"/>
      <c r="AI81" s="360"/>
      <c r="AJ81" s="359"/>
      <c r="AK81" s="359"/>
    </row>
    <row r="82" spans="1:52" ht="15" customHeight="1">
      <c r="A82" s="2"/>
      <c r="B82" s="498"/>
      <c r="C82" s="499"/>
      <c r="D82" s="500"/>
      <c r="E82" s="502"/>
    </row>
    <row r="83" spans="1:52" ht="15" customHeight="1">
      <c r="A83" s="2"/>
      <c r="B83" s="498"/>
      <c r="C83" s="499"/>
      <c r="D83" s="500"/>
      <c r="E83" s="502"/>
    </row>
    <row r="84" spans="1:52" ht="15" customHeight="1">
      <c r="A84" s="18" t="s">
        <v>737</v>
      </c>
      <c r="B84" s="498"/>
      <c r="C84" s="499"/>
      <c r="D84" s="500"/>
      <c r="E84" s="502"/>
    </row>
    <row r="85" spans="1:52" s="19" customFormat="1" ht="15" customHeight="1">
      <c r="A85" s="596" t="s">
        <v>725</v>
      </c>
      <c r="B85" s="404"/>
      <c r="C85" s="547"/>
      <c r="D85" s="547"/>
      <c r="E85" s="404"/>
      <c r="F85" s="30"/>
      <c r="G85" s="30"/>
      <c r="H85" s="7"/>
      <c r="I85" s="30"/>
      <c r="J85" s="30"/>
      <c r="K85" s="7"/>
      <c r="L85" s="30"/>
      <c r="M85" s="30"/>
      <c r="N85" s="7"/>
      <c r="O85" s="30"/>
      <c r="P85" s="30"/>
      <c r="Q85" s="7"/>
      <c r="R85" s="30"/>
      <c r="S85" s="30"/>
      <c r="T85" s="7"/>
      <c r="U85" s="30"/>
      <c r="V85" s="30"/>
      <c r="W85" s="7"/>
      <c r="X85" s="30"/>
      <c r="Y85" s="30"/>
      <c r="Z85" s="7"/>
      <c r="AA85" s="30"/>
      <c r="AB85" s="30"/>
      <c r="AC85" s="7"/>
      <c r="AD85" s="30"/>
      <c r="AE85" s="30"/>
      <c r="AF85" s="7"/>
      <c r="AG85" s="30"/>
      <c r="AH85" s="30"/>
      <c r="AJ85" s="20"/>
      <c r="AK85" s="20"/>
      <c r="AM85" s="20"/>
      <c r="AN85" s="20"/>
      <c r="AP85" s="20"/>
      <c r="AQ85" s="20"/>
      <c r="AS85" s="20"/>
      <c r="AT85" s="20"/>
      <c r="AV85" s="20"/>
      <c r="AW85" s="20"/>
      <c r="AY85" s="20"/>
      <c r="AZ85" s="20"/>
    </row>
    <row r="86" spans="1:52" s="19" customFormat="1" ht="15" customHeight="1" thickBot="1">
      <c r="A86" s="18" t="s">
        <v>1001</v>
      </c>
      <c r="B86" s="404"/>
      <c r="C86" s="547"/>
      <c r="D86" s="547"/>
      <c r="E86" s="404"/>
      <c r="F86" s="30"/>
      <c r="G86" s="30"/>
      <c r="H86" s="7"/>
      <c r="I86" s="30"/>
      <c r="J86" s="30"/>
      <c r="K86" s="7"/>
      <c r="L86" s="30"/>
      <c r="M86" s="30"/>
      <c r="N86" s="7"/>
      <c r="O86" s="30"/>
      <c r="P86" s="30"/>
      <c r="Q86" s="7"/>
      <c r="R86" s="30"/>
      <c r="S86" s="30"/>
      <c r="T86" s="7"/>
      <c r="U86" s="30"/>
      <c r="V86" s="30"/>
      <c r="W86" s="7"/>
      <c r="X86" s="30"/>
      <c r="Y86" s="30"/>
      <c r="Z86" s="7"/>
      <c r="AA86" s="30"/>
      <c r="AB86" s="30"/>
      <c r="AC86" s="7"/>
      <c r="AD86" s="30"/>
      <c r="AE86" s="30"/>
      <c r="AF86" s="7"/>
      <c r="AG86" s="30"/>
      <c r="AH86" s="30"/>
      <c r="AJ86" s="20"/>
      <c r="AK86" s="20"/>
      <c r="AM86" s="20"/>
      <c r="AN86" s="20"/>
      <c r="AP86" s="20"/>
      <c r="AQ86" s="20"/>
      <c r="AS86" s="20"/>
      <c r="AT86" s="20"/>
      <c r="AV86" s="20"/>
      <c r="AW86" s="20"/>
      <c r="AY86" s="20"/>
      <c r="AZ86" s="20"/>
    </row>
    <row r="87" spans="1:52" ht="30" customHeight="1">
      <c r="A87" s="1463"/>
      <c r="B87" s="1464"/>
      <c r="C87" s="15" t="s">
        <v>590</v>
      </c>
      <c r="D87" s="16" t="s">
        <v>591</v>
      </c>
      <c r="E87" s="17" t="s">
        <v>598</v>
      </c>
    </row>
    <row r="88" spans="1:52" ht="27.95" customHeight="1">
      <c r="A88" s="1460" t="s">
        <v>126</v>
      </c>
      <c r="B88" s="601" t="s">
        <v>127</v>
      </c>
      <c r="C88" s="602">
        <v>759</v>
      </c>
      <c r="D88" s="603">
        <v>708.76215399867579</v>
      </c>
      <c r="E88" s="604">
        <v>0.28092039397489804</v>
      </c>
    </row>
    <row r="89" spans="1:52" ht="27.95" customHeight="1">
      <c r="A89" s="1461"/>
      <c r="B89" s="605" t="s">
        <v>128</v>
      </c>
      <c r="C89" s="606">
        <v>478</v>
      </c>
      <c r="D89" s="607">
        <v>435.9746157084399</v>
      </c>
      <c r="E89" s="608">
        <v>0.1728000854968034</v>
      </c>
    </row>
    <row r="90" spans="1:52" ht="27.95" customHeight="1">
      <c r="A90" s="1461"/>
      <c r="B90" s="605" t="s">
        <v>129</v>
      </c>
      <c r="C90" s="606">
        <v>137</v>
      </c>
      <c r="D90" s="607">
        <v>130.5703963601739</v>
      </c>
      <c r="E90" s="608">
        <v>5.1752039778110354E-2</v>
      </c>
    </row>
    <row r="91" spans="1:52" ht="27.95" customHeight="1">
      <c r="A91" s="1461"/>
      <c r="B91" s="605" t="s">
        <v>130</v>
      </c>
      <c r="C91" s="606">
        <v>63</v>
      </c>
      <c r="D91" s="607">
        <v>65.489313517373816</v>
      </c>
      <c r="E91" s="608">
        <v>2.5956921727060274E-2</v>
      </c>
    </row>
    <row r="92" spans="1:52" ht="27.95" customHeight="1">
      <c r="A92" s="1461"/>
      <c r="B92" s="605" t="s">
        <v>131</v>
      </c>
      <c r="C92" s="606">
        <v>876</v>
      </c>
      <c r="D92" s="607">
        <v>944.49456365860397</v>
      </c>
      <c r="E92" s="608">
        <v>0.37435377077233184</v>
      </c>
    </row>
    <row r="93" spans="1:52" ht="27.95" customHeight="1">
      <c r="A93" s="1461"/>
      <c r="B93" s="605" t="s">
        <v>132</v>
      </c>
      <c r="C93" s="606">
        <v>195</v>
      </c>
      <c r="D93" s="607">
        <v>217.20029820271472</v>
      </c>
      <c r="E93" s="608">
        <v>8.6088108681217704E-2</v>
      </c>
    </row>
    <row r="94" spans="1:52" ht="15" customHeight="1">
      <c r="A94" s="1461"/>
      <c r="B94" s="605" t="s">
        <v>133</v>
      </c>
      <c r="C94" s="606">
        <v>5</v>
      </c>
      <c r="D94" s="607">
        <v>7.5091903354170766</v>
      </c>
      <c r="E94" s="608">
        <v>2.9762942272758587E-3</v>
      </c>
    </row>
    <row r="95" spans="1:52" ht="15" customHeight="1">
      <c r="A95" s="1461"/>
      <c r="B95" s="605" t="s">
        <v>6</v>
      </c>
      <c r="C95" s="606">
        <v>10</v>
      </c>
      <c r="D95" s="607">
        <v>12.999468218622324</v>
      </c>
      <c r="E95" s="608">
        <v>5.1523853422997135E-3</v>
      </c>
    </row>
    <row r="96" spans="1:52" ht="15" customHeight="1" thickBot="1">
      <c r="A96" s="1462"/>
      <c r="B96" s="609" t="s">
        <v>7</v>
      </c>
      <c r="C96" s="610">
        <v>2523</v>
      </c>
      <c r="D96" s="611">
        <v>2523.0000000000286</v>
      </c>
      <c r="E96" s="612">
        <v>1</v>
      </c>
    </row>
    <row r="99" spans="1:52" ht="15" customHeight="1">
      <c r="A99" s="18" t="s">
        <v>738</v>
      </c>
    </row>
    <row r="100" spans="1:52" s="19" customFormat="1" ht="15" customHeight="1">
      <c r="A100" s="596" t="s">
        <v>725</v>
      </c>
      <c r="B100" s="404"/>
      <c r="C100" s="547"/>
      <c r="D100" s="547"/>
      <c r="E100" s="404"/>
      <c r="F100" s="30"/>
      <c r="G100" s="30"/>
      <c r="H100" s="7"/>
      <c r="I100" s="30"/>
      <c r="J100" s="30"/>
      <c r="K100" s="7"/>
      <c r="L100" s="30"/>
      <c r="M100" s="30"/>
      <c r="N100" s="7"/>
      <c r="O100" s="30"/>
      <c r="P100" s="30"/>
      <c r="Q100" s="7"/>
      <c r="R100" s="30"/>
      <c r="S100" s="30"/>
      <c r="T100" s="7"/>
      <c r="U100" s="30"/>
      <c r="V100" s="30"/>
      <c r="W100" s="7"/>
      <c r="X100" s="30"/>
      <c r="Y100" s="30"/>
      <c r="Z100" s="7"/>
      <c r="AA100" s="30"/>
      <c r="AB100" s="30"/>
      <c r="AC100" s="7"/>
      <c r="AD100" s="30"/>
      <c r="AE100" s="30"/>
      <c r="AF100" s="7"/>
      <c r="AG100" s="30"/>
      <c r="AH100" s="30"/>
      <c r="AJ100" s="20"/>
      <c r="AK100" s="20"/>
      <c r="AM100" s="20"/>
      <c r="AN100" s="20"/>
      <c r="AP100" s="20"/>
      <c r="AQ100" s="20"/>
      <c r="AS100" s="20"/>
      <c r="AT100" s="20"/>
      <c r="AV100" s="20"/>
      <c r="AW100" s="20"/>
      <c r="AY100" s="20"/>
      <c r="AZ100" s="20"/>
    </row>
    <row r="101" spans="1:52" s="19" customFormat="1" ht="15" customHeight="1" thickBot="1">
      <c r="A101" s="18" t="s">
        <v>1001</v>
      </c>
      <c r="B101" s="404"/>
      <c r="C101" s="547"/>
      <c r="D101" s="547"/>
      <c r="E101" s="404"/>
      <c r="F101" s="30"/>
      <c r="G101" s="30"/>
      <c r="H101" s="7"/>
      <c r="I101" s="30"/>
      <c r="J101" s="30"/>
      <c r="K101" s="7"/>
      <c r="L101" s="30"/>
      <c r="M101" s="30"/>
      <c r="N101" s="7"/>
      <c r="O101" s="30"/>
      <c r="P101" s="30"/>
      <c r="Q101" s="7"/>
      <c r="R101" s="30"/>
      <c r="S101" s="30"/>
      <c r="T101" s="7"/>
      <c r="U101" s="30"/>
      <c r="V101" s="30"/>
      <c r="W101" s="7"/>
      <c r="X101" s="30"/>
      <c r="Y101" s="30"/>
      <c r="Z101" s="7"/>
      <c r="AA101" s="30"/>
      <c r="AB101" s="30"/>
      <c r="AC101" s="7"/>
      <c r="AD101" s="30"/>
      <c r="AE101" s="30"/>
      <c r="AF101" s="7"/>
      <c r="AG101" s="30"/>
      <c r="AH101" s="30"/>
      <c r="AJ101" s="20"/>
      <c r="AK101" s="20"/>
      <c r="AM101" s="20"/>
      <c r="AN101" s="20"/>
      <c r="AP101" s="20"/>
      <c r="AQ101" s="20"/>
      <c r="AS101" s="20"/>
      <c r="AT101" s="20"/>
      <c r="AV101" s="20"/>
      <c r="AW101" s="20"/>
      <c r="AY101" s="20"/>
      <c r="AZ101" s="20"/>
    </row>
    <row r="102" spans="1:52" ht="30" customHeight="1">
      <c r="A102" s="1463"/>
      <c r="B102" s="1464"/>
      <c r="C102" s="15" t="s">
        <v>0</v>
      </c>
      <c r="D102" s="16" t="s">
        <v>1</v>
      </c>
      <c r="E102" s="17" t="s">
        <v>2</v>
      </c>
    </row>
    <row r="103" spans="1:52" ht="27.95" customHeight="1">
      <c r="A103" s="1460" t="s">
        <v>118</v>
      </c>
      <c r="B103" s="601" t="s">
        <v>119</v>
      </c>
      <c r="C103" s="602">
        <v>567</v>
      </c>
      <c r="D103" s="603">
        <v>510.68127663772975</v>
      </c>
      <c r="E103" s="604">
        <v>0.20241033556786522</v>
      </c>
    </row>
    <row r="104" spans="1:52" ht="27.95" customHeight="1">
      <c r="A104" s="1461"/>
      <c r="B104" s="605" t="s">
        <v>120</v>
      </c>
      <c r="C104" s="606">
        <v>312</v>
      </c>
      <c r="D104" s="607">
        <v>281.38178374932818</v>
      </c>
      <c r="E104" s="608">
        <v>0.11152666815272493</v>
      </c>
    </row>
    <row r="105" spans="1:52" ht="27.95" customHeight="1">
      <c r="A105" s="1461"/>
      <c r="B105" s="605" t="s">
        <v>121</v>
      </c>
      <c r="C105" s="606">
        <v>97</v>
      </c>
      <c r="D105" s="607">
        <v>87.834433661834908</v>
      </c>
      <c r="E105" s="608">
        <v>3.481348936259767E-2</v>
      </c>
    </row>
    <row r="106" spans="1:52" ht="27.95" customHeight="1">
      <c r="A106" s="1461"/>
      <c r="B106" s="605" t="s">
        <v>122</v>
      </c>
      <c r="C106" s="606">
        <v>71</v>
      </c>
      <c r="D106" s="607">
        <v>78.36323828167869</v>
      </c>
      <c r="E106" s="608">
        <v>3.1059547475892905E-2</v>
      </c>
    </row>
    <row r="107" spans="1:52" ht="27.95" customHeight="1">
      <c r="A107" s="1461"/>
      <c r="B107" s="605" t="s">
        <v>123</v>
      </c>
      <c r="C107" s="606">
        <v>1000</v>
      </c>
      <c r="D107" s="607">
        <v>1061.812174121101</v>
      </c>
      <c r="E107" s="608">
        <v>0.42085302184743911</v>
      </c>
    </row>
    <row r="108" spans="1:52" ht="27.95" customHeight="1">
      <c r="A108" s="1461"/>
      <c r="B108" s="605" t="s">
        <v>124</v>
      </c>
      <c r="C108" s="606">
        <v>438</v>
      </c>
      <c r="D108" s="607">
        <v>459.11236536889089</v>
      </c>
      <c r="E108" s="608">
        <v>0.18197081465274897</v>
      </c>
    </row>
    <row r="109" spans="1:52" ht="15" customHeight="1">
      <c r="A109" s="1461"/>
      <c r="B109" s="605" t="s">
        <v>125</v>
      </c>
      <c r="C109" s="606">
        <v>12</v>
      </c>
      <c r="D109" s="607">
        <v>17.717755362588523</v>
      </c>
      <c r="E109" s="608">
        <v>7.0224951892938255E-3</v>
      </c>
    </row>
    <row r="110" spans="1:52" ht="15" customHeight="1">
      <c r="A110" s="1461"/>
      <c r="B110" s="605" t="s">
        <v>6</v>
      </c>
      <c r="C110" s="606">
        <v>26</v>
      </c>
      <c r="D110" s="607">
        <v>26.096972816867272</v>
      </c>
      <c r="E110" s="608">
        <v>1.0343627751433602E-2</v>
      </c>
    </row>
    <row r="111" spans="1:52" ht="15" customHeight="1" thickBot="1">
      <c r="A111" s="1462"/>
      <c r="B111" s="609" t="s">
        <v>7</v>
      </c>
      <c r="C111" s="610">
        <v>2523</v>
      </c>
      <c r="D111" s="611">
        <v>2523.0000000000286</v>
      </c>
      <c r="E111" s="612">
        <v>1</v>
      </c>
    </row>
    <row r="114" spans="1:52" ht="15" customHeight="1">
      <c r="A114" s="18" t="s">
        <v>961</v>
      </c>
    </row>
    <row r="115" spans="1:52" s="19" customFormat="1" ht="15" customHeight="1">
      <c r="A115" s="596" t="s">
        <v>725</v>
      </c>
      <c r="B115" s="404"/>
      <c r="C115" s="547"/>
      <c r="D115" s="547"/>
      <c r="E115" s="404"/>
      <c r="F115" s="30"/>
      <c r="G115" s="30"/>
      <c r="H115" s="7"/>
      <c r="I115" s="30"/>
      <c r="J115" s="30"/>
      <c r="K115" s="7"/>
      <c r="L115" s="30"/>
      <c r="M115" s="30"/>
      <c r="N115" s="7"/>
      <c r="O115" s="30"/>
      <c r="P115" s="30"/>
      <c r="Q115" s="7"/>
      <c r="R115" s="30"/>
      <c r="S115" s="30"/>
      <c r="T115" s="7"/>
      <c r="U115" s="30"/>
      <c r="V115" s="30"/>
      <c r="W115" s="7"/>
      <c r="X115" s="30"/>
      <c r="Y115" s="30"/>
      <c r="Z115" s="7"/>
      <c r="AA115" s="30"/>
      <c r="AB115" s="30"/>
      <c r="AC115" s="7"/>
      <c r="AD115" s="30"/>
      <c r="AE115" s="30"/>
      <c r="AF115" s="7"/>
      <c r="AG115" s="30"/>
      <c r="AH115" s="30"/>
      <c r="AJ115" s="20"/>
      <c r="AK115" s="20"/>
      <c r="AM115" s="20"/>
      <c r="AN115" s="20"/>
      <c r="AP115" s="20"/>
      <c r="AQ115" s="20"/>
      <c r="AS115" s="20"/>
      <c r="AT115" s="20"/>
      <c r="AV115" s="20"/>
      <c r="AW115" s="20"/>
      <c r="AY115" s="20"/>
      <c r="AZ115" s="20"/>
    </row>
    <row r="116" spans="1:52" s="19" customFormat="1" ht="15" customHeight="1" thickBot="1">
      <c r="A116" s="18" t="s">
        <v>1001</v>
      </c>
      <c r="B116" s="404"/>
      <c r="C116" s="547"/>
      <c r="D116" s="547"/>
      <c r="E116" s="404"/>
      <c r="F116" s="30"/>
      <c r="G116" s="30"/>
      <c r="H116" s="7"/>
      <c r="I116" s="30"/>
      <c r="J116" s="30"/>
      <c r="K116" s="7"/>
      <c r="L116" s="30"/>
      <c r="M116" s="30"/>
      <c r="N116" s="7"/>
      <c r="O116" s="30"/>
      <c r="P116" s="30"/>
      <c r="Q116" s="7"/>
      <c r="R116" s="30"/>
      <c r="S116" s="30"/>
      <c r="T116" s="7"/>
      <c r="U116" s="30"/>
      <c r="V116" s="30"/>
      <c r="W116" s="7"/>
      <c r="X116" s="30"/>
      <c r="Y116" s="30"/>
      <c r="Z116" s="7"/>
      <c r="AA116" s="30"/>
      <c r="AB116" s="30"/>
      <c r="AC116" s="7"/>
      <c r="AD116" s="30"/>
      <c r="AE116" s="30"/>
      <c r="AF116" s="7"/>
      <c r="AG116" s="30"/>
      <c r="AH116" s="30"/>
      <c r="AJ116" s="20"/>
      <c r="AK116" s="20"/>
      <c r="AM116" s="20"/>
      <c r="AN116" s="20"/>
      <c r="AP116" s="20"/>
      <c r="AQ116" s="20"/>
      <c r="AS116" s="20"/>
      <c r="AT116" s="20"/>
      <c r="AV116" s="20"/>
      <c r="AW116" s="20"/>
      <c r="AY116" s="20"/>
      <c r="AZ116" s="20"/>
    </row>
    <row r="117" spans="1:52" ht="15" customHeight="1">
      <c r="A117" s="1451"/>
      <c r="B117" s="1452"/>
      <c r="C117" s="1436" t="s">
        <v>740</v>
      </c>
      <c r="D117" s="1448"/>
      <c r="E117" s="1448"/>
      <c r="F117" s="1448"/>
      <c r="G117" s="1448"/>
      <c r="H117" s="1448"/>
      <c r="I117" s="1448"/>
      <c r="J117" s="1448"/>
      <c r="K117" s="1448"/>
      <c r="L117" s="1448"/>
      <c r="M117" s="1448"/>
      <c r="N117" s="1449"/>
    </row>
    <row r="118" spans="1:52" ht="15" customHeight="1">
      <c r="A118" s="1453"/>
      <c r="B118" s="1454"/>
      <c r="C118" s="1439" t="s">
        <v>7</v>
      </c>
      <c r="D118" s="1439"/>
      <c r="E118" s="1529"/>
      <c r="F118" s="1528" t="s">
        <v>4</v>
      </c>
      <c r="G118" s="1439"/>
      <c r="H118" s="1439"/>
      <c r="I118" s="1439" t="s">
        <v>5</v>
      </c>
      <c r="J118" s="1439"/>
      <c r="K118" s="1439"/>
      <c r="L118" s="1439" t="s">
        <v>6</v>
      </c>
      <c r="M118" s="1439"/>
      <c r="N118" s="1440"/>
    </row>
    <row r="119" spans="1:52" ht="30" customHeight="1">
      <c r="A119" s="1455"/>
      <c r="B119" s="1456"/>
      <c r="C119" s="614" t="s">
        <v>590</v>
      </c>
      <c r="D119" s="614" t="s">
        <v>591</v>
      </c>
      <c r="E119" s="616" t="s">
        <v>598</v>
      </c>
      <c r="F119" s="631" t="s">
        <v>590</v>
      </c>
      <c r="G119" s="614" t="s">
        <v>591</v>
      </c>
      <c r="H119" s="615" t="s">
        <v>598</v>
      </c>
      <c r="I119" s="614" t="s">
        <v>590</v>
      </c>
      <c r="J119" s="614" t="s">
        <v>591</v>
      </c>
      <c r="K119" s="615" t="s">
        <v>598</v>
      </c>
      <c r="L119" s="614" t="s">
        <v>590</v>
      </c>
      <c r="M119" s="614" t="s">
        <v>591</v>
      </c>
      <c r="N119" s="627" t="s">
        <v>598</v>
      </c>
    </row>
    <row r="120" spans="1:52" ht="15" customHeight="1">
      <c r="A120" s="1460" t="s">
        <v>739</v>
      </c>
      <c r="B120" s="601" t="s">
        <v>4</v>
      </c>
      <c r="C120" s="603">
        <v>1047</v>
      </c>
      <c r="D120" s="603">
        <v>958.26073233057707</v>
      </c>
      <c r="E120" s="635">
        <v>0.37981004055908296</v>
      </c>
      <c r="F120" s="632">
        <v>961</v>
      </c>
      <c r="G120" s="603">
        <v>876.70340143308295</v>
      </c>
      <c r="H120" s="624">
        <v>0.65386761882359679</v>
      </c>
      <c r="I120" s="603">
        <v>86</v>
      </c>
      <c r="J120" s="603">
        <v>81.557330897493614</v>
      </c>
      <c r="K120" s="624">
        <v>6.9754574271498143E-2</v>
      </c>
      <c r="L120" s="603" t="s">
        <v>663</v>
      </c>
      <c r="M120" s="603" t="s">
        <v>663</v>
      </c>
      <c r="N120" s="628" t="s">
        <v>663</v>
      </c>
    </row>
    <row r="121" spans="1:52" ht="15" customHeight="1">
      <c r="A121" s="1461"/>
      <c r="B121" s="605" t="s">
        <v>5</v>
      </c>
      <c r="C121" s="607">
        <v>1450</v>
      </c>
      <c r="D121" s="607">
        <v>1538.6422948525747</v>
      </c>
      <c r="E121" s="636">
        <v>0.60984633168947966</v>
      </c>
      <c r="F121" s="633">
        <v>464</v>
      </c>
      <c r="G121" s="607">
        <v>454.47596530194562</v>
      </c>
      <c r="H121" s="625">
        <v>0.3389596946456252</v>
      </c>
      <c r="I121" s="607">
        <v>983</v>
      </c>
      <c r="J121" s="607">
        <v>1080.4065307454657</v>
      </c>
      <c r="K121" s="625">
        <v>0.92405301599457146</v>
      </c>
      <c r="L121" s="607" t="s">
        <v>663</v>
      </c>
      <c r="M121" s="607" t="s">
        <v>663</v>
      </c>
      <c r="N121" s="629" t="s">
        <v>663</v>
      </c>
    </row>
    <row r="122" spans="1:52" ht="15" customHeight="1">
      <c r="A122" s="1461"/>
      <c r="B122" s="605" t="s">
        <v>6</v>
      </c>
      <c r="C122" s="607">
        <v>26</v>
      </c>
      <c r="D122" s="607">
        <v>26.096972816867272</v>
      </c>
      <c r="E122" s="636">
        <v>1.0343627751433602E-2</v>
      </c>
      <c r="F122" s="633">
        <v>12</v>
      </c>
      <c r="G122" s="607">
        <v>9.6171128496369551</v>
      </c>
      <c r="H122" s="625">
        <v>7.1726865307821051E-3</v>
      </c>
      <c r="I122" s="607">
        <v>7</v>
      </c>
      <c r="J122" s="607">
        <v>7.2401905537772002</v>
      </c>
      <c r="K122" s="625">
        <v>6.1924097339332062E-3</v>
      </c>
      <c r="L122" s="607" t="s">
        <v>663</v>
      </c>
      <c r="M122" s="607" t="s">
        <v>663</v>
      </c>
      <c r="N122" s="629" t="s">
        <v>663</v>
      </c>
    </row>
    <row r="123" spans="1:52" ht="15" customHeight="1" thickBot="1">
      <c r="A123" s="1462"/>
      <c r="B123" s="609" t="s">
        <v>7</v>
      </c>
      <c r="C123" s="611">
        <v>2523</v>
      </c>
      <c r="D123" s="611">
        <v>2523.0000000000286</v>
      </c>
      <c r="E123" s="637">
        <v>1</v>
      </c>
      <c r="F123" s="634">
        <v>1437</v>
      </c>
      <c r="G123" s="611">
        <v>1340.7964795846601</v>
      </c>
      <c r="H123" s="626">
        <v>1</v>
      </c>
      <c r="I123" s="611">
        <v>1076</v>
      </c>
      <c r="J123" s="611">
        <v>1169.2040521967333</v>
      </c>
      <c r="K123" s="626">
        <v>1</v>
      </c>
      <c r="L123" s="611" t="s">
        <v>663</v>
      </c>
      <c r="M123" s="611" t="s">
        <v>663</v>
      </c>
      <c r="N123" s="630" t="s">
        <v>663</v>
      </c>
    </row>
    <row r="126" spans="1:52" ht="15" customHeight="1">
      <c r="A126" s="18" t="s">
        <v>741</v>
      </c>
    </row>
    <row r="127" spans="1:52" s="19" customFormat="1" ht="15" customHeight="1">
      <c r="A127" s="596" t="s">
        <v>725</v>
      </c>
      <c r="B127" s="404"/>
      <c r="C127" s="547"/>
      <c r="D127" s="547"/>
      <c r="E127" s="404"/>
      <c r="F127" s="30"/>
      <c r="G127" s="30"/>
      <c r="H127" s="7"/>
      <c r="I127" s="30"/>
      <c r="J127" s="30"/>
      <c r="K127" s="7"/>
      <c r="L127" s="30"/>
      <c r="M127" s="30"/>
      <c r="N127" s="7"/>
      <c r="O127" s="30"/>
      <c r="P127" s="30"/>
      <c r="Q127" s="7"/>
      <c r="R127" s="30"/>
      <c r="S127" s="30"/>
      <c r="T127" s="7"/>
      <c r="U127" s="30"/>
      <c r="V127" s="30"/>
      <c r="W127" s="7"/>
      <c r="X127" s="30"/>
      <c r="Y127" s="30"/>
      <c r="Z127" s="7"/>
      <c r="AA127" s="30"/>
      <c r="AB127" s="30"/>
      <c r="AC127" s="7"/>
      <c r="AD127" s="30"/>
      <c r="AE127" s="30"/>
      <c r="AF127" s="7"/>
      <c r="AG127" s="30"/>
      <c r="AH127" s="30"/>
      <c r="AJ127" s="20"/>
      <c r="AK127" s="20"/>
      <c r="AM127" s="20"/>
      <c r="AN127" s="20"/>
      <c r="AP127" s="20"/>
      <c r="AQ127" s="20"/>
      <c r="AS127" s="20"/>
      <c r="AT127" s="20"/>
      <c r="AV127" s="20"/>
      <c r="AW127" s="20"/>
      <c r="AY127" s="20"/>
      <c r="AZ127" s="20"/>
    </row>
    <row r="128" spans="1:52" s="19" customFormat="1" ht="15" customHeight="1" thickBot="1">
      <c r="A128" s="596" t="s">
        <v>964</v>
      </c>
      <c r="B128" s="404"/>
      <c r="C128" s="547"/>
      <c r="D128" s="547"/>
      <c r="E128" s="404"/>
      <c r="F128" s="30"/>
      <c r="G128" s="30"/>
      <c r="H128" s="7"/>
      <c r="I128" s="30"/>
      <c r="J128" s="30"/>
      <c r="K128" s="7"/>
      <c r="L128" s="30"/>
      <c r="M128" s="30"/>
      <c r="N128" s="7"/>
      <c r="O128" s="30"/>
      <c r="P128" s="30"/>
      <c r="Q128" s="7"/>
      <c r="R128" s="30"/>
      <c r="S128" s="30"/>
      <c r="T128" s="7"/>
      <c r="U128" s="30"/>
      <c r="V128" s="30"/>
      <c r="W128" s="7"/>
      <c r="X128" s="30"/>
      <c r="Y128" s="30"/>
      <c r="Z128" s="7"/>
      <c r="AA128" s="30"/>
      <c r="AB128" s="30"/>
      <c r="AC128" s="7"/>
      <c r="AD128" s="30"/>
      <c r="AE128" s="30"/>
      <c r="AF128" s="7"/>
      <c r="AG128" s="30"/>
      <c r="AH128" s="30"/>
      <c r="AJ128" s="20"/>
      <c r="AK128" s="20"/>
      <c r="AM128" s="20"/>
      <c r="AN128" s="20"/>
      <c r="AP128" s="20"/>
      <c r="AQ128" s="20"/>
      <c r="AS128" s="20"/>
      <c r="AT128" s="20"/>
      <c r="AV128" s="20"/>
      <c r="AW128" s="20"/>
      <c r="AY128" s="20"/>
      <c r="AZ128" s="20"/>
    </row>
    <row r="129" spans="1:52" ht="30" customHeight="1">
      <c r="A129" s="1463"/>
      <c r="B129" s="1464"/>
      <c r="C129" s="651" t="s">
        <v>590</v>
      </c>
      <c r="D129" s="651" t="s">
        <v>591</v>
      </c>
      <c r="E129" s="652" t="s">
        <v>598</v>
      </c>
    </row>
    <row r="130" spans="1:52" ht="15" customHeight="1">
      <c r="A130" s="1460" t="s">
        <v>140</v>
      </c>
      <c r="B130" s="601" t="s">
        <v>4</v>
      </c>
      <c r="C130" s="602">
        <v>2136</v>
      </c>
      <c r="D130" s="603">
        <v>2111.1898959332962</v>
      </c>
      <c r="E130" s="604">
        <v>0.85771930615014658</v>
      </c>
    </row>
    <row r="131" spans="1:52" ht="15" customHeight="1">
      <c r="A131" s="1461"/>
      <c r="B131" s="605" t="s">
        <v>5</v>
      </c>
      <c r="C131" s="606">
        <v>314</v>
      </c>
      <c r="D131" s="607">
        <v>337.35783986911258</v>
      </c>
      <c r="E131" s="608">
        <v>0.13705935827668903</v>
      </c>
    </row>
    <row r="132" spans="1:52" ht="15" customHeight="1">
      <c r="A132" s="1461"/>
      <c r="B132" s="605" t="s">
        <v>6</v>
      </c>
      <c r="C132" s="606">
        <v>11</v>
      </c>
      <c r="D132" s="607">
        <v>12.851792919077983</v>
      </c>
      <c r="E132" s="608">
        <v>5.2213355731621103E-3</v>
      </c>
    </row>
    <row r="133" spans="1:52" ht="15" customHeight="1" thickBot="1">
      <c r="A133" s="1462"/>
      <c r="B133" s="609" t="s">
        <v>7</v>
      </c>
      <c r="C133" s="610">
        <v>2461</v>
      </c>
      <c r="D133" s="611">
        <v>2461.3995287214925</v>
      </c>
      <c r="E133" s="612">
        <v>1</v>
      </c>
    </row>
    <row r="136" spans="1:52" ht="15" customHeight="1">
      <c r="A136" s="18" t="s">
        <v>742</v>
      </c>
    </row>
    <row r="137" spans="1:52" s="19" customFormat="1" ht="15" customHeight="1">
      <c r="A137" s="596" t="s">
        <v>725</v>
      </c>
      <c r="B137" s="404"/>
      <c r="C137" s="547"/>
      <c r="D137" s="547"/>
      <c r="E137" s="404"/>
      <c r="F137" s="30"/>
      <c r="G137" s="30"/>
      <c r="H137" s="7"/>
      <c r="I137" s="30"/>
      <c r="J137" s="30"/>
      <c r="K137" s="7"/>
      <c r="L137" s="30"/>
      <c r="M137" s="30"/>
      <c r="N137" s="7"/>
      <c r="O137" s="30"/>
      <c r="P137" s="30"/>
      <c r="Q137" s="7"/>
      <c r="R137" s="30"/>
      <c r="S137" s="30"/>
      <c r="T137" s="7"/>
      <c r="U137" s="30"/>
      <c r="V137" s="30"/>
      <c r="W137" s="7"/>
      <c r="X137" s="30"/>
      <c r="Y137" s="30"/>
      <c r="Z137" s="7"/>
      <c r="AA137" s="30"/>
      <c r="AB137" s="30"/>
      <c r="AC137" s="7"/>
      <c r="AD137" s="30"/>
      <c r="AE137" s="30"/>
      <c r="AF137" s="7"/>
      <c r="AG137" s="30"/>
      <c r="AH137" s="30"/>
      <c r="AJ137" s="20"/>
      <c r="AK137" s="20"/>
      <c r="AM137" s="20"/>
      <c r="AN137" s="20"/>
      <c r="AP137" s="20"/>
      <c r="AQ137" s="20"/>
      <c r="AS137" s="20"/>
      <c r="AT137" s="20"/>
      <c r="AV137" s="20"/>
      <c r="AW137" s="20"/>
      <c r="AY137" s="20"/>
      <c r="AZ137" s="20"/>
    </row>
    <row r="138" spans="1:52" s="19" customFormat="1" ht="15" customHeight="1" thickBot="1">
      <c r="A138" s="596" t="s">
        <v>1020</v>
      </c>
      <c r="B138" s="404"/>
      <c r="C138" s="547"/>
      <c r="D138" s="547"/>
      <c r="E138" s="404"/>
      <c r="F138" s="30"/>
      <c r="G138" s="30"/>
      <c r="H138" s="7"/>
      <c r="I138" s="30"/>
      <c r="J138" s="30"/>
      <c r="K138" s="7"/>
      <c r="L138" s="30"/>
      <c r="M138" s="30"/>
      <c r="N138" s="7"/>
      <c r="O138" s="30"/>
      <c r="P138" s="30"/>
      <c r="Q138" s="7"/>
      <c r="R138" s="30"/>
      <c r="S138" s="30"/>
      <c r="T138" s="7"/>
      <c r="U138" s="30"/>
      <c r="V138" s="30"/>
      <c r="W138" s="7"/>
      <c r="X138" s="30"/>
      <c r="Y138" s="30"/>
      <c r="Z138" s="7"/>
      <c r="AA138" s="30"/>
      <c r="AB138" s="30"/>
      <c r="AC138" s="7"/>
      <c r="AD138" s="30"/>
      <c r="AE138" s="30"/>
      <c r="AF138" s="7"/>
      <c r="AG138" s="30"/>
      <c r="AH138" s="30"/>
      <c r="AJ138" s="20"/>
      <c r="AK138" s="20"/>
      <c r="AM138" s="20"/>
      <c r="AN138" s="20"/>
      <c r="AP138" s="20"/>
      <c r="AQ138" s="20"/>
      <c r="AS138" s="20"/>
      <c r="AT138" s="20"/>
      <c r="AV138" s="20"/>
      <c r="AW138" s="20"/>
      <c r="AY138" s="20"/>
      <c r="AZ138" s="20"/>
    </row>
    <row r="139" spans="1:52" ht="30" customHeight="1">
      <c r="A139" s="1463"/>
      <c r="B139" s="1464"/>
      <c r="C139" s="651" t="s">
        <v>590</v>
      </c>
      <c r="D139" s="651" t="s">
        <v>591</v>
      </c>
      <c r="E139" s="652" t="s">
        <v>598</v>
      </c>
    </row>
    <row r="140" spans="1:52" ht="15" customHeight="1">
      <c r="A140" s="1460" t="s">
        <v>141</v>
      </c>
      <c r="B140" s="601" t="s">
        <v>19</v>
      </c>
      <c r="C140" s="602">
        <v>1722</v>
      </c>
      <c r="D140" s="603">
        <v>1713.5691028032495</v>
      </c>
      <c r="E140" s="604">
        <v>0.81166033718900976</v>
      </c>
    </row>
    <row r="141" spans="1:52" ht="15" customHeight="1">
      <c r="A141" s="1461"/>
      <c r="B141" s="605" t="s">
        <v>54</v>
      </c>
      <c r="C141" s="606">
        <v>322</v>
      </c>
      <c r="D141" s="607">
        <v>315.0837311613252</v>
      </c>
      <c r="E141" s="608">
        <v>0.14924461876606121</v>
      </c>
    </row>
    <row r="142" spans="1:52" ht="15" customHeight="1">
      <c r="A142" s="1461"/>
      <c r="B142" s="605" t="s">
        <v>55</v>
      </c>
      <c r="C142" s="606">
        <v>64</v>
      </c>
      <c r="D142" s="607">
        <v>58.957401364186168</v>
      </c>
      <c r="E142" s="608">
        <v>2.7926147940435644E-2</v>
      </c>
    </row>
    <row r="143" spans="1:52" ht="15" customHeight="1">
      <c r="A143" s="1461"/>
      <c r="B143" s="605" t="s">
        <v>56</v>
      </c>
      <c r="C143" s="606">
        <v>25</v>
      </c>
      <c r="D143" s="607">
        <v>20.660459130395964</v>
      </c>
      <c r="E143" s="608">
        <v>9.7861680610509798E-3</v>
      </c>
    </row>
    <row r="144" spans="1:52" ht="15" customHeight="1">
      <c r="A144" s="1461"/>
      <c r="B144" s="605" t="s">
        <v>6</v>
      </c>
      <c r="C144" s="606">
        <v>3</v>
      </c>
      <c r="D144" s="607">
        <v>2.9192014741328043</v>
      </c>
      <c r="E144" s="608">
        <v>1.3827280434393656E-3</v>
      </c>
    </row>
    <row r="145" spans="1:52" ht="15" customHeight="1" thickBot="1">
      <c r="A145" s="1462"/>
      <c r="B145" s="609" t="s">
        <v>7</v>
      </c>
      <c r="C145" s="610">
        <v>2136</v>
      </c>
      <c r="D145" s="611">
        <v>2111.1898959332962</v>
      </c>
      <c r="E145" s="612">
        <v>1</v>
      </c>
    </row>
    <row r="148" spans="1:52" ht="15" customHeight="1">
      <c r="A148" s="650" t="s">
        <v>744</v>
      </c>
    </row>
    <row r="149" spans="1:52" s="19" customFormat="1" ht="15" customHeight="1">
      <c r="A149" s="596" t="s">
        <v>725</v>
      </c>
      <c r="B149" s="404"/>
      <c r="C149" s="547"/>
      <c r="D149" s="547"/>
      <c r="E149" s="404"/>
      <c r="F149" s="30"/>
      <c r="G149" s="30"/>
      <c r="H149" s="7"/>
      <c r="I149" s="30"/>
      <c r="J149" s="30"/>
      <c r="K149" s="7"/>
      <c r="L149" s="30"/>
      <c r="M149" s="30"/>
      <c r="N149" s="7"/>
      <c r="O149" s="30"/>
      <c r="P149" s="30"/>
      <c r="Q149" s="7"/>
      <c r="R149" s="30"/>
      <c r="S149" s="30"/>
      <c r="T149" s="7"/>
      <c r="U149" s="30"/>
      <c r="V149" s="30"/>
      <c r="W149" s="7"/>
      <c r="X149" s="30"/>
      <c r="Y149" s="30"/>
      <c r="Z149" s="7"/>
      <c r="AA149" s="30"/>
      <c r="AB149" s="30"/>
      <c r="AC149" s="7"/>
      <c r="AD149" s="30"/>
      <c r="AE149" s="30"/>
      <c r="AF149" s="7"/>
      <c r="AG149" s="30"/>
      <c r="AH149" s="30"/>
      <c r="AJ149" s="20"/>
      <c r="AK149" s="20"/>
      <c r="AM149" s="20"/>
      <c r="AN149" s="20"/>
      <c r="AP149" s="20"/>
      <c r="AQ149" s="20"/>
      <c r="AS149" s="20"/>
      <c r="AT149" s="20"/>
      <c r="AV149" s="20"/>
      <c r="AW149" s="20"/>
      <c r="AY149" s="20"/>
      <c r="AZ149" s="20"/>
    </row>
    <row r="150" spans="1:52" s="19" customFormat="1" ht="15" customHeight="1" thickBot="1">
      <c r="A150" s="596" t="s">
        <v>1021</v>
      </c>
      <c r="B150" s="404"/>
      <c r="C150" s="547"/>
      <c r="D150" s="547"/>
      <c r="E150" s="404"/>
      <c r="F150" s="30"/>
      <c r="G150" s="30"/>
      <c r="H150" s="7"/>
      <c r="I150" s="30"/>
      <c r="J150" s="30"/>
      <c r="K150" s="7"/>
      <c r="L150" s="30"/>
      <c r="M150" s="30"/>
      <c r="N150" s="7"/>
      <c r="O150" s="30"/>
      <c r="P150" s="30"/>
      <c r="Q150" s="7"/>
      <c r="R150" s="30"/>
      <c r="S150" s="30"/>
      <c r="T150" s="7"/>
      <c r="U150" s="30"/>
      <c r="V150" s="30"/>
      <c r="W150" s="7"/>
      <c r="X150" s="30"/>
      <c r="Y150" s="30"/>
      <c r="Z150" s="7"/>
      <c r="AA150" s="30"/>
      <c r="AB150" s="30"/>
      <c r="AC150" s="7"/>
      <c r="AD150" s="30"/>
      <c r="AE150" s="30"/>
      <c r="AF150" s="7"/>
      <c r="AG150" s="30"/>
      <c r="AH150" s="30"/>
      <c r="AJ150" s="20"/>
      <c r="AK150" s="20"/>
      <c r="AM150" s="20"/>
      <c r="AN150" s="20"/>
      <c r="AP150" s="20"/>
      <c r="AQ150" s="20"/>
      <c r="AS150" s="20"/>
      <c r="AT150" s="20"/>
      <c r="AV150" s="20"/>
      <c r="AW150" s="20"/>
      <c r="AY150" s="20"/>
      <c r="AZ150" s="20"/>
    </row>
    <row r="151" spans="1:52" ht="30" customHeight="1">
      <c r="A151" s="1463"/>
      <c r="B151" s="1464"/>
      <c r="C151" s="651" t="s">
        <v>590</v>
      </c>
      <c r="D151" s="651" t="s">
        <v>591</v>
      </c>
      <c r="E151" s="652" t="s">
        <v>598</v>
      </c>
    </row>
    <row r="152" spans="1:52" ht="15" customHeight="1">
      <c r="A152" s="1441" t="s">
        <v>743</v>
      </c>
      <c r="B152" s="638" t="s">
        <v>476</v>
      </c>
      <c r="C152" s="639">
        <v>983</v>
      </c>
      <c r="D152" s="640">
        <v>1051.8463471055497</v>
      </c>
      <c r="E152" s="641">
        <v>0.4982244132238795</v>
      </c>
      <c r="F152" s="73"/>
      <c r="AB152" s="360"/>
      <c r="AC152" s="359"/>
      <c r="AD152" s="360"/>
      <c r="AE152" s="360"/>
      <c r="AF152" s="359"/>
      <c r="AG152" s="360"/>
      <c r="AJ152" s="359"/>
      <c r="AK152" s="359"/>
    </row>
    <row r="153" spans="1:52" ht="27.95" customHeight="1">
      <c r="A153" s="1442"/>
      <c r="B153" s="642" t="s">
        <v>477</v>
      </c>
      <c r="C153" s="643">
        <v>965</v>
      </c>
      <c r="D153" s="644">
        <v>883.84543563835825</v>
      </c>
      <c r="E153" s="645">
        <v>0.41864800382991396</v>
      </c>
      <c r="F153" s="73"/>
      <c r="AB153" s="360"/>
      <c r="AC153" s="359"/>
      <c r="AD153" s="360"/>
      <c r="AE153" s="360"/>
      <c r="AF153" s="359"/>
      <c r="AG153" s="360"/>
      <c r="AJ153" s="359"/>
      <c r="AK153" s="359"/>
    </row>
    <row r="154" spans="1:52" ht="27.95" customHeight="1">
      <c r="A154" s="1442"/>
      <c r="B154" s="642" t="s">
        <v>480</v>
      </c>
      <c r="C154" s="643">
        <v>218</v>
      </c>
      <c r="D154" s="644">
        <v>187.64971226699291</v>
      </c>
      <c r="E154" s="645">
        <v>8.8883388760269882E-2</v>
      </c>
      <c r="AB154" s="360"/>
      <c r="AC154" s="359"/>
      <c r="AD154" s="360"/>
      <c r="AE154" s="360"/>
      <c r="AF154" s="359"/>
      <c r="AG154" s="360"/>
      <c r="AJ154" s="359"/>
      <c r="AK154" s="359"/>
    </row>
    <row r="155" spans="1:52" ht="27.95" customHeight="1">
      <c r="A155" s="1442"/>
      <c r="B155" s="642" t="s">
        <v>478</v>
      </c>
      <c r="C155" s="643">
        <v>27</v>
      </c>
      <c r="D155" s="644">
        <v>29.301812431160563</v>
      </c>
      <c r="E155" s="645">
        <v>1.3879287925545457E-2</v>
      </c>
      <c r="AB155" s="360"/>
      <c r="AC155" s="359"/>
      <c r="AD155" s="360"/>
      <c r="AE155" s="360"/>
      <c r="AF155" s="359"/>
      <c r="AG155" s="360"/>
      <c r="AJ155" s="359"/>
      <c r="AK155" s="359"/>
    </row>
    <row r="156" spans="1:52" ht="15" customHeight="1">
      <c r="A156" s="1442"/>
      <c r="B156" s="642" t="s">
        <v>963</v>
      </c>
      <c r="C156" s="643">
        <v>194</v>
      </c>
      <c r="D156" s="644">
        <v>178.708089596978</v>
      </c>
      <c r="E156" s="645">
        <v>8.4648041344464797E-2</v>
      </c>
      <c r="AB156" s="360"/>
      <c r="AC156" s="359"/>
      <c r="AD156" s="360"/>
      <c r="AE156" s="360"/>
      <c r="AF156" s="359"/>
      <c r="AG156" s="360"/>
      <c r="AJ156" s="359"/>
      <c r="AK156" s="359"/>
    </row>
    <row r="157" spans="1:52" ht="15" customHeight="1">
      <c r="A157" s="1442"/>
      <c r="B157" s="642" t="s">
        <v>479</v>
      </c>
      <c r="C157" s="643">
        <v>15</v>
      </c>
      <c r="D157" s="644">
        <v>20.368726014005563</v>
      </c>
      <c r="E157" s="645">
        <v>9.6479838470433458E-3</v>
      </c>
      <c r="AB157" s="360"/>
      <c r="AC157" s="359"/>
      <c r="AD157" s="360"/>
      <c r="AE157" s="360"/>
      <c r="AF157" s="359"/>
      <c r="AG157" s="360"/>
      <c r="AJ157" s="359"/>
      <c r="AK157" s="359"/>
    </row>
    <row r="158" spans="1:52" ht="15" customHeight="1">
      <c r="A158" s="1442"/>
      <c r="B158" s="646" t="s">
        <v>6</v>
      </c>
      <c r="C158" s="647">
        <v>5</v>
      </c>
      <c r="D158" s="648">
        <v>4.7469448325599188</v>
      </c>
      <c r="E158" s="649">
        <v>2.2484689045280939E-3</v>
      </c>
      <c r="AB158" s="360"/>
      <c r="AC158" s="359"/>
      <c r="AD158" s="360"/>
      <c r="AE158" s="360"/>
      <c r="AF158" s="359"/>
      <c r="AG158" s="360"/>
      <c r="AJ158" s="359"/>
      <c r="AK158" s="359"/>
    </row>
    <row r="159" spans="1:52" ht="15" customHeight="1" thickBot="1">
      <c r="A159" s="1443"/>
      <c r="B159" s="169" t="s">
        <v>319</v>
      </c>
      <c r="C159" s="170">
        <v>2136</v>
      </c>
      <c r="D159" s="170">
        <v>2111.1898959332962</v>
      </c>
      <c r="E159" s="171"/>
    </row>
    <row r="162" spans="1:52" ht="15" customHeight="1">
      <c r="A162" s="18" t="s">
        <v>745</v>
      </c>
    </row>
    <row r="163" spans="1:52" s="19" customFormat="1" ht="15" customHeight="1">
      <c r="A163" s="596" t="s">
        <v>725</v>
      </c>
      <c r="B163" s="404"/>
      <c r="C163" s="547"/>
      <c r="D163" s="547"/>
      <c r="E163" s="404"/>
      <c r="F163" s="30"/>
      <c r="G163" s="30"/>
      <c r="H163" s="7"/>
      <c r="I163" s="30"/>
      <c r="J163" s="30"/>
      <c r="K163" s="7"/>
      <c r="L163" s="30"/>
      <c r="M163" s="30"/>
      <c r="N163" s="7"/>
      <c r="O163" s="30"/>
      <c r="P163" s="30"/>
      <c r="Q163" s="7"/>
      <c r="R163" s="30"/>
      <c r="S163" s="30"/>
      <c r="T163" s="7"/>
      <c r="U163" s="30"/>
      <c r="V163" s="30"/>
      <c r="W163" s="7"/>
      <c r="X163" s="30"/>
      <c r="Y163" s="30"/>
      <c r="Z163" s="7"/>
      <c r="AA163" s="30"/>
      <c r="AB163" s="30"/>
      <c r="AC163" s="7"/>
      <c r="AD163" s="30"/>
      <c r="AE163" s="30"/>
      <c r="AF163" s="7"/>
      <c r="AG163" s="30"/>
      <c r="AH163" s="30"/>
      <c r="AJ163" s="20"/>
      <c r="AK163" s="20"/>
      <c r="AM163" s="20"/>
      <c r="AN163" s="20"/>
      <c r="AP163" s="20"/>
      <c r="AQ163" s="20"/>
      <c r="AS163" s="20"/>
      <c r="AT163" s="20"/>
      <c r="AV163" s="20"/>
      <c r="AW163" s="20"/>
      <c r="AY163" s="20"/>
      <c r="AZ163" s="20"/>
    </row>
    <row r="164" spans="1:52" s="19" customFormat="1" ht="15" customHeight="1" thickBot="1">
      <c r="A164" s="18" t="s">
        <v>1001</v>
      </c>
      <c r="B164" s="404"/>
      <c r="C164" s="547"/>
      <c r="D164" s="547"/>
      <c r="E164" s="404"/>
      <c r="F164" s="30"/>
      <c r="G164" s="30"/>
      <c r="H164" s="7"/>
      <c r="I164" s="30"/>
      <c r="J164" s="30"/>
      <c r="K164" s="7"/>
      <c r="L164" s="30"/>
      <c r="M164" s="30"/>
      <c r="N164" s="7"/>
      <c r="O164" s="30"/>
      <c r="P164" s="30"/>
      <c r="Q164" s="7"/>
      <c r="R164" s="30"/>
      <c r="S164" s="30"/>
      <c r="T164" s="7"/>
      <c r="U164" s="30"/>
      <c r="V164" s="30"/>
      <c r="W164" s="7"/>
      <c r="X164" s="30"/>
      <c r="Y164" s="30"/>
      <c r="Z164" s="7"/>
      <c r="AA164" s="30"/>
      <c r="AB164" s="30"/>
      <c r="AC164" s="7"/>
      <c r="AD164" s="30"/>
      <c r="AE164" s="30"/>
      <c r="AF164" s="7"/>
      <c r="AG164" s="30"/>
      <c r="AH164" s="30"/>
      <c r="AJ164" s="20"/>
      <c r="AK164" s="20"/>
      <c r="AM164" s="20"/>
      <c r="AN164" s="20"/>
      <c r="AP164" s="20"/>
      <c r="AQ164" s="20"/>
      <c r="AS164" s="20"/>
      <c r="AT164" s="20"/>
      <c r="AV164" s="20"/>
      <c r="AW164" s="20"/>
      <c r="AY164" s="20"/>
      <c r="AZ164" s="20"/>
    </row>
    <row r="165" spans="1:52" ht="30" customHeight="1">
      <c r="A165" s="1463"/>
      <c r="B165" s="1464"/>
      <c r="C165" s="651" t="s">
        <v>590</v>
      </c>
      <c r="D165" s="651" t="s">
        <v>591</v>
      </c>
      <c r="E165" s="652" t="s">
        <v>598</v>
      </c>
    </row>
    <row r="166" spans="1:52" ht="15" customHeight="1">
      <c r="A166" s="1460" t="s">
        <v>142</v>
      </c>
      <c r="B166" s="601" t="s">
        <v>24</v>
      </c>
      <c r="C166" s="602">
        <v>317</v>
      </c>
      <c r="D166" s="603">
        <v>360.99261979085674</v>
      </c>
      <c r="E166" s="604">
        <v>0.14308070542641801</v>
      </c>
    </row>
    <row r="167" spans="1:52" ht="15" customHeight="1">
      <c r="A167" s="1461"/>
      <c r="B167" s="605" t="s">
        <v>143</v>
      </c>
      <c r="C167" s="606">
        <v>942</v>
      </c>
      <c r="D167" s="607">
        <v>978.23401346372691</v>
      </c>
      <c r="E167" s="608">
        <v>0.38772652138871017</v>
      </c>
    </row>
    <row r="168" spans="1:52" ht="15" customHeight="1">
      <c r="A168" s="1461"/>
      <c r="B168" s="605" t="s">
        <v>144</v>
      </c>
      <c r="C168" s="606">
        <v>818</v>
      </c>
      <c r="D168" s="607">
        <v>784.97829765390043</v>
      </c>
      <c r="E168" s="608">
        <v>0.31112893287906918</v>
      </c>
    </row>
    <row r="169" spans="1:52" ht="15" customHeight="1">
      <c r="A169" s="1461"/>
      <c r="B169" s="605" t="s">
        <v>145</v>
      </c>
      <c r="C169" s="606">
        <v>383</v>
      </c>
      <c r="D169" s="607">
        <v>338.82493481704432</v>
      </c>
      <c r="E169" s="608">
        <v>0.13429446485019439</v>
      </c>
    </row>
    <row r="170" spans="1:52" ht="15" customHeight="1">
      <c r="A170" s="1461"/>
      <c r="B170" s="605" t="s">
        <v>146</v>
      </c>
      <c r="C170" s="606">
        <v>49</v>
      </c>
      <c r="D170" s="607">
        <v>42.900773635263711</v>
      </c>
      <c r="E170" s="608">
        <v>1.7003873815007221E-2</v>
      </c>
    </row>
    <row r="171" spans="1:52" ht="15" customHeight="1">
      <c r="A171" s="1461"/>
      <c r="B171" s="605" t="s">
        <v>6</v>
      </c>
      <c r="C171" s="606">
        <v>14</v>
      </c>
      <c r="D171" s="607">
        <v>17.069360639232993</v>
      </c>
      <c r="E171" s="608">
        <v>6.7655016405996039E-3</v>
      </c>
    </row>
    <row r="172" spans="1:52" ht="15" customHeight="1" thickBot="1">
      <c r="A172" s="1462"/>
      <c r="B172" s="609" t="s">
        <v>7</v>
      </c>
      <c r="C172" s="610">
        <v>2523</v>
      </c>
      <c r="D172" s="611">
        <v>2523.0000000000286</v>
      </c>
      <c r="E172" s="612">
        <v>1</v>
      </c>
    </row>
    <row r="173" spans="1:52" ht="15" customHeight="1">
      <c r="A173" s="3"/>
      <c r="B173" s="504"/>
      <c r="C173" s="505"/>
      <c r="D173" s="506"/>
      <c r="E173" s="507"/>
    </row>
    <row r="174" spans="1:52" ht="15" customHeight="1">
      <c r="A174" s="3"/>
      <c r="B174" s="504"/>
      <c r="C174" s="505"/>
      <c r="D174" s="506"/>
      <c r="E174" s="507"/>
    </row>
    <row r="175" spans="1:52" ht="15" customHeight="1">
      <c r="A175" s="18" t="s">
        <v>747</v>
      </c>
    </row>
    <row r="176" spans="1:52" s="19" customFormat="1" ht="15" customHeight="1">
      <c r="A176" s="596" t="s">
        <v>725</v>
      </c>
      <c r="B176" s="404"/>
      <c r="C176" s="547"/>
      <c r="D176" s="547"/>
      <c r="E176" s="404"/>
      <c r="F176" s="30"/>
      <c r="G176" s="30"/>
      <c r="H176" s="7"/>
      <c r="I176" s="30"/>
      <c r="J176" s="30"/>
      <c r="K176" s="7"/>
      <c r="L176" s="30"/>
      <c r="M176" s="30"/>
      <c r="N176" s="7"/>
      <c r="O176" s="30"/>
      <c r="P176" s="30"/>
      <c r="Q176" s="7"/>
      <c r="R176" s="30"/>
      <c r="S176" s="30"/>
      <c r="T176" s="7"/>
      <c r="U176" s="30"/>
      <c r="V176" s="30"/>
      <c r="W176" s="7"/>
      <c r="X176" s="30"/>
      <c r="Y176" s="30"/>
      <c r="Z176" s="7"/>
      <c r="AA176" s="30"/>
      <c r="AB176" s="30"/>
      <c r="AC176" s="7"/>
      <c r="AD176" s="30"/>
      <c r="AE176" s="30"/>
      <c r="AF176" s="7"/>
      <c r="AG176" s="30"/>
      <c r="AH176" s="30"/>
      <c r="AJ176" s="20"/>
      <c r="AK176" s="20"/>
      <c r="AM176" s="20"/>
      <c r="AN176" s="20"/>
      <c r="AP176" s="20"/>
      <c r="AQ176" s="20"/>
      <c r="AS176" s="20"/>
      <c r="AT176" s="20"/>
      <c r="AV176" s="20"/>
      <c r="AW176" s="20"/>
      <c r="AY176" s="20"/>
      <c r="AZ176" s="20"/>
    </row>
    <row r="177" spans="1:52" s="19" customFormat="1" ht="15" customHeight="1" thickBot="1">
      <c r="A177" s="18" t="s">
        <v>1001</v>
      </c>
      <c r="B177" s="404"/>
      <c r="C177" s="547"/>
      <c r="D177" s="547"/>
      <c r="E177" s="404"/>
      <c r="F177" s="30"/>
      <c r="G177" s="30"/>
      <c r="H177" s="7"/>
      <c r="I177" s="30"/>
      <c r="J177" s="30"/>
      <c r="K177" s="7"/>
      <c r="L177" s="30"/>
      <c r="M177" s="30"/>
      <c r="N177" s="7"/>
      <c r="O177" s="30"/>
      <c r="P177" s="30"/>
      <c r="Q177" s="7"/>
      <c r="R177" s="30"/>
      <c r="S177" s="30"/>
      <c r="T177" s="7"/>
      <c r="U177" s="30"/>
      <c r="V177" s="30"/>
      <c r="W177" s="7"/>
      <c r="X177" s="30"/>
      <c r="Y177" s="30"/>
      <c r="Z177" s="7"/>
      <c r="AA177" s="30"/>
      <c r="AB177" s="30"/>
      <c r="AC177" s="7"/>
      <c r="AD177" s="30"/>
      <c r="AE177" s="30"/>
      <c r="AF177" s="7"/>
      <c r="AG177" s="30"/>
      <c r="AH177" s="30"/>
      <c r="AJ177" s="20"/>
      <c r="AK177" s="20"/>
      <c r="AM177" s="20"/>
      <c r="AN177" s="20"/>
      <c r="AP177" s="20"/>
      <c r="AQ177" s="20"/>
      <c r="AS177" s="20"/>
      <c r="AT177" s="20"/>
      <c r="AV177" s="20"/>
      <c r="AW177" s="20"/>
      <c r="AY177" s="20"/>
      <c r="AZ177" s="20"/>
    </row>
    <row r="178" spans="1:52" ht="30" customHeight="1">
      <c r="A178" s="1463"/>
      <c r="B178" s="1464"/>
      <c r="C178" s="651" t="s">
        <v>590</v>
      </c>
      <c r="D178" s="651" t="s">
        <v>591</v>
      </c>
      <c r="E178" s="652" t="s">
        <v>598</v>
      </c>
    </row>
    <row r="179" spans="1:52" ht="27.95" customHeight="1">
      <c r="A179" s="1460" t="s">
        <v>746</v>
      </c>
      <c r="B179" s="601" t="s">
        <v>748</v>
      </c>
      <c r="C179" s="602">
        <v>317</v>
      </c>
      <c r="D179" s="603">
        <v>360.99261979085674</v>
      </c>
      <c r="E179" s="604">
        <v>0.14308070542641801</v>
      </c>
    </row>
    <row r="180" spans="1:52" ht="27.95" customHeight="1">
      <c r="A180" s="1461"/>
      <c r="B180" s="605" t="s">
        <v>147</v>
      </c>
      <c r="C180" s="606">
        <v>180</v>
      </c>
      <c r="D180" s="607">
        <v>186.08721502103168</v>
      </c>
      <c r="E180" s="608">
        <v>7.3756327792718818E-2</v>
      </c>
    </row>
    <row r="181" spans="1:52" ht="27.95" customHeight="1">
      <c r="A181" s="1461"/>
      <c r="B181" s="605" t="s">
        <v>148</v>
      </c>
      <c r="C181" s="606">
        <v>216</v>
      </c>
      <c r="D181" s="607">
        <v>210.59581980924199</v>
      </c>
      <c r="E181" s="608">
        <v>8.3470400241474271E-2</v>
      </c>
    </row>
    <row r="182" spans="1:52" ht="27.95" customHeight="1">
      <c r="A182" s="1461"/>
      <c r="B182" s="605" t="s">
        <v>149</v>
      </c>
      <c r="C182" s="606">
        <v>203</v>
      </c>
      <c r="D182" s="607">
        <v>200.6182861663678</v>
      </c>
      <c r="E182" s="608">
        <v>7.9515769388174992E-2</v>
      </c>
    </row>
    <row r="183" spans="1:52" ht="27.95" customHeight="1">
      <c r="A183" s="1461"/>
      <c r="B183" s="605" t="s">
        <v>150</v>
      </c>
      <c r="C183" s="606">
        <v>180</v>
      </c>
      <c r="D183" s="607">
        <v>189.43079920438851</v>
      </c>
      <c r="E183" s="608">
        <v>7.5081569244703272E-2</v>
      </c>
    </row>
    <row r="184" spans="1:52" ht="27.95" customHeight="1">
      <c r="A184" s="1461"/>
      <c r="B184" s="605" t="s">
        <v>151</v>
      </c>
      <c r="C184" s="606">
        <v>661</v>
      </c>
      <c r="D184" s="607">
        <v>620.27146416929156</v>
      </c>
      <c r="E184" s="608">
        <v>0.24584679515231256</v>
      </c>
    </row>
    <row r="185" spans="1:52" ht="27.95" customHeight="1">
      <c r="A185" s="1461"/>
      <c r="B185" s="605" t="s">
        <v>152</v>
      </c>
      <c r="C185" s="606">
        <v>745</v>
      </c>
      <c r="D185" s="607">
        <v>731.21266478209623</v>
      </c>
      <c r="E185" s="608">
        <v>0.28981873356404597</v>
      </c>
    </row>
    <row r="186" spans="1:52" ht="15" customHeight="1">
      <c r="A186" s="1461"/>
      <c r="B186" s="605" t="s">
        <v>6</v>
      </c>
      <c r="C186" s="606">
        <v>21</v>
      </c>
      <c r="D186" s="607">
        <v>23.79113105674648</v>
      </c>
      <c r="E186" s="608">
        <v>9.4296991901491115E-3</v>
      </c>
    </row>
    <row r="187" spans="1:52" ht="15" customHeight="1" thickBot="1">
      <c r="A187" s="1462"/>
      <c r="B187" s="609" t="s">
        <v>7</v>
      </c>
      <c r="C187" s="610">
        <v>2523</v>
      </c>
      <c r="D187" s="611">
        <v>2523.0000000000286</v>
      </c>
      <c r="E187" s="612">
        <v>1</v>
      </c>
    </row>
    <row r="188" spans="1:52" ht="15" customHeight="1">
      <c r="A188" s="3"/>
      <c r="B188" s="504"/>
      <c r="C188" s="505"/>
      <c r="D188" s="506"/>
      <c r="E188" s="507"/>
    </row>
    <row r="189" spans="1:52" ht="15" customHeight="1">
      <c r="A189" s="3"/>
      <c r="B189" s="504"/>
      <c r="C189" s="505"/>
      <c r="D189" s="506"/>
      <c r="E189" s="507"/>
    </row>
    <row r="190" spans="1:52" ht="15" customHeight="1">
      <c r="A190" s="18" t="s">
        <v>749</v>
      </c>
    </row>
    <row r="191" spans="1:52" s="19" customFormat="1" ht="15" customHeight="1">
      <c r="A191" s="596" t="s">
        <v>725</v>
      </c>
      <c r="B191" s="404"/>
      <c r="C191" s="547"/>
      <c r="D191" s="547"/>
      <c r="E191" s="404"/>
      <c r="F191" s="30"/>
      <c r="G191" s="30"/>
      <c r="H191" s="7"/>
      <c r="I191" s="30"/>
      <c r="J191" s="30"/>
      <c r="K191" s="7"/>
      <c r="L191" s="30"/>
      <c r="M191" s="30"/>
      <c r="N191" s="7"/>
      <c r="O191" s="30"/>
      <c r="P191" s="30"/>
      <c r="Q191" s="7"/>
      <c r="R191" s="30"/>
      <c r="S191" s="30"/>
      <c r="T191" s="7"/>
      <c r="U191" s="30"/>
      <c r="V191" s="30"/>
      <c r="W191" s="7"/>
      <c r="X191" s="30"/>
      <c r="Y191" s="30"/>
      <c r="Z191" s="7"/>
      <c r="AA191" s="30"/>
      <c r="AB191" s="30"/>
      <c r="AC191" s="7"/>
      <c r="AD191" s="30"/>
      <c r="AE191" s="30"/>
      <c r="AF191" s="7"/>
      <c r="AG191" s="30"/>
      <c r="AH191" s="30"/>
      <c r="AJ191" s="20"/>
      <c r="AK191" s="20"/>
      <c r="AM191" s="20"/>
      <c r="AN191" s="20"/>
      <c r="AP191" s="20"/>
      <c r="AQ191" s="20"/>
      <c r="AS191" s="20"/>
      <c r="AT191" s="20"/>
      <c r="AV191" s="20"/>
      <c r="AW191" s="20"/>
      <c r="AY191" s="20"/>
      <c r="AZ191" s="20"/>
    </row>
    <row r="192" spans="1:52" s="19" customFormat="1" ht="15" customHeight="1" thickBot="1">
      <c r="A192" s="18" t="s">
        <v>1001</v>
      </c>
      <c r="B192" s="404"/>
      <c r="C192" s="547"/>
      <c r="D192" s="547"/>
      <c r="E192" s="404"/>
      <c r="F192" s="30"/>
      <c r="G192" s="30"/>
      <c r="H192" s="7"/>
      <c r="I192" s="30"/>
      <c r="J192" s="30"/>
      <c r="K192" s="7"/>
      <c r="L192" s="30"/>
      <c r="M192" s="30"/>
      <c r="N192" s="7"/>
      <c r="O192" s="30"/>
      <c r="P192" s="30"/>
      <c r="Q192" s="7"/>
      <c r="R192" s="30"/>
      <c r="S192" s="30"/>
      <c r="T192" s="7"/>
      <c r="U192" s="30"/>
      <c r="V192" s="30"/>
      <c r="W192" s="7"/>
      <c r="X192" s="30"/>
      <c r="Y192" s="30"/>
      <c r="Z192" s="7"/>
      <c r="AA192" s="30"/>
      <c r="AB192" s="30"/>
      <c r="AC192" s="7"/>
      <c r="AD192" s="30"/>
      <c r="AE192" s="30"/>
      <c r="AF192" s="7"/>
      <c r="AG192" s="30"/>
      <c r="AH192" s="30"/>
      <c r="AJ192" s="20"/>
      <c r="AK192" s="20"/>
      <c r="AM192" s="20"/>
      <c r="AN192" s="20"/>
      <c r="AP192" s="20"/>
      <c r="AQ192" s="20"/>
      <c r="AS192" s="20"/>
      <c r="AT192" s="20"/>
      <c r="AV192" s="20"/>
      <c r="AW192" s="20"/>
      <c r="AY192" s="20"/>
      <c r="AZ192" s="20"/>
    </row>
    <row r="193" spans="1:52" ht="30" customHeight="1">
      <c r="A193" s="1463"/>
      <c r="B193" s="1464"/>
      <c r="C193" s="651" t="s">
        <v>590</v>
      </c>
      <c r="D193" s="651" t="s">
        <v>591</v>
      </c>
      <c r="E193" s="652" t="s">
        <v>598</v>
      </c>
    </row>
    <row r="194" spans="1:52" ht="15" customHeight="1">
      <c r="A194" s="1460" t="s">
        <v>153</v>
      </c>
      <c r="B194" s="601" t="s">
        <v>154</v>
      </c>
      <c r="C194" s="602">
        <v>1325</v>
      </c>
      <c r="D194" s="603">
        <v>1361.7313169262804</v>
      </c>
      <c r="E194" s="604">
        <v>0.53972703802071542</v>
      </c>
    </row>
    <row r="195" spans="1:52" ht="15" customHeight="1">
      <c r="A195" s="1461"/>
      <c r="B195" s="605" t="s">
        <v>155</v>
      </c>
      <c r="C195" s="606">
        <v>826</v>
      </c>
      <c r="D195" s="607">
        <v>807.83197995761248</v>
      </c>
      <c r="E195" s="608">
        <v>0.32018707093048093</v>
      </c>
    </row>
    <row r="196" spans="1:52" ht="15" customHeight="1">
      <c r="A196" s="1461"/>
      <c r="B196" s="605" t="s">
        <v>156</v>
      </c>
      <c r="C196" s="606">
        <v>217</v>
      </c>
      <c r="D196" s="607">
        <v>213.32588498316272</v>
      </c>
      <c r="E196" s="608">
        <v>8.4552471257693343E-2</v>
      </c>
    </row>
    <row r="197" spans="1:52" ht="15" customHeight="1">
      <c r="A197" s="1461"/>
      <c r="B197" s="605" t="s">
        <v>157</v>
      </c>
      <c r="C197" s="606">
        <v>124</v>
      </c>
      <c r="D197" s="607">
        <v>110.01305615775566</v>
      </c>
      <c r="E197" s="608">
        <v>4.3604065064508292E-2</v>
      </c>
    </row>
    <row r="198" spans="1:52" ht="15" customHeight="1">
      <c r="A198" s="1461"/>
      <c r="B198" s="605" t="s">
        <v>158</v>
      </c>
      <c r="C198" s="606">
        <v>14</v>
      </c>
      <c r="D198" s="607">
        <v>10.360619265041533</v>
      </c>
      <c r="E198" s="608">
        <v>4.1064681985895427E-3</v>
      </c>
    </row>
    <row r="199" spans="1:52" ht="15" customHeight="1">
      <c r="A199" s="1461"/>
      <c r="B199" s="605" t="s">
        <v>6</v>
      </c>
      <c r="C199" s="606">
        <v>17</v>
      </c>
      <c r="D199" s="607">
        <v>19.73714271016626</v>
      </c>
      <c r="E199" s="608">
        <v>7.8228865280087351E-3</v>
      </c>
    </row>
    <row r="200" spans="1:52" ht="15" customHeight="1" thickBot="1">
      <c r="A200" s="1462"/>
      <c r="B200" s="609" t="s">
        <v>7</v>
      </c>
      <c r="C200" s="610">
        <v>2523</v>
      </c>
      <c r="D200" s="611">
        <v>2523.0000000000286</v>
      </c>
      <c r="E200" s="612">
        <v>1</v>
      </c>
    </row>
    <row r="203" spans="1:52" ht="15" customHeight="1">
      <c r="A203" s="18" t="s">
        <v>750</v>
      </c>
    </row>
    <row r="204" spans="1:52" s="19" customFormat="1" ht="15" customHeight="1">
      <c r="A204" s="596" t="s">
        <v>725</v>
      </c>
      <c r="B204" s="404"/>
      <c r="C204" s="547"/>
      <c r="D204" s="547"/>
      <c r="E204" s="404"/>
      <c r="F204" s="30"/>
      <c r="G204" s="30"/>
      <c r="H204" s="7"/>
      <c r="I204" s="30"/>
      <c r="J204" s="30"/>
      <c r="K204" s="7"/>
      <c r="L204" s="30"/>
      <c r="M204" s="30"/>
      <c r="N204" s="7"/>
      <c r="O204" s="30"/>
      <c r="P204" s="30"/>
      <c r="Q204" s="7"/>
      <c r="R204" s="30"/>
      <c r="S204" s="30"/>
      <c r="T204" s="7"/>
      <c r="U204" s="30"/>
      <c r="V204" s="30"/>
      <c r="W204" s="7"/>
      <c r="X204" s="30"/>
      <c r="Y204" s="30"/>
      <c r="Z204" s="7"/>
      <c r="AA204" s="30"/>
      <c r="AB204" s="30"/>
      <c r="AC204" s="7"/>
      <c r="AD204" s="30"/>
      <c r="AE204" s="30"/>
      <c r="AF204" s="7"/>
      <c r="AG204" s="30"/>
      <c r="AH204" s="30"/>
      <c r="AJ204" s="20"/>
      <c r="AK204" s="20"/>
      <c r="AM204" s="20"/>
      <c r="AN204" s="20"/>
      <c r="AP204" s="20"/>
      <c r="AQ204" s="20"/>
      <c r="AS204" s="20"/>
      <c r="AT204" s="20"/>
      <c r="AV204" s="20"/>
      <c r="AW204" s="20"/>
      <c r="AY204" s="20"/>
      <c r="AZ204" s="20"/>
    </row>
    <row r="205" spans="1:52" s="19" customFormat="1" ht="15" customHeight="1" thickBot="1">
      <c r="A205" s="18" t="s">
        <v>1001</v>
      </c>
      <c r="B205" s="404"/>
      <c r="C205" s="547"/>
      <c r="D205" s="547"/>
      <c r="E205" s="404"/>
      <c r="F205" s="30"/>
      <c r="G205" s="30"/>
      <c r="H205" s="7"/>
      <c r="I205" s="30"/>
      <c r="J205" s="30"/>
      <c r="K205" s="7"/>
      <c r="L205" s="30"/>
      <c r="M205" s="30"/>
      <c r="N205" s="7"/>
      <c r="O205" s="30"/>
      <c r="P205" s="30"/>
      <c r="Q205" s="7"/>
      <c r="R205" s="30"/>
      <c r="S205" s="30"/>
      <c r="T205" s="7"/>
      <c r="U205" s="30"/>
      <c r="V205" s="30"/>
      <c r="W205" s="7"/>
      <c r="X205" s="30"/>
      <c r="Y205" s="30"/>
      <c r="Z205" s="7"/>
      <c r="AA205" s="30"/>
      <c r="AB205" s="30"/>
      <c r="AC205" s="7"/>
      <c r="AD205" s="30"/>
      <c r="AE205" s="30"/>
      <c r="AF205" s="7"/>
      <c r="AG205" s="30"/>
      <c r="AH205" s="30"/>
      <c r="AJ205" s="20"/>
      <c r="AK205" s="20"/>
      <c r="AM205" s="20"/>
      <c r="AN205" s="20"/>
      <c r="AP205" s="20"/>
      <c r="AQ205" s="20"/>
      <c r="AS205" s="20"/>
      <c r="AT205" s="20"/>
      <c r="AV205" s="20"/>
      <c r="AW205" s="20"/>
      <c r="AY205" s="20"/>
      <c r="AZ205" s="20"/>
    </row>
    <row r="206" spans="1:52" ht="30" customHeight="1">
      <c r="A206" s="1463"/>
      <c r="B206" s="1464"/>
      <c r="C206" s="651" t="s">
        <v>590</v>
      </c>
      <c r="D206" s="651" t="s">
        <v>591</v>
      </c>
      <c r="E206" s="652" t="s">
        <v>598</v>
      </c>
    </row>
    <row r="207" spans="1:52" ht="15" customHeight="1">
      <c r="A207" s="1460" t="s">
        <v>159</v>
      </c>
      <c r="B207" s="601" t="s">
        <v>24</v>
      </c>
      <c r="C207" s="602">
        <v>2183</v>
      </c>
      <c r="D207" s="603">
        <v>2217.777023725409</v>
      </c>
      <c r="E207" s="604">
        <v>0.87902379061648195</v>
      </c>
    </row>
    <row r="208" spans="1:52" ht="15" customHeight="1">
      <c r="A208" s="1461"/>
      <c r="B208" s="605" t="s">
        <v>143</v>
      </c>
      <c r="C208" s="606">
        <v>264</v>
      </c>
      <c r="D208" s="607">
        <v>237.1265390797291</v>
      </c>
      <c r="E208" s="608">
        <v>9.3985944938456759E-2</v>
      </c>
    </row>
    <row r="209" spans="1:52" ht="15" customHeight="1">
      <c r="A209" s="1461"/>
      <c r="B209" s="605" t="s">
        <v>144</v>
      </c>
      <c r="C209" s="606">
        <v>58</v>
      </c>
      <c r="D209" s="607">
        <v>48.817708123479505</v>
      </c>
      <c r="E209" s="608">
        <v>1.9349071788933393E-2</v>
      </c>
    </row>
    <row r="210" spans="1:52" ht="15" customHeight="1">
      <c r="A210" s="1461"/>
      <c r="B210" s="605" t="s">
        <v>145</v>
      </c>
      <c r="C210" s="606">
        <v>4</v>
      </c>
      <c r="D210" s="607">
        <v>3.3872917299422118</v>
      </c>
      <c r="E210" s="608">
        <v>1.3425650931201639E-3</v>
      </c>
    </row>
    <row r="211" spans="1:52" ht="15" customHeight="1">
      <c r="A211" s="1461"/>
      <c r="B211" s="605" t="s">
        <v>146</v>
      </c>
      <c r="C211" s="606">
        <v>0</v>
      </c>
      <c r="D211" s="607">
        <v>0</v>
      </c>
      <c r="E211" s="608">
        <v>0</v>
      </c>
    </row>
    <row r="212" spans="1:52" ht="15" customHeight="1">
      <c r="A212" s="1461"/>
      <c r="B212" s="605" t="s">
        <v>6</v>
      </c>
      <c r="C212" s="606">
        <v>14</v>
      </c>
      <c r="D212" s="607">
        <v>15.891437341459515</v>
      </c>
      <c r="E212" s="608">
        <v>6.2986275630040958E-3</v>
      </c>
    </row>
    <row r="213" spans="1:52" ht="15" customHeight="1" thickBot="1">
      <c r="A213" s="1462"/>
      <c r="B213" s="609" t="s">
        <v>7</v>
      </c>
      <c r="C213" s="610">
        <v>2523</v>
      </c>
      <c r="D213" s="611">
        <v>2523.0000000000286</v>
      </c>
      <c r="E213" s="612">
        <v>1</v>
      </c>
    </row>
    <row r="216" spans="1:52" ht="15" customHeight="1">
      <c r="A216" s="18" t="s">
        <v>751</v>
      </c>
    </row>
    <row r="217" spans="1:52" s="19" customFormat="1" ht="15" customHeight="1">
      <c r="A217" s="596" t="s">
        <v>725</v>
      </c>
      <c r="B217" s="404"/>
      <c r="C217" s="547"/>
      <c r="D217" s="547"/>
      <c r="E217" s="404"/>
      <c r="F217" s="30"/>
      <c r="G217" s="30"/>
      <c r="H217" s="7"/>
      <c r="I217" s="30"/>
      <c r="J217" s="30"/>
      <c r="K217" s="7"/>
      <c r="L217" s="30"/>
      <c r="M217" s="30"/>
      <c r="N217" s="7"/>
      <c r="O217" s="30"/>
      <c r="P217" s="30"/>
      <c r="Q217" s="7"/>
      <c r="R217" s="30"/>
      <c r="S217" s="30"/>
      <c r="T217" s="7"/>
      <c r="U217" s="30"/>
      <c r="V217" s="30"/>
      <c r="W217" s="7"/>
      <c r="X217" s="30"/>
      <c r="Y217" s="30"/>
      <c r="Z217" s="7"/>
      <c r="AA217" s="30"/>
      <c r="AB217" s="30"/>
      <c r="AC217" s="7"/>
      <c r="AD217" s="30"/>
      <c r="AE217" s="30"/>
      <c r="AF217" s="7"/>
      <c r="AG217" s="30"/>
      <c r="AH217" s="30"/>
      <c r="AJ217" s="20"/>
      <c r="AK217" s="20"/>
      <c r="AM217" s="20"/>
      <c r="AN217" s="20"/>
      <c r="AP217" s="20"/>
      <c r="AQ217" s="20"/>
      <c r="AS217" s="20"/>
      <c r="AT217" s="20"/>
      <c r="AV217" s="20"/>
      <c r="AW217" s="20"/>
      <c r="AY217" s="20"/>
      <c r="AZ217" s="20"/>
    </row>
    <row r="218" spans="1:52" s="19" customFormat="1" ht="15" customHeight="1" thickBot="1">
      <c r="A218" s="18" t="s">
        <v>1001</v>
      </c>
      <c r="B218" s="404"/>
      <c r="C218" s="547"/>
      <c r="D218" s="547"/>
      <c r="E218" s="404"/>
      <c r="F218" s="30"/>
      <c r="G218" s="30"/>
      <c r="H218" s="7"/>
      <c r="I218" s="30"/>
      <c r="J218" s="30"/>
      <c r="K218" s="7"/>
      <c r="L218" s="30"/>
      <c r="M218" s="30"/>
      <c r="N218" s="7"/>
      <c r="O218" s="30"/>
      <c r="P218" s="30"/>
      <c r="Q218" s="7"/>
      <c r="R218" s="30"/>
      <c r="S218" s="30"/>
      <c r="T218" s="7"/>
      <c r="U218" s="30"/>
      <c r="V218" s="30"/>
      <c r="W218" s="7"/>
      <c r="X218" s="30"/>
      <c r="Y218" s="30"/>
      <c r="Z218" s="7"/>
      <c r="AA218" s="30"/>
      <c r="AB218" s="30"/>
      <c r="AC218" s="7"/>
      <c r="AD218" s="30"/>
      <c r="AE218" s="30"/>
      <c r="AF218" s="7"/>
      <c r="AG218" s="30"/>
      <c r="AH218" s="30"/>
      <c r="AJ218" s="20"/>
      <c r="AK218" s="20"/>
      <c r="AM218" s="20"/>
      <c r="AN218" s="20"/>
      <c r="AP218" s="20"/>
      <c r="AQ218" s="20"/>
      <c r="AS218" s="20"/>
      <c r="AT218" s="20"/>
      <c r="AV218" s="20"/>
      <c r="AW218" s="20"/>
      <c r="AY218" s="20"/>
      <c r="AZ218" s="20"/>
    </row>
    <row r="219" spans="1:52" ht="30" customHeight="1">
      <c r="A219" s="1463"/>
      <c r="B219" s="1464"/>
      <c r="C219" s="651" t="s">
        <v>590</v>
      </c>
      <c r="D219" s="651" t="s">
        <v>591</v>
      </c>
      <c r="E219" s="652" t="s">
        <v>598</v>
      </c>
      <c r="AE219" s="360"/>
      <c r="AF219" s="359"/>
      <c r="AG219" s="360"/>
      <c r="AJ219" s="359"/>
      <c r="AK219" s="359"/>
    </row>
    <row r="220" spans="1:52" ht="15" customHeight="1">
      <c r="A220" s="1496" t="s">
        <v>777</v>
      </c>
      <c r="B220" s="653" t="s">
        <v>160</v>
      </c>
      <c r="C220" s="665">
        <v>56</v>
      </c>
      <c r="D220" s="655">
        <v>52.551660678298582</v>
      </c>
      <c r="E220" s="666">
        <v>2.0829037129725714E-2</v>
      </c>
      <c r="AE220" s="360"/>
      <c r="AF220" s="359"/>
      <c r="AG220" s="360"/>
      <c r="AJ220" s="359"/>
      <c r="AK220" s="359"/>
    </row>
    <row r="221" spans="1:52" ht="15" customHeight="1">
      <c r="A221" s="1497"/>
      <c r="B221" s="657" t="s">
        <v>161</v>
      </c>
      <c r="C221" s="667">
        <v>986</v>
      </c>
      <c r="D221" s="659">
        <v>934.56246083406768</v>
      </c>
      <c r="E221" s="668">
        <v>0.37041714658504049</v>
      </c>
      <c r="AE221" s="360"/>
      <c r="AF221" s="359"/>
      <c r="AG221" s="360"/>
      <c r="AJ221" s="359"/>
      <c r="AK221" s="359"/>
    </row>
    <row r="222" spans="1:52" ht="15" customHeight="1">
      <c r="A222" s="1497"/>
      <c r="B222" s="657" t="s">
        <v>162</v>
      </c>
      <c r="C222" s="667">
        <v>598</v>
      </c>
      <c r="D222" s="659">
        <v>565.63497312361437</v>
      </c>
      <c r="E222" s="668">
        <v>0.2241914281108236</v>
      </c>
      <c r="AE222" s="360"/>
      <c r="AF222" s="359"/>
      <c r="AG222" s="360"/>
      <c r="AJ222" s="359"/>
      <c r="AK222" s="359"/>
    </row>
    <row r="223" spans="1:52" ht="15" customHeight="1">
      <c r="A223" s="1497"/>
      <c r="B223" s="657" t="s">
        <v>163</v>
      </c>
      <c r="C223" s="667">
        <v>416</v>
      </c>
      <c r="D223" s="659">
        <v>436.13592858695904</v>
      </c>
      <c r="E223" s="668">
        <v>0.17286402242843998</v>
      </c>
      <c r="AE223" s="360"/>
      <c r="AF223" s="359"/>
      <c r="AG223" s="360"/>
      <c r="AJ223" s="359"/>
      <c r="AK223" s="359"/>
    </row>
    <row r="224" spans="1:52" ht="15" customHeight="1">
      <c r="A224" s="1497"/>
      <c r="B224" s="657" t="s">
        <v>6</v>
      </c>
      <c r="C224" s="667">
        <v>467</v>
      </c>
      <c r="D224" s="659">
        <v>534.1149767770828</v>
      </c>
      <c r="E224" s="668">
        <v>0.21169836574596779</v>
      </c>
      <c r="AE224" s="360"/>
      <c r="AF224" s="359"/>
      <c r="AG224" s="360"/>
      <c r="AJ224" s="359"/>
      <c r="AK224" s="359"/>
    </row>
    <row r="225" spans="1:52" ht="15" customHeight="1" thickBot="1">
      <c r="A225" s="1498"/>
      <c r="B225" s="661" t="s">
        <v>7</v>
      </c>
      <c r="C225" s="669">
        <v>2523</v>
      </c>
      <c r="D225" s="670">
        <v>2523.0000000000286</v>
      </c>
      <c r="E225" s="671">
        <v>1</v>
      </c>
      <c r="AE225" s="360"/>
      <c r="AF225" s="359"/>
      <c r="AG225" s="360"/>
      <c r="AJ225" s="359"/>
      <c r="AK225" s="359"/>
    </row>
    <row r="228" spans="1:52" ht="15" customHeight="1">
      <c r="A228" s="18" t="s">
        <v>752</v>
      </c>
    </row>
    <row r="229" spans="1:52" s="19" customFormat="1" ht="15" customHeight="1">
      <c r="A229" s="596" t="s">
        <v>725</v>
      </c>
      <c r="B229" s="404"/>
      <c r="C229" s="547"/>
      <c r="D229" s="547"/>
      <c r="E229" s="404"/>
      <c r="F229" s="30"/>
      <c r="G229" s="30"/>
      <c r="H229" s="7"/>
      <c r="I229" s="30"/>
      <c r="J229" s="30"/>
      <c r="K229" s="7"/>
      <c r="L229" s="30"/>
      <c r="M229" s="30"/>
      <c r="N229" s="7"/>
      <c r="O229" s="30"/>
      <c r="P229" s="30"/>
      <c r="Q229" s="7"/>
      <c r="R229" s="30"/>
      <c r="S229" s="30"/>
      <c r="T229" s="7"/>
      <c r="U229" s="30"/>
      <c r="V229" s="30"/>
      <c r="W229" s="7"/>
      <c r="X229" s="30"/>
      <c r="Y229" s="30"/>
      <c r="Z229" s="7"/>
      <c r="AA229" s="30"/>
      <c r="AB229" s="30"/>
      <c r="AC229" s="7"/>
      <c r="AD229" s="30"/>
      <c r="AE229" s="30"/>
      <c r="AF229" s="7"/>
      <c r="AG229" s="30"/>
      <c r="AH229" s="30"/>
      <c r="AJ229" s="20"/>
      <c r="AK229" s="20"/>
      <c r="AM229" s="20"/>
      <c r="AN229" s="20"/>
      <c r="AP229" s="20"/>
      <c r="AQ229" s="20"/>
      <c r="AS229" s="20"/>
      <c r="AT229" s="20"/>
      <c r="AV229" s="20"/>
      <c r="AW229" s="20"/>
      <c r="AY229" s="20"/>
      <c r="AZ229" s="20"/>
    </row>
    <row r="230" spans="1:52" s="19" customFormat="1" ht="15" customHeight="1" thickBot="1">
      <c r="A230" s="596" t="s">
        <v>753</v>
      </c>
      <c r="B230" s="404"/>
      <c r="C230" s="547"/>
      <c r="D230" s="547"/>
      <c r="E230" s="404"/>
      <c r="F230" s="30"/>
      <c r="G230" s="30"/>
      <c r="H230" s="7"/>
      <c r="I230" s="30"/>
      <c r="J230" s="30"/>
      <c r="K230" s="7"/>
      <c r="L230" s="30"/>
      <c r="M230" s="30"/>
      <c r="N230" s="7"/>
      <c r="O230" s="30"/>
      <c r="P230" s="30"/>
      <c r="Q230" s="7"/>
      <c r="R230" s="30"/>
      <c r="S230" s="30"/>
      <c r="T230" s="7"/>
      <c r="U230" s="30"/>
      <c r="V230" s="30"/>
      <c r="W230" s="7"/>
      <c r="X230" s="30"/>
      <c r="Y230" s="30"/>
      <c r="Z230" s="7"/>
      <c r="AA230" s="30"/>
      <c r="AB230" s="30"/>
      <c r="AC230" s="7"/>
      <c r="AD230" s="30"/>
      <c r="AE230" s="30"/>
      <c r="AF230" s="7"/>
      <c r="AG230" s="30"/>
      <c r="AH230" s="30"/>
      <c r="AJ230" s="20"/>
      <c r="AK230" s="20"/>
      <c r="AM230" s="20"/>
      <c r="AN230" s="20"/>
      <c r="AP230" s="20"/>
      <c r="AQ230" s="20"/>
      <c r="AS230" s="20"/>
      <c r="AT230" s="20"/>
      <c r="AV230" s="20"/>
      <c r="AW230" s="20"/>
      <c r="AY230" s="20"/>
      <c r="AZ230" s="20"/>
    </row>
    <row r="231" spans="1:52" ht="30" customHeight="1">
      <c r="A231" s="1463"/>
      <c r="B231" s="1464"/>
      <c r="C231" s="651" t="s">
        <v>590</v>
      </c>
      <c r="D231" s="651" t="s">
        <v>591</v>
      </c>
      <c r="E231" s="652" t="s">
        <v>598</v>
      </c>
      <c r="AE231" s="360"/>
      <c r="AF231" s="359"/>
      <c r="AG231" s="360"/>
      <c r="AJ231" s="359"/>
      <c r="AK231" s="359"/>
    </row>
    <row r="232" spans="1:52" ht="15" customHeight="1">
      <c r="A232" s="1496" t="s">
        <v>777</v>
      </c>
      <c r="B232" s="653" t="s">
        <v>160</v>
      </c>
      <c r="C232" s="654">
        <v>56</v>
      </c>
      <c r="D232" s="655">
        <v>52.551660678298582</v>
      </c>
      <c r="E232" s="656">
        <v>2.6422674043339183E-2</v>
      </c>
      <c r="AE232" s="360"/>
      <c r="AF232" s="359"/>
      <c r="AG232" s="360"/>
      <c r="AJ232" s="359"/>
      <c r="AK232" s="359"/>
    </row>
    <row r="233" spans="1:52" ht="15" customHeight="1">
      <c r="A233" s="1497"/>
      <c r="B233" s="657" t="s">
        <v>161</v>
      </c>
      <c r="C233" s="658">
        <v>986</v>
      </c>
      <c r="D233" s="659">
        <v>934.56246083406768</v>
      </c>
      <c r="E233" s="660">
        <v>0.46989265338206238</v>
      </c>
      <c r="AE233" s="360"/>
      <c r="AF233" s="359"/>
      <c r="AG233" s="360"/>
      <c r="AJ233" s="359"/>
      <c r="AK233" s="359"/>
    </row>
    <row r="234" spans="1:52" ht="15" customHeight="1">
      <c r="A234" s="1497"/>
      <c r="B234" s="657" t="s">
        <v>162</v>
      </c>
      <c r="C234" s="658">
        <v>598</v>
      </c>
      <c r="D234" s="659">
        <v>565.63497312361437</v>
      </c>
      <c r="E234" s="660">
        <v>0.28439802528505104</v>
      </c>
      <c r="AE234" s="360"/>
      <c r="AF234" s="359"/>
      <c r="AG234" s="360"/>
      <c r="AJ234" s="359"/>
      <c r="AK234" s="359"/>
    </row>
    <row r="235" spans="1:52" ht="15" customHeight="1">
      <c r="A235" s="1497"/>
      <c r="B235" s="657" t="s">
        <v>163</v>
      </c>
      <c r="C235" s="658">
        <v>416</v>
      </c>
      <c r="D235" s="659">
        <v>436.13592858695904</v>
      </c>
      <c r="E235" s="660">
        <v>0.21928664728955188</v>
      </c>
      <c r="AE235" s="360"/>
      <c r="AF235" s="359"/>
      <c r="AG235" s="360"/>
      <c r="AJ235" s="359"/>
      <c r="AK235" s="359"/>
    </row>
    <row r="236" spans="1:52" ht="15" customHeight="1" thickBot="1">
      <c r="A236" s="1498"/>
      <c r="B236" s="661" t="s">
        <v>7</v>
      </c>
      <c r="C236" s="662">
        <v>2056</v>
      </c>
      <c r="D236" s="663">
        <v>1988.8850232229397</v>
      </c>
      <c r="E236" s="664">
        <v>1</v>
      </c>
      <c r="AE236" s="360"/>
      <c r="AF236" s="359"/>
      <c r="AG236" s="360"/>
      <c r="AJ236" s="359"/>
      <c r="AK236" s="359"/>
    </row>
    <row r="239" spans="1:52" s="675" customFormat="1" ht="15" customHeight="1">
      <c r="A239" s="18" t="s">
        <v>755</v>
      </c>
      <c r="B239" s="672"/>
      <c r="C239" s="673"/>
      <c r="D239" s="673"/>
      <c r="E239" s="672"/>
      <c r="F239" s="673"/>
      <c r="G239" s="673"/>
      <c r="H239" s="672"/>
      <c r="I239" s="673"/>
      <c r="J239" s="673"/>
      <c r="K239" s="672"/>
      <c r="L239" s="673"/>
      <c r="M239" s="673"/>
      <c r="N239" s="672"/>
      <c r="O239" s="673"/>
      <c r="P239" s="673"/>
      <c r="Q239" s="672"/>
      <c r="R239" s="673"/>
      <c r="S239" s="673"/>
      <c r="T239" s="672"/>
      <c r="U239" s="673"/>
      <c r="V239" s="673"/>
      <c r="W239" s="672"/>
      <c r="X239" s="673"/>
      <c r="Y239" s="673"/>
      <c r="Z239" s="672"/>
      <c r="AA239" s="673"/>
      <c r="AB239" s="673"/>
      <c r="AC239" s="672"/>
      <c r="AD239" s="673"/>
      <c r="AE239" s="673"/>
      <c r="AF239" s="672"/>
      <c r="AG239" s="673"/>
      <c r="AH239" s="674"/>
      <c r="AJ239" s="674"/>
      <c r="AK239" s="674"/>
    </row>
    <row r="240" spans="1:52" s="19" customFormat="1" ht="15" customHeight="1">
      <c r="A240" s="596" t="s">
        <v>725</v>
      </c>
      <c r="B240" s="404"/>
      <c r="C240" s="547"/>
      <c r="D240" s="547"/>
      <c r="E240" s="404"/>
      <c r="F240" s="30"/>
      <c r="G240" s="30"/>
      <c r="H240" s="7"/>
      <c r="I240" s="30"/>
      <c r="J240" s="30"/>
      <c r="K240" s="7"/>
      <c r="L240" s="30"/>
      <c r="M240" s="30"/>
      <c r="N240" s="7"/>
      <c r="O240" s="30"/>
      <c r="P240" s="30"/>
      <c r="Q240" s="7"/>
      <c r="R240" s="30"/>
      <c r="S240" s="30"/>
      <c r="T240" s="7"/>
      <c r="U240" s="30"/>
      <c r="V240" s="30"/>
      <c r="W240" s="7"/>
      <c r="X240" s="30"/>
      <c r="Y240" s="30"/>
      <c r="Z240" s="7"/>
      <c r="AA240" s="30"/>
      <c r="AB240" s="30"/>
      <c r="AC240" s="7"/>
      <c r="AD240" s="30"/>
      <c r="AE240" s="30"/>
      <c r="AF240" s="7"/>
      <c r="AG240" s="30"/>
      <c r="AH240" s="30"/>
      <c r="AJ240" s="20"/>
      <c r="AK240" s="20"/>
      <c r="AM240" s="20"/>
      <c r="AN240" s="20"/>
      <c r="AP240" s="20"/>
      <c r="AQ240" s="20"/>
      <c r="AS240" s="20"/>
      <c r="AT240" s="20"/>
      <c r="AV240" s="20"/>
      <c r="AW240" s="20"/>
      <c r="AY240" s="20"/>
      <c r="AZ240" s="20"/>
    </row>
    <row r="241" spans="1:52" s="19" customFormat="1" ht="15" customHeight="1" thickBot="1">
      <c r="A241" s="18" t="s">
        <v>1001</v>
      </c>
      <c r="B241" s="404"/>
      <c r="C241" s="547"/>
      <c r="D241" s="547"/>
      <c r="E241" s="404"/>
      <c r="F241" s="30"/>
      <c r="G241" s="30"/>
      <c r="H241" s="7"/>
      <c r="I241" s="30"/>
      <c r="J241" s="30"/>
      <c r="K241" s="7"/>
      <c r="L241" s="30"/>
      <c r="M241" s="30"/>
      <c r="N241" s="7"/>
      <c r="O241" s="30"/>
      <c r="P241" s="30"/>
      <c r="Q241" s="7"/>
      <c r="R241" s="30"/>
      <c r="S241" s="30"/>
      <c r="T241" s="7"/>
      <c r="U241" s="30"/>
      <c r="V241" s="30"/>
      <c r="W241" s="7"/>
      <c r="X241" s="30"/>
      <c r="Y241" s="30"/>
      <c r="Z241" s="7"/>
      <c r="AA241" s="30"/>
      <c r="AB241" s="30"/>
      <c r="AC241" s="7"/>
      <c r="AD241" s="30"/>
      <c r="AE241" s="30"/>
      <c r="AF241" s="7"/>
      <c r="AG241" s="30"/>
      <c r="AH241" s="30"/>
      <c r="AJ241" s="20"/>
      <c r="AK241" s="20"/>
      <c r="AM241" s="20"/>
      <c r="AN241" s="20"/>
      <c r="AP241" s="20"/>
      <c r="AQ241" s="20"/>
      <c r="AS241" s="20"/>
      <c r="AT241" s="20"/>
      <c r="AV241" s="20"/>
      <c r="AW241" s="20"/>
      <c r="AY241" s="20"/>
      <c r="AZ241" s="20"/>
    </row>
    <row r="242" spans="1:52" ht="15" customHeight="1">
      <c r="A242" s="1505"/>
      <c r="B242" s="1506"/>
      <c r="C242" s="1570" t="s">
        <v>754</v>
      </c>
      <c r="D242" s="1571"/>
      <c r="E242" s="1571"/>
      <c r="F242" s="1571"/>
      <c r="G242" s="1571"/>
      <c r="H242" s="1571"/>
      <c r="I242" s="1571"/>
      <c r="J242" s="1571"/>
      <c r="K242" s="1571"/>
      <c r="L242" s="1571"/>
      <c r="M242" s="1571"/>
      <c r="N242" s="1571"/>
      <c r="O242" s="1571"/>
      <c r="P242" s="1571"/>
      <c r="Q242" s="1571"/>
      <c r="R242" s="1571"/>
      <c r="S242" s="1571"/>
      <c r="T242" s="1572"/>
    </row>
    <row r="243" spans="1:52" ht="15" customHeight="1">
      <c r="A243" s="1507"/>
      <c r="B243" s="1508"/>
      <c r="C243" s="1573" t="s">
        <v>7</v>
      </c>
      <c r="D243" s="1495"/>
      <c r="E243" s="1495"/>
      <c r="F243" s="1495" t="s">
        <v>160</v>
      </c>
      <c r="G243" s="1495"/>
      <c r="H243" s="1495"/>
      <c r="I243" s="1495" t="s">
        <v>161</v>
      </c>
      <c r="J243" s="1495"/>
      <c r="K243" s="1495"/>
      <c r="L243" s="1495" t="s">
        <v>162</v>
      </c>
      <c r="M243" s="1495"/>
      <c r="N243" s="1495"/>
      <c r="O243" s="1495" t="s">
        <v>163</v>
      </c>
      <c r="P243" s="1495"/>
      <c r="Q243" s="1495"/>
      <c r="R243" s="1495" t="s">
        <v>6</v>
      </c>
      <c r="S243" s="1495"/>
      <c r="T243" s="1569"/>
    </row>
    <row r="244" spans="1:52" ht="30" customHeight="1">
      <c r="A244" s="1509"/>
      <c r="B244" s="1510"/>
      <c r="C244" s="676" t="s">
        <v>590</v>
      </c>
      <c r="D244" s="677" t="s">
        <v>591</v>
      </c>
      <c r="E244" s="678" t="s">
        <v>598</v>
      </c>
      <c r="F244" s="677" t="s">
        <v>590</v>
      </c>
      <c r="G244" s="677" t="s">
        <v>591</v>
      </c>
      <c r="H244" s="678" t="s">
        <v>598</v>
      </c>
      <c r="I244" s="677" t="s">
        <v>590</v>
      </c>
      <c r="J244" s="677" t="s">
        <v>591</v>
      </c>
      <c r="K244" s="678" t="s">
        <v>598</v>
      </c>
      <c r="L244" s="677" t="s">
        <v>590</v>
      </c>
      <c r="M244" s="677" t="s">
        <v>591</v>
      </c>
      <c r="N244" s="678" t="s">
        <v>598</v>
      </c>
      <c r="O244" s="677" t="s">
        <v>590</v>
      </c>
      <c r="P244" s="677" t="s">
        <v>591</v>
      </c>
      <c r="Q244" s="678" t="s">
        <v>598</v>
      </c>
      <c r="R244" s="677" t="s">
        <v>590</v>
      </c>
      <c r="S244" s="677" t="s">
        <v>591</v>
      </c>
      <c r="T244" s="679" t="s">
        <v>598</v>
      </c>
    </row>
    <row r="245" spans="1:52" ht="15" customHeight="1">
      <c r="A245" s="1499" t="s">
        <v>134</v>
      </c>
      <c r="B245" s="680" t="s">
        <v>135</v>
      </c>
      <c r="C245" s="681">
        <v>2130</v>
      </c>
      <c r="D245" s="682">
        <v>2101.8018270489742</v>
      </c>
      <c r="E245" s="683">
        <v>0.83305661000751097</v>
      </c>
      <c r="F245" s="682">
        <v>56</v>
      </c>
      <c r="G245" s="682">
        <v>52.551660678298582</v>
      </c>
      <c r="H245" s="683">
        <v>1</v>
      </c>
      <c r="I245" s="682">
        <v>937</v>
      </c>
      <c r="J245" s="682">
        <v>884.10184081759371</v>
      </c>
      <c r="K245" s="683">
        <v>0.94600615568119495</v>
      </c>
      <c r="L245" s="682">
        <v>554</v>
      </c>
      <c r="M245" s="682">
        <v>520.19138407852449</v>
      </c>
      <c r="N245" s="683">
        <v>0.91965915969775336</v>
      </c>
      <c r="O245" s="682">
        <v>198</v>
      </c>
      <c r="P245" s="682">
        <v>217.0380356250802</v>
      </c>
      <c r="Q245" s="683">
        <v>0.49763851450685065</v>
      </c>
      <c r="R245" s="682">
        <v>385</v>
      </c>
      <c r="S245" s="682">
        <v>427.91890584948828</v>
      </c>
      <c r="T245" s="684">
        <v>0.80117376305679533</v>
      </c>
    </row>
    <row r="246" spans="1:52" ht="27.95" customHeight="1">
      <c r="A246" s="1500"/>
      <c r="B246" s="685" t="s">
        <v>136</v>
      </c>
      <c r="C246" s="686">
        <v>13</v>
      </c>
      <c r="D246" s="687">
        <v>14.430635404064759</v>
      </c>
      <c r="E246" s="688">
        <v>5.7196335331211236E-3</v>
      </c>
      <c r="F246" s="687">
        <v>0</v>
      </c>
      <c r="G246" s="687">
        <v>0</v>
      </c>
      <c r="H246" s="688">
        <v>0</v>
      </c>
      <c r="I246" s="687">
        <v>2</v>
      </c>
      <c r="J246" s="689">
        <v>0.89720825243957048</v>
      </c>
      <c r="K246" s="688">
        <v>9.6003027089151458E-4</v>
      </c>
      <c r="L246" s="687">
        <v>1</v>
      </c>
      <c r="M246" s="689">
        <v>0.59805740644134975</v>
      </c>
      <c r="N246" s="688">
        <v>1.0573204183940191E-3</v>
      </c>
      <c r="O246" s="687">
        <v>8</v>
      </c>
      <c r="P246" s="687">
        <v>9.4977699627169017</v>
      </c>
      <c r="Q246" s="688">
        <v>2.1777086775420722E-2</v>
      </c>
      <c r="R246" s="687">
        <v>2</v>
      </c>
      <c r="S246" s="687">
        <v>3.4375997824669344</v>
      </c>
      <c r="T246" s="690">
        <v>6.4360670116570132E-3</v>
      </c>
    </row>
    <row r="247" spans="1:52" ht="27.95" customHeight="1">
      <c r="A247" s="1500"/>
      <c r="B247" s="685" t="s">
        <v>137</v>
      </c>
      <c r="C247" s="686">
        <v>72</v>
      </c>
      <c r="D247" s="687">
        <v>76.061156242950005</v>
      </c>
      <c r="E247" s="688">
        <v>3.0147109093519281E-2</v>
      </c>
      <c r="F247" s="687">
        <v>0</v>
      </c>
      <c r="G247" s="687">
        <v>0</v>
      </c>
      <c r="H247" s="688">
        <v>0</v>
      </c>
      <c r="I247" s="687">
        <v>20</v>
      </c>
      <c r="J247" s="687">
        <v>22.962806768911889</v>
      </c>
      <c r="K247" s="688">
        <v>2.4570649615455672E-2</v>
      </c>
      <c r="L247" s="687">
        <v>7</v>
      </c>
      <c r="M247" s="687">
        <v>6.2828191660041997</v>
      </c>
      <c r="N247" s="688">
        <v>1.1107550743032197E-2</v>
      </c>
      <c r="O247" s="687">
        <v>31</v>
      </c>
      <c r="P247" s="687">
        <v>31.421934001222763</v>
      </c>
      <c r="Q247" s="688">
        <v>7.2046194641718658E-2</v>
      </c>
      <c r="R247" s="687">
        <v>14</v>
      </c>
      <c r="S247" s="687">
        <v>15.39359630681113</v>
      </c>
      <c r="T247" s="690">
        <v>2.88207539127587E-2</v>
      </c>
    </row>
    <row r="248" spans="1:52" ht="27.95" customHeight="1">
      <c r="A248" s="1500"/>
      <c r="B248" s="685" t="s">
        <v>138</v>
      </c>
      <c r="C248" s="686">
        <v>278</v>
      </c>
      <c r="D248" s="687">
        <v>293.20518037632041</v>
      </c>
      <c r="E248" s="688">
        <v>0.11621291334772774</v>
      </c>
      <c r="F248" s="687">
        <v>0</v>
      </c>
      <c r="G248" s="687">
        <v>0</v>
      </c>
      <c r="H248" s="688">
        <v>0</v>
      </c>
      <c r="I248" s="687">
        <v>18</v>
      </c>
      <c r="J248" s="687">
        <v>17.184857742943574</v>
      </c>
      <c r="K248" s="688">
        <v>1.8388131840440743E-2</v>
      </c>
      <c r="L248" s="687">
        <v>32</v>
      </c>
      <c r="M248" s="687">
        <v>34.998790794670356</v>
      </c>
      <c r="N248" s="688">
        <v>6.187522423055989E-2</v>
      </c>
      <c r="O248" s="687">
        <v>177</v>
      </c>
      <c r="P248" s="687">
        <v>176.54919727071061</v>
      </c>
      <c r="Q248" s="688">
        <v>0.4048031489694372</v>
      </c>
      <c r="R248" s="687">
        <v>51</v>
      </c>
      <c r="S248" s="687">
        <v>64.47233456799583</v>
      </c>
      <c r="T248" s="690">
        <v>0.1207087188549365</v>
      </c>
    </row>
    <row r="249" spans="1:52" ht="15" customHeight="1">
      <c r="A249" s="1500"/>
      <c r="B249" s="685" t="s">
        <v>139</v>
      </c>
      <c r="C249" s="686">
        <v>5</v>
      </c>
      <c r="D249" s="687">
        <v>7.5091903354170766</v>
      </c>
      <c r="E249" s="688">
        <v>2.9762942272758587E-3</v>
      </c>
      <c r="F249" s="687">
        <v>0</v>
      </c>
      <c r="G249" s="687">
        <v>0</v>
      </c>
      <c r="H249" s="688">
        <v>0</v>
      </c>
      <c r="I249" s="687">
        <v>0</v>
      </c>
      <c r="J249" s="687">
        <v>0</v>
      </c>
      <c r="K249" s="688">
        <v>0</v>
      </c>
      <c r="L249" s="687">
        <v>0</v>
      </c>
      <c r="M249" s="687">
        <v>0</v>
      </c>
      <c r="N249" s="688">
        <v>0</v>
      </c>
      <c r="O249" s="687">
        <v>0</v>
      </c>
      <c r="P249" s="687">
        <v>0</v>
      </c>
      <c r="Q249" s="688">
        <v>0</v>
      </c>
      <c r="R249" s="687">
        <v>5</v>
      </c>
      <c r="S249" s="687">
        <v>7.5091903354170766</v>
      </c>
      <c r="T249" s="690">
        <v>1.4059127082952212E-2</v>
      </c>
    </row>
    <row r="250" spans="1:52" ht="15" customHeight="1">
      <c r="A250" s="1500"/>
      <c r="B250" s="685" t="s">
        <v>6</v>
      </c>
      <c r="C250" s="686">
        <v>25</v>
      </c>
      <c r="D250" s="687">
        <v>29.99201059228329</v>
      </c>
      <c r="E250" s="688">
        <v>1.1887439790837475E-2</v>
      </c>
      <c r="F250" s="687">
        <v>0</v>
      </c>
      <c r="G250" s="687">
        <v>0</v>
      </c>
      <c r="H250" s="688">
        <v>0</v>
      </c>
      <c r="I250" s="687">
        <v>9</v>
      </c>
      <c r="J250" s="687">
        <v>9.4157472521773204</v>
      </c>
      <c r="K250" s="688">
        <v>1.0075032592015372E-2</v>
      </c>
      <c r="L250" s="687">
        <v>4</v>
      </c>
      <c r="M250" s="687">
        <v>3.5639216779740122</v>
      </c>
      <c r="N250" s="688">
        <v>6.3007449102606139E-3</v>
      </c>
      <c r="O250" s="687">
        <v>2</v>
      </c>
      <c r="P250" s="687">
        <v>1.6289917272281946</v>
      </c>
      <c r="Q250" s="688">
        <v>3.7350551065718899E-3</v>
      </c>
      <c r="R250" s="687">
        <v>10</v>
      </c>
      <c r="S250" s="687">
        <v>15.383349934903759</v>
      </c>
      <c r="T250" s="690">
        <v>2.8801570080900622E-2</v>
      </c>
    </row>
    <row r="251" spans="1:52" ht="15" customHeight="1" thickBot="1">
      <c r="A251" s="1501"/>
      <c r="B251" s="691" t="s">
        <v>7</v>
      </c>
      <c r="C251" s="692">
        <v>2523</v>
      </c>
      <c r="D251" s="693">
        <v>2523.0000000000286</v>
      </c>
      <c r="E251" s="694">
        <v>1</v>
      </c>
      <c r="F251" s="693">
        <v>56</v>
      </c>
      <c r="G251" s="693">
        <v>52.551660678298582</v>
      </c>
      <c r="H251" s="694">
        <v>1</v>
      </c>
      <c r="I251" s="693">
        <v>986</v>
      </c>
      <c r="J251" s="693">
        <v>934.56246083406768</v>
      </c>
      <c r="K251" s="694">
        <v>1</v>
      </c>
      <c r="L251" s="693">
        <v>598</v>
      </c>
      <c r="M251" s="693">
        <v>565.63497312361437</v>
      </c>
      <c r="N251" s="694">
        <v>1</v>
      </c>
      <c r="O251" s="693">
        <v>416</v>
      </c>
      <c r="P251" s="693">
        <v>436.13592858695904</v>
      </c>
      <c r="Q251" s="694">
        <v>1</v>
      </c>
      <c r="R251" s="693">
        <v>467</v>
      </c>
      <c r="S251" s="693">
        <v>534.1149767770828</v>
      </c>
      <c r="T251" s="695">
        <v>1</v>
      </c>
    </row>
    <row r="252" spans="1:52" ht="15" customHeight="1">
      <c r="A252" s="6"/>
      <c r="B252" s="508"/>
      <c r="C252" s="509"/>
      <c r="D252" s="510"/>
      <c r="E252" s="511"/>
      <c r="F252" s="510"/>
      <c r="G252" s="510"/>
      <c r="H252" s="511"/>
      <c r="I252" s="510"/>
      <c r="J252" s="510"/>
      <c r="K252" s="511"/>
      <c r="L252" s="510"/>
      <c r="M252" s="510"/>
      <c r="N252" s="511"/>
      <c r="O252" s="510"/>
      <c r="P252" s="510"/>
      <c r="Q252" s="511"/>
      <c r="R252" s="510"/>
      <c r="S252" s="510"/>
      <c r="T252" s="512"/>
    </row>
    <row r="254" spans="1:52" ht="15" customHeight="1">
      <c r="A254" s="18" t="s">
        <v>756</v>
      </c>
    </row>
    <row r="255" spans="1:52" s="19" customFormat="1" ht="15" customHeight="1">
      <c r="A255" s="596" t="s">
        <v>725</v>
      </c>
      <c r="B255" s="404"/>
      <c r="C255" s="547"/>
      <c r="D255" s="547"/>
      <c r="E255" s="404"/>
      <c r="F255" s="30"/>
      <c r="G255" s="30"/>
      <c r="H255" s="7"/>
      <c r="I255" s="30"/>
      <c r="J255" s="30"/>
      <c r="K255" s="7"/>
      <c r="L255" s="30"/>
      <c r="M255" s="30"/>
      <c r="N255" s="7"/>
      <c r="O255" s="30"/>
      <c r="P255" s="30"/>
      <c r="Q255" s="7"/>
      <c r="R255" s="30"/>
      <c r="S255" s="30"/>
      <c r="T255" s="7"/>
      <c r="U255" s="30"/>
      <c r="V255" s="30"/>
      <c r="W255" s="7"/>
      <c r="X255" s="30"/>
      <c r="Y255" s="30"/>
      <c r="Z255" s="7"/>
      <c r="AA255" s="30"/>
      <c r="AB255" s="30"/>
      <c r="AC255" s="7"/>
      <c r="AD255" s="30"/>
      <c r="AE255" s="30"/>
      <c r="AF255" s="7"/>
      <c r="AG255" s="30"/>
      <c r="AH255" s="30"/>
      <c r="AJ255" s="20"/>
      <c r="AK255" s="20"/>
      <c r="AM255" s="20"/>
      <c r="AN255" s="20"/>
      <c r="AP255" s="20"/>
      <c r="AQ255" s="20"/>
      <c r="AS255" s="20"/>
      <c r="AT255" s="20"/>
      <c r="AV255" s="20"/>
      <c r="AW255" s="20"/>
      <c r="AY255" s="20"/>
      <c r="AZ255" s="20"/>
    </row>
    <row r="256" spans="1:52" s="19" customFormat="1" ht="15" customHeight="1" thickBot="1">
      <c r="A256" s="18" t="s">
        <v>1001</v>
      </c>
      <c r="B256" s="404"/>
      <c r="C256" s="547"/>
      <c r="D256" s="547"/>
      <c r="E256" s="404"/>
      <c r="F256" s="30"/>
      <c r="G256" s="30"/>
      <c r="H256" s="7"/>
      <c r="I256" s="30"/>
      <c r="J256" s="30"/>
      <c r="K256" s="7"/>
      <c r="L256" s="30"/>
      <c r="M256" s="30"/>
      <c r="N256" s="7"/>
      <c r="O256" s="30"/>
      <c r="P256" s="30"/>
      <c r="Q256" s="7"/>
      <c r="R256" s="30"/>
      <c r="S256" s="30"/>
      <c r="T256" s="7"/>
      <c r="U256" s="30"/>
      <c r="V256" s="30"/>
      <c r="W256" s="7"/>
      <c r="X256" s="30"/>
      <c r="Y256" s="30"/>
      <c r="Z256" s="7"/>
      <c r="AA256" s="30"/>
      <c r="AB256" s="30"/>
      <c r="AC256" s="7"/>
      <c r="AD256" s="30"/>
      <c r="AE256" s="30"/>
      <c r="AF256" s="7"/>
      <c r="AG256" s="30"/>
      <c r="AH256" s="30"/>
      <c r="AJ256" s="20"/>
      <c r="AK256" s="20"/>
      <c r="AM256" s="20"/>
      <c r="AN256" s="20"/>
      <c r="AP256" s="20"/>
      <c r="AQ256" s="20"/>
      <c r="AS256" s="20"/>
      <c r="AT256" s="20"/>
      <c r="AV256" s="20"/>
      <c r="AW256" s="20"/>
      <c r="AY256" s="20"/>
      <c r="AZ256" s="20"/>
    </row>
    <row r="257" spans="1:52" ht="15" customHeight="1">
      <c r="A257" s="1557"/>
      <c r="B257" s="1558"/>
      <c r="C257" s="1563" t="s">
        <v>754</v>
      </c>
      <c r="D257" s="1564"/>
      <c r="E257" s="1564"/>
      <c r="F257" s="1564"/>
      <c r="G257" s="1564"/>
      <c r="H257" s="1564"/>
      <c r="I257" s="1564"/>
      <c r="J257" s="1564"/>
      <c r="K257" s="1564"/>
      <c r="L257" s="1564"/>
      <c r="M257" s="1564"/>
      <c r="N257" s="1564"/>
      <c r="O257" s="1564"/>
      <c r="P257" s="1564"/>
      <c r="Q257" s="1564"/>
      <c r="R257" s="1564"/>
      <c r="S257" s="1564"/>
      <c r="T257" s="1565"/>
    </row>
    <row r="258" spans="1:52" ht="15" customHeight="1">
      <c r="A258" s="1559"/>
      <c r="B258" s="1560"/>
      <c r="C258" s="1566" t="s">
        <v>7</v>
      </c>
      <c r="D258" s="1567"/>
      <c r="E258" s="1567"/>
      <c r="F258" s="1567" t="s">
        <v>160</v>
      </c>
      <c r="G258" s="1567"/>
      <c r="H258" s="1567"/>
      <c r="I258" s="1567" t="s">
        <v>161</v>
      </c>
      <c r="J258" s="1567"/>
      <c r="K258" s="1567"/>
      <c r="L258" s="1567" t="s">
        <v>162</v>
      </c>
      <c r="M258" s="1567"/>
      <c r="N258" s="1567"/>
      <c r="O258" s="1567" t="s">
        <v>163</v>
      </c>
      <c r="P258" s="1567"/>
      <c r="Q258" s="1567"/>
      <c r="R258" s="1567" t="s">
        <v>6</v>
      </c>
      <c r="S258" s="1567"/>
      <c r="T258" s="1568"/>
    </row>
    <row r="259" spans="1:52" ht="30" customHeight="1">
      <c r="A259" s="1561"/>
      <c r="B259" s="1562"/>
      <c r="C259" s="727" t="s">
        <v>590</v>
      </c>
      <c r="D259" s="728" t="s">
        <v>591</v>
      </c>
      <c r="E259" s="729" t="s">
        <v>598</v>
      </c>
      <c r="F259" s="728" t="s">
        <v>590</v>
      </c>
      <c r="G259" s="728" t="s">
        <v>591</v>
      </c>
      <c r="H259" s="729" t="s">
        <v>598</v>
      </c>
      <c r="I259" s="728" t="s">
        <v>590</v>
      </c>
      <c r="J259" s="728" t="s">
        <v>591</v>
      </c>
      <c r="K259" s="729" t="s">
        <v>598</v>
      </c>
      <c r="L259" s="728" t="s">
        <v>590</v>
      </c>
      <c r="M259" s="728" t="s">
        <v>591</v>
      </c>
      <c r="N259" s="729" t="s">
        <v>598</v>
      </c>
      <c r="O259" s="728" t="s">
        <v>590</v>
      </c>
      <c r="P259" s="728" t="s">
        <v>591</v>
      </c>
      <c r="Q259" s="729" t="s">
        <v>598</v>
      </c>
      <c r="R259" s="728" t="s">
        <v>590</v>
      </c>
      <c r="S259" s="728" t="s">
        <v>591</v>
      </c>
      <c r="T259" s="730" t="s">
        <v>598</v>
      </c>
    </row>
    <row r="260" spans="1:52" ht="15" customHeight="1">
      <c r="A260" s="1502" t="s">
        <v>166</v>
      </c>
      <c r="B260" s="696" t="s">
        <v>167</v>
      </c>
      <c r="C260" s="697">
        <v>6</v>
      </c>
      <c r="D260" s="698">
        <v>7.6531251815061241</v>
      </c>
      <c r="E260" s="699">
        <v>3.0333433141125792E-3</v>
      </c>
      <c r="F260" s="698">
        <v>3</v>
      </c>
      <c r="G260" s="698">
        <v>3.4717338491235905</v>
      </c>
      <c r="H260" s="699">
        <v>6.6063256694707209E-2</v>
      </c>
      <c r="I260" s="698">
        <v>0</v>
      </c>
      <c r="J260" s="698">
        <v>0</v>
      </c>
      <c r="K260" s="699">
        <v>0</v>
      </c>
      <c r="L260" s="698">
        <v>0</v>
      </c>
      <c r="M260" s="698">
        <v>0</v>
      </c>
      <c r="N260" s="699">
        <v>0</v>
      </c>
      <c r="O260" s="698">
        <v>0</v>
      </c>
      <c r="P260" s="698">
        <v>0</v>
      </c>
      <c r="Q260" s="699">
        <v>0</v>
      </c>
      <c r="R260" s="698">
        <v>3</v>
      </c>
      <c r="S260" s="698">
        <v>4.1813913323825336</v>
      </c>
      <c r="T260" s="700">
        <v>7.8286352455674939E-3</v>
      </c>
    </row>
    <row r="261" spans="1:52" ht="15" customHeight="1">
      <c r="A261" s="1503"/>
      <c r="B261" s="701" t="s">
        <v>168</v>
      </c>
      <c r="C261" s="702">
        <v>79</v>
      </c>
      <c r="D261" s="703">
        <v>78.949206377325623</v>
      </c>
      <c r="E261" s="704">
        <v>3.1291798009244837E-2</v>
      </c>
      <c r="F261" s="703">
        <v>26</v>
      </c>
      <c r="G261" s="703">
        <v>23.945898561722469</v>
      </c>
      <c r="H261" s="704">
        <v>0.45566397431872263</v>
      </c>
      <c r="I261" s="703">
        <v>29</v>
      </c>
      <c r="J261" s="703">
        <v>26.623391783792776</v>
      </c>
      <c r="K261" s="704">
        <v>2.8487546739286142E-2</v>
      </c>
      <c r="L261" s="703">
        <v>5</v>
      </c>
      <c r="M261" s="703">
        <v>3.9843889833535657</v>
      </c>
      <c r="N261" s="704">
        <v>7.044099415123707E-3</v>
      </c>
      <c r="O261" s="703">
        <v>0</v>
      </c>
      <c r="P261" s="703">
        <v>0</v>
      </c>
      <c r="Q261" s="704">
        <v>0</v>
      </c>
      <c r="R261" s="703">
        <v>19</v>
      </c>
      <c r="S261" s="703">
        <v>24.395527048456813</v>
      </c>
      <c r="T261" s="705">
        <v>4.5674673261668311E-2</v>
      </c>
    </row>
    <row r="262" spans="1:52" ht="15" customHeight="1">
      <c r="A262" s="1503"/>
      <c r="B262" s="701" t="s">
        <v>164</v>
      </c>
      <c r="C262" s="702">
        <v>1557</v>
      </c>
      <c r="D262" s="703">
        <v>1529.5810664101923</v>
      </c>
      <c r="E262" s="704">
        <v>0.60625488165286368</v>
      </c>
      <c r="F262" s="703">
        <v>27</v>
      </c>
      <c r="G262" s="703">
        <v>25.134028267452525</v>
      </c>
      <c r="H262" s="704">
        <v>0.47827276898657023</v>
      </c>
      <c r="I262" s="703">
        <v>924</v>
      </c>
      <c r="J262" s="703">
        <v>874.06328027317545</v>
      </c>
      <c r="K262" s="704">
        <v>0.93526470075964896</v>
      </c>
      <c r="L262" s="703">
        <v>290</v>
      </c>
      <c r="M262" s="703">
        <v>280.00524864242067</v>
      </c>
      <c r="N262" s="704">
        <v>0.49502817531975352</v>
      </c>
      <c r="O262" s="703">
        <v>12</v>
      </c>
      <c r="P262" s="703">
        <v>14.647775486722216</v>
      </c>
      <c r="Q262" s="704">
        <v>3.3585344674949578E-2</v>
      </c>
      <c r="R262" s="703">
        <v>304</v>
      </c>
      <c r="S262" s="703">
        <v>335.73073374043224</v>
      </c>
      <c r="T262" s="705">
        <v>0.62857389951181275</v>
      </c>
    </row>
    <row r="263" spans="1:52" ht="15" customHeight="1">
      <c r="A263" s="1503"/>
      <c r="B263" s="701" t="s">
        <v>165</v>
      </c>
      <c r="C263" s="702">
        <v>682</v>
      </c>
      <c r="D263" s="703">
        <v>679.96665249785144</v>
      </c>
      <c r="E263" s="704">
        <v>0.26950719480691387</v>
      </c>
      <c r="F263" s="703">
        <v>0</v>
      </c>
      <c r="G263" s="703">
        <v>0</v>
      </c>
      <c r="H263" s="704">
        <v>0</v>
      </c>
      <c r="I263" s="703">
        <v>31</v>
      </c>
      <c r="J263" s="703">
        <v>32.579236678282719</v>
      </c>
      <c r="K263" s="704">
        <v>3.4860416551727072E-2</v>
      </c>
      <c r="L263" s="703">
        <v>297</v>
      </c>
      <c r="M263" s="703">
        <v>276.12957758752805</v>
      </c>
      <c r="N263" s="704">
        <v>0.48817628100796812</v>
      </c>
      <c r="O263" s="703">
        <v>247</v>
      </c>
      <c r="P263" s="703">
        <v>247.84958185352778</v>
      </c>
      <c r="Q263" s="704">
        <v>0.5682851735158303</v>
      </c>
      <c r="R263" s="703">
        <v>107</v>
      </c>
      <c r="S263" s="703">
        <v>123.40825637851137</v>
      </c>
      <c r="T263" s="705">
        <v>0.2310518553948297</v>
      </c>
    </row>
    <row r="264" spans="1:52" ht="15" customHeight="1">
      <c r="A264" s="1503"/>
      <c r="B264" s="701" t="s">
        <v>169</v>
      </c>
      <c r="C264" s="702">
        <v>182</v>
      </c>
      <c r="D264" s="703">
        <v>208.32465285782806</v>
      </c>
      <c r="E264" s="704">
        <v>8.2570215163624922E-2</v>
      </c>
      <c r="F264" s="703">
        <v>0</v>
      </c>
      <c r="G264" s="703">
        <v>0</v>
      </c>
      <c r="H264" s="704">
        <v>0</v>
      </c>
      <c r="I264" s="703">
        <v>0</v>
      </c>
      <c r="J264" s="703">
        <v>0</v>
      </c>
      <c r="K264" s="704">
        <v>0</v>
      </c>
      <c r="L264" s="703">
        <v>2</v>
      </c>
      <c r="M264" s="703">
        <v>2.2516213451066984</v>
      </c>
      <c r="N264" s="704">
        <v>3.9806968311604509E-3</v>
      </c>
      <c r="O264" s="703">
        <v>157</v>
      </c>
      <c r="P264" s="703">
        <v>173.63857124670892</v>
      </c>
      <c r="Q264" s="704">
        <v>0.39812948180921987</v>
      </c>
      <c r="R264" s="703">
        <v>23</v>
      </c>
      <c r="S264" s="703">
        <v>32.434460266012422</v>
      </c>
      <c r="T264" s="705">
        <v>6.0725614663955041E-2</v>
      </c>
    </row>
    <row r="265" spans="1:52" ht="15" customHeight="1">
      <c r="A265" s="1503"/>
      <c r="B265" s="701" t="s">
        <v>6</v>
      </c>
      <c r="C265" s="702">
        <v>17</v>
      </c>
      <c r="D265" s="703">
        <v>18.525296675308471</v>
      </c>
      <c r="E265" s="704">
        <v>7.3425670532335551E-3</v>
      </c>
      <c r="F265" s="703">
        <v>0</v>
      </c>
      <c r="G265" s="703">
        <v>0</v>
      </c>
      <c r="H265" s="704">
        <v>0</v>
      </c>
      <c r="I265" s="703">
        <v>2</v>
      </c>
      <c r="J265" s="703">
        <v>1.2965520988154138</v>
      </c>
      <c r="K265" s="704">
        <v>1.3873359493364217E-3</v>
      </c>
      <c r="L265" s="703">
        <v>4</v>
      </c>
      <c r="M265" s="703">
        <v>3.2641365652055039</v>
      </c>
      <c r="N265" s="704">
        <v>5.7707474259943905E-3</v>
      </c>
      <c r="O265" s="703">
        <v>0</v>
      </c>
      <c r="P265" s="703">
        <v>0</v>
      </c>
      <c r="Q265" s="704">
        <v>0</v>
      </c>
      <c r="R265" s="703">
        <v>11</v>
      </c>
      <c r="S265" s="703">
        <v>13.964608011287556</v>
      </c>
      <c r="T265" s="705">
        <v>2.614532192216695E-2</v>
      </c>
    </row>
    <row r="266" spans="1:52" ht="15" customHeight="1" thickBot="1">
      <c r="A266" s="1504"/>
      <c r="B266" s="736" t="s">
        <v>7</v>
      </c>
      <c r="C266" s="737">
        <v>2523</v>
      </c>
      <c r="D266" s="733">
        <v>2523.0000000000286</v>
      </c>
      <c r="E266" s="734">
        <v>1</v>
      </c>
      <c r="F266" s="733">
        <v>56</v>
      </c>
      <c r="G266" s="733">
        <v>52.551660678298582</v>
      </c>
      <c r="H266" s="734">
        <v>1</v>
      </c>
      <c r="I266" s="733">
        <v>986</v>
      </c>
      <c r="J266" s="733">
        <v>934.56246083406768</v>
      </c>
      <c r="K266" s="734">
        <v>1</v>
      </c>
      <c r="L266" s="733">
        <v>598</v>
      </c>
      <c r="M266" s="733">
        <v>565.63497312361437</v>
      </c>
      <c r="N266" s="734">
        <v>1</v>
      </c>
      <c r="O266" s="733">
        <v>416</v>
      </c>
      <c r="P266" s="733">
        <v>436.13592858695904</v>
      </c>
      <c r="Q266" s="734">
        <v>1</v>
      </c>
      <c r="R266" s="733">
        <v>467</v>
      </c>
      <c r="S266" s="733">
        <v>534.1149767770828</v>
      </c>
      <c r="T266" s="738">
        <v>1</v>
      </c>
    </row>
    <row r="269" spans="1:52" ht="15" customHeight="1">
      <c r="A269" s="18" t="s">
        <v>757</v>
      </c>
    </row>
    <row r="270" spans="1:52" s="19" customFormat="1" ht="15" customHeight="1">
      <c r="A270" s="596" t="s">
        <v>725</v>
      </c>
      <c r="B270" s="404"/>
      <c r="C270" s="547"/>
      <c r="D270" s="547"/>
      <c r="E270" s="404"/>
      <c r="F270" s="30"/>
      <c r="G270" s="30"/>
      <c r="H270" s="7"/>
      <c r="I270" s="30"/>
      <c r="J270" s="30"/>
      <c r="K270" s="7"/>
      <c r="L270" s="30"/>
      <c r="M270" s="30"/>
      <c r="N270" s="7"/>
      <c r="O270" s="30"/>
      <c r="P270" s="30"/>
      <c r="Q270" s="7"/>
      <c r="R270" s="30"/>
      <c r="S270" s="30"/>
      <c r="T270" s="7"/>
      <c r="U270" s="30"/>
      <c r="V270" s="30"/>
      <c r="W270" s="7"/>
      <c r="X270" s="30"/>
      <c r="Y270" s="30"/>
      <c r="Z270" s="7"/>
      <c r="AA270" s="30"/>
      <c r="AB270" s="30"/>
      <c r="AC270" s="7"/>
      <c r="AD270" s="30"/>
      <c r="AE270" s="30"/>
      <c r="AF270" s="7"/>
      <c r="AG270" s="30"/>
      <c r="AH270" s="30"/>
      <c r="AJ270" s="20"/>
      <c r="AK270" s="20"/>
      <c r="AM270" s="20"/>
      <c r="AN270" s="20"/>
      <c r="AP270" s="20"/>
      <c r="AQ270" s="20"/>
      <c r="AS270" s="20"/>
      <c r="AT270" s="20"/>
      <c r="AV270" s="20"/>
      <c r="AW270" s="20"/>
      <c r="AY270" s="20"/>
      <c r="AZ270" s="20"/>
    </row>
    <row r="271" spans="1:52" s="19" customFormat="1" ht="15" customHeight="1" thickBot="1">
      <c r="A271" s="18" t="s">
        <v>1001</v>
      </c>
      <c r="B271" s="404"/>
      <c r="C271" s="547"/>
      <c r="D271" s="547"/>
      <c r="E271" s="404"/>
      <c r="F271" s="30"/>
      <c r="G271" s="30"/>
      <c r="H271" s="7"/>
      <c r="I271" s="30"/>
      <c r="J271" s="30"/>
      <c r="K271" s="7"/>
      <c r="L271" s="30"/>
      <c r="M271" s="30"/>
      <c r="N271" s="7"/>
      <c r="O271" s="30"/>
      <c r="P271" s="30"/>
      <c r="Q271" s="7"/>
      <c r="R271" s="30"/>
      <c r="S271" s="30"/>
      <c r="T271" s="7"/>
      <c r="U271" s="30"/>
      <c r="V271" s="30"/>
      <c r="W271" s="7"/>
      <c r="X271" s="30"/>
      <c r="Y271" s="30"/>
      <c r="Z271" s="7"/>
      <c r="AA271" s="30"/>
      <c r="AB271" s="30"/>
      <c r="AC271" s="7"/>
      <c r="AD271" s="30"/>
      <c r="AE271" s="30"/>
      <c r="AF271" s="7"/>
      <c r="AG271" s="30"/>
      <c r="AH271" s="30"/>
      <c r="AJ271" s="20"/>
      <c r="AK271" s="20"/>
      <c r="AM271" s="20"/>
      <c r="AN271" s="20"/>
      <c r="AP271" s="20"/>
      <c r="AQ271" s="20"/>
      <c r="AS271" s="20"/>
      <c r="AT271" s="20"/>
      <c r="AV271" s="20"/>
      <c r="AW271" s="20"/>
      <c r="AY271" s="20"/>
      <c r="AZ271" s="20"/>
    </row>
    <row r="272" spans="1:52" customFormat="1" ht="15" customHeight="1">
      <c r="A272" s="1544"/>
      <c r="B272" s="1545"/>
      <c r="C272" s="1554" t="s">
        <v>166</v>
      </c>
      <c r="D272" s="1555"/>
      <c r="E272" s="1555"/>
      <c r="F272" s="1555"/>
      <c r="G272" s="1555"/>
      <c r="H272" s="1555"/>
      <c r="I272" s="1555"/>
      <c r="J272" s="1555"/>
      <c r="K272" s="1555"/>
      <c r="L272" s="1555"/>
      <c r="M272" s="1555"/>
      <c r="N272" s="1555"/>
      <c r="O272" s="1555"/>
      <c r="P272" s="1555"/>
      <c r="Q272" s="1555"/>
      <c r="R272" s="1555"/>
      <c r="S272" s="1555"/>
      <c r="T272" s="1556"/>
      <c r="U272" s="1320"/>
      <c r="V272" s="1320"/>
      <c r="X272" s="1320"/>
      <c r="Y272" s="1320"/>
      <c r="AA272" s="1320"/>
      <c r="AB272" s="1320"/>
      <c r="AD272" s="1320"/>
      <c r="AE272" s="1320"/>
      <c r="AG272" s="1320"/>
      <c r="AH272" s="1320"/>
    </row>
    <row r="273" spans="1:52" customFormat="1" ht="30" customHeight="1">
      <c r="A273" s="1546"/>
      <c r="B273" s="1547"/>
      <c r="C273" s="1550" t="s">
        <v>7</v>
      </c>
      <c r="D273" s="1551"/>
      <c r="E273" s="1551"/>
      <c r="F273" s="1553" t="s">
        <v>257</v>
      </c>
      <c r="G273" s="1553"/>
      <c r="H273" s="1553"/>
      <c r="I273" s="1551" t="s">
        <v>164</v>
      </c>
      <c r="J273" s="1551"/>
      <c r="K273" s="1551"/>
      <c r="L273" s="1551" t="s">
        <v>165</v>
      </c>
      <c r="M273" s="1551"/>
      <c r="N273" s="1551"/>
      <c r="O273" s="1551" t="s">
        <v>169</v>
      </c>
      <c r="P273" s="1551"/>
      <c r="Q273" s="1551"/>
      <c r="R273" s="1551" t="s">
        <v>6</v>
      </c>
      <c r="S273" s="1551"/>
      <c r="T273" s="1552"/>
      <c r="U273" s="30"/>
      <c r="V273" s="30"/>
      <c r="W273" s="7"/>
      <c r="X273" s="30"/>
      <c r="Y273" s="30"/>
      <c r="Z273" s="7"/>
      <c r="AA273" s="30"/>
      <c r="AB273" s="30"/>
      <c r="AC273" s="7"/>
      <c r="AD273" s="1320"/>
      <c r="AE273" s="1320"/>
      <c r="AG273" s="1320"/>
      <c r="AH273" s="1320"/>
    </row>
    <row r="274" spans="1:52" customFormat="1" ht="27.95" customHeight="1">
      <c r="A274" s="1548"/>
      <c r="B274" s="1549"/>
      <c r="C274" s="727" t="s">
        <v>590</v>
      </c>
      <c r="D274" s="728" t="s">
        <v>591</v>
      </c>
      <c r="E274" s="729" t="s">
        <v>598</v>
      </c>
      <c r="F274" s="728" t="s">
        <v>590</v>
      </c>
      <c r="G274" s="728" t="s">
        <v>591</v>
      </c>
      <c r="H274" s="729" t="s">
        <v>598</v>
      </c>
      <c r="I274" s="728" t="s">
        <v>590</v>
      </c>
      <c r="J274" s="728" t="s">
        <v>591</v>
      </c>
      <c r="K274" s="729" t="s">
        <v>598</v>
      </c>
      <c r="L274" s="728" t="s">
        <v>590</v>
      </c>
      <c r="M274" s="728" t="s">
        <v>591</v>
      </c>
      <c r="N274" s="729" t="s">
        <v>598</v>
      </c>
      <c r="O274" s="728" t="s">
        <v>590</v>
      </c>
      <c r="P274" s="728" t="s">
        <v>591</v>
      </c>
      <c r="Q274" s="729" t="s">
        <v>598</v>
      </c>
      <c r="R274" s="728" t="s">
        <v>590</v>
      </c>
      <c r="S274" s="728" t="s">
        <v>591</v>
      </c>
      <c r="T274" s="730" t="s">
        <v>598</v>
      </c>
      <c r="U274" s="30"/>
      <c r="V274" s="30"/>
      <c r="W274" s="7"/>
      <c r="X274" s="30"/>
      <c r="Y274" s="30"/>
      <c r="Z274" s="7"/>
      <c r="AA274" s="30"/>
      <c r="AB274" s="30"/>
      <c r="AC274" s="7"/>
      <c r="AD274" s="1320"/>
      <c r="AE274" s="1320"/>
      <c r="AG274" s="1320"/>
      <c r="AH274" s="1320"/>
    </row>
    <row r="275" spans="1:52" customFormat="1" ht="15" customHeight="1">
      <c r="A275" s="1537" t="s">
        <v>170</v>
      </c>
      <c r="B275" s="706" t="s">
        <v>171</v>
      </c>
      <c r="C275" s="1311">
        <v>738</v>
      </c>
      <c r="D275" s="1312">
        <v>750.22812683106611</v>
      </c>
      <c r="E275" s="707">
        <v>0.29735557940192531</v>
      </c>
      <c r="F275" s="698">
        <v>5</v>
      </c>
      <c r="G275" s="698">
        <v>3.208159374052606</v>
      </c>
      <c r="H275" s="699">
        <v>3.7044722888011396E-2</v>
      </c>
      <c r="I275" s="1312">
        <v>175</v>
      </c>
      <c r="J275" s="1312">
        <v>179.34122741455062</v>
      </c>
      <c r="K275" s="707">
        <v>0.11724859267214292</v>
      </c>
      <c r="L275" s="1312">
        <v>416</v>
      </c>
      <c r="M275" s="1312">
        <v>412.60631803562967</v>
      </c>
      <c r="N275" s="707">
        <v>0.60680375503699191</v>
      </c>
      <c r="O275" s="1312">
        <v>137</v>
      </c>
      <c r="P275" s="1312">
        <v>149.3175761535162</v>
      </c>
      <c r="Q275" s="707">
        <v>0.71675423002105532</v>
      </c>
      <c r="R275" s="1312" t="s">
        <v>663</v>
      </c>
      <c r="S275" s="1312" t="s">
        <v>663</v>
      </c>
      <c r="T275" s="708" t="s">
        <v>663</v>
      </c>
      <c r="U275" s="30"/>
      <c r="V275" s="30"/>
      <c r="W275" s="7"/>
      <c r="X275" s="30"/>
      <c r="Y275" s="30"/>
      <c r="Z275" s="7"/>
      <c r="AA275" s="30"/>
      <c r="AB275" s="30"/>
      <c r="AC275" s="7"/>
      <c r="AD275" s="1320"/>
      <c r="AE275" s="1320"/>
      <c r="AG275" s="1320"/>
      <c r="AH275" s="1320"/>
    </row>
    <row r="276" spans="1:52" customFormat="1" ht="15" customHeight="1">
      <c r="A276" s="1538"/>
      <c r="B276" s="709" t="s">
        <v>172</v>
      </c>
      <c r="C276" s="1313">
        <v>44</v>
      </c>
      <c r="D276" s="1314">
        <v>47.994165924100322</v>
      </c>
      <c r="E276" s="710">
        <v>1.90226579168053E-2</v>
      </c>
      <c r="F276" s="703">
        <v>30</v>
      </c>
      <c r="G276" s="703">
        <v>35.200251224056572</v>
      </c>
      <c r="H276" s="704">
        <v>0.40645847046443445</v>
      </c>
      <c r="I276" s="1314">
        <v>12</v>
      </c>
      <c r="J276" s="1314">
        <v>11.510000957464543</v>
      </c>
      <c r="K276" s="710">
        <v>7.5249368668491821E-3</v>
      </c>
      <c r="L276" s="1314">
        <v>2</v>
      </c>
      <c r="M276" s="1314">
        <v>1.2839137425792111</v>
      </c>
      <c r="N276" s="710">
        <v>1.8882010431875819E-3</v>
      </c>
      <c r="O276" s="1314">
        <v>0</v>
      </c>
      <c r="P276" s="1314">
        <v>0</v>
      </c>
      <c r="Q276" s="710">
        <v>0</v>
      </c>
      <c r="R276" s="1314" t="s">
        <v>663</v>
      </c>
      <c r="S276" s="1314" t="s">
        <v>663</v>
      </c>
      <c r="T276" s="711" t="s">
        <v>663</v>
      </c>
      <c r="U276" s="30"/>
      <c r="V276" s="30"/>
      <c r="W276" s="7"/>
      <c r="X276" s="30"/>
      <c r="Y276" s="30"/>
      <c r="Z276" s="7"/>
      <c r="AA276" s="30"/>
      <c r="AB276" s="30"/>
      <c r="AC276" s="7"/>
      <c r="AD276" s="1320"/>
      <c r="AE276" s="1320"/>
      <c r="AG276" s="1320"/>
      <c r="AH276" s="1320"/>
    </row>
    <row r="277" spans="1:52" customFormat="1" ht="27.95" customHeight="1">
      <c r="A277" s="1538"/>
      <c r="B277" s="709" t="s">
        <v>173</v>
      </c>
      <c r="C277" s="1313">
        <v>1493</v>
      </c>
      <c r="D277" s="1314">
        <v>1453.1624806933648</v>
      </c>
      <c r="E277" s="710">
        <v>0.57596610411944049</v>
      </c>
      <c r="F277" s="703">
        <v>30</v>
      </c>
      <c r="G277" s="703">
        <v>28.794407047651859</v>
      </c>
      <c r="H277" s="704">
        <v>0.3324899749158704</v>
      </c>
      <c r="I277" s="1314">
        <v>1366</v>
      </c>
      <c r="J277" s="1314">
        <v>1334.3633139654091</v>
      </c>
      <c r="K277" s="710">
        <v>0.87237175149994239</v>
      </c>
      <c r="L277" s="1314">
        <v>92</v>
      </c>
      <c r="M277" s="1314">
        <v>86.060284156398197</v>
      </c>
      <c r="N277" s="710">
        <v>0.12656544823228685</v>
      </c>
      <c r="O277" s="1314">
        <v>1</v>
      </c>
      <c r="P277" s="1318">
        <v>0.93410871101315562</v>
      </c>
      <c r="Q277" s="710">
        <v>4.4839086406669379E-3</v>
      </c>
      <c r="R277" s="1314" t="s">
        <v>663</v>
      </c>
      <c r="S277" s="1314" t="s">
        <v>663</v>
      </c>
      <c r="T277" s="711" t="s">
        <v>663</v>
      </c>
      <c r="U277" s="30"/>
      <c r="V277" s="30"/>
      <c r="W277" s="7"/>
      <c r="X277" s="30"/>
      <c r="Y277" s="30"/>
      <c r="Z277" s="7"/>
      <c r="AA277" s="30"/>
      <c r="AB277" s="30"/>
      <c r="AC277" s="7"/>
      <c r="AD277" s="1320"/>
      <c r="AE277" s="1320"/>
      <c r="AG277" s="1320"/>
      <c r="AH277" s="1320"/>
    </row>
    <row r="278" spans="1:52" customFormat="1" ht="27.95" customHeight="1">
      <c r="A278" s="1538"/>
      <c r="B278" s="709" t="s">
        <v>174</v>
      </c>
      <c r="C278" s="1313">
        <v>216</v>
      </c>
      <c r="D278" s="1314">
        <v>237.13972032505163</v>
      </c>
      <c r="E278" s="710">
        <v>9.3991169371799022E-2</v>
      </c>
      <c r="F278" s="703">
        <v>0</v>
      </c>
      <c r="G278" s="703">
        <v>0</v>
      </c>
      <c r="H278" s="704">
        <v>0</v>
      </c>
      <c r="I278" s="1314">
        <v>2</v>
      </c>
      <c r="J278" s="1314">
        <v>1.1773315879911617</v>
      </c>
      <c r="K278" s="710">
        <v>7.6970852597846762E-4</v>
      </c>
      <c r="L278" s="1314">
        <v>171</v>
      </c>
      <c r="M278" s="1314">
        <v>179.26922781564403</v>
      </c>
      <c r="N278" s="710">
        <v>0.26364414660204305</v>
      </c>
      <c r="O278" s="1314">
        <v>43</v>
      </c>
      <c r="P278" s="1314">
        <v>56.693160921416222</v>
      </c>
      <c r="Q278" s="710">
        <v>0.2721385114228736</v>
      </c>
      <c r="R278" s="1314" t="s">
        <v>663</v>
      </c>
      <c r="S278" s="1314" t="s">
        <v>663</v>
      </c>
      <c r="T278" s="711" t="s">
        <v>663</v>
      </c>
      <c r="U278" s="30"/>
      <c r="V278" s="30"/>
      <c r="W278" s="7"/>
      <c r="X278" s="30"/>
      <c r="Y278" s="30"/>
      <c r="Z278" s="7"/>
      <c r="AA278" s="30"/>
      <c r="AB278" s="30"/>
      <c r="AC278" s="7"/>
      <c r="AD278" s="1320"/>
      <c r="AE278" s="1320"/>
      <c r="AG278" s="1320"/>
      <c r="AH278" s="1320"/>
    </row>
    <row r="279" spans="1:52" customFormat="1" ht="27.95" customHeight="1">
      <c r="A279" s="1538"/>
      <c r="B279" s="709" t="s">
        <v>175</v>
      </c>
      <c r="C279" s="1313">
        <v>20</v>
      </c>
      <c r="D279" s="1314">
        <v>19.399513913070713</v>
      </c>
      <c r="E279" s="710">
        <v>7.6890661565875915E-3</v>
      </c>
      <c r="F279" s="703">
        <v>20</v>
      </c>
      <c r="G279" s="703">
        <v>19.399513913070709</v>
      </c>
      <c r="H279" s="704">
        <v>0.22400683173168376</v>
      </c>
      <c r="I279" s="1314">
        <v>0</v>
      </c>
      <c r="J279" s="1314">
        <v>0</v>
      </c>
      <c r="K279" s="710">
        <v>0</v>
      </c>
      <c r="L279" s="1314">
        <v>0</v>
      </c>
      <c r="M279" s="1314">
        <v>0</v>
      </c>
      <c r="N279" s="710">
        <v>0</v>
      </c>
      <c r="O279" s="1314">
        <v>0</v>
      </c>
      <c r="P279" s="1314">
        <v>0</v>
      </c>
      <c r="Q279" s="710">
        <v>0</v>
      </c>
      <c r="R279" s="1314" t="s">
        <v>663</v>
      </c>
      <c r="S279" s="1314" t="s">
        <v>663</v>
      </c>
      <c r="T279" s="711" t="s">
        <v>663</v>
      </c>
      <c r="U279" s="30"/>
      <c r="V279" s="30"/>
      <c r="W279" s="7"/>
      <c r="X279" s="30"/>
      <c r="Y279" s="30"/>
      <c r="Z279" s="7"/>
      <c r="AA279" s="30"/>
      <c r="AB279" s="30"/>
      <c r="AC279" s="7"/>
      <c r="AD279" s="1320"/>
      <c r="AE279" s="1320"/>
      <c r="AG279" s="1320"/>
      <c r="AH279" s="1320"/>
    </row>
    <row r="280" spans="1:52" customFormat="1" ht="15" customHeight="1">
      <c r="A280" s="1538"/>
      <c r="B280" s="709" t="s">
        <v>6</v>
      </c>
      <c r="C280" s="1313">
        <v>12</v>
      </c>
      <c r="D280" s="1314">
        <v>15.075992313359556</v>
      </c>
      <c r="E280" s="710">
        <v>5.9754230334361415E-3</v>
      </c>
      <c r="F280" s="703">
        <v>0</v>
      </c>
      <c r="G280" s="703">
        <v>0</v>
      </c>
      <c r="H280" s="704">
        <v>0</v>
      </c>
      <c r="I280" s="1314">
        <v>2</v>
      </c>
      <c r="J280" s="1314">
        <v>3.189192484779841</v>
      </c>
      <c r="K280" s="710">
        <v>2.0850104350890191E-3</v>
      </c>
      <c r="L280" s="1314">
        <v>1</v>
      </c>
      <c r="M280" s="1318">
        <v>0.7469087475991435</v>
      </c>
      <c r="N280" s="710">
        <v>1.0984490854887971E-3</v>
      </c>
      <c r="O280" s="1314">
        <v>1</v>
      </c>
      <c r="P280" s="1314">
        <v>1.3798070718824995</v>
      </c>
      <c r="Q280" s="710">
        <v>6.6233499154041741E-3</v>
      </c>
      <c r="R280" s="1314" t="s">
        <v>663</v>
      </c>
      <c r="S280" s="1314" t="s">
        <v>663</v>
      </c>
      <c r="T280" s="711" t="s">
        <v>663</v>
      </c>
      <c r="U280" s="30"/>
      <c r="V280" s="30"/>
      <c r="W280" s="7"/>
      <c r="X280" s="30"/>
      <c r="Y280" s="30"/>
      <c r="Z280" s="7"/>
      <c r="AA280" s="30"/>
      <c r="AB280" s="30"/>
      <c r="AC280" s="7"/>
      <c r="AD280" s="1320"/>
      <c r="AE280" s="1320"/>
      <c r="AG280" s="1320"/>
      <c r="AH280" s="1320"/>
    </row>
    <row r="281" spans="1:52" customFormat="1" ht="15" customHeight="1" thickBot="1">
      <c r="A281" s="1539"/>
      <c r="B281" s="731" t="s">
        <v>7</v>
      </c>
      <c r="C281" s="1315">
        <v>2523</v>
      </c>
      <c r="D281" s="1316">
        <v>2523.0000000000286</v>
      </c>
      <c r="E281" s="732">
        <v>1</v>
      </c>
      <c r="F281" s="733">
        <v>85</v>
      </c>
      <c r="G281" s="733">
        <v>86.60233155883175</v>
      </c>
      <c r="H281" s="734">
        <v>1</v>
      </c>
      <c r="I281" s="1316">
        <v>1557</v>
      </c>
      <c r="J281" s="1316">
        <v>1529.5810664101923</v>
      </c>
      <c r="K281" s="732">
        <v>1</v>
      </c>
      <c r="L281" s="1316">
        <v>682</v>
      </c>
      <c r="M281" s="1316">
        <v>679.96665249785144</v>
      </c>
      <c r="N281" s="732">
        <v>1</v>
      </c>
      <c r="O281" s="1316">
        <v>182</v>
      </c>
      <c r="P281" s="1316">
        <v>208.32465285782806</v>
      </c>
      <c r="Q281" s="732">
        <v>1</v>
      </c>
      <c r="R281" s="1316" t="s">
        <v>663</v>
      </c>
      <c r="S281" s="1316" t="s">
        <v>663</v>
      </c>
      <c r="T281" s="735" t="s">
        <v>663</v>
      </c>
      <c r="U281" s="30"/>
      <c r="V281" s="30"/>
      <c r="W281" s="7"/>
      <c r="X281" s="30"/>
      <c r="Y281" s="30"/>
      <c r="Z281" s="7"/>
      <c r="AA281" s="30"/>
      <c r="AB281" s="30"/>
      <c r="AC281" s="7"/>
      <c r="AD281" s="1320"/>
      <c r="AE281" s="1320"/>
      <c r="AG281" s="1320"/>
      <c r="AH281" s="1320"/>
    </row>
    <row r="283" spans="1:52" ht="15" customHeight="1">
      <c r="X283" s="360"/>
      <c r="Y283" s="360"/>
      <c r="Z283" s="359"/>
      <c r="AA283" s="360"/>
      <c r="AB283" s="360"/>
      <c r="AC283" s="359"/>
      <c r="AD283" s="360"/>
      <c r="AE283" s="360"/>
      <c r="AF283" s="359"/>
      <c r="AG283" s="360"/>
    </row>
    <row r="284" spans="1:52" ht="15" customHeight="1">
      <c r="A284" s="18" t="s">
        <v>758</v>
      </c>
      <c r="X284" s="360"/>
      <c r="Y284" s="360"/>
      <c r="Z284" s="359"/>
      <c r="AA284" s="360"/>
      <c r="AB284" s="360"/>
      <c r="AC284" s="359"/>
      <c r="AD284" s="360"/>
      <c r="AE284" s="360"/>
      <c r="AF284" s="359"/>
      <c r="AG284" s="360"/>
    </row>
    <row r="285" spans="1:52" s="19" customFormat="1" ht="15" customHeight="1">
      <c r="A285" s="596" t="s">
        <v>725</v>
      </c>
      <c r="B285" s="404"/>
      <c r="C285" s="547"/>
      <c r="D285" s="547"/>
      <c r="E285" s="404"/>
      <c r="F285" s="30"/>
      <c r="G285" s="30"/>
      <c r="H285" s="7"/>
      <c r="I285" s="30"/>
      <c r="J285" s="30"/>
      <c r="K285" s="7"/>
      <c r="L285" s="30"/>
      <c r="M285" s="30"/>
      <c r="N285" s="7"/>
      <c r="O285" s="30"/>
      <c r="P285" s="30"/>
      <c r="Q285" s="7"/>
      <c r="R285" s="30"/>
      <c r="S285" s="30"/>
      <c r="T285" s="7"/>
      <c r="U285" s="30"/>
      <c r="V285" s="30"/>
      <c r="W285" s="7"/>
      <c r="X285" s="30"/>
      <c r="Y285" s="30"/>
      <c r="Z285" s="7"/>
      <c r="AA285" s="30"/>
      <c r="AB285" s="30"/>
      <c r="AC285" s="7"/>
      <c r="AD285" s="30"/>
      <c r="AE285" s="30"/>
      <c r="AF285" s="7"/>
      <c r="AG285" s="30"/>
      <c r="AH285" s="30"/>
      <c r="AJ285" s="20"/>
      <c r="AK285" s="20"/>
      <c r="AM285" s="20"/>
      <c r="AN285" s="20"/>
      <c r="AP285" s="20"/>
      <c r="AQ285" s="20"/>
      <c r="AS285" s="20"/>
      <c r="AT285" s="20"/>
      <c r="AV285" s="20"/>
      <c r="AW285" s="20"/>
      <c r="AY285" s="20"/>
      <c r="AZ285" s="20"/>
    </row>
    <row r="286" spans="1:52" s="19" customFormat="1" ht="15" customHeight="1" thickBot="1">
      <c r="A286" s="18" t="s">
        <v>1001</v>
      </c>
      <c r="B286" s="404"/>
      <c r="C286" s="547"/>
      <c r="D286" s="547"/>
      <c r="E286" s="404"/>
      <c r="F286" s="30"/>
      <c r="G286" s="30"/>
      <c r="H286" s="7"/>
      <c r="I286" s="30"/>
      <c r="J286" s="30"/>
      <c r="K286" s="7"/>
      <c r="L286" s="30"/>
      <c r="M286" s="30"/>
      <c r="N286" s="7"/>
      <c r="O286" s="30"/>
      <c r="P286" s="30"/>
      <c r="Q286" s="7"/>
      <c r="R286" s="30"/>
      <c r="S286" s="30"/>
      <c r="T286" s="7"/>
      <c r="U286" s="30"/>
      <c r="V286" s="30"/>
      <c r="W286" s="7"/>
      <c r="X286" s="30"/>
      <c r="Y286" s="30"/>
      <c r="Z286" s="7"/>
      <c r="AA286" s="30"/>
      <c r="AB286" s="30"/>
      <c r="AC286" s="7"/>
      <c r="AD286" s="30"/>
      <c r="AE286" s="30"/>
      <c r="AF286" s="7"/>
      <c r="AG286" s="30"/>
      <c r="AH286" s="30"/>
      <c r="AJ286" s="20"/>
      <c r="AK286" s="20"/>
      <c r="AM286" s="20"/>
      <c r="AN286" s="20"/>
      <c r="AP286" s="20"/>
      <c r="AQ286" s="20"/>
      <c r="AS286" s="20"/>
      <c r="AT286" s="20"/>
      <c r="AV286" s="20"/>
      <c r="AW286" s="20"/>
      <c r="AY286" s="20"/>
      <c r="AZ286" s="20"/>
    </row>
    <row r="287" spans="1:52" ht="30" customHeight="1">
      <c r="A287" s="1463"/>
      <c r="B287" s="1464"/>
      <c r="C287" s="651" t="s">
        <v>590</v>
      </c>
      <c r="D287" s="651" t="s">
        <v>591</v>
      </c>
      <c r="E287" s="652" t="s">
        <v>598</v>
      </c>
      <c r="AE287" s="360"/>
      <c r="AF287" s="359"/>
      <c r="AG287" s="360"/>
      <c r="AJ287" s="359"/>
      <c r="AK287" s="359"/>
    </row>
    <row r="288" spans="1:52" ht="15" customHeight="1">
      <c r="A288" s="1460" t="s">
        <v>178</v>
      </c>
      <c r="B288" s="601" t="s">
        <v>19</v>
      </c>
      <c r="C288" s="602">
        <v>671</v>
      </c>
      <c r="D288" s="603">
        <v>647.04635101951953</v>
      </c>
      <c r="E288" s="604">
        <v>0.25645911653567666</v>
      </c>
      <c r="X288" s="360"/>
      <c r="Y288" s="360"/>
      <c r="Z288" s="359"/>
      <c r="AA288" s="360"/>
      <c r="AB288" s="360"/>
      <c r="AC288" s="359"/>
      <c r="AD288" s="360"/>
      <c r="AE288" s="360"/>
      <c r="AF288" s="359"/>
      <c r="AG288" s="360"/>
    </row>
    <row r="289" spans="1:52" ht="15" customHeight="1">
      <c r="A289" s="1461"/>
      <c r="B289" s="605" t="s">
        <v>179</v>
      </c>
      <c r="C289" s="606">
        <v>1270</v>
      </c>
      <c r="D289" s="607">
        <v>1244.3138542976474</v>
      </c>
      <c r="E289" s="608">
        <v>0.49318821018534814</v>
      </c>
      <c r="X289" s="360"/>
      <c r="Y289" s="360"/>
      <c r="Z289" s="359"/>
      <c r="AA289" s="360"/>
      <c r="AB289" s="360"/>
      <c r="AC289" s="359"/>
      <c r="AD289" s="360"/>
      <c r="AE289" s="360"/>
      <c r="AF289" s="359"/>
      <c r="AG289" s="360"/>
    </row>
    <row r="290" spans="1:52" ht="15" customHeight="1">
      <c r="A290" s="1461"/>
      <c r="B290" s="605" t="s">
        <v>180</v>
      </c>
      <c r="C290" s="606">
        <v>470</v>
      </c>
      <c r="D290" s="607">
        <v>510.25238384932157</v>
      </c>
      <c r="E290" s="608">
        <v>0.2022403423897407</v>
      </c>
      <c r="X290" s="360"/>
      <c r="Y290" s="360"/>
      <c r="Z290" s="359"/>
      <c r="AA290" s="360"/>
      <c r="AB290" s="360"/>
      <c r="AC290" s="359"/>
      <c r="AD290" s="360"/>
      <c r="AE290" s="360"/>
      <c r="AF290" s="359"/>
      <c r="AG290" s="360"/>
    </row>
    <row r="291" spans="1:52" ht="15" customHeight="1">
      <c r="A291" s="1461"/>
      <c r="B291" s="605" t="s">
        <v>181</v>
      </c>
      <c r="C291" s="606">
        <v>97</v>
      </c>
      <c r="D291" s="607">
        <v>101.03791875600567</v>
      </c>
      <c r="E291" s="608">
        <v>4.0046737517243171E-2</v>
      </c>
      <c r="X291" s="360"/>
      <c r="Y291" s="360"/>
      <c r="Z291" s="359"/>
      <c r="AA291" s="360"/>
      <c r="AB291" s="360"/>
      <c r="AC291" s="359"/>
      <c r="AD291" s="360"/>
      <c r="AE291" s="360"/>
      <c r="AF291" s="359"/>
      <c r="AG291" s="360"/>
    </row>
    <row r="292" spans="1:52" ht="15" customHeight="1">
      <c r="A292" s="1461"/>
      <c r="B292" s="605" t="s">
        <v>6</v>
      </c>
      <c r="C292" s="606">
        <v>15</v>
      </c>
      <c r="D292" s="607">
        <v>20.349492077525536</v>
      </c>
      <c r="E292" s="608">
        <v>8.065593371987834E-3</v>
      </c>
      <c r="X292" s="360"/>
      <c r="Y292" s="360"/>
      <c r="Z292" s="359"/>
      <c r="AA292" s="360"/>
      <c r="AB292" s="360"/>
      <c r="AC292" s="359"/>
      <c r="AD292" s="360"/>
      <c r="AE292" s="360"/>
      <c r="AF292" s="359"/>
      <c r="AG292" s="360"/>
    </row>
    <row r="293" spans="1:52" ht="15" customHeight="1" thickBot="1">
      <c r="A293" s="1462"/>
      <c r="B293" s="739" t="s">
        <v>7</v>
      </c>
      <c r="C293" s="740">
        <v>2523</v>
      </c>
      <c r="D293" s="741">
        <v>2523.0000000000286</v>
      </c>
      <c r="E293" s="742">
        <v>1</v>
      </c>
      <c r="X293" s="360"/>
      <c r="Y293" s="360"/>
      <c r="Z293" s="359"/>
      <c r="AA293" s="360"/>
      <c r="AB293" s="360"/>
      <c r="AC293" s="359"/>
      <c r="AD293" s="360"/>
      <c r="AE293" s="360"/>
      <c r="AF293" s="359"/>
      <c r="AG293" s="360"/>
    </row>
    <row r="296" spans="1:52" ht="15" customHeight="1">
      <c r="A296" s="18" t="s">
        <v>759</v>
      </c>
    </row>
    <row r="297" spans="1:52" s="19" customFormat="1" ht="15" customHeight="1">
      <c r="A297" s="596" t="s">
        <v>725</v>
      </c>
      <c r="B297" s="404"/>
      <c r="C297" s="547"/>
      <c r="D297" s="547"/>
      <c r="E297" s="404"/>
      <c r="F297" s="30"/>
      <c r="G297" s="30"/>
      <c r="H297" s="7"/>
      <c r="I297" s="30"/>
      <c r="J297" s="30"/>
      <c r="K297" s="7"/>
      <c r="L297" s="30"/>
      <c r="M297" s="30"/>
      <c r="N297" s="7"/>
      <c r="O297" s="30"/>
      <c r="P297" s="30"/>
      <c r="Q297" s="7"/>
      <c r="R297" s="30"/>
      <c r="S297" s="30"/>
      <c r="T297" s="7"/>
      <c r="U297" s="30"/>
      <c r="V297" s="30"/>
      <c r="W297" s="7"/>
      <c r="X297" s="30"/>
      <c r="Y297" s="30"/>
      <c r="Z297" s="7"/>
      <c r="AA297" s="30"/>
      <c r="AB297" s="30"/>
      <c r="AC297" s="7"/>
      <c r="AD297" s="30"/>
      <c r="AE297" s="30"/>
      <c r="AF297" s="7"/>
      <c r="AG297" s="30"/>
      <c r="AH297" s="30"/>
      <c r="AJ297" s="20"/>
      <c r="AK297" s="20"/>
      <c r="AM297" s="20"/>
      <c r="AN297" s="20"/>
      <c r="AP297" s="20"/>
      <c r="AQ297" s="20"/>
      <c r="AS297" s="20"/>
      <c r="AT297" s="20"/>
      <c r="AV297" s="20"/>
      <c r="AW297" s="20"/>
      <c r="AY297" s="20"/>
      <c r="AZ297" s="20"/>
    </row>
    <row r="298" spans="1:52" s="19" customFormat="1" ht="15" customHeight="1" thickBot="1">
      <c r="A298" s="18" t="s">
        <v>1001</v>
      </c>
      <c r="B298" s="404"/>
      <c r="C298" s="547"/>
      <c r="D298" s="547"/>
      <c r="E298" s="404"/>
      <c r="F298" s="30"/>
      <c r="G298" s="30"/>
      <c r="H298" s="7"/>
      <c r="I298" s="30"/>
      <c r="J298" s="30"/>
      <c r="K298" s="7"/>
      <c r="L298" s="30"/>
      <c r="M298" s="30"/>
      <c r="N298" s="7"/>
      <c r="O298" s="30"/>
      <c r="P298" s="30"/>
      <c r="Q298" s="7"/>
      <c r="R298" s="30"/>
      <c r="S298" s="30"/>
      <c r="T298" s="7"/>
      <c r="U298" s="30"/>
      <c r="V298" s="30"/>
      <c r="W298" s="7"/>
      <c r="X298" s="30"/>
      <c r="Y298" s="30"/>
      <c r="Z298" s="7"/>
      <c r="AA298" s="30"/>
      <c r="AB298" s="30"/>
      <c r="AC298" s="7"/>
      <c r="AD298" s="30"/>
      <c r="AE298" s="30"/>
      <c r="AF298" s="7"/>
      <c r="AG298" s="30"/>
      <c r="AH298" s="30"/>
      <c r="AJ298" s="20"/>
      <c r="AK298" s="20"/>
      <c r="AM298" s="20"/>
      <c r="AN298" s="20"/>
      <c r="AP298" s="20"/>
      <c r="AQ298" s="20"/>
      <c r="AS298" s="20"/>
      <c r="AT298" s="20"/>
      <c r="AV298" s="20"/>
      <c r="AW298" s="20"/>
      <c r="AY298" s="20"/>
      <c r="AZ298" s="20"/>
    </row>
    <row r="299" spans="1:52" ht="15" customHeight="1">
      <c r="A299" s="492"/>
      <c r="B299" s="743"/>
      <c r="C299" s="1540" t="s">
        <v>197</v>
      </c>
      <c r="D299" s="1541"/>
      <c r="E299" s="1542"/>
      <c r="F299" s="1540" t="s">
        <v>760</v>
      </c>
      <c r="G299" s="1541"/>
      <c r="H299" s="1543"/>
    </row>
    <row r="300" spans="1:52" ht="30" customHeight="1">
      <c r="A300" s="1475"/>
      <c r="B300" s="1476"/>
      <c r="C300" s="614" t="s">
        <v>590</v>
      </c>
      <c r="D300" s="614" t="s">
        <v>591</v>
      </c>
      <c r="E300" s="615" t="s">
        <v>598</v>
      </c>
      <c r="F300" s="614" t="s">
        <v>590</v>
      </c>
      <c r="G300" s="614" t="s">
        <v>591</v>
      </c>
      <c r="H300" s="627" t="s">
        <v>598</v>
      </c>
      <c r="AE300" s="360"/>
      <c r="AF300" s="359"/>
      <c r="AG300" s="360"/>
      <c r="AJ300" s="359"/>
      <c r="AK300" s="359"/>
    </row>
    <row r="301" spans="1:52" ht="15" customHeight="1">
      <c r="A301" s="1502" t="s">
        <v>962</v>
      </c>
      <c r="B301" s="696" t="s">
        <v>182</v>
      </c>
      <c r="C301" s="697">
        <v>485</v>
      </c>
      <c r="D301" s="698">
        <v>535.0659436308631</v>
      </c>
      <c r="E301" s="744">
        <v>0.21207528483188942</v>
      </c>
      <c r="F301" s="697">
        <v>188</v>
      </c>
      <c r="G301" s="698">
        <v>220.3724149157423</v>
      </c>
      <c r="H301" s="700">
        <v>8.7345388393079593E-2</v>
      </c>
    </row>
    <row r="302" spans="1:52" ht="15" customHeight="1">
      <c r="A302" s="1503"/>
      <c r="B302" s="701" t="s">
        <v>183</v>
      </c>
      <c r="C302" s="702">
        <v>922</v>
      </c>
      <c r="D302" s="703">
        <v>921.3561907185574</v>
      </c>
      <c r="E302" s="745">
        <v>0.36518279457730757</v>
      </c>
      <c r="F302" s="702">
        <v>683</v>
      </c>
      <c r="G302" s="703">
        <v>700.33258663106119</v>
      </c>
      <c r="H302" s="705">
        <v>0.27757930504599815</v>
      </c>
    </row>
    <row r="303" spans="1:52" ht="15" customHeight="1">
      <c r="A303" s="1503"/>
      <c r="B303" s="701" t="s">
        <v>184</v>
      </c>
      <c r="C303" s="702">
        <v>983</v>
      </c>
      <c r="D303" s="703">
        <v>932.76521730909712</v>
      </c>
      <c r="E303" s="745">
        <v>0.36970480273844097</v>
      </c>
      <c r="F303" s="702">
        <v>1413</v>
      </c>
      <c r="G303" s="703">
        <v>1345.4223984130747</v>
      </c>
      <c r="H303" s="705">
        <v>0.53326294031433197</v>
      </c>
    </row>
    <row r="304" spans="1:52" ht="15" customHeight="1">
      <c r="A304" s="1503"/>
      <c r="B304" s="701" t="s">
        <v>185</v>
      </c>
      <c r="C304" s="702">
        <v>108</v>
      </c>
      <c r="D304" s="703">
        <v>103.28591940265312</v>
      </c>
      <c r="E304" s="745">
        <v>4.0937740548019005E-2</v>
      </c>
      <c r="F304" s="702">
        <v>149</v>
      </c>
      <c r="G304" s="703">
        <v>146.08079577960387</v>
      </c>
      <c r="H304" s="705">
        <v>5.7899641609037739E-2</v>
      </c>
    </row>
    <row r="305" spans="1:52" ht="15" customHeight="1">
      <c r="A305" s="1503"/>
      <c r="B305" s="701" t="s">
        <v>186</v>
      </c>
      <c r="C305" s="702">
        <v>12</v>
      </c>
      <c r="D305" s="703">
        <v>16.07769375847219</v>
      </c>
      <c r="E305" s="745">
        <v>6.3724509546064234E-3</v>
      </c>
      <c r="F305" s="702">
        <v>9</v>
      </c>
      <c r="G305" s="703">
        <v>12.041752777691084</v>
      </c>
      <c r="H305" s="705">
        <v>4.7727914299211041E-3</v>
      </c>
    </row>
    <row r="306" spans="1:52" ht="15" customHeight="1">
      <c r="A306" s="1503"/>
      <c r="B306" s="701" t="s">
        <v>6</v>
      </c>
      <c r="C306" s="702">
        <v>13</v>
      </c>
      <c r="D306" s="703">
        <v>14.449035180383259</v>
      </c>
      <c r="E306" s="745">
        <v>5.7269263497356695E-3</v>
      </c>
      <c r="F306" s="702">
        <v>81</v>
      </c>
      <c r="G306" s="703">
        <v>98.750051482842707</v>
      </c>
      <c r="H306" s="705">
        <v>3.9139933207626473E-2</v>
      </c>
    </row>
    <row r="307" spans="1:52" ht="15" customHeight="1" thickBot="1">
      <c r="A307" s="1504"/>
      <c r="B307" s="736" t="s">
        <v>7</v>
      </c>
      <c r="C307" s="737">
        <v>2523</v>
      </c>
      <c r="D307" s="733">
        <v>2523.0000000000286</v>
      </c>
      <c r="E307" s="746">
        <v>1</v>
      </c>
      <c r="F307" s="737">
        <v>2523</v>
      </c>
      <c r="G307" s="733">
        <v>2523.0000000000286</v>
      </c>
      <c r="H307" s="738">
        <v>1</v>
      </c>
    </row>
    <row r="310" spans="1:52" ht="15" customHeight="1">
      <c r="A310" s="18" t="s">
        <v>761</v>
      </c>
    </row>
    <row r="311" spans="1:52" s="19" customFormat="1" ht="15" customHeight="1">
      <c r="A311" s="596" t="s">
        <v>725</v>
      </c>
      <c r="B311" s="404"/>
      <c r="C311" s="547"/>
      <c r="D311" s="547"/>
      <c r="E311" s="404"/>
      <c r="F311" s="30"/>
      <c r="G311" s="30"/>
      <c r="H311" s="7"/>
      <c r="I311" s="30"/>
      <c r="J311" s="30"/>
      <c r="K311" s="7"/>
      <c r="L311" s="30"/>
      <c r="M311" s="30"/>
      <c r="N311" s="7"/>
      <c r="O311" s="30"/>
      <c r="P311" s="30"/>
      <c r="Q311" s="7"/>
      <c r="R311" s="30"/>
      <c r="S311" s="30"/>
      <c r="T311" s="7"/>
      <c r="U311" s="30"/>
      <c r="V311" s="30"/>
      <c r="W311" s="7"/>
      <c r="X311" s="30"/>
      <c r="Y311" s="30"/>
      <c r="Z311" s="7"/>
      <c r="AA311" s="30"/>
      <c r="AB311" s="30"/>
      <c r="AC311" s="7"/>
      <c r="AD311" s="30"/>
      <c r="AE311" s="30"/>
      <c r="AF311" s="7"/>
      <c r="AG311" s="30"/>
      <c r="AH311" s="30"/>
      <c r="AJ311" s="20"/>
      <c r="AK311" s="20"/>
      <c r="AM311" s="20"/>
      <c r="AN311" s="20"/>
      <c r="AP311" s="20"/>
      <c r="AQ311" s="20"/>
      <c r="AS311" s="20"/>
      <c r="AT311" s="20"/>
      <c r="AV311" s="20"/>
      <c r="AW311" s="20"/>
      <c r="AY311" s="20"/>
      <c r="AZ311" s="20"/>
    </row>
    <row r="312" spans="1:52" s="19" customFormat="1" ht="15" customHeight="1" thickBot="1">
      <c r="A312" s="18" t="s">
        <v>1001</v>
      </c>
      <c r="B312" s="404"/>
      <c r="C312" s="547"/>
      <c r="D312" s="547"/>
      <c r="E312" s="404"/>
      <c r="F312" s="30"/>
      <c r="G312" s="30"/>
      <c r="H312" s="7"/>
      <c r="I312" s="30"/>
      <c r="J312" s="30"/>
      <c r="K312" s="7"/>
      <c r="L312" s="30"/>
      <c r="M312" s="30"/>
      <c r="N312" s="7"/>
      <c r="O312" s="30"/>
      <c r="P312" s="30"/>
      <c r="Q312" s="7"/>
      <c r="R312" s="30"/>
      <c r="S312" s="30"/>
      <c r="T312" s="7"/>
      <c r="U312" s="30"/>
      <c r="V312" s="30"/>
      <c r="W312" s="7"/>
      <c r="X312" s="30"/>
      <c r="Y312" s="30"/>
      <c r="Z312" s="7"/>
      <c r="AA312" s="30"/>
      <c r="AB312" s="30"/>
      <c r="AC312" s="7"/>
      <c r="AD312" s="30"/>
      <c r="AE312" s="30"/>
      <c r="AF312" s="7"/>
      <c r="AG312" s="30"/>
      <c r="AH312" s="30"/>
      <c r="AJ312" s="20"/>
      <c r="AK312" s="20"/>
      <c r="AM312" s="20"/>
      <c r="AN312" s="20"/>
      <c r="AP312" s="20"/>
      <c r="AQ312" s="20"/>
      <c r="AS312" s="20"/>
      <c r="AT312" s="20"/>
      <c r="AV312" s="20"/>
      <c r="AW312" s="20"/>
      <c r="AY312" s="20"/>
      <c r="AZ312" s="20"/>
    </row>
    <row r="313" spans="1:52" ht="30" customHeight="1">
      <c r="A313" s="1463"/>
      <c r="B313" s="1464"/>
      <c r="C313" s="651" t="s">
        <v>590</v>
      </c>
      <c r="D313" s="651" t="s">
        <v>591</v>
      </c>
      <c r="E313" s="652" t="s">
        <v>598</v>
      </c>
      <c r="AE313" s="360"/>
      <c r="AF313" s="359"/>
      <c r="AG313" s="360"/>
      <c r="AJ313" s="359"/>
      <c r="AK313" s="359"/>
    </row>
    <row r="314" spans="1:52" ht="15" customHeight="1">
      <c r="A314" s="1460" t="s">
        <v>187</v>
      </c>
      <c r="B314" s="601" t="s">
        <v>188</v>
      </c>
      <c r="C314" s="602">
        <v>62</v>
      </c>
      <c r="D314" s="603">
        <v>62.079483024173726</v>
      </c>
      <c r="E314" s="604">
        <v>2.4605423315169649E-2</v>
      </c>
    </row>
    <row r="315" spans="1:52" ht="15" customHeight="1">
      <c r="A315" s="1461"/>
      <c r="B315" s="605" t="s">
        <v>189</v>
      </c>
      <c r="C315" s="606">
        <v>61</v>
      </c>
      <c r="D315" s="607">
        <v>54.518336106084107</v>
      </c>
      <c r="E315" s="608">
        <v>2.1608535912042603E-2</v>
      </c>
    </row>
    <row r="316" spans="1:52" ht="27.95" customHeight="1">
      <c r="A316" s="1461"/>
      <c r="B316" s="605" t="s">
        <v>190</v>
      </c>
      <c r="C316" s="606">
        <v>5</v>
      </c>
      <c r="D316" s="607">
        <v>4.3093746178894614</v>
      </c>
      <c r="E316" s="608">
        <v>1.7080359167219233E-3</v>
      </c>
    </row>
    <row r="317" spans="1:52" ht="15" customHeight="1">
      <c r="A317" s="1461"/>
      <c r="B317" s="605" t="s">
        <v>191</v>
      </c>
      <c r="C317" s="606">
        <v>2171</v>
      </c>
      <c r="D317" s="607">
        <v>2166.3392995791673</v>
      </c>
      <c r="E317" s="608">
        <v>0.85863626618277555</v>
      </c>
    </row>
    <row r="318" spans="1:52" ht="27.95" customHeight="1">
      <c r="A318" s="1461"/>
      <c r="B318" s="605" t="s">
        <v>762</v>
      </c>
      <c r="C318" s="606">
        <v>189</v>
      </c>
      <c r="D318" s="607">
        <v>199.5883475293644</v>
      </c>
      <c r="E318" s="608">
        <v>7.9107549555831214E-2</v>
      </c>
    </row>
    <row r="319" spans="1:52" ht="15" customHeight="1">
      <c r="A319" s="1461"/>
      <c r="B319" s="605" t="s">
        <v>6</v>
      </c>
      <c r="C319" s="606">
        <v>35</v>
      </c>
      <c r="D319" s="607">
        <v>36.165159143340745</v>
      </c>
      <c r="E319" s="608">
        <v>1.4334189117455542E-2</v>
      </c>
    </row>
    <row r="320" spans="1:52" ht="15" customHeight="1" thickBot="1">
      <c r="A320" s="1462"/>
      <c r="B320" s="739" t="s">
        <v>7</v>
      </c>
      <c r="C320" s="740">
        <v>2523</v>
      </c>
      <c r="D320" s="741">
        <v>2523.0000000000286</v>
      </c>
      <c r="E320" s="742">
        <v>1</v>
      </c>
    </row>
    <row r="323" spans="1:52" ht="15" customHeight="1">
      <c r="A323" s="18" t="s">
        <v>763</v>
      </c>
    </row>
    <row r="324" spans="1:52" s="19" customFormat="1" ht="15" customHeight="1">
      <c r="A324" s="596" t="s">
        <v>725</v>
      </c>
      <c r="B324" s="404"/>
      <c r="C324" s="547"/>
      <c r="D324" s="547"/>
      <c r="E324" s="404"/>
      <c r="F324" s="30"/>
      <c r="G324" s="30"/>
      <c r="H324" s="7"/>
      <c r="I324" s="30"/>
      <c r="J324" s="30"/>
      <c r="K324" s="7"/>
      <c r="L324" s="30"/>
      <c r="M324" s="30"/>
      <c r="N324" s="7"/>
      <c r="O324" s="30"/>
      <c r="P324" s="30"/>
      <c r="Q324" s="7"/>
      <c r="R324" s="30"/>
      <c r="S324" s="30"/>
      <c r="T324" s="7"/>
      <c r="U324" s="30"/>
      <c r="V324" s="30"/>
      <c r="W324" s="7"/>
      <c r="X324" s="30"/>
      <c r="Y324" s="30"/>
      <c r="Z324" s="7"/>
      <c r="AA324" s="30"/>
      <c r="AB324" s="30"/>
      <c r="AC324" s="7"/>
      <c r="AD324" s="30"/>
      <c r="AE324" s="30"/>
      <c r="AF324" s="7"/>
      <c r="AG324" s="30"/>
      <c r="AH324" s="30"/>
      <c r="AJ324" s="20"/>
      <c r="AK324" s="20"/>
      <c r="AM324" s="20"/>
      <c r="AN324" s="20"/>
      <c r="AP324" s="20"/>
      <c r="AQ324" s="20"/>
      <c r="AS324" s="20"/>
      <c r="AT324" s="20"/>
      <c r="AV324" s="20"/>
      <c r="AW324" s="20"/>
      <c r="AY324" s="20"/>
      <c r="AZ324" s="20"/>
    </row>
    <row r="325" spans="1:52" s="19" customFormat="1" ht="15" customHeight="1" thickBot="1">
      <c r="A325" s="18" t="s">
        <v>1001</v>
      </c>
      <c r="B325" s="404"/>
      <c r="C325" s="547"/>
      <c r="D325" s="547"/>
      <c r="E325" s="404"/>
      <c r="F325" s="30"/>
      <c r="G325" s="30"/>
      <c r="H325" s="7"/>
      <c r="I325" s="30"/>
      <c r="J325" s="30"/>
      <c r="K325" s="7"/>
      <c r="L325" s="30"/>
      <c r="M325" s="30"/>
      <c r="N325" s="7"/>
      <c r="O325" s="30"/>
      <c r="P325" s="30"/>
      <c r="Q325" s="7"/>
      <c r="R325" s="30"/>
      <c r="S325" s="30"/>
      <c r="T325" s="7"/>
      <c r="U325" s="30"/>
      <c r="V325" s="30"/>
      <c r="W325" s="7"/>
      <c r="X325" s="30"/>
      <c r="Y325" s="30"/>
      <c r="Z325" s="7"/>
      <c r="AA325" s="30"/>
      <c r="AB325" s="30"/>
      <c r="AC325" s="7"/>
      <c r="AD325" s="30"/>
      <c r="AE325" s="30"/>
      <c r="AF325" s="7"/>
      <c r="AG325" s="30"/>
      <c r="AH325" s="30"/>
      <c r="AJ325" s="20"/>
      <c r="AK325" s="20"/>
      <c r="AM325" s="20"/>
      <c r="AN325" s="20"/>
      <c r="AP325" s="20"/>
      <c r="AQ325" s="20"/>
      <c r="AS325" s="20"/>
      <c r="AT325" s="20"/>
      <c r="AV325" s="20"/>
      <c r="AW325" s="20"/>
      <c r="AY325" s="20"/>
      <c r="AZ325" s="20"/>
    </row>
    <row r="326" spans="1:52" ht="30" customHeight="1">
      <c r="A326" s="1463"/>
      <c r="B326" s="1464"/>
      <c r="C326" s="651" t="s">
        <v>590</v>
      </c>
      <c r="D326" s="651" t="s">
        <v>591</v>
      </c>
      <c r="E326" s="652" t="s">
        <v>598</v>
      </c>
      <c r="AE326" s="360"/>
      <c r="AF326" s="359"/>
      <c r="AG326" s="360"/>
      <c r="AJ326" s="359"/>
      <c r="AK326" s="359"/>
    </row>
    <row r="327" spans="1:52" ht="15" customHeight="1">
      <c r="A327" s="1460" t="s">
        <v>192</v>
      </c>
      <c r="B327" s="601" t="s">
        <v>193</v>
      </c>
      <c r="C327" s="602">
        <v>1721</v>
      </c>
      <c r="D327" s="603">
        <v>1665.8834236826815</v>
      </c>
      <c r="E327" s="604">
        <v>0.66027880447192333</v>
      </c>
    </row>
    <row r="328" spans="1:52" ht="15" customHeight="1">
      <c r="A328" s="1461"/>
      <c r="B328" s="605" t="s">
        <v>194</v>
      </c>
      <c r="C328" s="606">
        <v>639</v>
      </c>
      <c r="D328" s="607">
        <v>659.3447594504313</v>
      </c>
      <c r="E328" s="608">
        <v>0.26133363434420287</v>
      </c>
    </row>
    <row r="329" spans="1:52" ht="27.95" customHeight="1">
      <c r="A329" s="1461"/>
      <c r="B329" s="605" t="s">
        <v>195</v>
      </c>
      <c r="C329" s="606">
        <v>134</v>
      </c>
      <c r="D329" s="607">
        <v>162.20115635044726</v>
      </c>
      <c r="E329" s="608">
        <v>6.4289003706082204E-2</v>
      </c>
    </row>
    <row r="330" spans="1:52" ht="15" customHeight="1">
      <c r="A330" s="1461"/>
      <c r="B330" s="605" t="s">
        <v>196</v>
      </c>
      <c r="C330" s="606">
        <v>10</v>
      </c>
      <c r="D330" s="607">
        <v>11.843584942441424</v>
      </c>
      <c r="E330" s="608">
        <v>4.6942469054464088E-3</v>
      </c>
    </row>
    <row r="331" spans="1:52" ht="15" customHeight="1">
      <c r="A331" s="1461"/>
      <c r="B331" s="605" t="s">
        <v>6</v>
      </c>
      <c r="C331" s="606">
        <v>19</v>
      </c>
      <c r="D331" s="607">
        <v>23.727075574014385</v>
      </c>
      <c r="E331" s="608">
        <v>9.4043105723401171E-3</v>
      </c>
    </row>
    <row r="332" spans="1:52" ht="15" customHeight="1" thickBot="1">
      <c r="A332" s="1462"/>
      <c r="B332" s="739" t="s">
        <v>7</v>
      </c>
      <c r="C332" s="740">
        <v>2523</v>
      </c>
      <c r="D332" s="741">
        <v>2523.0000000000286</v>
      </c>
      <c r="E332" s="742">
        <v>1</v>
      </c>
    </row>
    <row r="335" spans="1:52" ht="15" customHeight="1">
      <c r="A335" s="754" t="s">
        <v>768</v>
      </c>
    </row>
    <row r="336" spans="1:52" s="19" customFormat="1" ht="15" customHeight="1">
      <c r="A336" s="596" t="s">
        <v>705</v>
      </c>
      <c r="B336" s="404"/>
      <c r="C336" s="547"/>
      <c r="D336" s="547"/>
      <c r="E336" s="404"/>
      <c r="F336" s="30"/>
      <c r="G336" s="30"/>
      <c r="H336" s="7"/>
      <c r="I336" s="30"/>
      <c r="J336" s="30"/>
      <c r="K336" s="7"/>
      <c r="L336" s="30"/>
      <c r="M336" s="30"/>
      <c r="N336" s="7"/>
      <c r="O336" s="30"/>
      <c r="P336" s="30"/>
      <c r="Q336" s="7"/>
      <c r="R336" s="30"/>
      <c r="S336" s="30"/>
      <c r="T336" s="7"/>
      <c r="U336" s="30"/>
      <c r="V336" s="30"/>
      <c r="W336" s="7"/>
      <c r="X336" s="30"/>
      <c r="Y336" s="30"/>
      <c r="Z336" s="7"/>
      <c r="AA336" s="30"/>
      <c r="AB336" s="30"/>
      <c r="AC336" s="7"/>
      <c r="AD336" s="30"/>
      <c r="AE336" s="30"/>
      <c r="AF336" s="7"/>
      <c r="AG336" s="30"/>
      <c r="AH336" s="30"/>
      <c r="AJ336" s="20"/>
      <c r="AK336" s="20"/>
      <c r="AM336" s="20"/>
      <c r="AN336" s="20"/>
      <c r="AP336" s="20"/>
      <c r="AQ336" s="20"/>
      <c r="AS336" s="20"/>
      <c r="AT336" s="20"/>
      <c r="AV336" s="20"/>
      <c r="AW336" s="20"/>
      <c r="AY336" s="20"/>
      <c r="AZ336" s="20"/>
    </row>
    <row r="337" spans="1:52" s="19" customFormat="1" ht="15" customHeight="1">
      <c r="A337" s="596" t="s">
        <v>770</v>
      </c>
      <c r="B337" s="404"/>
      <c r="C337" s="547"/>
      <c r="D337" s="547"/>
      <c r="E337" s="404"/>
      <c r="F337" s="30"/>
      <c r="G337" s="30"/>
      <c r="H337" s="7"/>
      <c r="I337" s="30"/>
      <c r="J337" s="30"/>
      <c r="K337" s="7"/>
      <c r="L337" s="30"/>
      <c r="M337" s="30"/>
      <c r="N337" s="7"/>
      <c r="O337" s="30"/>
      <c r="P337" s="30"/>
      <c r="Q337" s="7"/>
      <c r="R337" s="30"/>
      <c r="S337" s="30"/>
      <c r="T337" s="7"/>
      <c r="U337" s="30"/>
      <c r="V337" s="30"/>
      <c r="W337" s="7"/>
      <c r="X337" s="30"/>
      <c r="Y337" s="30"/>
      <c r="Z337" s="7"/>
      <c r="AA337" s="30"/>
      <c r="AB337" s="30"/>
      <c r="AC337" s="7"/>
      <c r="AD337" s="30"/>
      <c r="AE337" s="30"/>
      <c r="AF337" s="7"/>
      <c r="AG337" s="30"/>
      <c r="AH337" s="30"/>
      <c r="AJ337" s="20"/>
      <c r="AK337" s="20"/>
      <c r="AM337" s="20"/>
      <c r="AN337" s="20"/>
      <c r="AP337" s="20"/>
      <c r="AQ337" s="20"/>
      <c r="AS337" s="20"/>
      <c r="AT337" s="20"/>
      <c r="AV337" s="20"/>
      <c r="AW337" s="20"/>
      <c r="AY337" s="20"/>
      <c r="AZ337" s="20"/>
    </row>
    <row r="338" spans="1:52" s="19" customFormat="1" ht="15" customHeight="1">
      <c r="A338" s="753" t="s">
        <v>782</v>
      </c>
      <c r="B338" s="404"/>
      <c r="C338" s="547"/>
      <c r="D338" s="547"/>
      <c r="E338" s="404"/>
      <c r="F338" s="30"/>
      <c r="G338" s="30"/>
      <c r="H338" s="7"/>
      <c r="I338" s="30"/>
      <c r="J338" s="30"/>
      <c r="K338" s="7"/>
      <c r="L338" s="30"/>
      <c r="M338" s="30"/>
      <c r="N338" s="7"/>
      <c r="O338" s="30"/>
      <c r="P338" s="30"/>
      <c r="Q338" s="7"/>
      <c r="R338" s="30"/>
      <c r="S338" s="30"/>
      <c r="T338" s="7"/>
      <c r="U338" s="30"/>
      <c r="V338" s="30"/>
      <c r="W338" s="7"/>
      <c r="X338" s="30"/>
      <c r="Y338" s="30"/>
      <c r="Z338" s="7"/>
      <c r="AA338" s="30"/>
      <c r="AB338" s="30"/>
      <c r="AC338" s="7"/>
      <c r="AD338" s="30"/>
      <c r="AE338" s="30"/>
      <c r="AF338" s="7"/>
      <c r="AG338" s="30"/>
      <c r="AH338" s="30"/>
      <c r="AJ338" s="20"/>
      <c r="AK338" s="20"/>
      <c r="AM338" s="20"/>
      <c r="AN338" s="20"/>
      <c r="AP338" s="20"/>
      <c r="AQ338" s="20"/>
      <c r="AS338" s="20"/>
      <c r="AT338" s="20"/>
      <c r="AV338" s="20"/>
      <c r="AW338" s="20"/>
      <c r="AY338" s="20"/>
      <c r="AZ338" s="20"/>
    </row>
    <row r="339" spans="1:52" s="19" customFormat="1" ht="15" customHeight="1" thickBot="1">
      <c r="A339" s="1321" t="s">
        <v>1023</v>
      </c>
      <c r="B339" s="404"/>
      <c r="C339" s="547"/>
      <c r="D339" s="547"/>
      <c r="E339" s="404"/>
      <c r="F339" s="30"/>
      <c r="G339" s="30"/>
      <c r="H339" s="7"/>
      <c r="I339" s="30"/>
      <c r="J339" s="30"/>
      <c r="K339" s="7"/>
      <c r="L339" s="30"/>
      <c r="M339" s="30"/>
      <c r="N339" s="7"/>
      <c r="O339" s="30"/>
      <c r="P339" s="30"/>
      <c r="Q339" s="7"/>
      <c r="R339" s="30"/>
      <c r="S339" s="30"/>
      <c r="T339" s="7"/>
      <c r="U339" s="30"/>
      <c r="V339" s="30"/>
      <c r="W339" s="7"/>
      <c r="X339" s="30"/>
      <c r="Y339" s="30"/>
      <c r="Z339" s="7"/>
      <c r="AA339" s="30"/>
      <c r="AB339" s="30"/>
      <c r="AC339" s="7"/>
      <c r="AD339" s="30"/>
      <c r="AE339" s="30"/>
      <c r="AF339" s="7"/>
      <c r="AG339" s="30"/>
      <c r="AH339" s="30"/>
      <c r="AJ339" s="20"/>
      <c r="AK339" s="20"/>
      <c r="AM339" s="20"/>
      <c r="AN339" s="20"/>
      <c r="AP339" s="20"/>
      <c r="AQ339" s="20"/>
      <c r="AS339" s="20"/>
      <c r="AT339" s="20"/>
      <c r="AV339" s="20"/>
      <c r="AW339" s="20"/>
      <c r="AY339" s="20"/>
      <c r="AZ339" s="20"/>
    </row>
    <row r="340" spans="1:52" ht="15" customHeight="1">
      <c r="A340" s="1477"/>
      <c r="B340" s="1478"/>
      <c r="C340" s="1483" t="s">
        <v>764</v>
      </c>
      <c r="D340" s="1468"/>
      <c r="E340" s="1468"/>
      <c r="F340" s="1468"/>
      <c r="G340" s="1468"/>
      <c r="H340" s="1468"/>
      <c r="I340" s="1468"/>
      <c r="J340" s="1468"/>
      <c r="K340" s="1468"/>
      <c r="L340" s="1468"/>
      <c r="M340" s="1468"/>
      <c r="N340" s="1468"/>
      <c r="O340" s="1468"/>
      <c r="P340" s="1468"/>
      <c r="Q340" s="1474"/>
    </row>
    <row r="341" spans="1:52" ht="15" customHeight="1">
      <c r="A341" s="1479"/>
      <c r="B341" s="1480"/>
      <c r="C341" s="1484" t="s">
        <v>7</v>
      </c>
      <c r="D341" s="1485"/>
      <c r="E341" s="1485"/>
      <c r="F341" s="1486" t="s">
        <v>765</v>
      </c>
      <c r="G341" s="1486"/>
      <c r="H341" s="1486"/>
      <c r="I341" s="1485" t="s">
        <v>766</v>
      </c>
      <c r="J341" s="1485"/>
      <c r="K341" s="1485"/>
      <c r="L341" s="1485" t="s">
        <v>767</v>
      </c>
      <c r="M341" s="1485"/>
      <c r="N341" s="1485"/>
      <c r="O341" s="1485" t="s">
        <v>6</v>
      </c>
      <c r="P341" s="1485"/>
      <c r="Q341" s="1536"/>
    </row>
    <row r="342" spans="1:52" ht="30" customHeight="1">
      <c r="A342" s="1481"/>
      <c r="B342" s="1482"/>
      <c r="C342" s="676" t="s">
        <v>590</v>
      </c>
      <c r="D342" s="677" t="s">
        <v>591</v>
      </c>
      <c r="E342" s="678" t="s">
        <v>598</v>
      </c>
      <c r="F342" s="677" t="s">
        <v>590</v>
      </c>
      <c r="G342" s="677" t="s">
        <v>591</v>
      </c>
      <c r="H342" s="678" t="s">
        <v>598</v>
      </c>
      <c r="I342" s="677" t="s">
        <v>590</v>
      </c>
      <c r="J342" s="677" t="s">
        <v>591</v>
      </c>
      <c r="K342" s="678" t="s">
        <v>598</v>
      </c>
      <c r="L342" s="677" t="s">
        <v>590</v>
      </c>
      <c r="M342" s="677" t="s">
        <v>591</v>
      </c>
      <c r="N342" s="678" t="s">
        <v>598</v>
      </c>
      <c r="O342" s="677" t="s">
        <v>590</v>
      </c>
      <c r="P342" s="677" t="s">
        <v>591</v>
      </c>
      <c r="Q342" s="750" t="s">
        <v>598</v>
      </c>
      <c r="AE342" s="360"/>
      <c r="AF342" s="359"/>
      <c r="AG342" s="360"/>
      <c r="AJ342" s="359"/>
      <c r="AK342" s="359"/>
    </row>
    <row r="343" spans="1:52" ht="27.95" customHeight="1">
      <c r="A343" s="1461" t="s">
        <v>126</v>
      </c>
      <c r="B343" s="749" t="s">
        <v>127</v>
      </c>
      <c r="C343" s="719">
        <v>759</v>
      </c>
      <c r="D343" s="720">
        <v>708.76215399867579</v>
      </c>
      <c r="E343" s="721">
        <v>0.28092039397489804</v>
      </c>
      <c r="F343" s="720">
        <v>4</v>
      </c>
      <c r="G343" s="720">
        <v>4.4581056754305157</v>
      </c>
      <c r="H343" s="721">
        <v>5.1500967215717529E-2</v>
      </c>
      <c r="I343" s="720">
        <v>16</v>
      </c>
      <c r="J343" s="720">
        <v>17.878886531077999</v>
      </c>
      <c r="K343" s="721">
        <v>3.2181449046199136E-2</v>
      </c>
      <c r="L343" s="720">
        <v>738</v>
      </c>
      <c r="M343" s="720">
        <v>685.46489453677123</v>
      </c>
      <c r="N343" s="721">
        <v>0.36483091731994727</v>
      </c>
      <c r="O343" s="720" t="s">
        <v>663</v>
      </c>
      <c r="P343" s="722" t="s">
        <v>663</v>
      </c>
      <c r="Q343" s="724" t="s">
        <v>663</v>
      </c>
    </row>
    <row r="344" spans="1:52" ht="27.95" customHeight="1">
      <c r="A344" s="1461"/>
      <c r="B344" s="605" t="s">
        <v>128</v>
      </c>
      <c r="C344" s="606">
        <v>478</v>
      </c>
      <c r="D344" s="607">
        <v>435.9746157084399</v>
      </c>
      <c r="E344" s="625">
        <v>0.1728000854968034</v>
      </c>
      <c r="F344" s="607">
        <v>0</v>
      </c>
      <c r="G344" s="607">
        <v>0</v>
      </c>
      <c r="H344" s="625">
        <v>0</v>
      </c>
      <c r="I344" s="607">
        <v>8</v>
      </c>
      <c r="J344" s="607">
        <v>8.3704244798628658</v>
      </c>
      <c r="K344" s="625">
        <v>1.5066508108630132E-2</v>
      </c>
      <c r="L344" s="607">
        <v>470</v>
      </c>
      <c r="M344" s="607">
        <v>427.60419122857718</v>
      </c>
      <c r="N344" s="625">
        <v>0.22758748198359746</v>
      </c>
      <c r="O344" s="607" t="s">
        <v>663</v>
      </c>
      <c r="P344" s="607" t="s">
        <v>663</v>
      </c>
      <c r="Q344" s="608" t="s">
        <v>663</v>
      </c>
    </row>
    <row r="345" spans="1:52" ht="27.95" customHeight="1">
      <c r="A345" s="1461"/>
      <c r="B345" s="605" t="s">
        <v>129</v>
      </c>
      <c r="C345" s="606">
        <v>137</v>
      </c>
      <c r="D345" s="607">
        <v>130.5703963601739</v>
      </c>
      <c r="E345" s="625">
        <v>5.1752039778110354E-2</v>
      </c>
      <c r="F345" s="607">
        <v>0</v>
      </c>
      <c r="G345" s="607">
        <v>0</v>
      </c>
      <c r="H345" s="625">
        <v>0</v>
      </c>
      <c r="I345" s="607">
        <v>5</v>
      </c>
      <c r="J345" s="607">
        <v>4.5109444755983441</v>
      </c>
      <c r="K345" s="625">
        <v>8.1195621181085215E-3</v>
      </c>
      <c r="L345" s="607">
        <v>132</v>
      </c>
      <c r="M345" s="607">
        <v>126.05945188457558</v>
      </c>
      <c r="N345" s="625">
        <v>6.7093713820281356E-2</v>
      </c>
      <c r="O345" s="607" t="s">
        <v>663</v>
      </c>
      <c r="P345" s="607" t="s">
        <v>663</v>
      </c>
      <c r="Q345" s="608" t="s">
        <v>663</v>
      </c>
    </row>
    <row r="346" spans="1:52" ht="27.95" customHeight="1">
      <c r="A346" s="1461"/>
      <c r="B346" s="605" t="s">
        <v>130</v>
      </c>
      <c r="C346" s="606">
        <v>63</v>
      </c>
      <c r="D346" s="607">
        <v>65.489313517373816</v>
      </c>
      <c r="E346" s="625">
        <v>2.5956921727060274E-2</v>
      </c>
      <c r="F346" s="607">
        <v>0</v>
      </c>
      <c r="G346" s="607">
        <v>0</v>
      </c>
      <c r="H346" s="625">
        <v>0</v>
      </c>
      <c r="I346" s="607">
        <v>7</v>
      </c>
      <c r="J346" s="607">
        <v>8.0268601665632016</v>
      </c>
      <c r="K346" s="625">
        <v>1.4448102850376116E-2</v>
      </c>
      <c r="L346" s="607">
        <v>56</v>
      </c>
      <c r="M346" s="607">
        <v>57.46245335081062</v>
      </c>
      <c r="N346" s="625">
        <v>3.0583739203155234E-2</v>
      </c>
      <c r="O346" s="607" t="s">
        <v>663</v>
      </c>
      <c r="P346" s="607" t="s">
        <v>663</v>
      </c>
      <c r="Q346" s="608" t="s">
        <v>663</v>
      </c>
    </row>
    <row r="347" spans="1:52" ht="27.95" customHeight="1">
      <c r="A347" s="1461"/>
      <c r="B347" s="605" t="s">
        <v>131</v>
      </c>
      <c r="C347" s="606">
        <v>876</v>
      </c>
      <c r="D347" s="607">
        <v>944.49456365860397</v>
      </c>
      <c r="E347" s="625">
        <v>0.37435377077233184</v>
      </c>
      <c r="F347" s="607">
        <v>51</v>
      </c>
      <c r="G347" s="607">
        <v>58.108157018322729</v>
      </c>
      <c r="H347" s="625">
        <v>0.67127755765399399</v>
      </c>
      <c r="I347" s="607">
        <v>342</v>
      </c>
      <c r="J347" s="607">
        <v>398.01100462533805</v>
      </c>
      <c r="K347" s="625">
        <v>0.71640763774144034</v>
      </c>
      <c r="L347" s="607">
        <v>483</v>
      </c>
      <c r="M347" s="607">
        <v>488.37540201494141</v>
      </c>
      <c r="N347" s="625">
        <v>0.25993226981232526</v>
      </c>
      <c r="O347" s="607" t="s">
        <v>663</v>
      </c>
      <c r="P347" s="607" t="s">
        <v>663</v>
      </c>
      <c r="Q347" s="608" t="s">
        <v>663</v>
      </c>
    </row>
    <row r="348" spans="1:52" ht="27.95" customHeight="1">
      <c r="A348" s="1461"/>
      <c r="B348" s="605" t="s">
        <v>132</v>
      </c>
      <c r="C348" s="606">
        <v>195</v>
      </c>
      <c r="D348" s="607">
        <v>217.20029820271472</v>
      </c>
      <c r="E348" s="625">
        <v>8.6088108681217704E-2</v>
      </c>
      <c r="F348" s="607">
        <v>20</v>
      </c>
      <c r="G348" s="607">
        <v>22.257555097553428</v>
      </c>
      <c r="H348" s="625">
        <v>0.25712392187079097</v>
      </c>
      <c r="I348" s="607">
        <v>92</v>
      </c>
      <c r="J348" s="607">
        <v>112.41562220696447</v>
      </c>
      <c r="K348" s="625">
        <v>0.20234468247011531</v>
      </c>
      <c r="L348" s="607">
        <v>83</v>
      </c>
      <c r="M348" s="607">
        <v>82.52712089819677</v>
      </c>
      <c r="N348" s="625">
        <v>4.3924124285621133E-2</v>
      </c>
      <c r="O348" s="607" t="s">
        <v>663</v>
      </c>
      <c r="P348" s="607" t="s">
        <v>663</v>
      </c>
      <c r="Q348" s="608" t="s">
        <v>663</v>
      </c>
    </row>
    <row r="349" spans="1:52" ht="15" customHeight="1">
      <c r="A349" s="1461"/>
      <c r="B349" s="605" t="s">
        <v>133</v>
      </c>
      <c r="C349" s="606">
        <v>5</v>
      </c>
      <c r="D349" s="607">
        <v>7.5091903354170766</v>
      </c>
      <c r="E349" s="625">
        <v>2.9762942272758587E-3</v>
      </c>
      <c r="F349" s="607">
        <v>0</v>
      </c>
      <c r="G349" s="607">
        <v>0</v>
      </c>
      <c r="H349" s="625">
        <v>0</v>
      </c>
      <c r="I349" s="607">
        <v>3</v>
      </c>
      <c r="J349" s="607">
        <v>2.7545652513567931</v>
      </c>
      <c r="K349" s="625">
        <v>4.9581332219364163E-3</v>
      </c>
      <c r="L349" s="607">
        <v>2</v>
      </c>
      <c r="M349" s="607">
        <v>4.7546250840602831</v>
      </c>
      <c r="N349" s="625">
        <v>2.5305952861413698E-3</v>
      </c>
      <c r="O349" s="607" t="s">
        <v>663</v>
      </c>
      <c r="P349" s="607" t="s">
        <v>663</v>
      </c>
      <c r="Q349" s="608" t="s">
        <v>663</v>
      </c>
    </row>
    <row r="350" spans="1:52" ht="15" customHeight="1">
      <c r="A350" s="1461"/>
      <c r="B350" s="605" t="s">
        <v>6</v>
      </c>
      <c r="C350" s="606">
        <v>10</v>
      </c>
      <c r="D350" s="607">
        <v>12.999468218622324</v>
      </c>
      <c r="E350" s="625">
        <v>5.1523853422997135E-3</v>
      </c>
      <c r="F350" s="607">
        <v>1</v>
      </c>
      <c r="G350" s="607">
        <v>1.7397152149229929</v>
      </c>
      <c r="H350" s="625">
        <v>2.0097553259497761E-2</v>
      </c>
      <c r="I350" s="607">
        <v>3</v>
      </c>
      <c r="J350" s="607">
        <v>3.5966857913844565</v>
      </c>
      <c r="K350" s="625">
        <v>6.4739244431934106E-3</v>
      </c>
      <c r="L350" s="607">
        <v>5</v>
      </c>
      <c r="M350" s="607">
        <v>6.6082352704797636</v>
      </c>
      <c r="N350" s="625">
        <v>3.5171582889367533E-3</v>
      </c>
      <c r="O350" s="607" t="s">
        <v>663</v>
      </c>
      <c r="P350" s="607" t="s">
        <v>663</v>
      </c>
      <c r="Q350" s="608" t="s">
        <v>663</v>
      </c>
    </row>
    <row r="351" spans="1:52" ht="15" customHeight="1">
      <c r="A351" s="1461"/>
      <c r="B351" s="751" t="s">
        <v>7</v>
      </c>
      <c r="C351" s="715">
        <v>2523</v>
      </c>
      <c r="D351" s="716">
        <v>2523.0000000000286</v>
      </c>
      <c r="E351" s="717">
        <v>1</v>
      </c>
      <c r="F351" s="716">
        <v>76</v>
      </c>
      <c r="G351" s="716">
        <v>86.563533006229648</v>
      </c>
      <c r="H351" s="717">
        <v>1</v>
      </c>
      <c r="I351" s="716">
        <v>476</v>
      </c>
      <c r="J351" s="716">
        <v>555.56499352814649</v>
      </c>
      <c r="K351" s="717">
        <v>1</v>
      </c>
      <c r="L351" s="716">
        <v>1969</v>
      </c>
      <c r="M351" s="716">
        <v>1878.8563742684019</v>
      </c>
      <c r="N351" s="717">
        <v>1</v>
      </c>
      <c r="O351" s="716" t="s">
        <v>663</v>
      </c>
      <c r="P351" s="716" t="s">
        <v>663</v>
      </c>
      <c r="Q351" s="723" t="s">
        <v>663</v>
      </c>
    </row>
    <row r="352" spans="1:52" ht="27.95" customHeight="1">
      <c r="A352" s="1461" t="s">
        <v>746</v>
      </c>
      <c r="B352" s="601" t="s">
        <v>748</v>
      </c>
      <c r="C352" s="719">
        <v>317</v>
      </c>
      <c r="D352" s="720">
        <v>360.99261979085674</v>
      </c>
      <c r="E352" s="721">
        <v>0.14308070542641801</v>
      </c>
      <c r="F352" s="720">
        <v>15</v>
      </c>
      <c r="G352" s="720">
        <v>17.30366110920858</v>
      </c>
      <c r="H352" s="721">
        <v>0.19989550458809602</v>
      </c>
      <c r="I352" s="720">
        <v>80</v>
      </c>
      <c r="J352" s="720">
        <v>102.52326929060945</v>
      </c>
      <c r="K352" s="721">
        <v>0.1845387497141058</v>
      </c>
      <c r="L352" s="720">
        <v>222</v>
      </c>
      <c r="M352" s="720">
        <v>241.16568939103823</v>
      </c>
      <c r="N352" s="721">
        <v>0.12835770349127645</v>
      </c>
      <c r="O352" s="720" t="s">
        <v>663</v>
      </c>
      <c r="P352" s="720" t="s">
        <v>663</v>
      </c>
      <c r="Q352" s="724" t="s">
        <v>663</v>
      </c>
    </row>
    <row r="353" spans="1:17" ht="27.95" customHeight="1">
      <c r="A353" s="1461"/>
      <c r="B353" s="605" t="s">
        <v>147</v>
      </c>
      <c r="C353" s="606">
        <v>180</v>
      </c>
      <c r="D353" s="607">
        <v>186.08721502103168</v>
      </c>
      <c r="E353" s="625">
        <v>7.3756327792718818E-2</v>
      </c>
      <c r="F353" s="607">
        <v>1</v>
      </c>
      <c r="G353" s="748">
        <v>0.65857394025285421</v>
      </c>
      <c r="H353" s="625">
        <v>7.6079836090500045E-3</v>
      </c>
      <c r="I353" s="607">
        <v>14</v>
      </c>
      <c r="J353" s="607">
        <v>13.217223932121126</v>
      </c>
      <c r="K353" s="625">
        <v>2.3790598914781164E-2</v>
      </c>
      <c r="L353" s="607">
        <v>165</v>
      </c>
      <c r="M353" s="607">
        <v>172.21141714865774</v>
      </c>
      <c r="N353" s="625">
        <v>9.1657573994028282E-2</v>
      </c>
      <c r="O353" s="607" t="s">
        <v>663</v>
      </c>
      <c r="P353" s="607" t="s">
        <v>663</v>
      </c>
      <c r="Q353" s="608" t="s">
        <v>663</v>
      </c>
    </row>
    <row r="354" spans="1:17" ht="27.95" customHeight="1">
      <c r="A354" s="1461"/>
      <c r="B354" s="605" t="s">
        <v>148</v>
      </c>
      <c r="C354" s="606">
        <v>216</v>
      </c>
      <c r="D354" s="607">
        <v>210.59581980924199</v>
      </c>
      <c r="E354" s="625">
        <v>8.3470400241474271E-2</v>
      </c>
      <c r="F354" s="607">
        <v>2</v>
      </c>
      <c r="G354" s="607">
        <v>2.6767302494823801</v>
      </c>
      <c r="H354" s="625">
        <v>3.0922146503536842E-2</v>
      </c>
      <c r="I354" s="607">
        <v>14</v>
      </c>
      <c r="J354" s="607">
        <v>17.547997064638299</v>
      </c>
      <c r="K354" s="625">
        <v>3.1585858124715101E-2</v>
      </c>
      <c r="L354" s="607">
        <v>200</v>
      </c>
      <c r="M354" s="607">
        <v>190.3710924951213</v>
      </c>
      <c r="N354" s="625">
        <v>0.10132285527639062</v>
      </c>
      <c r="O354" s="607" t="s">
        <v>663</v>
      </c>
      <c r="P354" s="607" t="s">
        <v>663</v>
      </c>
      <c r="Q354" s="608" t="s">
        <v>663</v>
      </c>
    </row>
    <row r="355" spans="1:17" ht="27.95" customHeight="1">
      <c r="A355" s="1461"/>
      <c r="B355" s="605" t="s">
        <v>149</v>
      </c>
      <c r="C355" s="606">
        <v>203</v>
      </c>
      <c r="D355" s="607">
        <v>200.6182861663678</v>
      </c>
      <c r="E355" s="625">
        <v>7.9515769388174992E-2</v>
      </c>
      <c r="F355" s="607">
        <v>4</v>
      </c>
      <c r="G355" s="607">
        <v>7.2794058082874136</v>
      </c>
      <c r="H355" s="625">
        <v>8.4093215185239073E-2</v>
      </c>
      <c r="I355" s="607">
        <v>17</v>
      </c>
      <c r="J355" s="607">
        <v>19.043778353638423</v>
      </c>
      <c r="K355" s="625">
        <v>3.4278218706149659E-2</v>
      </c>
      <c r="L355" s="607">
        <v>182</v>
      </c>
      <c r="M355" s="607">
        <v>174.29510200444199</v>
      </c>
      <c r="N355" s="625">
        <v>9.2766591630672066E-2</v>
      </c>
      <c r="O355" s="607" t="s">
        <v>663</v>
      </c>
      <c r="P355" s="607" t="s">
        <v>663</v>
      </c>
      <c r="Q355" s="608" t="s">
        <v>663</v>
      </c>
    </row>
    <row r="356" spans="1:17" ht="27.95" customHeight="1">
      <c r="A356" s="1461"/>
      <c r="B356" s="605" t="s">
        <v>150</v>
      </c>
      <c r="C356" s="606">
        <v>180</v>
      </c>
      <c r="D356" s="607">
        <v>189.43079920438851</v>
      </c>
      <c r="E356" s="625">
        <v>7.5081569244703272E-2</v>
      </c>
      <c r="F356" s="607">
        <v>6</v>
      </c>
      <c r="G356" s="607">
        <v>8.2449365890414192</v>
      </c>
      <c r="H356" s="625">
        <v>9.524722828085197E-2</v>
      </c>
      <c r="I356" s="607">
        <v>37</v>
      </c>
      <c r="J356" s="607">
        <v>50.868853589679098</v>
      </c>
      <c r="K356" s="625">
        <v>9.1562380967586898E-2</v>
      </c>
      <c r="L356" s="607">
        <v>137</v>
      </c>
      <c r="M356" s="607">
        <v>130.31700902566817</v>
      </c>
      <c r="N356" s="625">
        <v>6.9359750330256945E-2</v>
      </c>
      <c r="O356" s="607" t="s">
        <v>663</v>
      </c>
      <c r="P356" s="607" t="s">
        <v>663</v>
      </c>
      <c r="Q356" s="608" t="s">
        <v>663</v>
      </c>
    </row>
    <row r="357" spans="1:17" ht="27.95" customHeight="1">
      <c r="A357" s="1461"/>
      <c r="B357" s="605" t="s">
        <v>151</v>
      </c>
      <c r="C357" s="606">
        <v>661</v>
      </c>
      <c r="D357" s="607">
        <v>620.27146416929156</v>
      </c>
      <c r="E357" s="625">
        <v>0.24584679515231256</v>
      </c>
      <c r="F357" s="607">
        <v>4</v>
      </c>
      <c r="G357" s="607">
        <v>4.6316436684958013</v>
      </c>
      <c r="H357" s="625">
        <v>5.3505714330796546E-2</v>
      </c>
      <c r="I357" s="607">
        <v>84</v>
      </c>
      <c r="J357" s="607">
        <v>100.93017968078526</v>
      </c>
      <c r="K357" s="625">
        <v>0.18167123713073161</v>
      </c>
      <c r="L357" s="607">
        <v>572</v>
      </c>
      <c r="M357" s="607">
        <v>513.74937356461146</v>
      </c>
      <c r="N357" s="625">
        <v>0.27343727844266846</v>
      </c>
      <c r="O357" s="607" t="s">
        <v>663</v>
      </c>
      <c r="P357" s="748" t="s">
        <v>663</v>
      </c>
      <c r="Q357" s="608" t="s">
        <v>663</v>
      </c>
    </row>
    <row r="358" spans="1:17" ht="27.95" customHeight="1">
      <c r="A358" s="1461"/>
      <c r="B358" s="605" t="s">
        <v>152</v>
      </c>
      <c r="C358" s="606">
        <v>745</v>
      </c>
      <c r="D358" s="607">
        <v>731.21266478209623</v>
      </c>
      <c r="E358" s="625">
        <v>0.28981873356404597</v>
      </c>
      <c r="F358" s="607">
        <v>42</v>
      </c>
      <c r="G358" s="607">
        <v>42.974034484703118</v>
      </c>
      <c r="H358" s="625">
        <v>0.49644501549642667</v>
      </c>
      <c r="I358" s="607">
        <v>225</v>
      </c>
      <c r="J358" s="607">
        <v>246.30575714254181</v>
      </c>
      <c r="K358" s="625">
        <v>0.44334283119309476</v>
      </c>
      <c r="L358" s="607">
        <v>478</v>
      </c>
      <c r="M358" s="607">
        <v>441.93287315484861</v>
      </c>
      <c r="N358" s="625">
        <v>0.23521376045943401</v>
      </c>
      <c r="O358" s="607" t="s">
        <v>663</v>
      </c>
      <c r="P358" s="607" t="s">
        <v>663</v>
      </c>
      <c r="Q358" s="608" t="s">
        <v>663</v>
      </c>
    </row>
    <row r="359" spans="1:17" ht="15" customHeight="1">
      <c r="A359" s="1461"/>
      <c r="B359" s="605" t="s">
        <v>6</v>
      </c>
      <c r="C359" s="606">
        <v>21</v>
      </c>
      <c r="D359" s="607">
        <v>23.79113105674648</v>
      </c>
      <c r="E359" s="625">
        <v>9.4296991901491115E-3</v>
      </c>
      <c r="F359" s="607">
        <v>2</v>
      </c>
      <c r="G359" s="607">
        <v>2.7945471567581053</v>
      </c>
      <c r="H359" s="625">
        <v>3.2283192006003179E-2</v>
      </c>
      <c r="I359" s="607">
        <v>5</v>
      </c>
      <c r="J359" s="607">
        <v>5.1279344741324033</v>
      </c>
      <c r="K359" s="625">
        <v>9.2301252488339296E-3</v>
      </c>
      <c r="L359" s="607">
        <v>13</v>
      </c>
      <c r="M359" s="607">
        <v>14.813817484020852</v>
      </c>
      <c r="N359" s="625">
        <v>7.8844863752766236E-3</v>
      </c>
      <c r="O359" s="607" t="s">
        <v>663</v>
      </c>
      <c r="P359" s="607" t="s">
        <v>663</v>
      </c>
      <c r="Q359" s="608" t="s">
        <v>663</v>
      </c>
    </row>
    <row r="360" spans="1:17" ht="15" customHeight="1">
      <c r="A360" s="1461"/>
      <c r="B360" s="751" t="s">
        <v>7</v>
      </c>
      <c r="C360" s="715">
        <v>2523</v>
      </c>
      <c r="D360" s="716">
        <v>2523.0000000000286</v>
      </c>
      <c r="E360" s="717">
        <v>1</v>
      </c>
      <c r="F360" s="716">
        <v>76</v>
      </c>
      <c r="G360" s="716">
        <v>86.563533006229648</v>
      </c>
      <c r="H360" s="717">
        <v>1</v>
      </c>
      <c r="I360" s="716">
        <v>476</v>
      </c>
      <c r="J360" s="716">
        <v>555.56499352814649</v>
      </c>
      <c r="K360" s="717">
        <v>1</v>
      </c>
      <c r="L360" s="716">
        <v>1969</v>
      </c>
      <c r="M360" s="716">
        <v>1878.8563742684019</v>
      </c>
      <c r="N360" s="717">
        <v>1</v>
      </c>
      <c r="O360" s="716" t="s">
        <v>663</v>
      </c>
      <c r="P360" s="716" t="s">
        <v>663</v>
      </c>
      <c r="Q360" s="723" t="s">
        <v>663</v>
      </c>
    </row>
    <row r="361" spans="1:17" ht="15" customHeight="1">
      <c r="A361" s="1461" t="s">
        <v>777</v>
      </c>
      <c r="B361" s="749" t="s">
        <v>160</v>
      </c>
      <c r="C361" s="719">
        <v>56</v>
      </c>
      <c r="D361" s="720">
        <v>52.551660678298582</v>
      </c>
      <c r="E361" s="721">
        <v>2.6422674043339183E-2</v>
      </c>
      <c r="F361" s="720">
        <v>1</v>
      </c>
      <c r="G361" s="720">
        <v>1.5877204159798233</v>
      </c>
      <c r="H361" s="721">
        <v>2.9165408764232518E-2</v>
      </c>
      <c r="I361" s="720">
        <v>8</v>
      </c>
      <c r="J361" s="720">
        <v>10.79025846043905</v>
      </c>
      <c r="K361" s="721">
        <v>2.8799702855927825E-2</v>
      </c>
      <c r="L361" s="720">
        <v>47</v>
      </c>
      <c r="M361" s="720">
        <v>40.173681801879717</v>
      </c>
      <c r="N361" s="721">
        <v>2.5771843281456389E-2</v>
      </c>
      <c r="O361" s="720" t="s">
        <v>663</v>
      </c>
      <c r="P361" s="720" t="s">
        <v>663</v>
      </c>
      <c r="Q361" s="724" t="s">
        <v>663</v>
      </c>
    </row>
    <row r="362" spans="1:17" ht="15" customHeight="1">
      <c r="A362" s="1461"/>
      <c r="B362" s="605" t="s">
        <v>161</v>
      </c>
      <c r="C362" s="606">
        <v>986</v>
      </c>
      <c r="D362" s="607">
        <v>934.56246083406768</v>
      </c>
      <c r="E362" s="625">
        <v>0.46989265338206238</v>
      </c>
      <c r="F362" s="607">
        <v>14</v>
      </c>
      <c r="G362" s="607">
        <v>15.437746154724513</v>
      </c>
      <c r="H362" s="625">
        <v>0.28358152510317086</v>
      </c>
      <c r="I362" s="607">
        <v>160</v>
      </c>
      <c r="J362" s="607">
        <v>168.54227882256086</v>
      </c>
      <c r="K362" s="625">
        <v>0.44984719935551792</v>
      </c>
      <c r="L362" s="607">
        <v>811</v>
      </c>
      <c r="M362" s="607">
        <v>749.62216860138312</v>
      </c>
      <c r="N362" s="625">
        <v>0.48089057768651883</v>
      </c>
      <c r="O362" s="607" t="s">
        <v>663</v>
      </c>
      <c r="P362" s="748" t="s">
        <v>663</v>
      </c>
      <c r="Q362" s="608" t="s">
        <v>663</v>
      </c>
    </row>
    <row r="363" spans="1:17" ht="15" customHeight="1">
      <c r="A363" s="1461"/>
      <c r="B363" s="605" t="s">
        <v>162</v>
      </c>
      <c r="C363" s="606">
        <v>598</v>
      </c>
      <c r="D363" s="607">
        <v>565.63497312361437</v>
      </c>
      <c r="E363" s="625">
        <v>0.28439802528505104</v>
      </c>
      <c r="F363" s="607">
        <v>21</v>
      </c>
      <c r="G363" s="607">
        <v>20.742425147926376</v>
      </c>
      <c r="H363" s="625">
        <v>0.3810250860995773</v>
      </c>
      <c r="I363" s="607">
        <v>92</v>
      </c>
      <c r="J363" s="607">
        <v>96.185178581852369</v>
      </c>
      <c r="K363" s="625">
        <v>0.25672272563793502</v>
      </c>
      <c r="L363" s="607">
        <v>485</v>
      </c>
      <c r="M363" s="607">
        <v>448.70736939383607</v>
      </c>
      <c r="N363" s="625">
        <v>0.28785054006952948</v>
      </c>
      <c r="O363" s="607" t="s">
        <v>663</v>
      </c>
      <c r="P363" s="607" t="s">
        <v>663</v>
      </c>
      <c r="Q363" s="608" t="s">
        <v>663</v>
      </c>
    </row>
    <row r="364" spans="1:17" ht="15" customHeight="1">
      <c r="A364" s="1461"/>
      <c r="B364" s="605" t="s">
        <v>163</v>
      </c>
      <c r="C364" s="606">
        <v>416</v>
      </c>
      <c r="D364" s="607">
        <v>436.13592858695904</v>
      </c>
      <c r="E364" s="625">
        <v>0.21928664728955188</v>
      </c>
      <c r="F364" s="607">
        <v>13</v>
      </c>
      <c r="G364" s="607">
        <v>16.67058465640131</v>
      </c>
      <c r="H364" s="625">
        <v>0.30622798003301965</v>
      </c>
      <c r="I364" s="607">
        <v>82</v>
      </c>
      <c r="J364" s="607">
        <v>99.147901847175035</v>
      </c>
      <c r="K364" s="625">
        <v>0.2646303721506178</v>
      </c>
      <c r="L364" s="607">
        <v>321</v>
      </c>
      <c r="M364" s="607">
        <v>320.31744208338301</v>
      </c>
      <c r="N364" s="625">
        <v>0.2054870389624999</v>
      </c>
      <c r="O364" s="607" t="s">
        <v>663</v>
      </c>
      <c r="P364" s="607" t="s">
        <v>663</v>
      </c>
      <c r="Q364" s="608" t="s">
        <v>663</v>
      </c>
    </row>
    <row r="365" spans="1:17" ht="15" customHeight="1">
      <c r="A365" s="1461"/>
      <c r="B365" s="751" t="s">
        <v>7</v>
      </c>
      <c r="C365" s="715">
        <v>2056</v>
      </c>
      <c r="D365" s="716">
        <v>1988.8850232229308</v>
      </c>
      <c r="E365" s="717">
        <v>1</v>
      </c>
      <c r="F365" s="716">
        <v>49</v>
      </c>
      <c r="G365" s="716">
        <v>54.438476375032003</v>
      </c>
      <c r="H365" s="717">
        <v>1</v>
      </c>
      <c r="I365" s="716">
        <v>342</v>
      </c>
      <c r="J365" s="716">
        <v>374.66561771202782</v>
      </c>
      <c r="K365" s="717">
        <v>1</v>
      </c>
      <c r="L365" s="716">
        <v>1664</v>
      </c>
      <c r="M365" s="716">
        <v>1558.8206618804747</v>
      </c>
      <c r="N365" s="717">
        <v>1</v>
      </c>
      <c r="O365" s="716" t="s">
        <v>663</v>
      </c>
      <c r="P365" s="752" t="s">
        <v>663</v>
      </c>
      <c r="Q365" s="723" t="s">
        <v>663</v>
      </c>
    </row>
    <row r="366" spans="1:17" ht="27.95" customHeight="1">
      <c r="A366" s="1460" t="s">
        <v>118</v>
      </c>
      <c r="B366" s="601" t="s">
        <v>119</v>
      </c>
      <c r="C366" s="602">
        <v>567</v>
      </c>
      <c r="D366" s="603">
        <v>510.68127663772975</v>
      </c>
      <c r="E366" s="624">
        <v>0.20241033556786522</v>
      </c>
      <c r="F366" s="603">
        <v>1</v>
      </c>
      <c r="G366" s="747">
        <v>0.2689638108931825</v>
      </c>
      <c r="H366" s="624">
        <v>3.1071260789901699E-3</v>
      </c>
      <c r="I366" s="603">
        <v>25</v>
      </c>
      <c r="J366" s="603">
        <v>19.56011524592553</v>
      </c>
      <c r="K366" s="624">
        <v>3.5207609323452738E-2</v>
      </c>
      <c r="L366" s="603">
        <v>541</v>
      </c>
      <c r="M366" s="603">
        <v>490.85219758091074</v>
      </c>
      <c r="N366" s="624">
        <v>0.2612505161668045</v>
      </c>
      <c r="O366" s="603" t="s">
        <v>663</v>
      </c>
      <c r="P366" s="603" t="s">
        <v>663</v>
      </c>
      <c r="Q366" s="604" t="s">
        <v>663</v>
      </c>
    </row>
    <row r="367" spans="1:17" ht="27.95" customHeight="1">
      <c r="A367" s="1461"/>
      <c r="B367" s="605" t="s">
        <v>120</v>
      </c>
      <c r="C367" s="606">
        <v>312</v>
      </c>
      <c r="D367" s="607">
        <v>281.38178374932818</v>
      </c>
      <c r="E367" s="625">
        <v>0.11152666815272493</v>
      </c>
      <c r="F367" s="607">
        <v>0</v>
      </c>
      <c r="G367" s="607">
        <v>0</v>
      </c>
      <c r="H367" s="625">
        <v>0</v>
      </c>
      <c r="I367" s="607">
        <v>8</v>
      </c>
      <c r="J367" s="607">
        <v>9.7787861032126404</v>
      </c>
      <c r="K367" s="625">
        <v>1.7601515965057327E-2</v>
      </c>
      <c r="L367" s="607">
        <v>304</v>
      </c>
      <c r="M367" s="607">
        <v>271.60299764611563</v>
      </c>
      <c r="N367" s="625">
        <v>0.14455761566760189</v>
      </c>
      <c r="O367" s="607" t="s">
        <v>663</v>
      </c>
      <c r="P367" s="607" t="s">
        <v>663</v>
      </c>
      <c r="Q367" s="608" t="s">
        <v>663</v>
      </c>
    </row>
    <row r="368" spans="1:17" ht="27.95" customHeight="1">
      <c r="A368" s="1461"/>
      <c r="B368" s="605" t="s">
        <v>121</v>
      </c>
      <c r="C368" s="606">
        <v>97</v>
      </c>
      <c r="D368" s="607">
        <v>87.834433661834908</v>
      </c>
      <c r="E368" s="625">
        <v>3.481348936259767E-2</v>
      </c>
      <c r="F368" s="607">
        <v>0</v>
      </c>
      <c r="G368" s="607">
        <v>0</v>
      </c>
      <c r="H368" s="625">
        <v>0</v>
      </c>
      <c r="I368" s="607">
        <v>6</v>
      </c>
      <c r="J368" s="607">
        <v>7.6546749277946535</v>
      </c>
      <c r="K368" s="625">
        <v>1.3778180801463414E-2</v>
      </c>
      <c r="L368" s="607">
        <v>91</v>
      </c>
      <c r="M368" s="607">
        <v>80.179758734040234</v>
      </c>
      <c r="N368" s="625">
        <v>4.2674767391552758E-2</v>
      </c>
      <c r="O368" s="607" t="s">
        <v>663</v>
      </c>
      <c r="P368" s="607" t="s">
        <v>663</v>
      </c>
      <c r="Q368" s="608" t="s">
        <v>663</v>
      </c>
    </row>
    <row r="369" spans="1:17" ht="27.95" customHeight="1">
      <c r="A369" s="1461"/>
      <c r="B369" s="605" t="s">
        <v>122</v>
      </c>
      <c r="C369" s="606">
        <v>71</v>
      </c>
      <c r="D369" s="607">
        <v>78.36323828167869</v>
      </c>
      <c r="E369" s="625">
        <v>3.1059547475892905E-2</v>
      </c>
      <c r="F369" s="607">
        <v>1</v>
      </c>
      <c r="G369" s="607">
        <v>1.6386869219232783</v>
      </c>
      <c r="H369" s="625">
        <v>1.8930453333106775E-2</v>
      </c>
      <c r="I369" s="607">
        <v>14</v>
      </c>
      <c r="J369" s="607">
        <v>18.816014463922691</v>
      </c>
      <c r="K369" s="625">
        <v>3.3868250669342112E-2</v>
      </c>
      <c r="L369" s="607">
        <v>56</v>
      </c>
      <c r="M369" s="607">
        <v>57.908536895832775</v>
      </c>
      <c r="N369" s="625">
        <v>3.0821162111649689E-2</v>
      </c>
      <c r="O369" s="607" t="s">
        <v>663</v>
      </c>
      <c r="P369" s="607" t="s">
        <v>663</v>
      </c>
      <c r="Q369" s="608" t="s">
        <v>663</v>
      </c>
    </row>
    <row r="370" spans="1:17" ht="27.95" customHeight="1">
      <c r="A370" s="1461"/>
      <c r="B370" s="605" t="s">
        <v>123</v>
      </c>
      <c r="C370" s="606">
        <v>1000</v>
      </c>
      <c r="D370" s="607">
        <v>1061.812174121101</v>
      </c>
      <c r="E370" s="625">
        <v>0.42085302184743911</v>
      </c>
      <c r="F370" s="607">
        <v>51</v>
      </c>
      <c r="G370" s="607">
        <v>58.114153067443645</v>
      </c>
      <c r="H370" s="625">
        <v>0.67134682526487677</v>
      </c>
      <c r="I370" s="607">
        <v>295</v>
      </c>
      <c r="J370" s="607">
        <v>334.61098923190934</v>
      </c>
      <c r="K370" s="625">
        <v>0.60228954871138218</v>
      </c>
      <c r="L370" s="607">
        <v>654</v>
      </c>
      <c r="M370" s="607">
        <v>669.0870318217469</v>
      </c>
      <c r="N370" s="625">
        <v>0.35611398560588708</v>
      </c>
      <c r="O370" s="607" t="s">
        <v>663</v>
      </c>
      <c r="P370" s="607" t="s">
        <v>663</v>
      </c>
      <c r="Q370" s="608" t="s">
        <v>663</v>
      </c>
    </row>
    <row r="371" spans="1:17" ht="27.95" customHeight="1">
      <c r="A371" s="1461"/>
      <c r="B371" s="605" t="s">
        <v>124</v>
      </c>
      <c r="C371" s="606">
        <v>438</v>
      </c>
      <c r="D371" s="607">
        <v>459.11236536889089</v>
      </c>
      <c r="E371" s="625">
        <v>0.18197081465274897</v>
      </c>
      <c r="F371" s="607">
        <v>23</v>
      </c>
      <c r="G371" s="607">
        <v>26.541729205969553</v>
      </c>
      <c r="H371" s="625">
        <v>0.30661559532302646</v>
      </c>
      <c r="I371" s="607">
        <v>115</v>
      </c>
      <c r="J371" s="607">
        <v>147.29332177379428</v>
      </c>
      <c r="K371" s="625">
        <v>0.26512347518226415</v>
      </c>
      <c r="L371" s="607">
        <v>299</v>
      </c>
      <c r="M371" s="607">
        <v>284.31704713373085</v>
      </c>
      <c r="N371" s="625">
        <v>0.15132452433701304</v>
      </c>
      <c r="O371" s="607" t="s">
        <v>663</v>
      </c>
      <c r="P371" s="748" t="s">
        <v>663</v>
      </c>
      <c r="Q371" s="608" t="s">
        <v>663</v>
      </c>
    </row>
    <row r="372" spans="1:17" ht="15" customHeight="1">
      <c r="A372" s="1461"/>
      <c r="B372" s="605" t="s">
        <v>125</v>
      </c>
      <c r="C372" s="606">
        <v>12</v>
      </c>
      <c r="D372" s="607">
        <v>17.717755362588523</v>
      </c>
      <c r="E372" s="625">
        <v>7.0224951892938255E-3</v>
      </c>
      <c r="F372" s="607">
        <v>0</v>
      </c>
      <c r="G372" s="607">
        <v>0</v>
      </c>
      <c r="H372" s="625">
        <v>0</v>
      </c>
      <c r="I372" s="607">
        <v>8</v>
      </c>
      <c r="J372" s="607">
        <v>12.398611355587612</v>
      </c>
      <c r="K372" s="625">
        <v>2.2317121308975101E-2</v>
      </c>
      <c r="L372" s="607">
        <v>4</v>
      </c>
      <c r="M372" s="607">
        <v>5.3191440070009106</v>
      </c>
      <c r="N372" s="625">
        <v>2.8310540815404822E-3</v>
      </c>
      <c r="O372" s="607" t="s">
        <v>663</v>
      </c>
      <c r="P372" s="607" t="s">
        <v>663</v>
      </c>
      <c r="Q372" s="608" t="s">
        <v>663</v>
      </c>
    </row>
    <row r="373" spans="1:17" ht="15" customHeight="1">
      <c r="A373" s="1461"/>
      <c r="B373" s="605" t="s">
        <v>6</v>
      </c>
      <c r="C373" s="606">
        <v>26</v>
      </c>
      <c r="D373" s="607">
        <v>26.096972816867272</v>
      </c>
      <c r="E373" s="625">
        <v>1.0343627751433602E-2</v>
      </c>
      <c r="F373" s="607">
        <v>0</v>
      </c>
      <c r="G373" s="607">
        <v>0</v>
      </c>
      <c r="H373" s="625">
        <v>0</v>
      </c>
      <c r="I373" s="607">
        <v>5</v>
      </c>
      <c r="J373" s="607">
        <v>5.4524804259993518</v>
      </c>
      <c r="K373" s="625">
        <v>9.8142980380622451E-3</v>
      </c>
      <c r="L373" s="607">
        <v>20</v>
      </c>
      <c r="M373" s="607">
        <v>19.589660449032802</v>
      </c>
      <c r="N373" s="625">
        <v>1.0426374637955347E-2</v>
      </c>
      <c r="O373" s="607" t="s">
        <v>663</v>
      </c>
      <c r="P373" s="607" t="s">
        <v>663</v>
      </c>
      <c r="Q373" s="608" t="s">
        <v>663</v>
      </c>
    </row>
    <row r="374" spans="1:17" ht="15" customHeight="1">
      <c r="A374" s="1461"/>
      <c r="B374" s="751" t="s">
        <v>7</v>
      </c>
      <c r="C374" s="715">
        <v>2523</v>
      </c>
      <c r="D374" s="716">
        <v>2523.0000000000286</v>
      </c>
      <c r="E374" s="717">
        <v>1</v>
      </c>
      <c r="F374" s="716">
        <v>76</v>
      </c>
      <c r="G374" s="716">
        <v>86.563533006229648</v>
      </c>
      <c r="H374" s="717">
        <v>1</v>
      </c>
      <c r="I374" s="716">
        <v>476</v>
      </c>
      <c r="J374" s="716">
        <v>555.56499352814649</v>
      </c>
      <c r="K374" s="717">
        <v>1</v>
      </c>
      <c r="L374" s="716">
        <v>1969</v>
      </c>
      <c r="M374" s="716">
        <v>1878.8563742684019</v>
      </c>
      <c r="N374" s="717">
        <v>1</v>
      </c>
      <c r="O374" s="716" t="s">
        <v>663</v>
      </c>
      <c r="P374" s="716" t="s">
        <v>663</v>
      </c>
      <c r="Q374" s="723" t="s">
        <v>663</v>
      </c>
    </row>
    <row r="375" spans="1:17" ht="15" customHeight="1">
      <c r="A375" s="1461" t="s">
        <v>769</v>
      </c>
      <c r="B375" s="749" t="s">
        <v>4</v>
      </c>
      <c r="C375" s="719">
        <v>2136</v>
      </c>
      <c r="D375" s="720">
        <v>2111.1898959332962</v>
      </c>
      <c r="E375" s="721">
        <v>0.85771930615014658</v>
      </c>
      <c r="F375" s="720">
        <v>61</v>
      </c>
      <c r="G375" s="720">
        <v>67.244106787274603</v>
      </c>
      <c r="H375" s="721">
        <v>0.78385480069898916</v>
      </c>
      <c r="I375" s="720">
        <v>357</v>
      </c>
      <c r="J375" s="720">
        <v>413.62590287661106</v>
      </c>
      <c r="K375" s="721">
        <v>0.75426702657533329</v>
      </c>
      <c r="L375" s="720">
        <v>1717</v>
      </c>
      <c r="M375" s="720">
        <v>1629.3596190140104</v>
      </c>
      <c r="N375" s="721">
        <v>0.89269377511714521</v>
      </c>
      <c r="O375" s="720" t="s">
        <v>663</v>
      </c>
      <c r="P375" s="722" t="s">
        <v>663</v>
      </c>
      <c r="Q375" s="724" t="s">
        <v>663</v>
      </c>
    </row>
    <row r="376" spans="1:17" ht="15" customHeight="1">
      <c r="A376" s="1461"/>
      <c r="B376" s="605" t="s">
        <v>5</v>
      </c>
      <c r="C376" s="606">
        <v>314</v>
      </c>
      <c r="D376" s="607">
        <v>337.35783986911258</v>
      </c>
      <c r="E376" s="625">
        <v>0.13705935827668903</v>
      </c>
      <c r="F376" s="607">
        <v>12</v>
      </c>
      <c r="G376" s="607">
        <v>16.12965143651132</v>
      </c>
      <c r="H376" s="625">
        <v>0.18802100758223453</v>
      </c>
      <c r="I376" s="607">
        <v>109</v>
      </c>
      <c r="J376" s="607">
        <v>133.19029490316575</v>
      </c>
      <c r="K376" s="625">
        <v>0.24287900493328429</v>
      </c>
      <c r="L376" s="607">
        <v>193</v>
      </c>
      <c r="M376" s="607">
        <v>188.03789352943522</v>
      </c>
      <c r="N376" s="625">
        <v>0.10302222731004357</v>
      </c>
      <c r="O376" s="607" t="s">
        <v>663</v>
      </c>
      <c r="P376" s="607" t="s">
        <v>663</v>
      </c>
      <c r="Q376" s="608" t="s">
        <v>663</v>
      </c>
    </row>
    <row r="377" spans="1:17" ht="15" customHeight="1">
      <c r="A377" s="1461"/>
      <c r="B377" s="605" t="s">
        <v>6</v>
      </c>
      <c r="C377" s="606">
        <v>11</v>
      </c>
      <c r="D377" s="607">
        <v>12.851792919077983</v>
      </c>
      <c r="E377" s="625">
        <v>5.2213355731621103E-3</v>
      </c>
      <c r="F377" s="607">
        <v>2</v>
      </c>
      <c r="G377" s="607">
        <v>2.4126740686626182</v>
      </c>
      <c r="H377" s="625">
        <v>2.8124191718775983E-2</v>
      </c>
      <c r="I377" s="607">
        <v>1</v>
      </c>
      <c r="J377" s="607">
        <v>1.5650628390711965</v>
      </c>
      <c r="K377" s="625">
        <v>2.853968491383212E-3</v>
      </c>
      <c r="L377" s="607">
        <v>7</v>
      </c>
      <c r="M377" s="607">
        <v>7.8192240695090565</v>
      </c>
      <c r="N377" s="625">
        <v>4.2839975728138297E-3</v>
      </c>
      <c r="O377" s="607" t="s">
        <v>663</v>
      </c>
      <c r="P377" s="607" t="s">
        <v>663</v>
      </c>
      <c r="Q377" s="608" t="s">
        <v>663</v>
      </c>
    </row>
    <row r="378" spans="1:17" ht="15" customHeight="1">
      <c r="A378" s="1461"/>
      <c r="B378" s="751" t="s">
        <v>7</v>
      </c>
      <c r="C378" s="715">
        <v>2461</v>
      </c>
      <c r="D378" s="716">
        <v>2461.3995287214925</v>
      </c>
      <c r="E378" s="717">
        <v>1</v>
      </c>
      <c r="F378" s="716">
        <v>75</v>
      </c>
      <c r="G378" s="716">
        <v>85.786432292448566</v>
      </c>
      <c r="H378" s="717">
        <v>1</v>
      </c>
      <c r="I378" s="716">
        <v>467</v>
      </c>
      <c r="J378" s="716">
        <v>548.38126061884759</v>
      </c>
      <c r="K378" s="717">
        <v>1</v>
      </c>
      <c r="L378" s="716">
        <v>1917</v>
      </c>
      <c r="M378" s="716">
        <v>1825.2167366129499</v>
      </c>
      <c r="N378" s="717">
        <v>1</v>
      </c>
      <c r="O378" s="716" t="s">
        <v>663</v>
      </c>
      <c r="P378" s="716" t="s">
        <v>663</v>
      </c>
      <c r="Q378" s="723" t="s">
        <v>663</v>
      </c>
    </row>
    <row r="379" spans="1:17" ht="15" customHeight="1">
      <c r="A379" s="1461" t="s">
        <v>159</v>
      </c>
      <c r="B379" s="749" t="s">
        <v>24</v>
      </c>
      <c r="C379" s="719">
        <v>2183</v>
      </c>
      <c r="D379" s="720">
        <v>2217.777023725409</v>
      </c>
      <c r="E379" s="721">
        <v>0.87902379061648195</v>
      </c>
      <c r="F379" s="720">
        <v>69</v>
      </c>
      <c r="G379" s="720">
        <v>81.335352572994267</v>
      </c>
      <c r="H379" s="721">
        <v>0.93960296845948832</v>
      </c>
      <c r="I379" s="720">
        <v>410</v>
      </c>
      <c r="J379" s="720">
        <v>499.65421338436249</v>
      </c>
      <c r="K379" s="721">
        <v>0.89936230540963447</v>
      </c>
      <c r="L379" s="720">
        <v>1704</v>
      </c>
      <c r="M379" s="720">
        <v>1636.7874577680498</v>
      </c>
      <c r="N379" s="721">
        <v>0.87116156412189294</v>
      </c>
      <c r="O379" s="720" t="s">
        <v>663</v>
      </c>
      <c r="P379" s="720" t="s">
        <v>663</v>
      </c>
      <c r="Q379" s="724" t="s">
        <v>663</v>
      </c>
    </row>
    <row r="380" spans="1:17" ht="15" customHeight="1">
      <c r="A380" s="1461"/>
      <c r="B380" s="605" t="s">
        <v>143</v>
      </c>
      <c r="C380" s="606">
        <v>264</v>
      </c>
      <c r="D380" s="607">
        <v>237.1265390797291</v>
      </c>
      <c r="E380" s="625">
        <v>9.3985944938456759E-2</v>
      </c>
      <c r="F380" s="607">
        <v>6</v>
      </c>
      <c r="G380" s="607">
        <v>4.1733484914002599</v>
      </c>
      <c r="H380" s="625">
        <v>4.8211392794006221E-2</v>
      </c>
      <c r="I380" s="607">
        <v>49</v>
      </c>
      <c r="J380" s="607">
        <v>41.95544507309468</v>
      </c>
      <c r="K380" s="625">
        <v>7.5518518196501697E-2</v>
      </c>
      <c r="L380" s="607">
        <v>208</v>
      </c>
      <c r="M380" s="607">
        <v>190.03747825983817</v>
      </c>
      <c r="N380" s="625">
        <v>0.10114529288266427</v>
      </c>
      <c r="O380" s="607" t="s">
        <v>663</v>
      </c>
      <c r="P380" s="748" t="s">
        <v>663</v>
      </c>
      <c r="Q380" s="608" t="s">
        <v>663</v>
      </c>
    </row>
    <row r="381" spans="1:17" ht="15" customHeight="1">
      <c r="A381" s="1461"/>
      <c r="B381" s="605" t="s">
        <v>144</v>
      </c>
      <c r="C381" s="606">
        <v>58</v>
      </c>
      <c r="D381" s="607">
        <v>48.817708123479505</v>
      </c>
      <c r="E381" s="625">
        <v>1.9349071788933393E-2</v>
      </c>
      <c r="F381" s="607">
        <v>0</v>
      </c>
      <c r="G381" s="607">
        <v>0</v>
      </c>
      <c r="H381" s="625">
        <v>0</v>
      </c>
      <c r="I381" s="607">
        <v>13</v>
      </c>
      <c r="J381" s="607">
        <v>10.054508714557219</v>
      </c>
      <c r="K381" s="625">
        <v>1.8097808234290465E-2</v>
      </c>
      <c r="L381" s="607">
        <v>45</v>
      </c>
      <c r="M381" s="607">
        <v>38.763199408922269</v>
      </c>
      <c r="N381" s="625">
        <v>2.0631273331904398E-2</v>
      </c>
      <c r="O381" s="607" t="s">
        <v>663</v>
      </c>
      <c r="P381" s="607" t="s">
        <v>663</v>
      </c>
      <c r="Q381" s="608" t="s">
        <v>663</v>
      </c>
    </row>
    <row r="382" spans="1:17" ht="15" customHeight="1">
      <c r="A382" s="1461"/>
      <c r="B382" s="605" t="s">
        <v>145</v>
      </c>
      <c r="C382" s="606">
        <v>4</v>
      </c>
      <c r="D382" s="607">
        <v>3.3872917299422118</v>
      </c>
      <c r="E382" s="625">
        <v>1.3425650931201639E-3</v>
      </c>
      <c r="F382" s="607">
        <v>0</v>
      </c>
      <c r="G382" s="607">
        <v>0</v>
      </c>
      <c r="H382" s="625">
        <v>0</v>
      </c>
      <c r="I382" s="607">
        <v>0</v>
      </c>
      <c r="J382" s="607">
        <v>0</v>
      </c>
      <c r="K382" s="625">
        <v>0</v>
      </c>
      <c r="L382" s="607">
        <v>4</v>
      </c>
      <c r="M382" s="607">
        <v>3.3872917299422118</v>
      </c>
      <c r="N382" s="625">
        <v>1.8028476132249183E-3</v>
      </c>
      <c r="O382" s="607" t="s">
        <v>663</v>
      </c>
      <c r="P382" s="607" t="s">
        <v>663</v>
      </c>
      <c r="Q382" s="608" t="s">
        <v>663</v>
      </c>
    </row>
    <row r="383" spans="1:17" ht="15" customHeight="1">
      <c r="A383" s="1461"/>
      <c r="B383" s="605" t="s">
        <v>146</v>
      </c>
      <c r="C383" s="606">
        <v>0</v>
      </c>
      <c r="D383" s="607">
        <v>0</v>
      </c>
      <c r="E383" s="625">
        <v>0</v>
      </c>
      <c r="F383" s="607">
        <v>0</v>
      </c>
      <c r="G383" s="607">
        <v>0</v>
      </c>
      <c r="H383" s="625">
        <v>0</v>
      </c>
      <c r="I383" s="607">
        <v>0</v>
      </c>
      <c r="J383" s="607">
        <v>0</v>
      </c>
      <c r="K383" s="625">
        <v>0</v>
      </c>
      <c r="L383" s="607">
        <v>0</v>
      </c>
      <c r="M383" s="607">
        <v>0</v>
      </c>
      <c r="N383" s="625">
        <v>0</v>
      </c>
      <c r="O383" s="607" t="s">
        <v>663</v>
      </c>
      <c r="P383" s="607" t="s">
        <v>663</v>
      </c>
      <c r="Q383" s="608" t="s">
        <v>663</v>
      </c>
    </row>
    <row r="384" spans="1:17" ht="15" customHeight="1">
      <c r="A384" s="1461"/>
      <c r="B384" s="605" t="s">
        <v>6</v>
      </c>
      <c r="C384" s="606">
        <v>14</v>
      </c>
      <c r="D384" s="607">
        <v>15.891437341459515</v>
      </c>
      <c r="E384" s="625">
        <v>6.2986275630040958E-3</v>
      </c>
      <c r="F384" s="607">
        <v>1</v>
      </c>
      <c r="G384" s="607">
        <v>1.0548319418351124</v>
      </c>
      <c r="H384" s="625">
        <v>1.2185638746505417E-2</v>
      </c>
      <c r="I384" s="607">
        <v>4</v>
      </c>
      <c r="J384" s="607">
        <v>3.9008263561319616</v>
      </c>
      <c r="K384" s="625">
        <v>7.021368159573097E-3</v>
      </c>
      <c r="L384" s="607">
        <v>8</v>
      </c>
      <c r="M384" s="607">
        <v>9.8809471016573269</v>
      </c>
      <c r="N384" s="625">
        <v>5.2590220503176133E-3</v>
      </c>
      <c r="O384" s="607" t="s">
        <v>663</v>
      </c>
      <c r="P384" s="607" t="s">
        <v>663</v>
      </c>
      <c r="Q384" s="608" t="s">
        <v>663</v>
      </c>
    </row>
    <row r="385" spans="1:17" ht="15" customHeight="1">
      <c r="A385" s="1461"/>
      <c r="B385" s="751" t="s">
        <v>7</v>
      </c>
      <c r="C385" s="715">
        <v>2523</v>
      </c>
      <c r="D385" s="716">
        <v>2523.0000000000286</v>
      </c>
      <c r="E385" s="717">
        <v>1</v>
      </c>
      <c r="F385" s="716">
        <v>76</v>
      </c>
      <c r="G385" s="716">
        <v>86.563533006229648</v>
      </c>
      <c r="H385" s="717">
        <v>1</v>
      </c>
      <c r="I385" s="716">
        <v>476</v>
      </c>
      <c r="J385" s="716">
        <v>555.56499352814649</v>
      </c>
      <c r="K385" s="717">
        <v>1</v>
      </c>
      <c r="L385" s="716">
        <v>1969</v>
      </c>
      <c r="M385" s="716">
        <v>1878.8563742684019</v>
      </c>
      <c r="N385" s="717">
        <v>1</v>
      </c>
      <c r="O385" s="716" t="s">
        <v>663</v>
      </c>
      <c r="P385" s="716" t="s">
        <v>663</v>
      </c>
      <c r="Q385" s="723" t="s">
        <v>663</v>
      </c>
    </row>
    <row r="386" spans="1:17" ht="15" customHeight="1">
      <c r="A386" s="1461" t="s">
        <v>166</v>
      </c>
      <c r="B386" s="749" t="s">
        <v>167</v>
      </c>
      <c r="C386" s="719">
        <v>6</v>
      </c>
      <c r="D386" s="720">
        <v>7.6531251815061241</v>
      </c>
      <c r="E386" s="721">
        <v>3.0333433141125792E-3</v>
      </c>
      <c r="F386" s="720">
        <v>1</v>
      </c>
      <c r="G386" s="720">
        <v>1.2859760381461205</v>
      </c>
      <c r="H386" s="721">
        <v>1.4855863589273483E-2</v>
      </c>
      <c r="I386" s="720">
        <v>2</v>
      </c>
      <c r="J386" s="720">
        <v>1.217089252924098</v>
      </c>
      <c r="K386" s="721">
        <v>2.1907234384853963E-3</v>
      </c>
      <c r="L386" s="720">
        <v>3</v>
      </c>
      <c r="M386" s="720">
        <v>5.1500598904359052</v>
      </c>
      <c r="N386" s="721">
        <v>2.7410609778202233E-3</v>
      </c>
      <c r="O386" s="720" t="s">
        <v>663</v>
      </c>
      <c r="P386" s="720" t="s">
        <v>663</v>
      </c>
      <c r="Q386" s="724" t="s">
        <v>663</v>
      </c>
    </row>
    <row r="387" spans="1:17" ht="15" customHeight="1">
      <c r="A387" s="1461"/>
      <c r="B387" s="605" t="s">
        <v>168</v>
      </c>
      <c r="C387" s="606">
        <v>79</v>
      </c>
      <c r="D387" s="607">
        <v>78.949206377325623</v>
      </c>
      <c r="E387" s="625">
        <v>3.1291798009244837E-2</v>
      </c>
      <c r="F387" s="607">
        <v>4</v>
      </c>
      <c r="G387" s="607">
        <v>4.0249838651665257</v>
      </c>
      <c r="H387" s="625">
        <v>4.649745366650946E-2</v>
      </c>
      <c r="I387" s="607">
        <v>16</v>
      </c>
      <c r="J387" s="607">
        <v>18.840033817577087</v>
      </c>
      <c r="K387" s="625">
        <v>3.3911484771443928E-2</v>
      </c>
      <c r="L387" s="607">
        <v>59</v>
      </c>
      <c r="M387" s="607">
        <v>56.084188694582018</v>
      </c>
      <c r="N387" s="625">
        <v>2.9850173468645443E-2</v>
      </c>
      <c r="O387" s="607" t="s">
        <v>663</v>
      </c>
      <c r="P387" s="607" t="s">
        <v>663</v>
      </c>
      <c r="Q387" s="608" t="s">
        <v>663</v>
      </c>
    </row>
    <row r="388" spans="1:17" ht="15" customHeight="1">
      <c r="A388" s="1461"/>
      <c r="B388" s="605" t="s">
        <v>164</v>
      </c>
      <c r="C388" s="606">
        <v>1557</v>
      </c>
      <c r="D388" s="607">
        <v>1529.5810664101923</v>
      </c>
      <c r="E388" s="625">
        <v>0.60625488165286368</v>
      </c>
      <c r="F388" s="607">
        <v>43</v>
      </c>
      <c r="G388" s="607">
        <v>45.700269528163162</v>
      </c>
      <c r="H388" s="625">
        <v>0.52793905171216027</v>
      </c>
      <c r="I388" s="607">
        <v>291</v>
      </c>
      <c r="J388" s="607">
        <v>329.63638135633187</v>
      </c>
      <c r="K388" s="625">
        <v>0.59333540665144802</v>
      </c>
      <c r="L388" s="607">
        <v>1222</v>
      </c>
      <c r="M388" s="607">
        <v>1153.2841482703086</v>
      </c>
      <c r="N388" s="625">
        <v>0.61382241030498141</v>
      </c>
      <c r="O388" s="607" t="s">
        <v>663</v>
      </c>
      <c r="P388" s="748" t="s">
        <v>663</v>
      </c>
      <c r="Q388" s="608" t="s">
        <v>663</v>
      </c>
    </row>
    <row r="389" spans="1:17" ht="15" customHeight="1">
      <c r="A389" s="1461"/>
      <c r="B389" s="605" t="s">
        <v>165</v>
      </c>
      <c r="C389" s="606">
        <v>682</v>
      </c>
      <c r="D389" s="607">
        <v>679.96665249785144</v>
      </c>
      <c r="E389" s="625">
        <v>0.26950719480691387</v>
      </c>
      <c r="F389" s="607">
        <v>23</v>
      </c>
      <c r="G389" s="607">
        <v>29.636524865255662</v>
      </c>
      <c r="H389" s="625">
        <v>0.34236732069522668</v>
      </c>
      <c r="I389" s="607">
        <v>122</v>
      </c>
      <c r="J389" s="607">
        <v>143.64987557598425</v>
      </c>
      <c r="K389" s="625">
        <v>0.25856538343736835</v>
      </c>
      <c r="L389" s="607">
        <v>537</v>
      </c>
      <c r="M389" s="607">
        <v>506.68025205661024</v>
      </c>
      <c r="N389" s="625">
        <v>0.26967481868000892</v>
      </c>
      <c r="O389" s="607" t="s">
        <v>663</v>
      </c>
      <c r="P389" s="607" t="s">
        <v>663</v>
      </c>
      <c r="Q389" s="608" t="s">
        <v>663</v>
      </c>
    </row>
    <row r="390" spans="1:17" ht="15" customHeight="1">
      <c r="A390" s="1461"/>
      <c r="B390" s="605" t="s">
        <v>169</v>
      </c>
      <c r="C390" s="606">
        <v>182</v>
      </c>
      <c r="D390" s="607">
        <v>208.32465285782806</v>
      </c>
      <c r="E390" s="625">
        <v>8.2570215163624922E-2</v>
      </c>
      <c r="F390" s="607">
        <v>4</v>
      </c>
      <c r="G390" s="607">
        <v>4.8609467676630818</v>
      </c>
      <c r="H390" s="625">
        <v>5.6154671590324973E-2</v>
      </c>
      <c r="I390" s="607">
        <v>41</v>
      </c>
      <c r="J390" s="607">
        <v>56.494221095017373</v>
      </c>
      <c r="K390" s="625">
        <v>0.10168787046182962</v>
      </c>
      <c r="L390" s="607">
        <v>137</v>
      </c>
      <c r="M390" s="607">
        <v>146.96948499514764</v>
      </c>
      <c r="N390" s="625">
        <v>7.8222841835036666E-2</v>
      </c>
      <c r="O390" s="607" t="s">
        <v>663</v>
      </c>
      <c r="P390" s="607" t="s">
        <v>663</v>
      </c>
      <c r="Q390" s="608" t="s">
        <v>663</v>
      </c>
    </row>
    <row r="391" spans="1:17" ht="15" customHeight="1">
      <c r="A391" s="1461"/>
      <c r="B391" s="605" t="s">
        <v>6</v>
      </c>
      <c r="C391" s="606">
        <v>17</v>
      </c>
      <c r="D391" s="607">
        <v>18.525296675308471</v>
      </c>
      <c r="E391" s="625">
        <v>7.3425670532335551E-3</v>
      </c>
      <c r="F391" s="607">
        <v>1</v>
      </c>
      <c r="G391" s="607">
        <v>1.0548319418351124</v>
      </c>
      <c r="H391" s="625">
        <v>1.2185638746505417E-2</v>
      </c>
      <c r="I391" s="607">
        <v>4</v>
      </c>
      <c r="J391" s="607">
        <v>5.7273924303115367</v>
      </c>
      <c r="K391" s="625">
        <v>1.0309131239424231E-2</v>
      </c>
      <c r="L391" s="607">
        <v>11</v>
      </c>
      <c r="M391" s="607">
        <v>10.688240361326709</v>
      </c>
      <c r="N391" s="625">
        <v>5.6886947335123197E-3</v>
      </c>
      <c r="O391" s="607" t="s">
        <v>663</v>
      </c>
      <c r="P391" s="607" t="s">
        <v>663</v>
      </c>
      <c r="Q391" s="608" t="s">
        <v>663</v>
      </c>
    </row>
    <row r="392" spans="1:17" ht="15" customHeight="1">
      <c r="A392" s="1461"/>
      <c r="B392" s="751" t="s">
        <v>7</v>
      </c>
      <c r="C392" s="715">
        <v>2523</v>
      </c>
      <c r="D392" s="716">
        <v>2523.0000000000286</v>
      </c>
      <c r="E392" s="717">
        <v>1</v>
      </c>
      <c r="F392" s="716">
        <v>76</v>
      </c>
      <c r="G392" s="716">
        <v>86.563533006229648</v>
      </c>
      <c r="H392" s="717">
        <v>1</v>
      </c>
      <c r="I392" s="716">
        <v>476</v>
      </c>
      <c r="J392" s="716">
        <v>555.56499352814649</v>
      </c>
      <c r="K392" s="717">
        <v>1</v>
      </c>
      <c r="L392" s="716">
        <v>1969</v>
      </c>
      <c r="M392" s="716">
        <v>1878.8563742684019</v>
      </c>
      <c r="N392" s="717">
        <v>1</v>
      </c>
      <c r="O392" s="716" t="s">
        <v>663</v>
      </c>
      <c r="P392" s="716" t="s">
        <v>663</v>
      </c>
      <c r="Q392" s="723" t="s">
        <v>663</v>
      </c>
    </row>
    <row r="393" spans="1:17" ht="15" customHeight="1">
      <c r="A393" s="1461" t="s">
        <v>178</v>
      </c>
      <c r="B393" s="749" t="s">
        <v>19</v>
      </c>
      <c r="C393" s="719">
        <v>671</v>
      </c>
      <c r="D393" s="720">
        <v>647.04635101951953</v>
      </c>
      <c r="E393" s="721">
        <v>0.25645911653567666</v>
      </c>
      <c r="F393" s="720">
        <v>15</v>
      </c>
      <c r="G393" s="720">
        <v>16.692225296942809</v>
      </c>
      <c r="H393" s="721">
        <v>0.19283207047177167</v>
      </c>
      <c r="I393" s="720">
        <v>120</v>
      </c>
      <c r="J393" s="720">
        <v>134.20921240154507</v>
      </c>
      <c r="K393" s="721">
        <v>0.24157247840480728</v>
      </c>
      <c r="L393" s="720">
        <v>536</v>
      </c>
      <c r="M393" s="720">
        <v>496.14491332102983</v>
      </c>
      <c r="N393" s="721">
        <v>0.26406750410297919</v>
      </c>
      <c r="O393" s="720" t="s">
        <v>663</v>
      </c>
      <c r="P393" s="720" t="s">
        <v>663</v>
      </c>
      <c r="Q393" s="724" t="s">
        <v>663</v>
      </c>
    </row>
    <row r="394" spans="1:17" ht="15" customHeight="1">
      <c r="A394" s="1461"/>
      <c r="B394" s="605" t="s">
        <v>179</v>
      </c>
      <c r="C394" s="606">
        <v>1270</v>
      </c>
      <c r="D394" s="607">
        <v>1244.3138542976474</v>
      </c>
      <c r="E394" s="625">
        <v>0.49318821018534814</v>
      </c>
      <c r="F394" s="607">
        <v>36</v>
      </c>
      <c r="G394" s="607">
        <v>36.960265335278457</v>
      </c>
      <c r="H394" s="625">
        <v>0.42697269914593905</v>
      </c>
      <c r="I394" s="607">
        <v>217</v>
      </c>
      <c r="J394" s="607">
        <v>245.39205003920944</v>
      </c>
      <c r="K394" s="625">
        <v>0.44169818634689983</v>
      </c>
      <c r="L394" s="607">
        <v>1016</v>
      </c>
      <c r="M394" s="607">
        <v>961.00127166776781</v>
      </c>
      <c r="N394" s="625">
        <v>0.51148202961600353</v>
      </c>
      <c r="O394" s="607" t="s">
        <v>663</v>
      </c>
      <c r="P394" s="748" t="s">
        <v>663</v>
      </c>
      <c r="Q394" s="608" t="s">
        <v>663</v>
      </c>
    </row>
    <row r="395" spans="1:17" ht="15" customHeight="1">
      <c r="A395" s="1461"/>
      <c r="B395" s="605" t="s">
        <v>180</v>
      </c>
      <c r="C395" s="606">
        <v>470</v>
      </c>
      <c r="D395" s="607">
        <v>510.25238384932157</v>
      </c>
      <c r="E395" s="625">
        <v>0.2022403423897407</v>
      </c>
      <c r="F395" s="607">
        <v>19</v>
      </c>
      <c r="G395" s="607">
        <v>25.720018368754037</v>
      </c>
      <c r="H395" s="625">
        <v>0.29712302023189219</v>
      </c>
      <c r="I395" s="607">
        <v>108</v>
      </c>
      <c r="J395" s="607">
        <v>135.36700857611388</v>
      </c>
      <c r="K395" s="625">
        <v>0.24365647611534727</v>
      </c>
      <c r="L395" s="607">
        <v>343</v>
      </c>
      <c r="M395" s="607">
        <v>349.1653569044538</v>
      </c>
      <c r="N395" s="625">
        <v>0.18583930186809169</v>
      </c>
      <c r="O395" s="607" t="s">
        <v>663</v>
      </c>
      <c r="P395" s="607" t="s">
        <v>663</v>
      </c>
      <c r="Q395" s="608" t="s">
        <v>663</v>
      </c>
    </row>
    <row r="396" spans="1:17" ht="15" customHeight="1">
      <c r="A396" s="1461"/>
      <c r="B396" s="605" t="s">
        <v>181</v>
      </c>
      <c r="C396" s="606">
        <v>97</v>
      </c>
      <c r="D396" s="607">
        <v>101.03791875600567</v>
      </c>
      <c r="E396" s="625">
        <v>4.0046737517243171E-2</v>
      </c>
      <c r="F396" s="607">
        <v>4</v>
      </c>
      <c r="G396" s="607">
        <v>5.2518439323645918</v>
      </c>
      <c r="H396" s="625">
        <v>6.0670397221271412E-2</v>
      </c>
      <c r="I396" s="607">
        <v>27</v>
      </c>
      <c r="J396" s="607">
        <v>35.20062843301524</v>
      </c>
      <c r="K396" s="625">
        <v>6.3360054796598481E-2</v>
      </c>
      <c r="L396" s="607">
        <v>66</v>
      </c>
      <c r="M396" s="607">
        <v>60.585446390625826</v>
      </c>
      <c r="N396" s="625">
        <v>3.2245916835562743E-2</v>
      </c>
      <c r="O396" s="607" t="s">
        <v>663</v>
      </c>
      <c r="P396" s="607" t="s">
        <v>663</v>
      </c>
      <c r="Q396" s="608" t="s">
        <v>663</v>
      </c>
    </row>
    <row r="397" spans="1:17" ht="15" customHeight="1">
      <c r="A397" s="1461"/>
      <c r="B397" s="605" t="s">
        <v>6</v>
      </c>
      <c r="C397" s="606">
        <v>15</v>
      </c>
      <c r="D397" s="607">
        <v>20.349492077525536</v>
      </c>
      <c r="E397" s="625">
        <v>8.065593371987834E-3</v>
      </c>
      <c r="F397" s="607">
        <v>2</v>
      </c>
      <c r="G397" s="607">
        <v>1.9391800728897939</v>
      </c>
      <c r="H397" s="625">
        <v>2.2401812929126151E-2</v>
      </c>
      <c r="I397" s="607">
        <v>4</v>
      </c>
      <c r="J397" s="607">
        <v>5.3960940782622639</v>
      </c>
      <c r="K397" s="625">
        <v>9.7128043363460814E-3</v>
      </c>
      <c r="L397" s="607">
        <v>8</v>
      </c>
      <c r="M397" s="607">
        <v>11.959385984538368</v>
      </c>
      <c r="N397" s="625">
        <v>6.3652475773701292E-3</v>
      </c>
      <c r="O397" s="607" t="s">
        <v>663</v>
      </c>
      <c r="P397" s="607" t="s">
        <v>663</v>
      </c>
      <c r="Q397" s="608" t="s">
        <v>663</v>
      </c>
    </row>
    <row r="398" spans="1:17" ht="15" customHeight="1" thickBot="1">
      <c r="A398" s="1462"/>
      <c r="B398" s="609" t="s">
        <v>7</v>
      </c>
      <c r="C398" s="610">
        <v>2523</v>
      </c>
      <c r="D398" s="611">
        <v>2523.0000000000286</v>
      </c>
      <c r="E398" s="626">
        <v>1</v>
      </c>
      <c r="F398" s="611">
        <v>76</v>
      </c>
      <c r="G398" s="611">
        <v>86.563533006229648</v>
      </c>
      <c r="H398" s="626">
        <v>1</v>
      </c>
      <c r="I398" s="611">
        <v>476</v>
      </c>
      <c r="J398" s="611">
        <v>555.56499352814649</v>
      </c>
      <c r="K398" s="626">
        <v>1</v>
      </c>
      <c r="L398" s="611">
        <v>1969</v>
      </c>
      <c r="M398" s="611">
        <v>1878.8563742684019</v>
      </c>
      <c r="N398" s="626">
        <v>1</v>
      </c>
      <c r="O398" s="611" t="s">
        <v>663</v>
      </c>
      <c r="P398" s="611" t="s">
        <v>663</v>
      </c>
      <c r="Q398" s="612" t="s">
        <v>663</v>
      </c>
    </row>
    <row r="401" spans="1:52" ht="15" customHeight="1">
      <c r="A401" s="18" t="s">
        <v>773</v>
      </c>
    </row>
    <row r="402" spans="1:52" s="19" customFormat="1" ht="15" customHeight="1">
      <c r="A402" s="596" t="s">
        <v>725</v>
      </c>
      <c r="B402" s="404"/>
      <c r="C402" s="547"/>
      <c r="D402" s="547"/>
      <c r="E402" s="404"/>
      <c r="F402" s="30"/>
      <c r="G402" s="30"/>
      <c r="H402" s="7"/>
      <c r="I402" s="30"/>
      <c r="J402" s="30"/>
      <c r="K402" s="7"/>
      <c r="L402" s="30"/>
      <c r="M402" s="30"/>
      <c r="N402" s="7"/>
      <c r="O402" s="30"/>
      <c r="P402" s="30"/>
      <c r="Q402" s="7"/>
      <c r="R402" s="30"/>
      <c r="S402" s="30"/>
      <c r="T402" s="7"/>
      <c r="U402" s="30"/>
      <c r="V402" s="30"/>
      <c r="W402" s="7"/>
      <c r="X402" s="30"/>
      <c r="Y402" s="30"/>
      <c r="Z402" s="7"/>
      <c r="AA402" s="30"/>
      <c r="AB402" s="30"/>
      <c r="AC402" s="7"/>
      <c r="AD402" s="30"/>
      <c r="AE402" s="30"/>
      <c r="AF402" s="7"/>
      <c r="AG402" s="30"/>
      <c r="AH402" s="30"/>
      <c r="AJ402" s="20"/>
      <c r="AK402" s="20"/>
      <c r="AM402" s="20"/>
      <c r="AN402" s="20"/>
      <c r="AP402" s="20"/>
      <c r="AQ402" s="20"/>
      <c r="AS402" s="20"/>
      <c r="AT402" s="20"/>
      <c r="AV402" s="20"/>
      <c r="AW402" s="20"/>
      <c r="AY402" s="20"/>
      <c r="AZ402" s="20"/>
    </row>
    <row r="403" spans="1:52" s="19" customFormat="1" ht="15" customHeight="1" thickBot="1">
      <c r="A403" s="18" t="s">
        <v>1001</v>
      </c>
      <c r="B403" s="404"/>
      <c r="C403" s="547"/>
      <c r="D403" s="547"/>
      <c r="E403" s="404"/>
      <c r="F403" s="30"/>
      <c r="G403" s="30"/>
      <c r="H403" s="7"/>
      <c r="I403" s="30"/>
      <c r="J403" s="30"/>
      <c r="K403" s="7"/>
      <c r="L403" s="30"/>
      <c r="M403" s="30"/>
      <c r="N403" s="7"/>
      <c r="O403" s="30"/>
      <c r="P403" s="30"/>
      <c r="Q403" s="7"/>
      <c r="R403" s="30"/>
      <c r="S403" s="30"/>
      <c r="T403" s="7"/>
      <c r="U403" s="30"/>
      <c r="V403" s="30"/>
      <c r="W403" s="7"/>
      <c r="X403" s="30"/>
      <c r="Y403" s="30"/>
      <c r="Z403" s="7"/>
      <c r="AA403" s="30"/>
      <c r="AB403" s="30"/>
      <c r="AC403" s="7"/>
      <c r="AD403" s="30"/>
      <c r="AE403" s="30"/>
      <c r="AF403" s="7"/>
      <c r="AG403" s="30"/>
      <c r="AH403" s="30"/>
      <c r="AJ403" s="20"/>
      <c r="AK403" s="20"/>
      <c r="AM403" s="20"/>
      <c r="AN403" s="20"/>
      <c r="AP403" s="20"/>
      <c r="AQ403" s="20"/>
      <c r="AS403" s="20"/>
      <c r="AT403" s="20"/>
      <c r="AV403" s="20"/>
      <c r="AW403" s="20"/>
      <c r="AY403" s="20"/>
      <c r="AZ403" s="20"/>
    </row>
    <row r="404" spans="1:52" ht="30" customHeight="1">
      <c r="A404" s="1463"/>
      <c r="B404" s="1464"/>
      <c r="C404" s="651" t="s">
        <v>590</v>
      </c>
      <c r="D404" s="651" t="s">
        <v>591</v>
      </c>
      <c r="E404" s="652" t="s">
        <v>598</v>
      </c>
      <c r="AE404" s="360"/>
      <c r="AF404" s="359"/>
      <c r="AG404" s="360"/>
      <c r="AJ404" s="359"/>
      <c r="AK404" s="359"/>
    </row>
    <row r="405" spans="1:52" ht="15" customHeight="1">
      <c r="A405" s="1460" t="s">
        <v>61</v>
      </c>
      <c r="B405" s="601" t="s">
        <v>4</v>
      </c>
      <c r="C405" s="602">
        <v>1271</v>
      </c>
      <c r="D405" s="603">
        <v>1330.51624940175</v>
      </c>
      <c r="E405" s="604">
        <v>0.52735483527615334</v>
      </c>
    </row>
    <row r="406" spans="1:52" ht="15" customHeight="1">
      <c r="A406" s="1461"/>
      <c r="B406" s="605" t="s">
        <v>5</v>
      </c>
      <c r="C406" s="606">
        <v>1248</v>
      </c>
      <c r="D406" s="607">
        <v>1187.7725079162462</v>
      </c>
      <c r="E406" s="608">
        <v>0.47077784697432923</v>
      </c>
    </row>
    <row r="407" spans="1:52" ht="15" customHeight="1">
      <c r="A407" s="1461"/>
      <c r="B407" s="605" t="s">
        <v>6</v>
      </c>
      <c r="C407" s="606">
        <v>4</v>
      </c>
      <c r="D407" s="607">
        <v>4.7112426820196038</v>
      </c>
      <c r="E407" s="608">
        <v>1.8673177495123069E-3</v>
      </c>
    </row>
    <row r="408" spans="1:52" ht="15" customHeight="1" thickBot="1">
      <c r="A408" s="1462"/>
      <c r="B408" s="609" t="s">
        <v>7</v>
      </c>
      <c r="C408" s="610">
        <v>2523</v>
      </c>
      <c r="D408" s="611">
        <v>2523.0000000000286</v>
      </c>
      <c r="E408" s="612">
        <v>1</v>
      </c>
    </row>
    <row r="411" spans="1:52" ht="15" customHeight="1">
      <c r="A411" s="18" t="s">
        <v>774</v>
      </c>
    </row>
    <row r="412" spans="1:52" s="19" customFormat="1" ht="15" customHeight="1">
      <c r="A412" s="596" t="s">
        <v>725</v>
      </c>
      <c r="B412" s="404"/>
      <c r="C412" s="547"/>
      <c r="D412" s="547"/>
      <c r="E412" s="404"/>
      <c r="F412" s="30"/>
      <c r="G412" s="30"/>
      <c r="H412" s="7"/>
      <c r="I412" s="30"/>
      <c r="J412" s="30"/>
      <c r="K412" s="7"/>
      <c r="L412" s="30"/>
      <c r="M412" s="30"/>
      <c r="N412" s="7"/>
      <c r="O412" s="30"/>
      <c r="P412" s="30"/>
      <c r="Q412" s="7"/>
      <c r="R412" s="30"/>
      <c r="S412" s="30"/>
      <c r="T412" s="7"/>
      <c r="U412" s="30"/>
      <c r="V412" s="30"/>
      <c r="W412" s="7"/>
      <c r="X412" s="30"/>
      <c r="Y412" s="30"/>
      <c r="Z412" s="7"/>
      <c r="AA412" s="30"/>
      <c r="AB412" s="30"/>
      <c r="AC412" s="7"/>
      <c r="AD412" s="30"/>
      <c r="AE412" s="30"/>
      <c r="AF412" s="7"/>
      <c r="AG412" s="30"/>
      <c r="AH412" s="30"/>
      <c r="AJ412" s="20"/>
      <c r="AK412" s="20"/>
      <c r="AM412" s="20"/>
      <c r="AN412" s="20"/>
      <c r="AP412" s="20"/>
      <c r="AQ412" s="20"/>
      <c r="AS412" s="20"/>
      <c r="AT412" s="20"/>
      <c r="AV412" s="20"/>
      <c r="AW412" s="20"/>
      <c r="AY412" s="20"/>
      <c r="AZ412" s="20"/>
    </row>
    <row r="413" spans="1:52" s="19" customFormat="1" ht="15" customHeight="1" thickBot="1">
      <c r="A413" s="596" t="s">
        <v>965</v>
      </c>
      <c r="B413" s="404"/>
      <c r="C413" s="547"/>
      <c r="D413" s="547"/>
      <c r="E413" s="404"/>
      <c r="F413" s="30"/>
      <c r="G413" s="30"/>
      <c r="H413" s="7"/>
      <c r="I413" s="30"/>
      <c r="J413" s="30"/>
      <c r="K413" s="7"/>
      <c r="L413" s="30"/>
      <c r="M413" s="30"/>
      <c r="N413" s="7"/>
      <c r="O413" s="30"/>
      <c r="P413" s="30"/>
      <c r="Q413" s="7"/>
      <c r="R413" s="30"/>
      <c r="S413" s="30"/>
      <c r="T413" s="7"/>
      <c r="U413" s="30"/>
      <c r="V413" s="30"/>
      <c r="W413" s="7"/>
      <c r="X413" s="30"/>
      <c r="Y413" s="30"/>
      <c r="Z413" s="7"/>
      <c r="AA413" s="30"/>
      <c r="AB413" s="30"/>
      <c r="AC413" s="7"/>
      <c r="AD413" s="30"/>
      <c r="AE413" s="30"/>
      <c r="AF413" s="7"/>
      <c r="AG413" s="30"/>
      <c r="AH413" s="30"/>
      <c r="AJ413" s="20"/>
      <c r="AK413" s="20"/>
      <c r="AM413" s="20"/>
      <c r="AN413" s="20"/>
      <c r="AP413" s="20"/>
      <c r="AQ413" s="20"/>
      <c r="AS413" s="20"/>
      <c r="AT413" s="20"/>
      <c r="AV413" s="20"/>
      <c r="AW413" s="20"/>
      <c r="AY413" s="20"/>
      <c r="AZ413" s="20"/>
    </row>
    <row r="414" spans="1:52" ht="30" customHeight="1">
      <c r="A414" s="1463"/>
      <c r="B414" s="1464"/>
      <c r="C414" s="651" t="s">
        <v>590</v>
      </c>
      <c r="D414" s="651" t="s">
        <v>591</v>
      </c>
      <c r="E414" s="652" t="s">
        <v>598</v>
      </c>
      <c r="AE414" s="360"/>
      <c r="AF414" s="359"/>
      <c r="AG414" s="360"/>
      <c r="AJ414" s="359"/>
      <c r="AK414" s="359"/>
    </row>
    <row r="415" spans="1:52" ht="15" customHeight="1">
      <c r="A415" s="1460" t="s">
        <v>772</v>
      </c>
      <c r="B415" s="601" t="s">
        <v>176</v>
      </c>
      <c r="C415" s="602">
        <v>67</v>
      </c>
      <c r="D415" s="603">
        <v>71.353671533120803</v>
      </c>
      <c r="E415" s="604">
        <v>6.0073516652022214E-2</v>
      </c>
    </row>
    <row r="416" spans="1:52" ht="15" customHeight="1">
      <c r="A416" s="1461"/>
      <c r="B416" s="605" t="s">
        <v>40</v>
      </c>
      <c r="C416" s="606">
        <v>871</v>
      </c>
      <c r="D416" s="607">
        <v>814.71623262900744</v>
      </c>
      <c r="E416" s="608">
        <v>0.68591942244756499</v>
      </c>
    </row>
    <row r="417" spans="1:52" ht="15" customHeight="1">
      <c r="A417" s="1461"/>
      <c r="B417" s="605" t="s">
        <v>13</v>
      </c>
      <c r="C417" s="606">
        <v>227</v>
      </c>
      <c r="D417" s="607">
        <v>217.02584524281926</v>
      </c>
      <c r="E417" s="608">
        <v>0.18271667663326863</v>
      </c>
    </row>
    <row r="418" spans="1:52" ht="15" customHeight="1">
      <c r="A418" s="1461"/>
      <c r="B418" s="605" t="s">
        <v>177</v>
      </c>
      <c r="C418" s="606">
        <v>74</v>
      </c>
      <c r="D418" s="607">
        <v>74.511359715778525</v>
      </c>
      <c r="E418" s="608">
        <v>6.2732012417509642E-2</v>
      </c>
    </row>
    <row r="419" spans="1:52" ht="15" customHeight="1">
      <c r="A419" s="1461"/>
      <c r="B419" s="605" t="s">
        <v>6</v>
      </c>
      <c r="C419" s="606">
        <v>9</v>
      </c>
      <c r="D419" s="607">
        <v>10.16539879552286</v>
      </c>
      <c r="E419" s="608">
        <v>8.5583718496367624E-3</v>
      </c>
    </row>
    <row r="420" spans="1:52" ht="15" customHeight="1" thickBot="1">
      <c r="A420" s="1462"/>
      <c r="B420" s="609" t="s">
        <v>7</v>
      </c>
      <c r="C420" s="610">
        <v>1248</v>
      </c>
      <c r="D420" s="611">
        <v>1187.7725079162462</v>
      </c>
      <c r="E420" s="612">
        <v>1</v>
      </c>
    </row>
    <row r="423" spans="1:52" ht="15" customHeight="1">
      <c r="A423" s="18" t="s">
        <v>775</v>
      </c>
    </row>
    <row r="424" spans="1:52" s="19" customFormat="1" ht="15" customHeight="1">
      <c r="A424" s="596" t="s">
        <v>725</v>
      </c>
      <c r="B424" s="404"/>
      <c r="C424" s="547"/>
      <c r="D424" s="547"/>
      <c r="E424" s="404"/>
      <c r="F424" s="30"/>
      <c r="G424" s="30"/>
      <c r="H424" s="7"/>
      <c r="I424" s="30"/>
      <c r="J424" s="30"/>
      <c r="K424" s="7"/>
      <c r="L424" s="30"/>
      <c r="M424" s="30"/>
      <c r="N424" s="7"/>
      <c r="O424" s="30"/>
      <c r="P424" s="30"/>
      <c r="Q424" s="7"/>
      <c r="R424" s="30"/>
      <c r="S424" s="30"/>
      <c r="T424" s="7"/>
      <c r="U424" s="30"/>
      <c r="V424" s="30"/>
      <c r="W424" s="7"/>
      <c r="X424" s="30"/>
      <c r="Y424" s="30"/>
      <c r="Z424" s="7"/>
      <c r="AA424" s="30"/>
      <c r="AB424" s="30"/>
      <c r="AC424" s="7"/>
      <c r="AD424" s="30"/>
      <c r="AE424" s="30"/>
      <c r="AF424" s="7"/>
      <c r="AG424" s="30"/>
      <c r="AH424" s="30"/>
      <c r="AJ424" s="20"/>
      <c r="AK424" s="20"/>
      <c r="AM424" s="20"/>
      <c r="AN424" s="20"/>
      <c r="AP424" s="20"/>
      <c r="AQ424" s="20"/>
      <c r="AS424" s="20"/>
      <c r="AT424" s="20"/>
      <c r="AV424" s="20"/>
      <c r="AW424" s="20"/>
      <c r="AY424" s="20"/>
      <c r="AZ424" s="20"/>
    </row>
    <row r="425" spans="1:52" s="19" customFormat="1" ht="15" customHeight="1" thickBot="1">
      <c r="A425" s="596" t="s">
        <v>965</v>
      </c>
      <c r="B425" s="404"/>
      <c r="C425" s="547"/>
      <c r="D425" s="547"/>
      <c r="E425" s="404"/>
      <c r="F425" s="30"/>
      <c r="G425" s="30"/>
      <c r="H425" s="7"/>
      <c r="I425" s="30"/>
      <c r="J425" s="30"/>
      <c r="K425" s="7"/>
      <c r="L425" s="30"/>
      <c r="M425" s="30"/>
      <c r="N425" s="7"/>
      <c r="O425" s="30"/>
      <c r="P425" s="30"/>
      <c r="Q425" s="7"/>
      <c r="R425" s="30"/>
      <c r="S425" s="30"/>
      <c r="T425" s="7"/>
      <c r="U425" s="30"/>
      <c r="V425" s="30"/>
      <c r="W425" s="7"/>
      <c r="X425" s="30"/>
      <c r="Y425" s="30"/>
      <c r="Z425" s="7"/>
      <c r="AA425" s="30"/>
      <c r="AB425" s="30"/>
      <c r="AC425" s="7"/>
      <c r="AD425" s="30"/>
      <c r="AE425" s="30"/>
      <c r="AF425" s="7"/>
      <c r="AG425" s="30"/>
      <c r="AH425" s="30"/>
      <c r="AJ425" s="20"/>
      <c r="AK425" s="20"/>
      <c r="AM425" s="20"/>
      <c r="AN425" s="20"/>
      <c r="AP425" s="20"/>
      <c r="AQ425" s="20"/>
      <c r="AS425" s="20"/>
      <c r="AT425" s="20"/>
      <c r="AV425" s="20"/>
      <c r="AW425" s="20"/>
      <c r="AY425" s="20"/>
      <c r="AZ425" s="20"/>
    </row>
    <row r="426" spans="1:52" ht="30" customHeight="1">
      <c r="A426" s="1463"/>
      <c r="B426" s="1464"/>
      <c r="C426" s="651" t="s">
        <v>590</v>
      </c>
      <c r="D426" s="651" t="s">
        <v>591</v>
      </c>
      <c r="E426" s="652" t="s">
        <v>598</v>
      </c>
      <c r="Y426" s="360"/>
      <c r="Z426" s="359"/>
      <c r="AA426" s="360"/>
      <c r="AB426" s="360"/>
      <c r="AC426" s="359"/>
      <c r="AD426" s="360"/>
      <c r="AE426" s="360"/>
      <c r="AF426" s="359"/>
      <c r="AG426" s="360"/>
      <c r="AJ426" s="359"/>
      <c r="AK426" s="359"/>
    </row>
    <row r="427" spans="1:52" ht="27.95" customHeight="1">
      <c r="A427" s="1465" t="s">
        <v>776</v>
      </c>
      <c r="B427" s="762" t="s">
        <v>489</v>
      </c>
      <c r="C427" s="764">
        <v>91</v>
      </c>
      <c r="D427" s="766">
        <v>86.664529652698377</v>
      </c>
      <c r="E427" s="768">
        <v>7.2963912765363806E-2</v>
      </c>
      <c r="AB427" s="360"/>
      <c r="AC427" s="359"/>
      <c r="AD427" s="360"/>
      <c r="AE427" s="360"/>
      <c r="AF427" s="359"/>
      <c r="AG427" s="360"/>
      <c r="AJ427" s="359"/>
      <c r="AK427" s="359"/>
    </row>
    <row r="428" spans="1:52" ht="27.95" customHeight="1">
      <c r="A428" s="1466"/>
      <c r="B428" s="755" t="s">
        <v>488</v>
      </c>
      <c r="C428" s="702">
        <v>58</v>
      </c>
      <c r="D428" s="703">
        <v>60.272427854608274</v>
      </c>
      <c r="E428" s="760">
        <v>5.074408394949842E-2</v>
      </c>
      <c r="AB428" s="360"/>
      <c r="AC428" s="359"/>
      <c r="AD428" s="360"/>
      <c r="AE428" s="360"/>
      <c r="AF428" s="359"/>
      <c r="AG428" s="360"/>
      <c r="AJ428" s="359"/>
      <c r="AK428" s="359"/>
    </row>
    <row r="429" spans="1:52" ht="27.95" customHeight="1">
      <c r="A429" s="1466"/>
      <c r="B429" s="761" t="s">
        <v>487</v>
      </c>
      <c r="C429" s="763">
        <v>62</v>
      </c>
      <c r="D429" s="765">
        <v>58.074865563757676</v>
      </c>
      <c r="E429" s="767">
        <v>4.8893929752289511E-2</v>
      </c>
      <c r="AB429" s="360"/>
      <c r="AC429" s="359"/>
      <c r="AD429" s="360"/>
      <c r="AE429" s="360"/>
      <c r="AF429" s="359"/>
      <c r="AG429" s="360"/>
      <c r="AJ429" s="359"/>
      <c r="AK429" s="359"/>
    </row>
    <row r="430" spans="1:52" ht="27.95" customHeight="1">
      <c r="A430" s="1466"/>
      <c r="B430" s="755" t="s">
        <v>492</v>
      </c>
      <c r="C430" s="702">
        <v>9</v>
      </c>
      <c r="D430" s="703">
        <v>12.317853562524675</v>
      </c>
      <c r="E430" s="760">
        <v>1.0370549478480812E-2</v>
      </c>
      <c r="AB430" s="360"/>
      <c r="AC430" s="359"/>
      <c r="AD430" s="360"/>
      <c r="AE430" s="360"/>
      <c r="AF430" s="359"/>
      <c r="AG430" s="360"/>
      <c r="AJ430" s="359"/>
      <c r="AK430" s="359"/>
    </row>
    <row r="431" spans="1:52" ht="50.1" customHeight="1">
      <c r="A431" s="1466"/>
      <c r="B431" s="755" t="s">
        <v>491</v>
      </c>
      <c r="C431" s="702">
        <v>8</v>
      </c>
      <c r="D431" s="703">
        <v>8.6225014789941312</v>
      </c>
      <c r="E431" s="760">
        <v>7.2593879901471266E-3</v>
      </c>
      <c r="AB431" s="360"/>
      <c r="AC431" s="359"/>
      <c r="AD431" s="360"/>
      <c r="AE431" s="360"/>
      <c r="AF431" s="359"/>
      <c r="AG431" s="360"/>
      <c r="AJ431" s="359"/>
      <c r="AK431" s="359"/>
    </row>
    <row r="432" spans="1:52" ht="39.950000000000003" customHeight="1">
      <c r="A432" s="1466"/>
      <c r="B432" s="755" t="s">
        <v>493</v>
      </c>
      <c r="C432" s="702">
        <v>8</v>
      </c>
      <c r="D432" s="703">
        <v>8.0257412189021693</v>
      </c>
      <c r="E432" s="760">
        <v>6.7569683297199964E-3</v>
      </c>
      <c r="AB432" s="360"/>
      <c r="AC432" s="359"/>
      <c r="AD432" s="360"/>
      <c r="AE432" s="360"/>
      <c r="AF432" s="359"/>
      <c r="AG432" s="360"/>
      <c r="AJ432" s="359"/>
      <c r="AK432" s="359"/>
    </row>
    <row r="433" spans="1:52" ht="15" customHeight="1">
      <c r="A433" s="1466"/>
      <c r="B433" s="755" t="s">
        <v>490</v>
      </c>
      <c r="C433" s="702">
        <v>4</v>
      </c>
      <c r="D433" s="703">
        <v>4.1468916799579709</v>
      </c>
      <c r="E433" s="760">
        <v>3.4913181205322038E-3</v>
      </c>
      <c r="AB433" s="360"/>
      <c r="AC433" s="359"/>
      <c r="AD433" s="360"/>
      <c r="AE433" s="360"/>
      <c r="AF433" s="359"/>
      <c r="AG433" s="360"/>
      <c r="AJ433" s="359"/>
      <c r="AK433" s="359"/>
    </row>
    <row r="434" spans="1:52" ht="15" customHeight="1">
      <c r="A434" s="1466"/>
      <c r="B434" s="755" t="s">
        <v>494</v>
      </c>
      <c r="C434" s="702">
        <v>1019</v>
      </c>
      <c r="D434" s="703">
        <v>964.13730281215055</v>
      </c>
      <c r="E434" s="760">
        <v>0.8117188235848064</v>
      </c>
      <c r="AB434" s="360"/>
      <c r="AC434" s="359"/>
      <c r="AD434" s="360"/>
      <c r="AE434" s="360"/>
      <c r="AF434" s="359"/>
      <c r="AG434" s="360"/>
      <c r="AJ434" s="359"/>
      <c r="AK434" s="359"/>
    </row>
    <row r="435" spans="1:52" ht="15" customHeight="1">
      <c r="A435" s="1466"/>
      <c r="B435" s="756" t="s">
        <v>6</v>
      </c>
      <c r="C435" s="757">
        <v>3</v>
      </c>
      <c r="D435" s="758">
        <v>2.6288907486575246</v>
      </c>
      <c r="E435" s="759">
        <v>2.2132948280386504E-3</v>
      </c>
      <c r="AB435" s="360"/>
      <c r="AC435" s="359"/>
      <c r="AD435" s="360"/>
      <c r="AE435" s="360"/>
      <c r="AF435" s="359"/>
      <c r="AG435" s="360"/>
      <c r="AJ435" s="359"/>
      <c r="AK435" s="359"/>
    </row>
    <row r="436" spans="1:52" ht="15" customHeight="1" thickBot="1">
      <c r="A436" s="1467"/>
      <c r="B436" s="169" t="s">
        <v>319</v>
      </c>
      <c r="C436" s="170">
        <v>1248</v>
      </c>
      <c r="D436" s="170">
        <v>1187.7725079162462</v>
      </c>
      <c r="E436" s="171"/>
      <c r="F436" s="71"/>
      <c r="G436" s="71"/>
      <c r="H436" s="69"/>
      <c r="I436" s="71"/>
      <c r="J436" s="71"/>
      <c r="K436" s="69"/>
    </row>
    <row r="439" spans="1:52" ht="15" customHeight="1">
      <c r="A439" s="754" t="s">
        <v>778</v>
      </c>
    </row>
    <row r="440" spans="1:52" s="19" customFormat="1" ht="15" customHeight="1">
      <c r="A440" s="596" t="s">
        <v>725</v>
      </c>
      <c r="B440" s="404"/>
      <c r="C440" s="547"/>
      <c r="D440" s="547"/>
      <c r="E440" s="404"/>
      <c r="F440" s="30"/>
      <c r="G440" s="30"/>
      <c r="H440" s="7"/>
      <c r="I440" s="30"/>
      <c r="J440" s="30"/>
      <c r="K440" s="7"/>
      <c r="L440" s="30"/>
      <c r="M440" s="30"/>
      <c r="N440" s="7"/>
      <c r="O440" s="30"/>
      <c r="P440" s="30"/>
      <c r="Q440" s="7"/>
      <c r="R440" s="30"/>
      <c r="S440" s="30"/>
      <c r="T440" s="7"/>
      <c r="U440" s="30"/>
      <c r="V440" s="30"/>
      <c r="W440" s="7"/>
      <c r="X440" s="30"/>
      <c r="Y440" s="30"/>
      <c r="Z440" s="7"/>
      <c r="AA440" s="30"/>
      <c r="AB440" s="30"/>
      <c r="AC440" s="7"/>
      <c r="AD440" s="30"/>
      <c r="AE440" s="30"/>
      <c r="AF440" s="7"/>
      <c r="AG440" s="30"/>
      <c r="AH440" s="30"/>
      <c r="AJ440" s="20"/>
      <c r="AK440" s="20"/>
      <c r="AM440" s="20"/>
      <c r="AN440" s="20"/>
      <c r="AP440" s="20"/>
      <c r="AQ440" s="20"/>
      <c r="AS440" s="20"/>
      <c r="AT440" s="20"/>
      <c r="AV440" s="20"/>
      <c r="AW440" s="20"/>
      <c r="AY440" s="20"/>
      <c r="AZ440" s="20"/>
    </row>
    <row r="441" spans="1:52" s="19" customFormat="1" ht="15" customHeight="1">
      <c r="A441" s="596" t="s">
        <v>1022</v>
      </c>
      <c r="B441" s="404"/>
      <c r="C441" s="547"/>
      <c r="D441" s="547"/>
      <c r="E441" s="404"/>
      <c r="F441" s="30"/>
      <c r="G441" s="30"/>
      <c r="H441" s="7"/>
      <c r="I441" s="30"/>
      <c r="J441" s="30"/>
      <c r="K441" s="7"/>
      <c r="L441" s="30"/>
      <c r="M441" s="30"/>
      <c r="N441" s="7"/>
      <c r="O441" s="30"/>
      <c r="P441" s="30"/>
      <c r="Q441" s="7"/>
      <c r="R441" s="30"/>
      <c r="S441" s="30"/>
      <c r="T441" s="7"/>
      <c r="U441" s="30"/>
      <c r="V441" s="30"/>
      <c r="W441" s="7"/>
      <c r="X441" s="30"/>
      <c r="Y441" s="30"/>
      <c r="Z441" s="7"/>
      <c r="AA441" s="30"/>
      <c r="AB441" s="30"/>
      <c r="AC441" s="7"/>
      <c r="AD441" s="30"/>
      <c r="AE441" s="30"/>
      <c r="AF441" s="7"/>
      <c r="AG441" s="30"/>
      <c r="AH441" s="30"/>
      <c r="AJ441" s="20"/>
      <c r="AK441" s="20"/>
      <c r="AM441" s="20"/>
      <c r="AN441" s="20"/>
      <c r="AP441" s="20"/>
      <c r="AQ441" s="20"/>
      <c r="AS441" s="20"/>
      <c r="AT441" s="20"/>
      <c r="AV441" s="20"/>
      <c r="AW441" s="20"/>
      <c r="AY441" s="20"/>
      <c r="AZ441" s="20"/>
    </row>
    <row r="442" spans="1:52" s="19" customFormat="1" ht="15" customHeight="1">
      <c r="A442" s="753" t="s">
        <v>782</v>
      </c>
      <c r="B442" s="404"/>
      <c r="C442" s="547"/>
      <c r="D442" s="547"/>
      <c r="E442" s="404"/>
      <c r="F442" s="30"/>
      <c r="G442" s="30"/>
      <c r="H442" s="7"/>
      <c r="I442" s="30"/>
      <c r="J442" s="30"/>
      <c r="K442" s="7"/>
      <c r="L442" s="30"/>
      <c r="M442" s="30"/>
      <c r="N442" s="7"/>
      <c r="O442" s="30"/>
      <c r="P442" s="30"/>
      <c r="Q442" s="7"/>
      <c r="R442" s="30"/>
      <c r="S442" s="30"/>
      <c r="T442" s="7"/>
      <c r="U442" s="30"/>
      <c r="V442" s="30"/>
      <c r="W442" s="7"/>
      <c r="X442" s="30"/>
      <c r="Y442" s="30"/>
      <c r="Z442" s="7"/>
      <c r="AA442" s="30"/>
      <c r="AB442" s="30"/>
      <c r="AC442" s="7"/>
      <c r="AD442" s="30"/>
      <c r="AE442" s="30"/>
      <c r="AF442" s="7"/>
      <c r="AG442" s="30"/>
      <c r="AH442" s="30"/>
      <c r="AJ442" s="20"/>
      <c r="AK442" s="20"/>
      <c r="AM442" s="20"/>
      <c r="AN442" s="20"/>
      <c r="AP442" s="20"/>
      <c r="AQ442" s="20"/>
      <c r="AS442" s="20"/>
      <c r="AT442" s="20"/>
      <c r="AV442" s="20"/>
      <c r="AW442" s="20"/>
      <c r="AY442" s="20"/>
      <c r="AZ442" s="20"/>
    </row>
    <row r="443" spans="1:52" s="19" customFormat="1" ht="15" customHeight="1" thickBot="1">
      <c r="A443" s="1321" t="s">
        <v>1023</v>
      </c>
      <c r="B443" s="404"/>
      <c r="C443" s="547"/>
      <c r="D443" s="547"/>
      <c r="E443" s="404"/>
      <c r="F443" s="30"/>
      <c r="G443" s="30"/>
      <c r="H443" s="7"/>
      <c r="I443" s="30"/>
      <c r="J443" s="30"/>
      <c r="K443" s="7"/>
      <c r="L443" s="30"/>
      <c r="M443" s="30"/>
      <c r="N443" s="7"/>
      <c r="O443" s="30"/>
      <c r="P443" s="30"/>
      <c r="Q443" s="7"/>
      <c r="R443" s="30"/>
      <c r="S443" s="30"/>
      <c r="T443" s="7"/>
      <c r="U443" s="30"/>
      <c r="V443" s="30"/>
      <c r="W443" s="7"/>
      <c r="X443" s="30"/>
      <c r="Y443" s="30"/>
      <c r="Z443" s="7"/>
      <c r="AA443" s="30"/>
      <c r="AB443" s="30"/>
      <c r="AC443" s="7"/>
      <c r="AD443" s="30"/>
      <c r="AE443" s="30"/>
      <c r="AF443" s="7"/>
      <c r="AG443" s="30"/>
      <c r="AH443" s="30"/>
      <c r="AJ443" s="20"/>
      <c r="AK443" s="20"/>
      <c r="AM443" s="20"/>
      <c r="AN443" s="20"/>
      <c r="AP443" s="20"/>
      <c r="AQ443" s="20"/>
      <c r="AS443" s="20"/>
      <c r="AT443" s="20"/>
      <c r="AV443" s="20"/>
      <c r="AW443" s="20"/>
      <c r="AY443" s="20"/>
      <c r="AZ443" s="20"/>
    </row>
    <row r="444" spans="1:52" ht="30" customHeight="1">
      <c r="A444" s="1451"/>
      <c r="B444" s="1452"/>
      <c r="C444" s="1436" t="s">
        <v>779</v>
      </c>
      <c r="D444" s="1447"/>
      <c r="E444" s="1447"/>
      <c r="F444" s="1448" t="s">
        <v>780</v>
      </c>
      <c r="G444" s="1448"/>
      <c r="H444" s="1448"/>
      <c r="I444" s="1436" t="s">
        <v>781</v>
      </c>
      <c r="J444" s="1468"/>
      <c r="K444" s="1468"/>
      <c r="L444" s="1446" t="s">
        <v>783</v>
      </c>
      <c r="M444" s="1446"/>
      <c r="N444" s="1487"/>
      <c r="R444" s="360"/>
      <c r="S444" s="360"/>
      <c r="T444" s="359"/>
      <c r="U444" s="360"/>
      <c r="V444" s="360"/>
      <c r="W444" s="359"/>
      <c r="X444" s="360"/>
      <c r="Y444" s="360"/>
      <c r="Z444" s="359"/>
      <c r="AA444" s="360"/>
      <c r="AB444" s="360"/>
      <c r="AC444" s="359"/>
      <c r="AD444" s="360"/>
      <c r="AE444" s="360"/>
      <c r="AF444" s="359"/>
      <c r="AG444" s="360"/>
      <c r="AJ444" s="359"/>
      <c r="AK444" s="359"/>
    </row>
    <row r="445" spans="1:52" ht="30" customHeight="1">
      <c r="A445" s="1455"/>
      <c r="B445" s="1456"/>
      <c r="C445" s="614" t="s">
        <v>590</v>
      </c>
      <c r="D445" s="614" t="s">
        <v>591</v>
      </c>
      <c r="E445" s="615" t="s">
        <v>598</v>
      </c>
      <c r="F445" s="614" t="s">
        <v>590</v>
      </c>
      <c r="G445" s="614" t="s">
        <v>591</v>
      </c>
      <c r="H445" s="615" t="s">
        <v>598</v>
      </c>
      <c r="I445" s="614" t="s">
        <v>590</v>
      </c>
      <c r="J445" s="614" t="s">
        <v>591</v>
      </c>
      <c r="K445" s="615" t="s">
        <v>598</v>
      </c>
      <c r="L445" s="780" t="s">
        <v>590</v>
      </c>
      <c r="M445" s="780" t="s">
        <v>591</v>
      </c>
      <c r="N445" s="781" t="s">
        <v>598</v>
      </c>
      <c r="O445" s="360"/>
      <c r="P445" s="360"/>
      <c r="Q445" s="359"/>
      <c r="R445" s="360"/>
      <c r="S445" s="360"/>
      <c r="T445" s="359"/>
      <c r="U445" s="360"/>
      <c r="V445" s="360"/>
      <c r="W445" s="359"/>
      <c r="X445" s="360"/>
      <c r="Y445" s="360"/>
      <c r="Z445" s="359"/>
      <c r="AA445" s="360"/>
      <c r="AB445" s="360"/>
      <c r="AC445" s="359"/>
      <c r="AD445" s="360"/>
      <c r="AE445" s="360"/>
      <c r="AF445" s="359"/>
      <c r="AG445" s="360"/>
      <c r="AJ445" s="359"/>
      <c r="AK445" s="359"/>
    </row>
    <row r="446" spans="1:52" ht="15" customHeight="1">
      <c r="A446" s="1460" t="s">
        <v>764</v>
      </c>
      <c r="B446" s="601" t="s">
        <v>198</v>
      </c>
      <c r="C446" s="602">
        <v>47</v>
      </c>
      <c r="D446" s="603">
        <v>52.633755102232264</v>
      </c>
      <c r="E446" s="624">
        <v>4.4312993230134302E-2</v>
      </c>
      <c r="F446" s="603">
        <v>4</v>
      </c>
      <c r="G446" s="603">
        <v>4.0175975790256651</v>
      </c>
      <c r="H446" s="624">
        <v>2.7627221802971062E-2</v>
      </c>
      <c r="I446" s="603">
        <v>4</v>
      </c>
      <c r="J446" s="603">
        <v>3.5131596442956572</v>
      </c>
      <c r="K446" s="624">
        <v>6.0493633694919599E-2</v>
      </c>
      <c r="L446" s="782">
        <v>1</v>
      </c>
      <c r="M446" s="782">
        <v>1.2859760381461205</v>
      </c>
      <c r="N446" s="783">
        <v>4.0210050886260076E-2</v>
      </c>
      <c r="O446" s="360"/>
      <c r="P446" s="360"/>
      <c r="Q446" s="359"/>
      <c r="R446" s="360"/>
      <c r="S446" s="360"/>
      <c r="T446" s="359"/>
      <c r="U446" s="360"/>
      <c r="V446" s="360"/>
      <c r="W446" s="359"/>
      <c r="X446" s="360"/>
      <c r="Y446" s="360"/>
      <c r="Z446" s="359"/>
      <c r="AA446" s="360"/>
      <c r="AB446" s="360"/>
      <c r="AC446" s="359"/>
      <c r="AD446" s="360"/>
      <c r="AE446" s="360"/>
      <c r="AF446" s="359"/>
      <c r="AG446" s="360"/>
      <c r="AJ446" s="359"/>
      <c r="AK446" s="359"/>
    </row>
    <row r="447" spans="1:52" ht="15" customHeight="1">
      <c r="A447" s="1461"/>
      <c r="B447" s="605" t="s">
        <v>199</v>
      </c>
      <c r="C447" s="606">
        <v>220</v>
      </c>
      <c r="D447" s="607">
        <v>235.84055628149468</v>
      </c>
      <c r="E447" s="625">
        <v>0.19855700877875901</v>
      </c>
      <c r="F447" s="607">
        <v>33</v>
      </c>
      <c r="G447" s="607">
        <v>37.064783826868521</v>
      </c>
      <c r="H447" s="625">
        <v>0.25487794228321087</v>
      </c>
      <c r="I447" s="607">
        <v>21</v>
      </c>
      <c r="J447" s="607">
        <v>23.284942119977405</v>
      </c>
      <c r="K447" s="625">
        <v>0.40094698272549523</v>
      </c>
      <c r="L447" s="784">
        <v>4</v>
      </c>
      <c r="M447" s="784">
        <v>4.0335767052137754</v>
      </c>
      <c r="N447" s="785">
        <v>0.12612235357362864</v>
      </c>
      <c r="O447" s="360"/>
      <c r="P447" s="360"/>
      <c r="Q447" s="359"/>
      <c r="R447" s="360"/>
      <c r="S447" s="360"/>
      <c r="T447" s="359"/>
      <c r="U447" s="360"/>
      <c r="V447" s="360"/>
      <c r="W447" s="359"/>
      <c r="X447" s="360"/>
      <c r="Y447" s="360"/>
      <c r="Z447" s="359"/>
      <c r="AA447" s="360"/>
      <c r="AB447" s="360"/>
      <c r="AC447" s="359"/>
      <c r="AD447" s="360"/>
      <c r="AE447" s="360"/>
      <c r="AF447" s="359"/>
      <c r="AG447" s="360"/>
      <c r="AJ447" s="359"/>
      <c r="AK447" s="359"/>
    </row>
    <row r="448" spans="1:52" ht="15" customHeight="1">
      <c r="A448" s="1461"/>
      <c r="B448" s="605" t="s">
        <v>200</v>
      </c>
      <c r="C448" s="606">
        <v>979</v>
      </c>
      <c r="D448" s="607">
        <v>897.28309733529181</v>
      </c>
      <c r="E448" s="625">
        <v>0.75543346167308512</v>
      </c>
      <c r="F448" s="607">
        <v>110</v>
      </c>
      <c r="G448" s="607">
        <v>104.3393192514484</v>
      </c>
      <c r="H448" s="625">
        <v>0.71749483591381835</v>
      </c>
      <c r="I448" s="607">
        <v>37</v>
      </c>
      <c r="J448" s="607">
        <v>31.276763799484616</v>
      </c>
      <c r="K448" s="625">
        <v>0.53855938357958522</v>
      </c>
      <c r="L448" s="784">
        <v>23</v>
      </c>
      <c r="M448" s="784">
        <v>26.66190487239118</v>
      </c>
      <c r="N448" s="785">
        <v>0.83366759554011127</v>
      </c>
      <c r="O448" s="360"/>
      <c r="P448" s="360"/>
      <c r="Q448" s="359"/>
      <c r="R448" s="360"/>
      <c r="S448" s="360"/>
      <c r="T448" s="359"/>
      <c r="U448" s="360"/>
      <c r="V448" s="360"/>
      <c r="W448" s="359"/>
      <c r="X448" s="360"/>
      <c r="Y448" s="360"/>
      <c r="Z448" s="359"/>
      <c r="AA448" s="360"/>
      <c r="AB448" s="360"/>
      <c r="AC448" s="359"/>
      <c r="AD448" s="360"/>
      <c r="AE448" s="360"/>
      <c r="AF448" s="359"/>
      <c r="AG448" s="360"/>
      <c r="AJ448" s="359"/>
      <c r="AK448" s="359"/>
    </row>
    <row r="449" spans="1:37" ht="15" customHeight="1">
      <c r="A449" s="1461"/>
      <c r="B449" s="605" t="s">
        <v>6</v>
      </c>
      <c r="C449" s="606">
        <v>2</v>
      </c>
      <c r="D449" s="607">
        <v>2.0150991972309944</v>
      </c>
      <c r="E449" s="625">
        <v>1.6965363180245336E-3</v>
      </c>
      <c r="F449" s="607">
        <v>0</v>
      </c>
      <c r="G449" s="607">
        <v>0</v>
      </c>
      <c r="H449" s="625">
        <v>0</v>
      </c>
      <c r="I449" s="607">
        <v>0</v>
      </c>
      <c r="J449" s="607">
        <v>0</v>
      </c>
      <c r="K449" s="625">
        <v>0</v>
      </c>
      <c r="L449" s="784">
        <v>0</v>
      </c>
      <c r="M449" s="784">
        <v>0</v>
      </c>
      <c r="N449" s="785">
        <v>0</v>
      </c>
      <c r="O449" s="360"/>
      <c r="P449" s="360"/>
      <c r="Q449" s="359"/>
      <c r="R449" s="360"/>
      <c r="S449" s="360"/>
      <c r="T449" s="359"/>
      <c r="U449" s="360"/>
      <c r="V449" s="360"/>
      <c r="W449" s="359"/>
      <c r="X449" s="360"/>
      <c r="Y449" s="360"/>
      <c r="Z449" s="359"/>
      <c r="AA449" s="360"/>
      <c r="AB449" s="360"/>
      <c r="AC449" s="359"/>
      <c r="AD449" s="360"/>
      <c r="AE449" s="360"/>
      <c r="AF449" s="359"/>
      <c r="AG449" s="360"/>
      <c r="AJ449" s="359"/>
      <c r="AK449" s="359"/>
    </row>
    <row r="450" spans="1:37" ht="15" customHeight="1">
      <c r="A450" s="1461"/>
      <c r="B450" s="751" t="s">
        <v>7</v>
      </c>
      <c r="C450" s="715">
        <v>1248</v>
      </c>
      <c r="D450" s="716">
        <v>1187.7725079162462</v>
      </c>
      <c r="E450" s="717">
        <v>1</v>
      </c>
      <c r="F450" s="716">
        <v>147</v>
      </c>
      <c r="G450" s="716">
        <v>145.42170065734254</v>
      </c>
      <c r="H450" s="717">
        <v>1</v>
      </c>
      <c r="I450" s="716">
        <v>62</v>
      </c>
      <c r="J450" s="716">
        <v>58.074865563757676</v>
      </c>
      <c r="K450" s="717">
        <v>1</v>
      </c>
      <c r="L450" s="786">
        <v>28</v>
      </c>
      <c r="M450" s="786">
        <v>31.981457615751076</v>
      </c>
      <c r="N450" s="787">
        <v>1</v>
      </c>
      <c r="O450" s="360"/>
      <c r="P450" s="360"/>
      <c r="Q450" s="359"/>
      <c r="R450" s="360"/>
      <c r="S450" s="360"/>
      <c r="T450" s="359"/>
      <c r="U450" s="360"/>
      <c r="V450" s="360"/>
      <c r="W450" s="359"/>
      <c r="X450" s="360"/>
      <c r="Y450" s="360"/>
      <c r="Z450" s="359"/>
      <c r="AA450" s="360"/>
      <c r="AB450" s="360"/>
      <c r="AC450" s="359"/>
      <c r="AD450" s="360"/>
      <c r="AE450" s="360"/>
      <c r="AF450" s="359"/>
      <c r="AG450" s="360"/>
      <c r="AJ450" s="359"/>
      <c r="AK450" s="359"/>
    </row>
    <row r="451" spans="1:37" ht="27.95" customHeight="1">
      <c r="A451" s="1461" t="s">
        <v>126</v>
      </c>
      <c r="B451" s="749" t="s">
        <v>127</v>
      </c>
      <c r="C451" s="719">
        <v>349</v>
      </c>
      <c r="D451" s="720">
        <v>324.20595223105272</v>
      </c>
      <c r="E451" s="721">
        <v>0.27295290139339845</v>
      </c>
      <c r="F451" s="720">
        <v>34</v>
      </c>
      <c r="G451" s="720">
        <v>34.793320031213099</v>
      </c>
      <c r="H451" s="721">
        <v>0.23925810160339597</v>
      </c>
      <c r="I451" s="720">
        <v>16</v>
      </c>
      <c r="J451" s="720">
        <v>14.742995845486005</v>
      </c>
      <c r="K451" s="721">
        <v>0.25386190225959904</v>
      </c>
      <c r="L451" s="788">
        <v>14</v>
      </c>
      <c r="M451" s="788">
        <v>17.581037160224703</v>
      </c>
      <c r="N451" s="789">
        <v>0.54972594968798194</v>
      </c>
      <c r="O451" s="360"/>
      <c r="P451" s="360"/>
      <c r="Q451" s="359"/>
      <c r="R451" s="360"/>
      <c r="S451" s="360"/>
      <c r="T451" s="359"/>
      <c r="U451" s="360"/>
      <c r="V451" s="360"/>
      <c r="W451" s="359"/>
      <c r="X451" s="360"/>
      <c r="Y451" s="360"/>
      <c r="Z451" s="359"/>
      <c r="AA451" s="360"/>
      <c r="AB451" s="360"/>
      <c r="AC451" s="359"/>
      <c r="AD451" s="360"/>
      <c r="AE451" s="360"/>
      <c r="AF451" s="359"/>
      <c r="AG451" s="360"/>
      <c r="AJ451" s="359"/>
      <c r="AK451" s="359"/>
    </row>
    <row r="452" spans="1:37" ht="27.95" customHeight="1">
      <c r="A452" s="1461"/>
      <c r="B452" s="605" t="s">
        <v>128</v>
      </c>
      <c r="C452" s="606">
        <v>241</v>
      </c>
      <c r="D452" s="607">
        <v>206.16406078999711</v>
      </c>
      <c r="E452" s="625">
        <v>0.1735720092997256</v>
      </c>
      <c r="F452" s="607">
        <v>32</v>
      </c>
      <c r="G452" s="607">
        <v>27.823798559349516</v>
      </c>
      <c r="H452" s="625">
        <v>0.1913318193473118</v>
      </c>
      <c r="I452" s="607">
        <v>12</v>
      </c>
      <c r="J452" s="607">
        <v>9.296970092814929</v>
      </c>
      <c r="K452" s="625">
        <v>0.16008595116949897</v>
      </c>
      <c r="L452" s="784">
        <v>4</v>
      </c>
      <c r="M452" s="784">
        <v>4.10458361086447</v>
      </c>
      <c r="N452" s="785">
        <v>0.12834260589933011</v>
      </c>
      <c r="O452" s="360"/>
      <c r="P452" s="360"/>
      <c r="Q452" s="359"/>
      <c r="R452" s="360"/>
      <c r="S452" s="360"/>
      <c r="T452" s="359"/>
      <c r="U452" s="360"/>
      <c r="V452" s="360"/>
      <c r="W452" s="359"/>
      <c r="X452" s="360"/>
      <c r="Y452" s="360"/>
      <c r="Z452" s="359"/>
      <c r="AA452" s="360"/>
      <c r="AB452" s="360"/>
      <c r="AC452" s="359"/>
      <c r="AD452" s="360"/>
      <c r="AE452" s="360"/>
      <c r="AF452" s="359"/>
      <c r="AG452" s="360"/>
      <c r="AJ452" s="359"/>
      <c r="AK452" s="359"/>
    </row>
    <row r="453" spans="1:37" ht="27.95" customHeight="1">
      <c r="A453" s="1461"/>
      <c r="B453" s="605" t="s">
        <v>129</v>
      </c>
      <c r="C453" s="606">
        <v>75</v>
      </c>
      <c r="D453" s="607">
        <v>69.244507531712401</v>
      </c>
      <c r="E453" s="625">
        <v>5.8297786040856121E-2</v>
      </c>
      <c r="F453" s="607">
        <v>7</v>
      </c>
      <c r="G453" s="607">
        <v>6.707826785100746</v>
      </c>
      <c r="H453" s="625">
        <v>4.6126724930183646E-2</v>
      </c>
      <c r="I453" s="607">
        <v>5</v>
      </c>
      <c r="J453" s="607">
        <v>4.3456446343744988</v>
      </c>
      <c r="K453" s="625">
        <v>7.4828320172409507E-2</v>
      </c>
      <c r="L453" s="784">
        <v>2</v>
      </c>
      <c r="M453" s="784">
        <v>2.3119715866703401</v>
      </c>
      <c r="N453" s="785">
        <v>7.2291001068434071E-2</v>
      </c>
      <c r="O453" s="360"/>
      <c r="P453" s="360"/>
      <c r="Q453" s="359"/>
      <c r="R453" s="360"/>
      <c r="S453" s="360"/>
      <c r="T453" s="359"/>
      <c r="U453" s="360"/>
      <c r="V453" s="360"/>
      <c r="W453" s="359"/>
      <c r="X453" s="360"/>
      <c r="Y453" s="360"/>
      <c r="Z453" s="359"/>
      <c r="AA453" s="360"/>
      <c r="AB453" s="360"/>
      <c r="AC453" s="359"/>
      <c r="AD453" s="360"/>
      <c r="AE453" s="360"/>
      <c r="AF453" s="359"/>
      <c r="AG453" s="360"/>
      <c r="AJ453" s="359"/>
      <c r="AK453" s="359"/>
    </row>
    <row r="454" spans="1:37" ht="27.95" customHeight="1">
      <c r="A454" s="1461"/>
      <c r="B454" s="605" t="s">
        <v>130</v>
      </c>
      <c r="C454" s="606">
        <v>30</v>
      </c>
      <c r="D454" s="607">
        <v>28.261088302532031</v>
      </c>
      <c r="E454" s="625">
        <v>2.3793351095582702E-2</v>
      </c>
      <c r="F454" s="607">
        <v>4</v>
      </c>
      <c r="G454" s="607">
        <v>3.2087040403239353</v>
      </c>
      <c r="H454" s="625">
        <v>2.2064822690284799E-2</v>
      </c>
      <c r="I454" s="607">
        <v>1</v>
      </c>
      <c r="J454" s="748">
        <v>0.49053444747634289</v>
      </c>
      <c r="K454" s="625">
        <v>8.4465877400578416E-3</v>
      </c>
      <c r="L454" s="784">
        <v>0</v>
      </c>
      <c r="M454" s="784">
        <v>0</v>
      </c>
      <c r="N454" s="785">
        <v>0</v>
      </c>
      <c r="O454" s="360"/>
      <c r="P454" s="360"/>
      <c r="Q454" s="359"/>
      <c r="R454" s="360"/>
      <c r="S454" s="360"/>
      <c r="T454" s="359"/>
      <c r="U454" s="360"/>
      <c r="V454" s="360"/>
      <c r="W454" s="359"/>
      <c r="X454" s="360"/>
      <c r="Y454" s="360"/>
      <c r="Z454" s="359"/>
      <c r="AA454" s="360"/>
      <c r="AB454" s="360"/>
      <c r="AC454" s="359"/>
      <c r="AD454" s="360"/>
      <c r="AE454" s="360"/>
      <c r="AF454" s="359"/>
      <c r="AG454" s="360"/>
      <c r="AJ454" s="359"/>
      <c r="AK454" s="359"/>
    </row>
    <row r="455" spans="1:37" ht="27.95" customHeight="1">
      <c r="A455" s="1461"/>
      <c r="B455" s="605" t="s">
        <v>131</v>
      </c>
      <c r="C455" s="606">
        <v>438</v>
      </c>
      <c r="D455" s="607">
        <v>433.61907365870712</v>
      </c>
      <c r="E455" s="625">
        <v>0.36506912794220275</v>
      </c>
      <c r="F455" s="607">
        <v>58</v>
      </c>
      <c r="G455" s="607">
        <v>61.386592549145867</v>
      </c>
      <c r="H455" s="625">
        <v>0.42212814367912821</v>
      </c>
      <c r="I455" s="607">
        <v>18</v>
      </c>
      <c r="J455" s="607">
        <v>19.035232924671377</v>
      </c>
      <c r="K455" s="625">
        <v>0.32777058956380167</v>
      </c>
      <c r="L455" s="784">
        <v>8</v>
      </c>
      <c r="M455" s="784">
        <v>7.9838652579915612</v>
      </c>
      <c r="N455" s="785">
        <v>0.24964044334425381</v>
      </c>
      <c r="O455" s="360"/>
      <c r="P455" s="360"/>
      <c r="Q455" s="359"/>
      <c r="R455" s="360"/>
      <c r="S455" s="360"/>
      <c r="T455" s="359"/>
      <c r="U455" s="360"/>
      <c r="V455" s="360"/>
      <c r="W455" s="359"/>
      <c r="X455" s="360"/>
      <c r="Y455" s="360"/>
      <c r="Z455" s="359"/>
      <c r="AA455" s="360"/>
      <c r="AB455" s="360"/>
      <c r="AC455" s="359"/>
      <c r="AD455" s="360"/>
      <c r="AE455" s="360"/>
      <c r="AF455" s="359"/>
      <c r="AG455" s="360"/>
      <c r="AJ455" s="359"/>
      <c r="AK455" s="359"/>
    </row>
    <row r="456" spans="1:37" ht="27.95" customHeight="1">
      <c r="A456" s="1461"/>
      <c r="B456" s="605" t="s">
        <v>132</v>
      </c>
      <c r="C456" s="606">
        <v>106</v>
      </c>
      <c r="D456" s="607">
        <v>113.88622425359107</v>
      </c>
      <c r="E456" s="625">
        <v>9.5882185767530465E-2</v>
      </c>
      <c r="F456" s="607">
        <v>12</v>
      </c>
      <c r="G456" s="607">
        <v>11.501458692209445</v>
      </c>
      <c r="H456" s="625">
        <v>7.9090387749696012E-2</v>
      </c>
      <c r="I456" s="607">
        <v>9</v>
      </c>
      <c r="J456" s="607">
        <v>9.203063078783682</v>
      </c>
      <c r="K456" s="625">
        <v>0.15846895192000177</v>
      </c>
      <c r="L456" s="784">
        <v>0</v>
      </c>
      <c r="M456" s="784">
        <v>0</v>
      </c>
      <c r="N456" s="785">
        <v>0</v>
      </c>
      <c r="O456" s="360"/>
      <c r="P456" s="360"/>
      <c r="Q456" s="359"/>
      <c r="R456" s="360"/>
      <c r="S456" s="360"/>
      <c r="T456" s="359"/>
      <c r="U456" s="360"/>
      <c r="V456" s="360"/>
      <c r="W456" s="359"/>
      <c r="X456" s="360"/>
      <c r="Y456" s="360"/>
      <c r="Z456" s="359"/>
      <c r="AA456" s="360"/>
      <c r="AB456" s="360"/>
      <c r="AC456" s="359"/>
      <c r="AD456" s="360"/>
      <c r="AE456" s="360"/>
      <c r="AF456" s="359"/>
      <c r="AG456" s="360"/>
      <c r="AJ456" s="359"/>
      <c r="AK456" s="359"/>
    </row>
    <row r="457" spans="1:37" ht="15" customHeight="1">
      <c r="A457" s="1461"/>
      <c r="B457" s="605" t="s">
        <v>133</v>
      </c>
      <c r="C457" s="606">
        <v>2</v>
      </c>
      <c r="D457" s="607">
        <v>3.1027665780397227</v>
      </c>
      <c r="E457" s="625">
        <v>2.6122566041564834E-3</v>
      </c>
      <c r="F457" s="607">
        <v>0</v>
      </c>
      <c r="G457" s="607">
        <v>0</v>
      </c>
      <c r="H457" s="625">
        <v>0</v>
      </c>
      <c r="I457" s="607">
        <v>0</v>
      </c>
      <c r="J457" s="607">
        <v>0</v>
      </c>
      <c r="K457" s="625">
        <v>0</v>
      </c>
      <c r="L457" s="784">
        <v>0</v>
      </c>
      <c r="M457" s="784">
        <v>0</v>
      </c>
      <c r="N457" s="785">
        <v>0</v>
      </c>
      <c r="O457" s="360"/>
      <c r="P457" s="360"/>
      <c r="Q457" s="359"/>
      <c r="R457" s="360"/>
      <c r="S457" s="360"/>
      <c r="T457" s="359"/>
      <c r="U457" s="360"/>
      <c r="V457" s="360"/>
      <c r="W457" s="359"/>
      <c r="X457" s="360"/>
      <c r="Y457" s="360"/>
      <c r="Z457" s="359"/>
      <c r="AA457" s="360"/>
      <c r="AB457" s="360"/>
      <c r="AC457" s="359"/>
      <c r="AD457" s="360"/>
      <c r="AE457" s="360"/>
      <c r="AF457" s="359"/>
      <c r="AG457" s="360"/>
      <c r="AJ457" s="359"/>
      <c r="AK457" s="359"/>
    </row>
    <row r="458" spans="1:37" ht="15" customHeight="1">
      <c r="A458" s="1461"/>
      <c r="B458" s="605" t="s">
        <v>6</v>
      </c>
      <c r="C458" s="606">
        <v>7</v>
      </c>
      <c r="D458" s="607">
        <v>9.2888345706125452</v>
      </c>
      <c r="E458" s="625">
        <v>7.8203818565461616E-3</v>
      </c>
      <c r="F458" s="607">
        <v>0</v>
      </c>
      <c r="G458" s="607">
        <v>0</v>
      </c>
      <c r="H458" s="625">
        <v>0</v>
      </c>
      <c r="I458" s="607">
        <v>1</v>
      </c>
      <c r="J458" s="748">
        <v>0.96042454015085554</v>
      </c>
      <c r="K458" s="625">
        <v>1.6537697174631431E-2</v>
      </c>
      <c r="L458" s="784">
        <v>0</v>
      </c>
      <c r="M458" s="784">
        <v>0</v>
      </c>
      <c r="N458" s="785">
        <v>0</v>
      </c>
      <c r="O458" s="360"/>
      <c r="P458" s="360"/>
      <c r="Q458" s="359"/>
      <c r="R458" s="360"/>
      <c r="S458" s="360"/>
      <c r="T458" s="359"/>
      <c r="U458" s="360"/>
      <c r="V458" s="360"/>
      <c r="W458" s="359"/>
      <c r="X458" s="360"/>
      <c r="Y458" s="360"/>
      <c r="Z458" s="359"/>
      <c r="AA458" s="360"/>
      <c r="AB458" s="360"/>
      <c r="AC458" s="359"/>
      <c r="AD458" s="360"/>
      <c r="AE458" s="360"/>
      <c r="AF458" s="359"/>
      <c r="AG458" s="360"/>
      <c r="AJ458" s="359"/>
      <c r="AK458" s="359"/>
    </row>
    <row r="459" spans="1:37" ht="15" customHeight="1">
      <c r="A459" s="1461"/>
      <c r="B459" s="751" t="s">
        <v>7</v>
      </c>
      <c r="C459" s="715">
        <v>1248</v>
      </c>
      <c r="D459" s="716">
        <v>1187.7725079162462</v>
      </c>
      <c r="E459" s="717">
        <v>1</v>
      </c>
      <c r="F459" s="716">
        <v>147</v>
      </c>
      <c r="G459" s="716">
        <v>145.42170065734254</v>
      </c>
      <c r="H459" s="717">
        <v>1</v>
      </c>
      <c r="I459" s="716">
        <v>62</v>
      </c>
      <c r="J459" s="716">
        <v>58.074865563757676</v>
      </c>
      <c r="K459" s="717">
        <v>1</v>
      </c>
      <c r="L459" s="786">
        <v>28</v>
      </c>
      <c r="M459" s="786">
        <v>31.981457615751076</v>
      </c>
      <c r="N459" s="787">
        <v>1</v>
      </c>
      <c r="O459" s="360"/>
      <c r="P459" s="360"/>
      <c r="Q459" s="359"/>
      <c r="R459" s="360"/>
      <c r="S459" s="360"/>
      <c r="T459" s="359"/>
      <c r="U459" s="360"/>
      <c r="V459" s="360"/>
      <c r="W459" s="359"/>
      <c r="X459" s="360"/>
      <c r="Y459" s="360"/>
      <c r="Z459" s="359"/>
      <c r="AA459" s="360"/>
      <c r="AB459" s="360"/>
      <c r="AC459" s="359"/>
      <c r="AD459" s="360"/>
      <c r="AE459" s="360"/>
      <c r="AF459" s="359"/>
      <c r="AG459" s="360"/>
      <c r="AJ459" s="359"/>
      <c r="AK459" s="359"/>
    </row>
    <row r="460" spans="1:37" ht="27.95" customHeight="1">
      <c r="A460" s="1461" t="s">
        <v>746</v>
      </c>
      <c r="B460" s="601" t="s">
        <v>748</v>
      </c>
      <c r="C460" s="719">
        <v>199</v>
      </c>
      <c r="D460" s="720">
        <v>223.92506940345365</v>
      </c>
      <c r="E460" s="721">
        <v>0.18852521666484245</v>
      </c>
      <c r="F460" s="720">
        <v>35</v>
      </c>
      <c r="G460" s="720">
        <v>41.490247857763372</v>
      </c>
      <c r="H460" s="721">
        <v>0.28530987926985485</v>
      </c>
      <c r="I460" s="720">
        <v>11</v>
      </c>
      <c r="J460" s="720">
        <v>11.723842464095688</v>
      </c>
      <c r="K460" s="721">
        <v>0.20187463802606018</v>
      </c>
      <c r="L460" s="788">
        <v>8</v>
      </c>
      <c r="M460" s="788">
        <v>8.1149219774414583</v>
      </c>
      <c r="N460" s="789">
        <v>0.25373834035146686</v>
      </c>
      <c r="O460" s="360"/>
      <c r="P460" s="360"/>
      <c r="Q460" s="359"/>
      <c r="R460" s="360"/>
      <c r="S460" s="360"/>
      <c r="T460" s="359"/>
      <c r="U460" s="360"/>
      <c r="V460" s="360"/>
      <c r="W460" s="359"/>
      <c r="X460" s="360"/>
      <c r="Y460" s="360"/>
      <c r="Z460" s="359"/>
      <c r="AA460" s="360"/>
      <c r="AB460" s="360"/>
      <c r="AC460" s="359"/>
      <c r="AD460" s="360"/>
      <c r="AE460" s="360"/>
      <c r="AF460" s="359"/>
      <c r="AG460" s="360"/>
      <c r="AJ460" s="359"/>
      <c r="AK460" s="359"/>
    </row>
    <row r="461" spans="1:37" ht="27.95" customHeight="1">
      <c r="A461" s="1461"/>
      <c r="B461" s="605" t="s">
        <v>147</v>
      </c>
      <c r="C461" s="606">
        <v>84</v>
      </c>
      <c r="D461" s="607">
        <v>86.739863860720249</v>
      </c>
      <c r="E461" s="625">
        <v>7.302733754369449E-2</v>
      </c>
      <c r="F461" s="607">
        <v>18</v>
      </c>
      <c r="G461" s="607">
        <v>18.105247618837847</v>
      </c>
      <c r="H461" s="625">
        <v>0.1245016908549246</v>
      </c>
      <c r="I461" s="607">
        <v>2</v>
      </c>
      <c r="J461" s="607">
        <v>1.9227563275964881</v>
      </c>
      <c r="K461" s="625">
        <v>3.3108235532385073E-2</v>
      </c>
      <c r="L461" s="784">
        <v>1</v>
      </c>
      <c r="M461" s="784">
        <v>2.169661296776368</v>
      </c>
      <c r="N461" s="785">
        <v>6.7841226089326079E-2</v>
      </c>
      <c r="O461" s="360"/>
      <c r="P461" s="360"/>
      <c r="Q461" s="359"/>
      <c r="R461" s="360"/>
      <c r="S461" s="360"/>
      <c r="T461" s="359"/>
      <c r="U461" s="360"/>
      <c r="V461" s="360"/>
      <c r="W461" s="359"/>
      <c r="X461" s="360"/>
      <c r="Y461" s="360"/>
      <c r="Z461" s="359"/>
      <c r="AA461" s="360"/>
      <c r="AB461" s="360"/>
      <c r="AC461" s="359"/>
      <c r="AD461" s="360"/>
      <c r="AE461" s="360"/>
      <c r="AF461" s="359"/>
      <c r="AG461" s="360"/>
      <c r="AJ461" s="359"/>
      <c r="AK461" s="359"/>
    </row>
    <row r="462" spans="1:37" ht="27.95" customHeight="1">
      <c r="A462" s="1461"/>
      <c r="B462" s="605" t="s">
        <v>148</v>
      </c>
      <c r="C462" s="606">
        <v>106</v>
      </c>
      <c r="D462" s="607">
        <v>97.294315518592484</v>
      </c>
      <c r="E462" s="625">
        <v>8.1913257690464258E-2</v>
      </c>
      <c r="F462" s="607">
        <v>10</v>
      </c>
      <c r="G462" s="607">
        <v>9.1597684840925595</v>
      </c>
      <c r="H462" s="625">
        <v>6.2987631438004843E-2</v>
      </c>
      <c r="I462" s="607">
        <v>4</v>
      </c>
      <c r="J462" s="607">
        <v>2.7159784798841837</v>
      </c>
      <c r="K462" s="625">
        <v>4.6766849195758152E-2</v>
      </c>
      <c r="L462" s="784">
        <v>3</v>
      </c>
      <c r="M462" s="784">
        <v>2.6762048802023086</v>
      </c>
      <c r="N462" s="785">
        <v>8.3679890777844365E-2</v>
      </c>
      <c r="O462" s="360"/>
      <c r="P462" s="360"/>
      <c r="Q462" s="359"/>
      <c r="R462" s="360"/>
      <c r="S462" s="360"/>
      <c r="T462" s="359"/>
      <c r="U462" s="360"/>
      <c r="V462" s="360"/>
      <c r="W462" s="359"/>
      <c r="X462" s="360"/>
      <c r="Y462" s="360"/>
      <c r="Z462" s="359"/>
      <c r="AA462" s="360"/>
      <c r="AB462" s="360"/>
      <c r="AC462" s="359"/>
      <c r="AD462" s="360"/>
      <c r="AE462" s="360"/>
      <c r="AF462" s="359"/>
      <c r="AG462" s="360"/>
      <c r="AJ462" s="359"/>
      <c r="AK462" s="359"/>
    </row>
    <row r="463" spans="1:37" ht="27.95" customHeight="1">
      <c r="A463" s="1461"/>
      <c r="B463" s="605" t="s">
        <v>149</v>
      </c>
      <c r="C463" s="606">
        <v>111</v>
      </c>
      <c r="D463" s="607">
        <v>105.63811990581797</v>
      </c>
      <c r="E463" s="625">
        <v>8.8938007237718344E-2</v>
      </c>
      <c r="F463" s="607">
        <v>14</v>
      </c>
      <c r="G463" s="607">
        <v>13.574311642227501</v>
      </c>
      <c r="H463" s="625">
        <v>9.33444704667062E-2</v>
      </c>
      <c r="I463" s="607">
        <v>3</v>
      </c>
      <c r="J463" s="607">
        <v>3.0871220116165947</v>
      </c>
      <c r="K463" s="625">
        <v>5.3157626481758931E-2</v>
      </c>
      <c r="L463" s="784">
        <v>3</v>
      </c>
      <c r="M463" s="784">
        <v>4.1853535442367651</v>
      </c>
      <c r="N463" s="785">
        <v>0.13086812973075534</v>
      </c>
      <c r="O463" s="360"/>
      <c r="P463" s="360"/>
      <c r="Q463" s="359"/>
      <c r="R463" s="360"/>
      <c r="S463" s="360"/>
      <c r="T463" s="359"/>
      <c r="U463" s="360"/>
      <c r="V463" s="360"/>
      <c r="W463" s="359"/>
      <c r="X463" s="360"/>
      <c r="Y463" s="360"/>
      <c r="Z463" s="359"/>
      <c r="AA463" s="360"/>
      <c r="AB463" s="360"/>
      <c r="AC463" s="359"/>
      <c r="AD463" s="360"/>
      <c r="AE463" s="360"/>
      <c r="AF463" s="359"/>
      <c r="AG463" s="360"/>
      <c r="AJ463" s="359"/>
      <c r="AK463" s="359"/>
    </row>
    <row r="464" spans="1:37" ht="27.95" customHeight="1">
      <c r="A464" s="1461"/>
      <c r="B464" s="605" t="s">
        <v>150</v>
      </c>
      <c r="C464" s="606">
        <v>93</v>
      </c>
      <c r="D464" s="607">
        <v>89.548604033447646</v>
      </c>
      <c r="E464" s="625">
        <v>7.5392049771000433E-2</v>
      </c>
      <c r="F464" s="607">
        <v>5</v>
      </c>
      <c r="G464" s="607">
        <v>4.9536698974170017</v>
      </c>
      <c r="H464" s="625">
        <v>3.4064172506752241E-2</v>
      </c>
      <c r="I464" s="607">
        <v>7</v>
      </c>
      <c r="J464" s="607">
        <v>9.2281132974905233</v>
      </c>
      <c r="K464" s="625">
        <v>0.15890029547049764</v>
      </c>
      <c r="L464" s="784">
        <v>3</v>
      </c>
      <c r="M464" s="784">
        <v>3.3924725782503131</v>
      </c>
      <c r="N464" s="785">
        <v>0.10607623389183794</v>
      </c>
      <c r="O464" s="360"/>
      <c r="P464" s="360"/>
      <c r="Q464" s="359"/>
      <c r="R464" s="360"/>
      <c r="S464" s="360"/>
      <c r="T464" s="359"/>
      <c r="U464" s="360"/>
      <c r="V464" s="360"/>
      <c r="W464" s="359"/>
      <c r="X464" s="360"/>
      <c r="Y464" s="360"/>
      <c r="Z464" s="359"/>
      <c r="AA464" s="360"/>
      <c r="AB464" s="360"/>
      <c r="AC464" s="359"/>
      <c r="AD464" s="360"/>
      <c r="AE464" s="360"/>
      <c r="AF464" s="359"/>
      <c r="AG464" s="360"/>
      <c r="AJ464" s="359"/>
      <c r="AK464" s="359"/>
    </row>
    <row r="465" spans="1:37" ht="27.95" customHeight="1">
      <c r="A465" s="1461"/>
      <c r="B465" s="605" t="s">
        <v>151</v>
      </c>
      <c r="C465" s="606">
        <v>290</v>
      </c>
      <c r="D465" s="607">
        <v>253.54444523284184</v>
      </c>
      <c r="E465" s="625">
        <v>0.21346212641143239</v>
      </c>
      <c r="F465" s="607">
        <v>28</v>
      </c>
      <c r="G465" s="607">
        <v>23.081969143224722</v>
      </c>
      <c r="H465" s="625">
        <v>0.15872437909121154</v>
      </c>
      <c r="I465" s="607">
        <v>13</v>
      </c>
      <c r="J465" s="607">
        <v>11.302167861322211</v>
      </c>
      <c r="K465" s="625">
        <v>0.19461375849271814</v>
      </c>
      <c r="L465" s="784">
        <v>5</v>
      </c>
      <c r="M465" s="784">
        <v>5.3421250046305087</v>
      </c>
      <c r="N465" s="785">
        <v>0.16703819659550093</v>
      </c>
      <c r="O465" s="360"/>
      <c r="P465" s="360"/>
      <c r="Q465" s="359"/>
      <c r="R465" s="360"/>
      <c r="S465" s="360"/>
      <c r="T465" s="359"/>
      <c r="U465" s="360"/>
      <c r="V465" s="360"/>
      <c r="W465" s="359"/>
      <c r="X465" s="360"/>
      <c r="Y465" s="360"/>
      <c r="Z465" s="359"/>
      <c r="AA465" s="360"/>
      <c r="AB465" s="360"/>
      <c r="AC465" s="359"/>
      <c r="AD465" s="360"/>
      <c r="AE465" s="360"/>
      <c r="AF465" s="359"/>
      <c r="AG465" s="360"/>
      <c r="AJ465" s="359"/>
      <c r="AK465" s="359"/>
    </row>
    <row r="466" spans="1:37" ht="27.95" customHeight="1">
      <c r="A466" s="1461"/>
      <c r="B466" s="605" t="s">
        <v>152</v>
      </c>
      <c r="C466" s="606">
        <v>353</v>
      </c>
      <c r="D466" s="607">
        <v>317.52345501040503</v>
      </c>
      <c r="E466" s="625">
        <v>0.26732682638651767</v>
      </c>
      <c r="F466" s="607">
        <v>36</v>
      </c>
      <c r="G466" s="607">
        <v>33.608000081974474</v>
      </c>
      <c r="H466" s="625">
        <v>0.23110718641067934</v>
      </c>
      <c r="I466" s="607">
        <v>21</v>
      </c>
      <c r="J466" s="607">
        <v>16.901159235203838</v>
      </c>
      <c r="K466" s="625">
        <v>0.29102364802978059</v>
      </c>
      <c r="L466" s="784">
        <v>5</v>
      </c>
      <c r="M466" s="784">
        <v>6.1007183342133482</v>
      </c>
      <c r="N466" s="785">
        <v>0.19075798256326831</v>
      </c>
      <c r="O466" s="360"/>
      <c r="P466" s="360"/>
      <c r="Q466" s="359"/>
      <c r="R466" s="360"/>
      <c r="S466" s="360"/>
      <c r="T466" s="359"/>
      <c r="U466" s="360"/>
      <c r="V466" s="360"/>
      <c r="W466" s="359"/>
      <c r="X466" s="360"/>
      <c r="Y466" s="360"/>
      <c r="Z466" s="359"/>
      <c r="AA466" s="360"/>
      <c r="AB466" s="360"/>
      <c r="AC466" s="359"/>
      <c r="AD466" s="360"/>
      <c r="AE466" s="360"/>
      <c r="AF466" s="359"/>
      <c r="AG466" s="360"/>
      <c r="AJ466" s="359"/>
      <c r="AK466" s="359"/>
    </row>
    <row r="467" spans="1:37" ht="15" customHeight="1">
      <c r="A467" s="1461"/>
      <c r="B467" s="605" t="s">
        <v>6</v>
      </c>
      <c r="C467" s="606">
        <v>12</v>
      </c>
      <c r="D467" s="607">
        <v>13.558634950965697</v>
      </c>
      <c r="E467" s="625">
        <v>1.141517829432853E-2</v>
      </c>
      <c r="F467" s="607">
        <v>1</v>
      </c>
      <c r="G467" s="607">
        <v>1.4484859318051342</v>
      </c>
      <c r="H467" s="625">
        <v>9.9605899618668645E-3</v>
      </c>
      <c r="I467" s="607">
        <v>1</v>
      </c>
      <c r="J467" s="607">
        <v>1.1937258865481593</v>
      </c>
      <c r="K467" s="625">
        <v>2.0554948771041467E-2</v>
      </c>
      <c r="L467" s="784">
        <v>0</v>
      </c>
      <c r="M467" s="784">
        <v>0</v>
      </c>
      <c r="N467" s="785">
        <v>0</v>
      </c>
      <c r="O467" s="360"/>
      <c r="P467" s="360"/>
      <c r="Q467" s="359"/>
      <c r="R467" s="360"/>
      <c r="S467" s="360"/>
      <c r="T467" s="359"/>
      <c r="U467" s="360"/>
      <c r="V467" s="360"/>
      <c r="W467" s="359"/>
      <c r="X467" s="360"/>
      <c r="Y467" s="360"/>
      <c r="Z467" s="359"/>
      <c r="AA467" s="360"/>
      <c r="AB467" s="360"/>
      <c r="AC467" s="359"/>
      <c r="AD467" s="360"/>
      <c r="AE467" s="360"/>
      <c r="AF467" s="359"/>
      <c r="AG467" s="360"/>
      <c r="AJ467" s="359"/>
      <c r="AK467" s="359"/>
    </row>
    <row r="468" spans="1:37" ht="15" customHeight="1">
      <c r="A468" s="1461"/>
      <c r="B468" s="751" t="s">
        <v>7</v>
      </c>
      <c r="C468" s="715">
        <v>1248</v>
      </c>
      <c r="D468" s="716">
        <v>1187.7725079162462</v>
      </c>
      <c r="E468" s="717">
        <v>1</v>
      </c>
      <c r="F468" s="716">
        <v>147</v>
      </c>
      <c r="G468" s="716">
        <v>145.42170065734254</v>
      </c>
      <c r="H468" s="717">
        <v>1</v>
      </c>
      <c r="I468" s="716">
        <v>62</v>
      </c>
      <c r="J468" s="716">
        <v>58.074865563757676</v>
      </c>
      <c r="K468" s="717">
        <v>1</v>
      </c>
      <c r="L468" s="786">
        <v>28</v>
      </c>
      <c r="M468" s="786">
        <v>31.981457615751076</v>
      </c>
      <c r="N468" s="787">
        <v>1</v>
      </c>
      <c r="O468" s="360"/>
      <c r="P468" s="360"/>
      <c r="Q468" s="359"/>
      <c r="R468" s="360"/>
      <c r="S468" s="360"/>
      <c r="T468" s="359"/>
      <c r="U468" s="360"/>
      <c r="V468" s="360"/>
      <c r="W468" s="359"/>
      <c r="X468" s="360"/>
      <c r="Y468" s="360"/>
      <c r="Z468" s="359"/>
      <c r="AA468" s="360"/>
      <c r="AB468" s="360"/>
      <c r="AC468" s="359"/>
      <c r="AD468" s="360"/>
      <c r="AE468" s="360"/>
      <c r="AF468" s="359"/>
      <c r="AG468" s="360"/>
      <c r="AJ468" s="359"/>
      <c r="AK468" s="359"/>
    </row>
    <row r="469" spans="1:37" ht="15" customHeight="1">
      <c r="A469" s="1461" t="s">
        <v>777</v>
      </c>
      <c r="B469" s="749" t="s">
        <v>160</v>
      </c>
      <c r="C469" s="719">
        <v>22</v>
      </c>
      <c r="D469" s="720">
        <v>19.708944687633299</v>
      </c>
      <c r="E469" s="721">
        <v>2.1614563866655886E-2</v>
      </c>
      <c r="F469" s="720">
        <v>1</v>
      </c>
      <c r="G469" s="722">
        <v>0.5022771991835342</v>
      </c>
      <c r="H469" s="721">
        <v>4.7859740301213465E-3</v>
      </c>
      <c r="I469" s="720">
        <v>0</v>
      </c>
      <c r="J469" s="720">
        <v>0</v>
      </c>
      <c r="K469" s="721">
        <v>0</v>
      </c>
      <c r="L469" s="788" t="s">
        <v>663</v>
      </c>
      <c r="M469" s="790" t="s">
        <v>663</v>
      </c>
      <c r="N469" s="789" t="s">
        <v>663</v>
      </c>
      <c r="O469" s="360"/>
      <c r="P469" s="360"/>
      <c r="Q469" s="359"/>
      <c r="R469" s="360"/>
      <c r="S469" s="360"/>
      <c r="T469" s="359"/>
      <c r="U469" s="360"/>
      <c r="V469" s="360"/>
      <c r="W469" s="359"/>
      <c r="X469" s="360"/>
      <c r="Y469" s="360"/>
      <c r="Z469" s="359"/>
      <c r="AA469" s="360"/>
      <c r="AB469" s="360"/>
      <c r="AC469" s="359"/>
      <c r="AD469" s="360"/>
      <c r="AE469" s="360"/>
      <c r="AF469" s="359"/>
      <c r="AG469" s="360"/>
      <c r="AJ469" s="359"/>
      <c r="AK469" s="359"/>
    </row>
    <row r="470" spans="1:37" ht="15" customHeight="1">
      <c r="A470" s="1461"/>
      <c r="B470" s="605" t="s">
        <v>161</v>
      </c>
      <c r="C470" s="606">
        <v>441</v>
      </c>
      <c r="D470" s="607">
        <v>383.02270137645758</v>
      </c>
      <c r="E470" s="625">
        <v>0.42005641461235721</v>
      </c>
      <c r="F470" s="607">
        <v>45</v>
      </c>
      <c r="G470" s="607">
        <v>35.906701665652911</v>
      </c>
      <c r="H470" s="625">
        <v>0.34213884675329559</v>
      </c>
      <c r="I470" s="607">
        <v>19</v>
      </c>
      <c r="J470" s="607">
        <v>19.243413219619793</v>
      </c>
      <c r="K470" s="625">
        <v>0.39648904698772269</v>
      </c>
      <c r="L470" s="784" t="s">
        <v>663</v>
      </c>
      <c r="M470" s="784" t="s">
        <v>663</v>
      </c>
      <c r="N470" s="785" t="s">
        <v>663</v>
      </c>
      <c r="O470" s="360"/>
      <c r="P470" s="360"/>
      <c r="Q470" s="359"/>
      <c r="R470" s="360"/>
      <c r="S470" s="360"/>
      <c r="T470" s="359"/>
      <c r="U470" s="360"/>
      <c r="V470" s="360"/>
      <c r="W470" s="359"/>
      <c r="X470" s="360"/>
      <c r="Y470" s="360"/>
      <c r="Z470" s="359"/>
      <c r="AA470" s="360"/>
      <c r="AB470" s="360"/>
      <c r="AC470" s="359"/>
      <c r="AD470" s="360"/>
      <c r="AE470" s="360"/>
      <c r="AF470" s="359"/>
      <c r="AG470" s="360"/>
      <c r="AJ470" s="359"/>
      <c r="AK470" s="359"/>
    </row>
    <row r="471" spans="1:37" ht="15" customHeight="1">
      <c r="A471" s="1461"/>
      <c r="B471" s="605" t="s">
        <v>162</v>
      </c>
      <c r="C471" s="606">
        <v>319</v>
      </c>
      <c r="D471" s="607">
        <v>290.97551457621148</v>
      </c>
      <c r="E471" s="625">
        <v>0.31910936598177747</v>
      </c>
      <c r="F471" s="607">
        <v>48</v>
      </c>
      <c r="G471" s="607">
        <v>44.69406537247972</v>
      </c>
      <c r="H471" s="625">
        <v>0.42586969211610987</v>
      </c>
      <c r="I471" s="607">
        <v>19</v>
      </c>
      <c r="J471" s="607">
        <v>18.451586088924209</v>
      </c>
      <c r="K471" s="625">
        <v>0.38017433291670627</v>
      </c>
      <c r="L471" s="784" t="s">
        <v>663</v>
      </c>
      <c r="M471" s="784" t="s">
        <v>663</v>
      </c>
      <c r="N471" s="785" t="s">
        <v>663</v>
      </c>
      <c r="O471" s="360"/>
      <c r="P471" s="360"/>
      <c r="Q471" s="359"/>
      <c r="R471" s="360"/>
      <c r="S471" s="360"/>
      <c r="T471" s="359"/>
      <c r="U471" s="360"/>
      <c r="V471" s="360"/>
      <c r="W471" s="359"/>
      <c r="X471" s="360"/>
      <c r="Y471" s="360"/>
      <c r="Z471" s="359"/>
      <c r="AA471" s="360"/>
      <c r="AB471" s="360"/>
      <c r="AC471" s="359"/>
      <c r="AD471" s="360"/>
      <c r="AE471" s="360"/>
      <c r="AF471" s="359"/>
      <c r="AG471" s="360"/>
      <c r="AJ471" s="359"/>
      <c r="AK471" s="359"/>
    </row>
    <row r="472" spans="1:37" ht="15" customHeight="1">
      <c r="A472" s="1461"/>
      <c r="B472" s="605" t="s">
        <v>163</v>
      </c>
      <c r="C472" s="606">
        <v>209</v>
      </c>
      <c r="D472" s="607">
        <v>218.12917384330007</v>
      </c>
      <c r="E472" s="625">
        <v>0.2392196555392056</v>
      </c>
      <c r="F472" s="607">
        <v>19</v>
      </c>
      <c r="G472" s="607">
        <v>23.844704334315637</v>
      </c>
      <c r="H472" s="625">
        <v>0.22720548710047372</v>
      </c>
      <c r="I472" s="607">
        <v>12</v>
      </c>
      <c r="J472" s="607">
        <v>10.839539957595342</v>
      </c>
      <c r="K472" s="625">
        <v>0.22333662009557112</v>
      </c>
      <c r="L472" s="784" t="s">
        <v>663</v>
      </c>
      <c r="M472" s="784" t="s">
        <v>663</v>
      </c>
      <c r="N472" s="785" t="s">
        <v>663</v>
      </c>
      <c r="O472" s="360"/>
      <c r="P472" s="360"/>
      <c r="Q472" s="359"/>
      <c r="R472" s="360"/>
      <c r="S472" s="360"/>
      <c r="T472" s="359"/>
      <c r="U472" s="360"/>
      <c r="V472" s="360"/>
      <c r="W472" s="359"/>
      <c r="X472" s="360"/>
      <c r="Y472" s="360"/>
      <c r="Z472" s="359"/>
      <c r="AA472" s="360"/>
      <c r="AB472" s="360"/>
      <c r="AC472" s="359"/>
      <c r="AD472" s="360"/>
      <c r="AE472" s="360"/>
      <c r="AF472" s="359"/>
      <c r="AG472" s="360"/>
      <c r="AJ472" s="359"/>
      <c r="AK472" s="359"/>
    </row>
    <row r="473" spans="1:37" ht="15" customHeight="1">
      <c r="A473" s="1461"/>
      <c r="B473" s="751" t="s">
        <v>7</v>
      </c>
      <c r="C473" s="715">
        <v>991</v>
      </c>
      <c r="D473" s="716">
        <v>911.83633448360592</v>
      </c>
      <c r="E473" s="717">
        <v>1</v>
      </c>
      <c r="F473" s="716">
        <v>113</v>
      </c>
      <c r="G473" s="716">
        <v>104.94774857163175</v>
      </c>
      <c r="H473" s="717">
        <v>1</v>
      </c>
      <c r="I473" s="716">
        <v>50</v>
      </c>
      <c r="J473" s="716">
        <v>48.53453926613934</v>
      </c>
      <c r="K473" s="717">
        <v>1</v>
      </c>
      <c r="L473" s="786" t="s">
        <v>663</v>
      </c>
      <c r="M473" s="786" t="s">
        <v>663</v>
      </c>
      <c r="N473" s="787" t="s">
        <v>663</v>
      </c>
      <c r="O473" s="360"/>
      <c r="P473" s="360"/>
      <c r="Q473" s="359"/>
      <c r="R473" s="360"/>
      <c r="S473" s="360"/>
      <c r="T473" s="359"/>
      <c r="U473" s="360"/>
      <c r="V473" s="360"/>
      <c r="W473" s="359"/>
      <c r="X473" s="360"/>
      <c r="Y473" s="360"/>
      <c r="Z473" s="359"/>
      <c r="AA473" s="360"/>
      <c r="AB473" s="360"/>
      <c r="AC473" s="359"/>
      <c r="AD473" s="360"/>
      <c r="AE473" s="360"/>
      <c r="AF473" s="359"/>
      <c r="AG473" s="360"/>
      <c r="AJ473" s="359"/>
      <c r="AK473" s="359"/>
    </row>
    <row r="474" spans="1:37" ht="27.95" customHeight="1">
      <c r="A474" s="1461" t="s">
        <v>118</v>
      </c>
      <c r="B474" s="749" t="s">
        <v>119</v>
      </c>
      <c r="C474" s="719">
        <v>275</v>
      </c>
      <c r="D474" s="720">
        <v>238.39149096348157</v>
      </c>
      <c r="E474" s="721">
        <v>0.20070467145404863</v>
      </c>
      <c r="F474" s="720">
        <v>28</v>
      </c>
      <c r="G474" s="720">
        <v>26.777869556881036</v>
      </c>
      <c r="H474" s="721">
        <v>0.18413943335718364</v>
      </c>
      <c r="I474" s="720">
        <v>14</v>
      </c>
      <c r="J474" s="720">
        <v>13.281255687505862</v>
      </c>
      <c r="K474" s="721">
        <v>0.22869197472226591</v>
      </c>
      <c r="L474" s="788">
        <v>10</v>
      </c>
      <c r="M474" s="788">
        <v>10.808780534558601</v>
      </c>
      <c r="N474" s="789">
        <v>0.33797022838743929</v>
      </c>
      <c r="O474" s="360"/>
      <c r="P474" s="360"/>
      <c r="Q474" s="359"/>
      <c r="R474" s="360"/>
      <c r="S474" s="360"/>
      <c r="T474" s="359"/>
      <c r="U474" s="360"/>
      <c r="V474" s="360"/>
      <c r="W474" s="359"/>
      <c r="X474" s="360"/>
      <c r="Y474" s="360"/>
      <c r="Z474" s="359"/>
      <c r="AA474" s="360"/>
      <c r="AB474" s="360"/>
      <c r="AC474" s="359"/>
      <c r="AD474" s="360"/>
      <c r="AE474" s="360"/>
      <c r="AF474" s="359"/>
      <c r="AG474" s="360"/>
      <c r="AJ474" s="359"/>
      <c r="AK474" s="359"/>
    </row>
    <row r="475" spans="1:37" ht="27.95" customHeight="1">
      <c r="A475" s="1461"/>
      <c r="B475" s="605" t="s">
        <v>120</v>
      </c>
      <c r="C475" s="606">
        <v>158</v>
      </c>
      <c r="D475" s="607">
        <v>137.80233636762401</v>
      </c>
      <c r="E475" s="625">
        <v>0.1160174490057661</v>
      </c>
      <c r="F475" s="607">
        <v>20</v>
      </c>
      <c r="G475" s="607">
        <v>18.424409087195158</v>
      </c>
      <c r="H475" s="625">
        <v>0.1266964215375849</v>
      </c>
      <c r="I475" s="607">
        <v>8</v>
      </c>
      <c r="J475" s="607">
        <v>5.1237450215381424</v>
      </c>
      <c r="K475" s="625">
        <v>8.8226549847334954E-2</v>
      </c>
      <c r="L475" s="784">
        <v>4</v>
      </c>
      <c r="M475" s="784">
        <v>4.2942945246590423</v>
      </c>
      <c r="N475" s="785">
        <v>0.1342745091938547</v>
      </c>
      <c r="O475" s="360"/>
      <c r="P475" s="360"/>
      <c r="Q475" s="359"/>
      <c r="R475" s="360"/>
      <c r="S475" s="360"/>
      <c r="T475" s="359"/>
      <c r="U475" s="360"/>
      <c r="V475" s="360"/>
      <c r="W475" s="359"/>
      <c r="X475" s="360"/>
      <c r="Y475" s="360"/>
      <c r="Z475" s="359"/>
      <c r="AA475" s="360"/>
      <c r="AB475" s="360"/>
      <c r="AC475" s="359"/>
      <c r="AD475" s="360"/>
      <c r="AE475" s="360"/>
      <c r="AF475" s="359"/>
      <c r="AG475" s="360"/>
      <c r="AJ475" s="359"/>
      <c r="AK475" s="359"/>
    </row>
    <row r="476" spans="1:37" ht="27.95" customHeight="1">
      <c r="A476" s="1461"/>
      <c r="B476" s="605" t="s">
        <v>121</v>
      </c>
      <c r="C476" s="606">
        <v>49</v>
      </c>
      <c r="D476" s="607">
        <v>45.925622594162888</v>
      </c>
      <c r="E476" s="625">
        <v>3.8665335565589008E-2</v>
      </c>
      <c r="F476" s="607">
        <v>8</v>
      </c>
      <c r="G476" s="607">
        <v>8.1565420059920903</v>
      </c>
      <c r="H476" s="625">
        <v>5.6088891610553832E-2</v>
      </c>
      <c r="I476" s="607">
        <v>4</v>
      </c>
      <c r="J476" s="607">
        <v>2.7041155188065202</v>
      </c>
      <c r="K476" s="625">
        <v>4.6562579053029379E-2</v>
      </c>
      <c r="L476" s="784">
        <v>0</v>
      </c>
      <c r="M476" s="784">
        <v>0</v>
      </c>
      <c r="N476" s="785">
        <v>0</v>
      </c>
      <c r="O476" s="360"/>
      <c r="P476" s="360"/>
      <c r="Q476" s="359"/>
      <c r="R476" s="360"/>
      <c r="S476" s="360"/>
      <c r="T476" s="359"/>
      <c r="U476" s="360"/>
      <c r="V476" s="360"/>
      <c r="W476" s="359"/>
      <c r="X476" s="360"/>
      <c r="Y476" s="360"/>
      <c r="Z476" s="359"/>
      <c r="AA476" s="360"/>
      <c r="AB476" s="360"/>
      <c r="AC476" s="359"/>
      <c r="AD476" s="360"/>
      <c r="AE476" s="360"/>
      <c r="AF476" s="359"/>
      <c r="AG476" s="360"/>
      <c r="AJ476" s="359"/>
      <c r="AK476" s="359"/>
    </row>
    <row r="477" spans="1:37" ht="27.95" customHeight="1">
      <c r="A477" s="1461"/>
      <c r="B477" s="605" t="s">
        <v>122</v>
      </c>
      <c r="C477" s="606">
        <v>41</v>
      </c>
      <c r="D477" s="607">
        <v>41.893727678632239</v>
      </c>
      <c r="E477" s="625">
        <v>3.5270834607990693E-2</v>
      </c>
      <c r="F477" s="607">
        <v>5</v>
      </c>
      <c r="G477" s="607">
        <v>5.478532118618725</v>
      </c>
      <c r="H477" s="625">
        <v>3.7673415273335314E-2</v>
      </c>
      <c r="I477" s="607">
        <v>2</v>
      </c>
      <c r="J477" s="607">
        <v>2.0555972865475391</v>
      </c>
      <c r="K477" s="625">
        <v>3.5395644339301917E-2</v>
      </c>
      <c r="L477" s="784">
        <v>1</v>
      </c>
      <c r="M477" s="784">
        <v>1.0453067015847433</v>
      </c>
      <c r="N477" s="785">
        <v>3.2684773600497902E-2</v>
      </c>
      <c r="O477" s="360"/>
      <c r="P477" s="360"/>
      <c r="Q477" s="359"/>
      <c r="R477" s="360"/>
      <c r="S477" s="360"/>
      <c r="T477" s="359"/>
      <c r="U477" s="360"/>
      <c r="V477" s="360"/>
      <c r="W477" s="359"/>
      <c r="X477" s="360"/>
      <c r="Y477" s="360"/>
      <c r="Z477" s="359"/>
      <c r="AA477" s="360"/>
      <c r="AB477" s="360"/>
      <c r="AC477" s="359"/>
      <c r="AD477" s="360"/>
      <c r="AE477" s="360"/>
      <c r="AF477" s="359"/>
      <c r="AG477" s="360"/>
      <c r="AJ477" s="359"/>
      <c r="AK477" s="359"/>
    </row>
    <row r="478" spans="1:37" ht="27.95" customHeight="1">
      <c r="A478" s="1461"/>
      <c r="B478" s="605" t="s">
        <v>123</v>
      </c>
      <c r="C478" s="606">
        <v>487</v>
      </c>
      <c r="D478" s="607">
        <v>477.96771452872662</v>
      </c>
      <c r="E478" s="625">
        <v>0.40240678357444332</v>
      </c>
      <c r="F478" s="607">
        <v>63</v>
      </c>
      <c r="G478" s="607">
        <v>63.03866809160661</v>
      </c>
      <c r="H478" s="625">
        <v>0.43348872834422941</v>
      </c>
      <c r="I478" s="607">
        <v>19</v>
      </c>
      <c r="J478" s="607">
        <v>21.140196717318851</v>
      </c>
      <c r="K478" s="625">
        <v>0.36401628332845676</v>
      </c>
      <c r="L478" s="784">
        <v>9</v>
      </c>
      <c r="M478" s="784">
        <v>11.547732512257399</v>
      </c>
      <c r="N478" s="785">
        <v>0.3610758662410079</v>
      </c>
      <c r="O478" s="360"/>
      <c r="P478" s="360"/>
      <c r="Q478" s="359"/>
      <c r="R478" s="360"/>
      <c r="S478" s="360"/>
      <c r="T478" s="359"/>
      <c r="U478" s="360"/>
      <c r="V478" s="360"/>
      <c r="W478" s="359"/>
      <c r="X478" s="360"/>
      <c r="Y478" s="360"/>
      <c r="Z478" s="359"/>
      <c r="AA478" s="360"/>
      <c r="AB478" s="360"/>
      <c r="AC478" s="359"/>
      <c r="AD478" s="360"/>
      <c r="AE478" s="360"/>
      <c r="AF478" s="359"/>
      <c r="AG478" s="360"/>
      <c r="AJ478" s="359"/>
      <c r="AK478" s="359"/>
    </row>
    <row r="479" spans="1:37" ht="27.95" customHeight="1">
      <c r="A479" s="1461"/>
      <c r="B479" s="605" t="s">
        <v>124</v>
      </c>
      <c r="C479" s="606">
        <v>219</v>
      </c>
      <c r="D479" s="607">
        <v>222.92433224433341</v>
      </c>
      <c r="E479" s="625">
        <v>0.18768268398080529</v>
      </c>
      <c r="F479" s="607">
        <v>21</v>
      </c>
      <c r="G479" s="607">
        <v>21.945010830585801</v>
      </c>
      <c r="H479" s="625">
        <v>0.15090602524512403</v>
      </c>
      <c r="I479" s="607">
        <v>14</v>
      </c>
      <c r="J479" s="607">
        <v>12.809530791889914</v>
      </c>
      <c r="K479" s="625">
        <v>0.22056927153497979</v>
      </c>
      <c r="L479" s="784">
        <v>3</v>
      </c>
      <c r="M479" s="784">
        <v>3.0582352246908453</v>
      </c>
      <c r="N479" s="785">
        <v>9.5625260781880203E-2</v>
      </c>
      <c r="O479" s="360"/>
      <c r="P479" s="360"/>
      <c r="Q479" s="359"/>
      <c r="R479" s="360"/>
      <c r="S479" s="360"/>
      <c r="T479" s="359"/>
      <c r="U479" s="360"/>
      <c r="V479" s="360"/>
      <c r="W479" s="359"/>
      <c r="X479" s="360"/>
      <c r="Y479" s="360"/>
      <c r="Z479" s="359"/>
      <c r="AA479" s="360"/>
      <c r="AB479" s="360"/>
      <c r="AC479" s="359"/>
      <c r="AD479" s="360"/>
      <c r="AE479" s="360"/>
      <c r="AF479" s="359"/>
      <c r="AG479" s="360"/>
      <c r="AJ479" s="359"/>
      <c r="AK479" s="359"/>
    </row>
    <row r="480" spans="1:37" ht="15" customHeight="1">
      <c r="A480" s="1461"/>
      <c r="B480" s="605" t="s">
        <v>125</v>
      </c>
      <c r="C480" s="606">
        <v>6</v>
      </c>
      <c r="D480" s="607">
        <v>9.9062378593047811</v>
      </c>
      <c r="E480" s="625">
        <v>8.3401811317250166E-3</v>
      </c>
      <c r="F480" s="607">
        <v>0</v>
      </c>
      <c r="G480" s="607">
        <v>0</v>
      </c>
      <c r="H480" s="625">
        <v>0</v>
      </c>
      <c r="I480" s="607">
        <v>0</v>
      </c>
      <c r="J480" s="607">
        <v>0</v>
      </c>
      <c r="K480" s="625">
        <v>0</v>
      </c>
      <c r="L480" s="784">
        <v>0</v>
      </c>
      <c r="M480" s="784">
        <v>0</v>
      </c>
      <c r="N480" s="785">
        <v>0</v>
      </c>
      <c r="O480" s="360"/>
      <c r="P480" s="360"/>
      <c r="Q480" s="359"/>
      <c r="R480" s="360"/>
      <c r="S480" s="360"/>
      <c r="T480" s="359"/>
      <c r="U480" s="360"/>
      <c r="V480" s="360"/>
      <c r="W480" s="359"/>
      <c r="X480" s="360"/>
      <c r="Y480" s="360"/>
      <c r="Z480" s="359"/>
      <c r="AA480" s="360"/>
      <c r="AB480" s="360"/>
      <c r="AC480" s="359"/>
      <c r="AD480" s="360"/>
      <c r="AE480" s="360"/>
      <c r="AF480" s="359"/>
      <c r="AG480" s="360"/>
      <c r="AJ480" s="359"/>
      <c r="AK480" s="359"/>
    </row>
    <row r="481" spans="1:37" ht="15" customHeight="1">
      <c r="A481" s="1461"/>
      <c r="B481" s="605" t="s">
        <v>6</v>
      </c>
      <c r="C481" s="606">
        <v>13</v>
      </c>
      <c r="D481" s="607">
        <v>12.961045679979447</v>
      </c>
      <c r="E481" s="625">
        <v>1.0912060679630894E-2</v>
      </c>
      <c r="F481" s="607">
        <v>2</v>
      </c>
      <c r="G481" s="607">
        <v>1.600668966463195</v>
      </c>
      <c r="H481" s="625">
        <v>1.1007084631989381E-2</v>
      </c>
      <c r="I481" s="607">
        <v>1</v>
      </c>
      <c r="J481" s="748">
        <v>0.96042454015085554</v>
      </c>
      <c r="K481" s="625">
        <v>1.6537697174631431E-2</v>
      </c>
      <c r="L481" s="784">
        <v>1</v>
      </c>
      <c r="M481" s="784">
        <v>1.2271081180004415</v>
      </c>
      <c r="N481" s="785">
        <v>3.8369361795319884E-2</v>
      </c>
      <c r="O481" s="360"/>
      <c r="P481" s="360"/>
      <c r="Q481" s="359"/>
      <c r="R481" s="360"/>
      <c r="S481" s="360"/>
      <c r="T481" s="359"/>
      <c r="U481" s="360"/>
      <c r="V481" s="360"/>
      <c r="W481" s="359"/>
      <c r="X481" s="360"/>
      <c r="Y481" s="360"/>
      <c r="Z481" s="359"/>
      <c r="AA481" s="360"/>
      <c r="AB481" s="360"/>
      <c r="AC481" s="359"/>
      <c r="AD481" s="360"/>
      <c r="AE481" s="360"/>
      <c r="AF481" s="359"/>
      <c r="AG481" s="360"/>
      <c r="AJ481" s="359"/>
      <c r="AK481" s="359"/>
    </row>
    <row r="482" spans="1:37" ht="15" customHeight="1">
      <c r="A482" s="1461"/>
      <c r="B482" s="751" t="s">
        <v>7</v>
      </c>
      <c r="C482" s="715">
        <v>1248</v>
      </c>
      <c r="D482" s="716">
        <v>1187.7725079162462</v>
      </c>
      <c r="E482" s="717">
        <v>1</v>
      </c>
      <c r="F482" s="716">
        <v>147</v>
      </c>
      <c r="G482" s="716">
        <v>145.42170065734254</v>
      </c>
      <c r="H482" s="717">
        <v>1</v>
      </c>
      <c r="I482" s="716">
        <v>62</v>
      </c>
      <c r="J482" s="716">
        <v>58.074865563757676</v>
      </c>
      <c r="K482" s="717">
        <v>1</v>
      </c>
      <c r="L482" s="786">
        <v>28</v>
      </c>
      <c r="M482" s="786">
        <v>31.981457615751076</v>
      </c>
      <c r="N482" s="787">
        <v>1</v>
      </c>
      <c r="O482" s="360"/>
      <c r="P482" s="360"/>
      <c r="Q482" s="359"/>
      <c r="R482" s="360"/>
      <c r="S482" s="360"/>
      <c r="T482" s="359"/>
      <c r="U482" s="360"/>
      <c r="V482" s="360"/>
      <c r="W482" s="359"/>
      <c r="X482" s="360"/>
      <c r="Y482" s="360"/>
      <c r="Z482" s="359"/>
      <c r="AA482" s="360"/>
      <c r="AB482" s="360"/>
      <c r="AC482" s="359"/>
      <c r="AD482" s="360"/>
      <c r="AE482" s="360"/>
      <c r="AF482" s="359"/>
      <c r="AG482" s="360"/>
      <c r="AJ482" s="359"/>
      <c r="AK482" s="359"/>
    </row>
    <row r="483" spans="1:37" ht="15" customHeight="1">
      <c r="A483" s="1461" t="s">
        <v>769</v>
      </c>
      <c r="B483" s="749" t="s">
        <v>4</v>
      </c>
      <c r="C483" s="719">
        <v>1025</v>
      </c>
      <c r="D483" s="720">
        <v>958.74289544959674</v>
      </c>
      <c r="E483" s="721">
        <v>0.82418840645977776</v>
      </c>
      <c r="F483" s="720">
        <v>123</v>
      </c>
      <c r="G483" s="720">
        <v>123.58444752341563</v>
      </c>
      <c r="H483" s="721">
        <v>0.85773208626501263</v>
      </c>
      <c r="I483" s="720">
        <v>51</v>
      </c>
      <c r="J483" s="720">
        <v>46.107337359851826</v>
      </c>
      <c r="K483" s="721">
        <v>0.81985276425832698</v>
      </c>
      <c r="L483" s="788">
        <v>25</v>
      </c>
      <c r="M483" s="788">
        <v>30.072167986118256</v>
      </c>
      <c r="N483" s="789">
        <v>0.94030010599978153</v>
      </c>
      <c r="O483" s="360"/>
      <c r="P483" s="360"/>
      <c r="Q483" s="359"/>
      <c r="R483" s="360"/>
      <c r="S483" s="360"/>
      <c r="T483" s="359"/>
      <c r="U483" s="360"/>
      <c r="V483" s="360"/>
      <c r="W483" s="359"/>
      <c r="X483" s="360"/>
      <c r="Y483" s="360"/>
      <c r="Z483" s="359"/>
      <c r="AA483" s="360"/>
      <c r="AB483" s="360"/>
      <c r="AC483" s="359"/>
      <c r="AD483" s="360"/>
      <c r="AE483" s="360"/>
      <c r="AF483" s="359"/>
      <c r="AG483" s="360"/>
      <c r="AJ483" s="359"/>
      <c r="AK483" s="359"/>
    </row>
    <row r="484" spans="1:37" ht="15" customHeight="1">
      <c r="A484" s="1461"/>
      <c r="B484" s="605" t="s">
        <v>5</v>
      </c>
      <c r="C484" s="606">
        <v>187</v>
      </c>
      <c r="D484" s="607">
        <v>193.27603575221781</v>
      </c>
      <c r="E484" s="625">
        <v>0.16615076749933319</v>
      </c>
      <c r="F484" s="607">
        <v>21</v>
      </c>
      <c r="G484" s="607">
        <v>18.933297663925195</v>
      </c>
      <c r="H484" s="625">
        <v>0.13140566819363012</v>
      </c>
      <c r="I484" s="607">
        <v>9</v>
      </c>
      <c r="J484" s="607">
        <v>10.131220793406884</v>
      </c>
      <c r="K484" s="625">
        <v>0.18014723574167299</v>
      </c>
      <c r="L484" s="784">
        <v>3</v>
      </c>
      <c r="M484" s="784">
        <v>1.909289629632819</v>
      </c>
      <c r="N484" s="785">
        <v>5.9699894000218474E-2</v>
      </c>
      <c r="O484" s="360"/>
      <c r="P484" s="360"/>
      <c r="Q484" s="359"/>
      <c r="R484" s="360"/>
      <c r="S484" s="360"/>
      <c r="T484" s="359"/>
      <c r="U484" s="360"/>
      <c r="V484" s="360"/>
      <c r="W484" s="359"/>
      <c r="X484" s="360"/>
      <c r="Y484" s="360"/>
      <c r="Z484" s="359"/>
      <c r="AA484" s="360"/>
      <c r="AB484" s="360"/>
      <c r="AC484" s="359"/>
      <c r="AD484" s="360"/>
      <c r="AE484" s="360"/>
      <c r="AF484" s="359"/>
      <c r="AG484" s="360"/>
      <c r="AJ484" s="359"/>
      <c r="AK484" s="359"/>
    </row>
    <row r="485" spans="1:37" ht="15" customHeight="1">
      <c r="A485" s="1461"/>
      <c r="B485" s="605" t="s">
        <v>6</v>
      </c>
      <c r="C485" s="606">
        <v>8</v>
      </c>
      <c r="D485" s="607">
        <v>11.238023076137942</v>
      </c>
      <c r="E485" s="625">
        <v>9.6608260408927102E-3</v>
      </c>
      <c r="F485" s="607">
        <v>1</v>
      </c>
      <c r="G485" s="607">
        <v>1.5650628390711965</v>
      </c>
      <c r="H485" s="625">
        <v>1.0862245541357739E-2</v>
      </c>
      <c r="I485" s="607">
        <v>0</v>
      </c>
      <c r="J485" s="607">
        <v>0</v>
      </c>
      <c r="K485" s="625">
        <v>0</v>
      </c>
      <c r="L485" s="784">
        <v>0</v>
      </c>
      <c r="M485" s="784">
        <v>0</v>
      </c>
      <c r="N485" s="785">
        <v>0</v>
      </c>
      <c r="O485" s="360"/>
      <c r="P485" s="360"/>
      <c r="Q485" s="359"/>
      <c r="R485" s="360"/>
      <c r="S485" s="360"/>
      <c r="T485" s="359"/>
      <c r="U485" s="360"/>
      <c r="V485" s="360"/>
      <c r="W485" s="359"/>
      <c r="X485" s="360"/>
      <c r="Y485" s="360"/>
      <c r="Z485" s="359"/>
      <c r="AA485" s="360"/>
      <c r="AB485" s="360"/>
      <c r="AC485" s="359"/>
      <c r="AD485" s="360"/>
      <c r="AE485" s="360"/>
      <c r="AF485" s="359"/>
      <c r="AG485" s="360"/>
      <c r="AJ485" s="359"/>
      <c r="AK485" s="359"/>
    </row>
    <row r="486" spans="1:37" ht="15" customHeight="1">
      <c r="A486" s="1461"/>
      <c r="B486" s="751" t="s">
        <v>7</v>
      </c>
      <c r="C486" s="715">
        <v>1220</v>
      </c>
      <c r="D486" s="716">
        <v>1163.2569542779481</v>
      </c>
      <c r="E486" s="717">
        <v>1</v>
      </c>
      <c r="F486" s="716">
        <v>145</v>
      </c>
      <c r="G486" s="716">
        <v>144.08280802641195</v>
      </c>
      <c r="H486" s="717">
        <v>1</v>
      </c>
      <c r="I486" s="716">
        <v>60</v>
      </c>
      <c r="J486" s="716">
        <v>56.238558153258715</v>
      </c>
      <c r="K486" s="717">
        <v>1</v>
      </c>
      <c r="L486" s="786">
        <v>28</v>
      </c>
      <c r="M486" s="786">
        <v>31.981457615751076</v>
      </c>
      <c r="N486" s="787">
        <v>1</v>
      </c>
      <c r="O486" s="360"/>
      <c r="P486" s="360"/>
      <c r="Q486" s="359"/>
      <c r="R486" s="360"/>
      <c r="S486" s="360"/>
      <c r="T486" s="359"/>
      <c r="U486" s="360"/>
      <c r="V486" s="360"/>
      <c r="W486" s="359"/>
      <c r="X486" s="360"/>
      <c r="Y486" s="360"/>
      <c r="Z486" s="359"/>
      <c r="AA486" s="360"/>
      <c r="AB486" s="360"/>
      <c r="AC486" s="359"/>
      <c r="AD486" s="360"/>
      <c r="AE486" s="360"/>
      <c r="AF486" s="359"/>
      <c r="AG486" s="360"/>
      <c r="AJ486" s="359"/>
      <c r="AK486" s="359"/>
    </row>
    <row r="487" spans="1:37" ht="15" customHeight="1">
      <c r="A487" s="1461" t="s">
        <v>159</v>
      </c>
      <c r="B487" s="749" t="s">
        <v>24</v>
      </c>
      <c r="C487" s="719">
        <v>1064</v>
      </c>
      <c r="D487" s="720">
        <v>1028.9056678915176</v>
      </c>
      <c r="E487" s="721">
        <v>0.86624809130880243</v>
      </c>
      <c r="F487" s="720">
        <v>135</v>
      </c>
      <c r="G487" s="720">
        <v>135.04010786990321</v>
      </c>
      <c r="H487" s="721">
        <v>0.92861042925153581</v>
      </c>
      <c r="I487" s="720">
        <v>50</v>
      </c>
      <c r="J487" s="720">
        <v>47.783584434655914</v>
      </c>
      <c r="K487" s="721">
        <v>0.82279285489170106</v>
      </c>
      <c r="L487" s="788">
        <v>25</v>
      </c>
      <c r="M487" s="788">
        <v>30.43950843168135</v>
      </c>
      <c r="N487" s="789">
        <v>0.95178615050646387</v>
      </c>
      <c r="O487" s="360"/>
      <c r="P487" s="360"/>
      <c r="Q487" s="359"/>
      <c r="R487" s="360"/>
      <c r="S487" s="360"/>
      <c r="T487" s="359"/>
      <c r="U487" s="360"/>
      <c r="V487" s="360"/>
      <c r="W487" s="359"/>
      <c r="X487" s="360"/>
      <c r="Y487" s="360"/>
      <c r="Z487" s="359"/>
      <c r="AA487" s="360"/>
      <c r="AB487" s="360"/>
      <c r="AC487" s="359"/>
      <c r="AD487" s="360"/>
      <c r="AE487" s="360"/>
      <c r="AF487" s="359"/>
      <c r="AG487" s="360"/>
      <c r="AJ487" s="359"/>
      <c r="AK487" s="359"/>
    </row>
    <row r="488" spans="1:37" ht="15" customHeight="1">
      <c r="A488" s="1461"/>
      <c r="B488" s="605" t="s">
        <v>143</v>
      </c>
      <c r="C488" s="606">
        <v>144</v>
      </c>
      <c r="D488" s="607">
        <v>123.97761643992693</v>
      </c>
      <c r="E488" s="625">
        <v>0.10437825056030764</v>
      </c>
      <c r="F488" s="607">
        <v>10</v>
      </c>
      <c r="G488" s="607">
        <v>8.0987689182642413</v>
      </c>
      <c r="H488" s="625">
        <v>5.5691611923500937E-2</v>
      </c>
      <c r="I488" s="607">
        <v>8</v>
      </c>
      <c r="J488" s="607">
        <v>5.7745013605025184</v>
      </c>
      <c r="K488" s="625">
        <v>9.9432022863022607E-2</v>
      </c>
      <c r="L488" s="784">
        <v>1</v>
      </c>
      <c r="M488" s="791">
        <v>0.56852505273406007</v>
      </c>
      <c r="N488" s="785">
        <v>1.777670860298931E-2</v>
      </c>
      <c r="O488" s="360"/>
      <c r="P488" s="360"/>
      <c r="Q488" s="359"/>
      <c r="R488" s="360"/>
      <c r="S488" s="360"/>
      <c r="T488" s="359"/>
      <c r="U488" s="360"/>
      <c r="V488" s="360"/>
      <c r="W488" s="359"/>
      <c r="X488" s="360"/>
      <c r="Y488" s="360"/>
      <c r="Z488" s="359"/>
      <c r="AA488" s="360"/>
      <c r="AB488" s="360"/>
      <c r="AC488" s="359"/>
      <c r="AD488" s="360"/>
      <c r="AE488" s="360"/>
      <c r="AF488" s="359"/>
      <c r="AG488" s="360"/>
      <c r="AJ488" s="359"/>
      <c r="AK488" s="359"/>
    </row>
    <row r="489" spans="1:37" ht="15" customHeight="1">
      <c r="A489" s="1461"/>
      <c r="B489" s="605" t="s">
        <v>144</v>
      </c>
      <c r="C489" s="606">
        <v>30</v>
      </c>
      <c r="D489" s="607">
        <v>24.212660137891472</v>
      </c>
      <c r="E489" s="625">
        <v>2.0384930596153171E-2</v>
      </c>
      <c r="F489" s="607">
        <v>1</v>
      </c>
      <c r="G489" s="748">
        <v>0.83433793736998252</v>
      </c>
      <c r="H489" s="625">
        <v>5.7373688630965383E-3</v>
      </c>
      <c r="I489" s="607">
        <v>3</v>
      </c>
      <c r="J489" s="607">
        <v>3.3230538820510871</v>
      </c>
      <c r="K489" s="625">
        <v>5.7220173474234935E-2</v>
      </c>
      <c r="L489" s="784">
        <v>2</v>
      </c>
      <c r="M489" s="791">
        <v>0.97342413133566519</v>
      </c>
      <c r="N489" s="785">
        <v>3.0437140890546763E-2</v>
      </c>
      <c r="O489" s="360"/>
      <c r="P489" s="360"/>
      <c r="Q489" s="359"/>
      <c r="R489" s="360"/>
      <c r="S489" s="360"/>
      <c r="T489" s="359"/>
      <c r="U489" s="360"/>
      <c r="V489" s="360"/>
      <c r="W489" s="359"/>
      <c r="X489" s="360"/>
      <c r="Y489" s="360"/>
      <c r="Z489" s="359"/>
      <c r="AA489" s="360"/>
      <c r="AB489" s="360"/>
      <c r="AC489" s="359"/>
      <c r="AD489" s="360"/>
      <c r="AE489" s="360"/>
      <c r="AF489" s="359"/>
      <c r="AG489" s="360"/>
      <c r="AJ489" s="359"/>
      <c r="AK489" s="359"/>
    </row>
    <row r="490" spans="1:37" ht="15" customHeight="1">
      <c r="A490" s="1461"/>
      <c r="B490" s="605" t="s">
        <v>145</v>
      </c>
      <c r="C490" s="606">
        <v>2</v>
      </c>
      <c r="D490" s="607">
        <v>1.9676902539226955</v>
      </c>
      <c r="E490" s="625">
        <v>1.6566221568595557E-3</v>
      </c>
      <c r="F490" s="607">
        <v>0</v>
      </c>
      <c r="G490" s="607">
        <v>0</v>
      </c>
      <c r="H490" s="625">
        <v>0</v>
      </c>
      <c r="I490" s="607">
        <v>0</v>
      </c>
      <c r="J490" s="607">
        <v>0</v>
      </c>
      <c r="K490" s="625">
        <v>0</v>
      </c>
      <c r="L490" s="784">
        <v>0</v>
      </c>
      <c r="M490" s="784">
        <v>0</v>
      </c>
      <c r="N490" s="785">
        <v>0</v>
      </c>
      <c r="O490" s="360"/>
      <c r="P490" s="360"/>
      <c r="Q490" s="359"/>
      <c r="R490" s="360"/>
      <c r="S490" s="360"/>
      <c r="T490" s="359"/>
      <c r="U490" s="360"/>
      <c r="V490" s="360"/>
      <c r="W490" s="359"/>
      <c r="X490" s="360"/>
      <c r="Y490" s="360"/>
      <c r="Z490" s="359"/>
      <c r="AA490" s="360"/>
      <c r="AB490" s="360"/>
      <c r="AC490" s="359"/>
      <c r="AD490" s="360"/>
      <c r="AE490" s="360"/>
      <c r="AF490" s="359"/>
      <c r="AG490" s="360"/>
      <c r="AJ490" s="359"/>
      <c r="AK490" s="359"/>
    </row>
    <row r="491" spans="1:37" ht="15" customHeight="1">
      <c r="A491" s="1461"/>
      <c r="B491" s="605" t="s">
        <v>146</v>
      </c>
      <c r="C491" s="606">
        <v>0</v>
      </c>
      <c r="D491" s="607">
        <v>0</v>
      </c>
      <c r="E491" s="625">
        <v>0</v>
      </c>
      <c r="F491" s="607">
        <v>0</v>
      </c>
      <c r="G491" s="607">
        <v>0</v>
      </c>
      <c r="H491" s="625">
        <v>0</v>
      </c>
      <c r="I491" s="607">
        <v>0</v>
      </c>
      <c r="J491" s="607">
        <v>0</v>
      </c>
      <c r="K491" s="625">
        <v>0</v>
      </c>
      <c r="L491" s="784">
        <v>0</v>
      </c>
      <c r="M491" s="784">
        <v>0</v>
      </c>
      <c r="N491" s="785">
        <v>0</v>
      </c>
      <c r="O491" s="360"/>
      <c r="P491" s="360"/>
      <c r="Q491" s="359"/>
      <c r="R491" s="360"/>
      <c r="S491" s="360"/>
      <c r="T491" s="359"/>
      <c r="U491" s="360"/>
      <c r="V491" s="360"/>
      <c r="W491" s="359"/>
      <c r="X491" s="360"/>
      <c r="Y491" s="360"/>
      <c r="Z491" s="359"/>
      <c r="AA491" s="360"/>
      <c r="AB491" s="360"/>
      <c r="AC491" s="359"/>
      <c r="AD491" s="360"/>
      <c r="AE491" s="360"/>
      <c r="AF491" s="359"/>
      <c r="AG491" s="360"/>
      <c r="AJ491" s="359"/>
      <c r="AK491" s="359"/>
    </row>
    <row r="492" spans="1:37" ht="15" customHeight="1">
      <c r="A492" s="1461"/>
      <c r="B492" s="605" t="s">
        <v>6</v>
      </c>
      <c r="C492" s="606">
        <v>8</v>
      </c>
      <c r="D492" s="607">
        <v>8.7088731929902146</v>
      </c>
      <c r="E492" s="625">
        <v>7.3321053778795707E-3</v>
      </c>
      <c r="F492" s="607">
        <v>1</v>
      </c>
      <c r="G492" s="607">
        <v>1.4484859318051342</v>
      </c>
      <c r="H492" s="625">
        <v>9.9605899618668645E-3</v>
      </c>
      <c r="I492" s="607">
        <v>1</v>
      </c>
      <c r="J492" s="607">
        <v>1.1937258865481593</v>
      </c>
      <c r="K492" s="625">
        <v>2.0554948771041467E-2</v>
      </c>
      <c r="L492" s="784">
        <v>0</v>
      </c>
      <c r="M492" s="784">
        <v>0</v>
      </c>
      <c r="N492" s="785">
        <v>0</v>
      </c>
      <c r="O492" s="360"/>
      <c r="P492" s="360"/>
      <c r="Q492" s="359"/>
      <c r="R492" s="360"/>
      <c r="S492" s="360"/>
      <c r="T492" s="359"/>
      <c r="U492" s="360"/>
      <c r="V492" s="360"/>
      <c r="W492" s="359"/>
      <c r="X492" s="360"/>
      <c r="Y492" s="360"/>
      <c r="Z492" s="359"/>
      <c r="AA492" s="360"/>
      <c r="AB492" s="360"/>
      <c r="AC492" s="359"/>
      <c r="AD492" s="360"/>
      <c r="AE492" s="360"/>
      <c r="AF492" s="359"/>
      <c r="AG492" s="360"/>
      <c r="AJ492" s="359"/>
      <c r="AK492" s="359"/>
    </row>
    <row r="493" spans="1:37" ht="15" customHeight="1">
      <c r="A493" s="1461"/>
      <c r="B493" s="751" t="s">
        <v>7</v>
      </c>
      <c r="C493" s="715">
        <v>1248</v>
      </c>
      <c r="D493" s="716">
        <v>1187.7725079162462</v>
      </c>
      <c r="E493" s="717">
        <v>1</v>
      </c>
      <c r="F493" s="716">
        <v>147</v>
      </c>
      <c r="G493" s="716">
        <v>145.42170065734254</v>
      </c>
      <c r="H493" s="717">
        <v>1</v>
      </c>
      <c r="I493" s="716">
        <v>62</v>
      </c>
      <c r="J493" s="716">
        <v>58.074865563757676</v>
      </c>
      <c r="K493" s="717">
        <v>1</v>
      </c>
      <c r="L493" s="786">
        <v>28</v>
      </c>
      <c r="M493" s="786">
        <v>31.981457615751076</v>
      </c>
      <c r="N493" s="787">
        <v>1</v>
      </c>
      <c r="O493" s="360"/>
      <c r="P493" s="360"/>
      <c r="Q493" s="359"/>
      <c r="R493" s="360"/>
      <c r="S493" s="360"/>
      <c r="T493" s="359"/>
      <c r="U493" s="360"/>
      <c r="V493" s="360"/>
      <c r="W493" s="359"/>
      <c r="X493" s="360"/>
      <c r="Y493" s="360"/>
      <c r="Z493" s="359"/>
      <c r="AA493" s="360"/>
      <c r="AB493" s="360"/>
      <c r="AC493" s="359"/>
      <c r="AD493" s="360"/>
      <c r="AE493" s="360"/>
      <c r="AF493" s="359"/>
      <c r="AG493" s="360"/>
      <c r="AJ493" s="359"/>
      <c r="AK493" s="359"/>
    </row>
    <row r="494" spans="1:37" ht="15" customHeight="1">
      <c r="A494" s="1461" t="s">
        <v>166</v>
      </c>
      <c r="B494" s="749" t="s">
        <v>167</v>
      </c>
      <c r="C494" s="719">
        <v>2</v>
      </c>
      <c r="D494" s="720">
        <v>1.7882532373296547</v>
      </c>
      <c r="E494" s="721">
        <v>1.505551968421002E-3</v>
      </c>
      <c r="F494" s="720">
        <v>2</v>
      </c>
      <c r="G494" s="720">
        <v>1.7882532373296547</v>
      </c>
      <c r="H494" s="721">
        <v>1.2297017771393828E-2</v>
      </c>
      <c r="I494" s="720">
        <v>0</v>
      </c>
      <c r="J494" s="720">
        <v>0</v>
      </c>
      <c r="K494" s="721">
        <v>0</v>
      </c>
      <c r="L494" s="788">
        <v>2</v>
      </c>
      <c r="M494" s="788">
        <v>1.7882532373296547</v>
      </c>
      <c r="N494" s="789">
        <v>5.5915313767591644E-2</v>
      </c>
      <c r="O494" s="360"/>
      <c r="P494" s="360"/>
      <c r="Q494" s="359"/>
      <c r="R494" s="360"/>
      <c r="S494" s="360"/>
      <c r="T494" s="359"/>
      <c r="U494" s="360"/>
      <c r="V494" s="360"/>
      <c r="W494" s="359"/>
      <c r="X494" s="360"/>
      <c r="Y494" s="360"/>
      <c r="Z494" s="359"/>
      <c r="AA494" s="360"/>
      <c r="AB494" s="360"/>
      <c r="AC494" s="359"/>
      <c r="AD494" s="360"/>
      <c r="AE494" s="360"/>
      <c r="AF494" s="359"/>
      <c r="AG494" s="360"/>
      <c r="AJ494" s="359"/>
      <c r="AK494" s="359"/>
    </row>
    <row r="495" spans="1:37" ht="15" customHeight="1">
      <c r="A495" s="1461"/>
      <c r="B495" s="605" t="s">
        <v>168</v>
      </c>
      <c r="C495" s="606">
        <v>34</v>
      </c>
      <c r="D495" s="607">
        <v>34.344539007384959</v>
      </c>
      <c r="E495" s="625">
        <v>2.8915081615785897E-2</v>
      </c>
      <c r="F495" s="607">
        <v>4</v>
      </c>
      <c r="G495" s="607">
        <v>4.8081984101632536</v>
      </c>
      <c r="H495" s="625">
        <v>3.3063830146594295E-2</v>
      </c>
      <c r="I495" s="607">
        <v>1</v>
      </c>
      <c r="J495" s="748">
        <v>0.23907894301616217</v>
      </c>
      <c r="K495" s="625">
        <v>4.1167369170004983E-3</v>
      </c>
      <c r="L495" s="784">
        <v>3</v>
      </c>
      <c r="M495" s="784">
        <v>3.2968595202825619</v>
      </c>
      <c r="N495" s="785">
        <v>0.10308659348468335</v>
      </c>
      <c r="O495" s="360"/>
      <c r="P495" s="360"/>
      <c r="Q495" s="359"/>
      <c r="R495" s="360"/>
      <c r="S495" s="360"/>
      <c r="T495" s="359"/>
      <c r="U495" s="360"/>
      <c r="V495" s="360"/>
      <c r="W495" s="359"/>
      <c r="X495" s="360"/>
      <c r="Y495" s="360"/>
      <c r="Z495" s="359"/>
      <c r="AA495" s="360"/>
      <c r="AB495" s="360"/>
      <c r="AC495" s="359"/>
      <c r="AD495" s="360"/>
      <c r="AE495" s="360"/>
      <c r="AF495" s="359"/>
      <c r="AG495" s="360"/>
      <c r="AJ495" s="359"/>
      <c r="AK495" s="359"/>
    </row>
    <row r="496" spans="1:37" ht="15" customHeight="1">
      <c r="A496" s="1461"/>
      <c r="B496" s="605" t="s">
        <v>164</v>
      </c>
      <c r="C496" s="606">
        <v>733</v>
      </c>
      <c r="D496" s="607">
        <v>666.19960145740754</v>
      </c>
      <c r="E496" s="625">
        <v>0.5608814794224749</v>
      </c>
      <c r="F496" s="607">
        <v>80</v>
      </c>
      <c r="G496" s="607">
        <v>70.052841666466918</v>
      </c>
      <c r="H496" s="625">
        <v>0.48172206314333083</v>
      </c>
      <c r="I496" s="607">
        <v>32</v>
      </c>
      <c r="J496" s="607">
        <v>30.061706463631641</v>
      </c>
      <c r="K496" s="625">
        <v>0.51763712531763506</v>
      </c>
      <c r="L496" s="784">
        <v>8</v>
      </c>
      <c r="M496" s="784">
        <v>9.4276707334315191</v>
      </c>
      <c r="N496" s="785">
        <v>0.29478552374637013</v>
      </c>
      <c r="O496" s="360"/>
      <c r="P496" s="360"/>
      <c r="Q496" s="359"/>
      <c r="R496" s="360"/>
      <c r="S496" s="360"/>
      <c r="T496" s="359"/>
      <c r="U496" s="360"/>
      <c r="V496" s="360"/>
      <c r="W496" s="359"/>
      <c r="X496" s="360"/>
      <c r="Y496" s="360"/>
      <c r="Z496" s="359"/>
      <c r="AA496" s="360"/>
      <c r="AB496" s="360"/>
      <c r="AC496" s="359"/>
      <c r="AD496" s="360"/>
      <c r="AE496" s="360"/>
      <c r="AF496" s="359"/>
      <c r="AG496" s="360"/>
      <c r="AJ496" s="359"/>
      <c r="AK496" s="359"/>
    </row>
    <row r="497" spans="1:56" ht="15" customHeight="1">
      <c r="A497" s="1461"/>
      <c r="B497" s="605" t="s">
        <v>165</v>
      </c>
      <c r="C497" s="606">
        <v>374</v>
      </c>
      <c r="D497" s="607">
        <v>372.16760796415019</v>
      </c>
      <c r="E497" s="625">
        <v>0.31333239781501404</v>
      </c>
      <c r="F497" s="607">
        <v>50</v>
      </c>
      <c r="G497" s="607">
        <v>54.472783307081187</v>
      </c>
      <c r="H497" s="625">
        <v>0.37458496951177545</v>
      </c>
      <c r="I497" s="607">
        <v>24</v>
      </c>
      <c r="J497" s="607">
        <v>23.122484547717821</v>
      </c>
      <c r="K497" s="625">
        <v>0.39814960092043139</v>
      </c>
      <c r="L497" s="784">
        <v>8</v>
      </c>
      <c r="M497" s="784">
        <v>10.188802473550782</v>
      </c>
      <c r="N497" s="785">
        <v>0.31858468103507359</v>
      </c>
      <c r="O497" s="360"/>
      <c r="P497" s="360"/>
      <c r="Q497" s="359"/>
      <c r="R497" s="360"/>
      <c r="S497" s="360"/>
      <c r="T497" s="359"/>
      <c r="U497" s="360"/>
      <c r="V497" s="360"/>
      <c r="W497" s="359"/>
      <c r="X497" s="360"/>
      <c r="Y497" s="360"/>
      <c r="Z497" s="359"/>
      <c r="AA497" s="360"/>
      <c r="AB497" s="360"/>
      <c r="AC497" s="359"/>
      <c r="AD497" s="360"/>
      <c r="AE497" s="360"/>
      <c r="AF497" s="359"/>
      <c r="AG497" s="360"/>
      <c r="AJ497" s="359"/>
      <c r="AK497" s="359"/>
    </row>
    <row r="498" spans="1:56" ht="15" customHeight="1">
      <c r="A498" s="1461"/>
      <c r="B498" s="605" t="s">
        <v>169</v>
      </c>
      <c r="C498" s="606">
        <v>93</v>
      </c>
      <c r="D498" s="607">
        <v>100.83711811236567</v>
      </c>
      <c r="E498" s="625">
        <v>8.4895985923489667E-2</v>
      </c>
      <c r="F498" s="607">
        <v>8</v>
      </c>
      <c r="G498" s="607">
        <v>12.682876924518109</v>
      </c>
      <c r="H498" s="625">
        <v>8.7214472580009209E-2</v>
      </c>
      <c r="I498" s="607">
        <v>4</v>
      </c>
      <c r="J498" s="607">
        <v>3.4578697228438933</v>
      </c>
      <c r="K498" s="625">
        <v>5.9541588073891621E-2</v>
      </c>
      <c r="L498" s="784">
        <v>7</v>
      </c>
      <c r="M498" s="784">
        <v>7.2798716511565527</v>
      </c>
      <c r="N498" s="785">
        <v>0.22762788796628108</v>
      </c>
      <c r="O498" s="360"/>
      <c r="P498" s="360"/>
      <c r="Q498" s="359"/>
      <c r="R498" s="360"/>
      <c r="S498" s="360"/>
      <c r="T498" s="359"/>
      <c r="U498" s="360"/>
      <c r="V498" s="360"/>
      <c r="W498" s="359"/>
      <c r="X498" s="360"/>
      <c r="Y498" s="360"/>
      <c r="Z498" s="359"/>
      <c r="AA498" s="360"/>
      <c r="AB498" s="360"/>
      <c r="AC498" s="359"/>
      <c r="AD498" s="360"/>
      <c r="AE498" s="360"/>
      <c r="AF498" s="359"/>
      <c r="AG498" s="360"/>
      <c r="AJ498" s="359"/>
      <c r="AK498" s="359"/>
    </row>
    <row r="499" spans="1:56" ht="15" customHeight="1">
      <c r="A499" s="1461"/>
      <c r="B499" s="605" t="s">
        <v>6</v>
      </c>
      <c r="C499" s="606">
        <v>12</v>
      </c>
      <c r="D499" s="607">
        <v>12.435388137609742</v>
      </c>
      <c r="E499" s="625">
        <v>1.0469503254815694E-2</v>
      </c>
      <c r="F499" s="607">
        <v>3</v>
      </c>
      <c r="G499" s="607">
        <v>1.6167471117834882</v>
      </c>
      <c r="H499" s="625">
        <v>1.1117646846896893E-2</v>
      </c>
      <c r="I499" s="607">
        <v>1</v>
      </c>
      <c r="J499" s="607">
        <v>1.1937258865481593</v>
      </c>
      <c r="K499" s="625">
        <v>2.0554948771041467E-2</v>
      </c>
      <c r="L499" s="784">
        <v>0</v>
      </c>
      <c r="M499" s="784">
        <v>0</v>
      </c>
      <c r="N499" s="785">
        <v>0</v>
      </c>
      <c r="O499" s="360"/>
      <c r="P499" s="360"/>
      <c r="Q499" s="359"/>
      <c r="R499" s="360"/>
      <c r="S499" s="360"/>
      <c r="T499" s="359"/>
      <c r="U499" s="360"/>
      <c r="V499" s="360"/>
      <c r="W499" s="359"/>
      <c r="X499" s="360"/>
      <c r="Y499" s="360"/>
      <c r="Z499" s="359"/>
      <c r="AA499" s="360"/>
      <c r="AB499" s="360"/>
      <c r="AC499" s="359"/>
      <c r="AD499" s="360"/>
      <c r="AE499" s="360"/>
      <c r="AF499" s="359"/>
      <c r="AG499" s="360"/>
      <c r="AJ499" s="359"/>
      <c r="AK499" s="359"/>
    </row>
    <row r="500" spans="1:56" ht="15" customHeight="1">
      <c r="A500" s="1461"/>
      <c r="B500" s="751" t="s">
        <v>7</v>
      </c>
      <c r="C500" s="715">
        <v>1248</v>
      </c>
      <c r="D500" s="716">
        <v>1187.7725079162462</v>
      </c>
      <c r="E500" s="717">
        <v>1</v>
      </c>
      <c r="F500" s="716">
        <v>147</v>
      </c>
      <c r="G500" s="716">
        <v>145.42170065734254</v>
      </c>
      <c r="H500" s="717">
        <v>1</v>
      </c>
      <c r="I500" s="716">
        <v>62</v>
      </c>
      <c r="J500" s="716">
        <v>58.074865563757676</v>
      </c>
      <c r="K500" s="717">
        <v>1</v>
      </c>
      <c r="L500" s="786">
        <v>28</v>
      </c>
      <c r="M500" s="786">
        <v>31.981457615751076</v>
      </c>
      <c r="N500" s="787">
        <v>1</v>
      </c>
      <c r="O500" s="360"/>
      <c r="P500" s="360"/>
      <c r="Q500" s="359"/>
      <c r="R500" s="360"/>
      <c r="S500" s="360"/>
      <c r="T500" s="359"/>
      <c r="U500" s="360"/>
      <c r="V500" s="360"/>
      <c r="W500" s="359"/>
      <c r="X500" s="360"/>
      <c r="Y500" s="360"/>
      <c r="Z500" s="359"/>
      <c r="AA500" s="360"/>
      <c r="AB500" s="360"/>
      <c r="AC500" s="359"/>
      <c r="AD500" s="360"/>
      <c r="AE500" s="360"/>
      <c r="AF500" s="359"/>
      <c r="AG500" s="360"/>
      <c r="AJ500" s="359"/>
      <c r="AK500" s="359"/>
    </row>
    <row r="501" spans="1:56" ht="15" customHeight="1">
      <c r="A501" s="1461" t="s">
        <v>178</v>
      </c>
      <c r="B501" s="749" t="s">
        <v>19</v>
      </c>
      <c r="C501" s="719">
        <v>329</v>
      </c>
      <c r="D501" s="720">
        <v>311.28655403667727</v>
      </c>
      <c r="E501" s="721">
        <v>0.26207590423420302</v>
      </c>
      <c r="F501" s="720">
        <v>46</v>
      </c>
      <c r="G501" s="720">
        <v>48.99850777255476</v>
      </c>
      <c r="H501" s="721">
        <v>0.33694082486361543</v>
      </c>
      <c r="I501" s="720">
        <v>20</v>
      </c>
      <c r="J501" s="720">
        <v>18.023940341000507</v>
      </c>
      <c r="K501" s="721">
        <v>0.31035698776113163</v>
      </c>
      <c r="L501" s="788">
        <v>9</v>
      </c>
      <c r="M501" s="788">
        <v>7.5428874183762336</v>
      </c>
      <c r="N501" s="789">
        <v>0.235851896089355</v>
      </c>
      <c r="O501" s="360"/>
      <c r="P501" s="360"/>
      <c r="Q501" s="359"/>
      <c r="R501" s="360"/>
      <c r="S501" s="360"/>
      <c r="T501" s="359"/>
      <c r="U501" s="360"/>
      <c r="V501" s="360"/>
      <c r="W501" s="359"/>
      <c r="X501" s="360"/>
      <c r="Y501" s="360"/>
      <c r="Z501" s="359"/>
      <c r="AA501" s="360"/>
      <c r="AB501" s="360"/>
      <c r="AC501" s="359"/>
      <c r="AD501" s="360"/>
      <c r="AE501" s="360"/>
      <c r="AF501" s="359"/>
      <c r="AG501" s="360"/>
      <c r="AJ501" s="359"/>
      <c r="AK501" s="359"/>
    </row>
    <row r="502" spans="1:56" ht="15" customHeight="1">
      <c r="A502" s="1461"/>
      <c r="B502" s="605" t="s">
        <v>179</v>
      </c>
      <c r="C502" s="606">
        <v>626</v>
      </c>
      <c r="D502" s="607">
        <v>589.49411371892643</v>
      </c>
      <c r="E502" s="625">
        <v>0.49630220415953052</v>
      </c>
      <c r="F502" s="607">
        <v>71</v>
      </c>
      <c r="G502" s="607">
        <v>66.809226716135541</v>
      </c>
      <c r="H502" s="625">
        <v>0.45941717373776464</v>
      </c>
      <c r="I502" s="607">
        <v>33</v>
      </c>
      <c r="J502" s="607">
        <v>32.22657674268433</v>
      </c>
      <c r="K502" s="625">
        <v>0.55491435804193612</v>
      </c>
      <c r="L502" s="784">
        <v>13</v>
      </c>
      <c r="M502" s="784">
        <v>17.571711600221541</v>
      </c>
      <c r="N502" s="785">
        <v>0.54943435697462883</v>
      </c>
      <c r="O502" s="360"/>
      <c r="P502" s="360"/>
      <c r="Q502" s="359"/>
      <c r="R502" s="360"/>
      <c r="S502" s="360"/>
      <c r="T502" s="359"/>
      <c r="U502" s="360"/>
      <c r="V502" s="360"/>
      <c r="W502" s="359"/>
      <c r="X502" s="360"/>
      <c r="Y502" s="360"/>
      <c r="Z502" s="359"/>
      <c r="AA502" s="360"/>
      <c r="AB502" s="360"/>
      <c r="AC502" s="359"/>
      <c r="AD502" s="360"/>
      <c r="AE502" s="360"/>
      <c r="AF502" s="359"/>
      <c r="AG502" s="360"/>
      <c r="AJ502" s="359"/>
      <c r="AK502" s="359"/>
    </row>
    <row r="503" spans="1:56" ht="15" customHeight="1">
      <c r="A503" s="1461"/>
      <c r="B503" s="605" t="s">
        <v>180</v>
      </c>
      <c r="C503" s="606">
        <v>237</v>
      </c>
      <c r="D503" s="607">
        <v>231.19961623836772</v>
      </c>
      <c r="E503" s="625">
        <v>0.19464974538261529</v>
      </c>
      <c r="F503" s="607">
        <v>23</v>
      </c>
      <c r="G503" s="607">
        <v>23.034922957642863</v>
      </c>
      <c r="H503" s="625">
        <v>0.15840086351293675</v>
      </c>
      <c r="I503" s="607">
        <v>6</v>
      </c>
      <c r="J503" s="607">
        <v>5.7422922144577964</v>
      </c>
      <c r="K503" s="625">
        <v>9.8877408646837125E-2</v>
      </c>
      <c r="L503" s="784">
        <v>5</v>
      </c>
      <c r="M503" s="784">
        <v>6.206754914303156</v>
      </c>
      <c r="N503" s="785">
        <v>0.19407354689319381</v>
      </c>
      <c r="O503" s="360"/>
      <c r="P503" s="360"/>
      <c r="Q503" s="359"/>
      <c r="R503" s="360"/>
      <c r="S503" s="360"/>
      <c r="T503" s="359"/>
      <c r="U503" s="360"/>
      <c r="V503" s="360"/>
      <c r="W503" s="359"/>
      <c r="X503" s="360"/>
      <c r="Y503" s="360"/>
      <c r="Z503" s="359"/>
      <c r="AA503" s="360"/>
      <c r="AB503" s="360"/>
      <c r="AC503" s="359"/>
      <c r="AD503" s="360"/>
      <c r="AE503" s="360"/>
      <c r="AF503" s="359"/>
      <c r="AG503" s="360"/>
      <c r="AJ503" s="359"/>
      <c r="AK503" s="359"/>
    </row>
    <row r="504" spans="1:56" ht="15" customHeight="1">
      <c r="A504" s="1461"/>
      <c r="B504" s="605" t="s">
        <v>181</v>
      </c>
      <c r="C504" s="606">
        <v>46</v>
      </c>
      <c r="D504" s="607">
        <v>42.852242678060435</v>
      </c>
      <c r="E504" s="625">
        <v>3.6077819946546602E-2</v>
      </c>
      <c r="F504" s="607">
        <v>6</v>
      </c>
      <c r="G504" s="607">
        <v>5.1992361391269384</v>
      </c>
      <c r="H504" s="625">
        <v>3.5752821728979152E-2</v>
      </c>
      <c r="I504" s="607">
        <v>2</v>
      </c>
      <c r="J504" s="748">
        <v>0.88833037906687939</v>
      </c>
      <c r="K504" s="625">
        <v>1.5296296779053635E-2</v>
      </c>
      <c r="L504" s="784">
        <v>1</v>
      </c>
      <c r="M504" s="791">
        <v>0.66010368285014109</v>
      </c>
      <c r="N504" s="785">
        <v>2.0640200042822177E-2</v>
      </c>
      <c r="O504" s="360"/>
      <c r="P504" s="360"/>
      <c r="Q504" s="359"/>
      <c r="R504" s="360"/>
      <c r="S504" s="360"/>
      <c r="T504" s="359"/>
      <c r="U504" s="360"/>
      <c r="V504" s="360"/>
      <c r="W504" s="359"/>
      <c r="X504" s="360"/>
      <c r="Y504" s="360"/>
      <c r="Z504" s="359"/>
      <c r="AA504" s="360"/>
      <c r="AB504" s="360"/>
      <c r="AC504" s="359"/>
      <c r="AD504" s="360"/>
      <c r="AE504" s="360"/>
      <c r="AF504" s="359"/>
      <c r="AG504" s="360"/>
      <c r="AJ504" s="359"/>
      <c r="AK504" s="359"/>
    </row>
    <row r="505" spans="1:56" ht="15" customHeight="1">
      <c r="A505" s="1461"/>
      <c r="B505" s="605" t="s">
        <v>6</v>
      </c>
      <c r="C505" s="606">
        <v>10</v>
      </c>
      <c r="D505" s="607">
        <v>12.939981244214128</v>
      </c>
      <c r="E505" s="625">
        <v>1.0894326277104375E-2</v>
      </c>
      <c r="F505" s="607">
        <v>1</v>
      </c>
      <c r="G505" s="607">
        <v>1.3798070718824995</v>
      </c>
      <c r="H505" s="625">
        <v>9.4883161567044377E-3</v>
      </c>
      <c r="I505" s="607">
        <v>1</v>
      </c>
      <c r="J505" s="607">
        <v>1.1937258865481593</v>
      </c>
      <c r="K505" s="625">
        <v>2.0554948771041467E-2</v>
      </c>
      <c r="L505" s="784">
        <v>0</v>
      </c>
      <c r="M505" s="784">
        <v>0</v>
      </c>
      <c r="N505" s="785">
        <v>0</v>
      </c>
      <c r="O505" s="360"/>
      <c r="P505" s="360"/>
      <c r="Q505" s="359"/>
      <c r="R505" s="360"/>
      <c r="S505" s="360"/>
      <c r="T505" s="359"/>
      <c r="U505" s="360"/>
      <c r="V505" s="360"/>
      <c r="W505" s="359"/>
      <c r="X505" s="360"/>
      <c r="Y505" s="360"/>
      <c r="Z505" s="359"/>
      <c r="AA505" s="360"/>
      <c r="AB505" s="360"/>
      <c r="AC505" s="359"/>
      <c r="AD505" s="360"/>
      <c r="AE505" s="360"/>
      <c r="AF505" s="359"/>
      <c r="AG505" s="360"/>
      <c r="AJ505" s="359"/>
      <c r="AK505" s="359"/>
    </row>
    <row r="506" spans="1:56" ht="15" customHeight="1" thickBot="1">
      <c r="A506" s="1462"/>
      <c r="B506" s="609" t="s">
        <v>7</v>
      </c>
      <c r="C506" s="610">
        <v>1248</v>
      </c>
      <c r="D506" s="611">
        <v>1187.7725079162462</v>
      </c>
      <c r="E506" s="626">
        <v>1</v>
      </c>
      <c r="F506" s="611">
        <v>147</v>
      </c>
      <c r="G506" s="611">
        <v>145.42170065734254</v>
      </c>
      <c r="H506" s="626">
        <v>1</v>
      </c>
      <c r="I506" s="611">
        <v>62</v>
      </c>
      <c r="J506" s="611">
        <v>58.074865563757676</v>
      </c>
      <c r="K506" s="626">
        <v>1</v>
      </c>
      <c r="L506" s="792">
        <v>28</v>
      </c>
      <c r="M506" s="792">
        <v>31.981457615751076</v>
      </c>
      <c r="N506" s="793">
        <v>1</v>
      </c>
      <c r="O506" s="360"/>
      <c r="P506" s="360"/>
      <c r="Q506" s="359"/>
      <c r="R506" s="360"/>
      <c r="S506" s="360"/>
      <c r="T506" s="359"/>
      <c r="U506" s="360"/>
      <c r="V506" s="360"/>
      <c r="W506" s="359"/>
      <c r="X506" s="360"/>
      <c r="Y506" s="360"/>
      <c r="Z506" s="359"/>
      <c r="AA506" s="360"/>
      <c r="AB506" s="360"/>
      <c r="AC506" s="359"/>
      <c r="AD506" s="360"/>
      <c r="AE506" s="360"/>
      <c r="AF506" s="359"/>
      <c r="AG506" s="360"/>
      <c r="AJ506" s="359"/>
      <c r="AK506" s="359"/>
    </row>
    <row r="507" spans="1:56" s="7" customFormat="1" ht="15" customHeight="1">
      <c r="A507" s="348" t="s">
        <v>784</v>
      </c>
      <c r="C507" s="30"/>
      <c r="D507" s="30"/>
      <c r="E507" s="30"/>
      <c r="F507" s="30"/>
      <c r="G507" s="30"/>
      <c r="H507" s="30"/>
      <c r="I507" s="30"/>
      <c r="J507" s="30"/>
      <c r="L507" s="547"/>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K507" s="30"/>
      <c r="AL507" s="30"/>
      <c r="AN507" s="30"/>
      <c r="AO507" s="30"/>
      <c r="AQ507" s="30"/>
      <c r="AR507" s="30"/>
      <c r="AT507" s="30"/>
      <c r="AU507" s="30"/>
      <c r="AW507" s="30"/>
      <c r="AX507" s="30"/>
      <c r="AZ507" s="30"/>
      <c r="BA507" s="30"/>
      <c r="BC507" s="30"/>
      <c r="BD507" s="30"/>
    </row>
    <row r="510" spans="1:56" ht="15" customHeight="1">
      <c r="A510" s="18" t="s">
        <v>786</v>
      </c>
    </row>
    <row r="511" spans="1:56" s="19" customFormat="1" ht="15" customHeight="1">
      <c r="A511" s="596" t="s">
        <v>725</v>
      </c>
      <c r="B511" s="404"/>
      <c r="C511" s="547"/>
      <c r="D511" s="547"/>
      <c r="E511" s="404"/>
      <c r="F511" s="30"/>
      <c r="G511" s="30"/>
      <c r="H511" s="7"/>
      <c r="I511" s="30"/>
      <c r="J511" s="30"/>
      <c r="K511" s="7"/>
      <c r="L511" s="30"/>
      <c r="M511" s="30"/>
      <c r="N511" s="7"/>
      <c r="O511" s="30"/>
      <c r="P511" s="30"/>
      <c r="Q511" s="7"/>
      <c r="R511" s="30"/>
      <c r="S511" s="30"/>
      <c r="T511" s="7"/>
      <c r="U511" s="30"/>
      <c r="V511" s="30"/>
      <c r="W511" s="7"/>
      <c r="X511" s="30"/>
      <c r="Y511" s="30"/>
      <c r="Z511" s="7"/>
      <c r="AA511" s="30"/>
      <c r="AB511" s="30"/>
      <c r="AC511" s="7"/>
      <c r="AD511" s="30"/>
      <c r="AE511" s="30"/>
      <c r="AF511" s="7"/>
      <c r="AG511" s="30"/>
      <c r="AH511" s="30"/>
      <c r="AJ511" s="20"/>
      <c r="AK511" s="20"/>
      <c r="AM511" s="20"/>
      <c r="AN511" s="20"/>
      <c r="AP511" s="20"/>
      <c r="AQ511" s="20"/>
      <c r="AS511" s="20"/>
      <c r="AT511" s="20"/>
      <c r="AV511" s="20"/>
      <c r="AW511" s="20"/>
      <c r="AY511" s="20"/>
      <c r="AZ511" s="20"/>
    </row>
    <row r="512" spans="1:56" s="19" customFormat="1" ht="15" customHeight="1" thickBot="1">
      <c r="A512" s="596" t="s">
        <v>1001</v>
      </c>
      <c r="B512" s="404"/>
      <c r="C512" s="547"/>
      <c r="D512" s="547"/>
      <c r="E512" s="404"/>
      <c r="F512" s="30"/>
      <c r="G512" s="30"/>
      <c r="H512" s="7"/>
      <c r="I512" s="30"/>
      <c r="J512" s="30"/>
      <c r="K512" s="7"/>
      <c r="L512" s="30"/>
      <c r="M512" s="30"/>
      <c r="N512" s="7"/>
      <c r="O512" s="30"/>
      <c r="P512" s="30"/>
      <c r="Q512" s="7"/>
      <c r="R512" s="30"/>
      <c r="S512" s="30"/>
      <c r="T512" s="7"/>
      <c r="U512" s="30"/>
      <c r="V512" s="30"/>
      <c r="W512" s="7"/>
      <c r="X512" s="30"/>
      <c r="Y512" s="30"/>
      <c r="Z512" s="7"/>
      <c r="AA512" s="30"/>
      <c r="AB512" s="30"/>
      <c r="AC512" s="7"/>
      <c r="AD512" s="30"/>
      <c r="AE512" s="30"/>
      <c r="AF512" s="7"/>
      <c r="AG512" s="30"/>
      <c r="AH512" s="30"/>
      <c r="AJ512" s="20"/>
      <c r="AK512" s="20"/>
      <c r="AM512" s="20"/>
      <c r="AN512" s="20"/>
      <c r="AP512" s="20"/>
      <c r="AQ512" s="20"/>
      <c r="AS512" s="20"/>
      <c r="AT512" s="20"/>
      <c r="AV512" s="20"/>
      <c r="AW512" s="20"/>
      <c r="AY512" s="20"/>
      <c r="AZ512" s="20"/>
    </row>
    <row r="513" spans="1:52" ht="30" customHeight="1">
      <c r="A513" s="1463"/>
      <c r="B513" s="1464"/>
      <c r="C513" s="651" t="s">
        <v>590</v>
      </c>
      <c r="D513" s="651" t="s">
        <v>591</v>
      </c>
      <c r="E513" s="652" t="s">
        <v>598</v>
      </c>
      <c r="Y513" s="360"/>
      <c r="Z513" s="359"/>
      <c r="AA513" s="360"/>
      <c r="AB513" s="360"/>
      <c r="AC513" s="359"/>
      <c r="AD513" s="360"/>
      <c r="AE513" s="360"/>
      <c r="AF513" s="359"/>
      <c r="AG513" s="360"/>
      <c r="AJ513" s="359"/>
      <c r="AK513" s="359"/>
    </row>
    <row r="514" spans="1:52" ht="15" customHeight="1">
      <c r="A514" s="1441" t="s">
        <v>785</v>
      </c>
      <c r="B514" s="794" t="s">
        <v>495</v>
      </c>
      <c r="C514" s="795">
        <v>8</v>
      </c>
      <c r="D514" s="796">
        <v>7.6860640173197821</v>
      </c>
      <c r="E514" s="797">
        <v>3.0463987385333708E-3</v>
      </c>
      <c r="AB514" s="360"/>
      <c r="AC514" s="359"/>
      <c r="AD514" s="360"/>
      <c r="AE514" s="360"/>
      <c r="AF514" s="359"/>
      <c r="AG514" s="360"/>
      <c r="AJ514" s="359"/>
      <c r="AK514" s="359"/>
    </row>
    <row r="515" spans="1:52" ht="15" customHeight="1">
      <c r="A515" s="1472"/>
      <c r="B515" s="798" t="s">
        <v>496</v>
      </c>
      <c r="C515" s="799">
        <v>7</v>
      </c>
      <c r="D515" s="800">
        <v>8.3237018334141926</v>
      </c>
      <c r="E515" s="801">
        <v>3.29912874887598E-3</v>
      </c>
      <c r="AB515" s="360"/>
      <c r="AC515" s="359"/>
      <c r="AD515" s="360"/>
      <c r="AE515" s="360"/>
      <c r="AF515" s="359"/>
      <c r="AG515" s="360"/>
      <c r="AJ515" s="359"/>
      <c r="AK515" s="359"/>
    </row>
    <row r="516" spans="1:52" ht="15" customHeight="1">
      <c r="A516" s="1472"/>
      <c r="B516" s="798" t="s">
        <v>497</v>
      </c>
      <c r="C516" s="799">
        <v>16</v>
      </c>
      <c r="D516" s="800">
        <v>14.501138968091535</v>
      </c>
      <c r="E516" s="801">
        <v>5.7475778708249584E-3</v>
      </c>
      <c r="AB516" s="360"/>
      <c r="AC516" s="359"/>
      <c r="AD516" s="360"/>
      <c r="AE516" s="360"/>
      <c r="AF516" s="359"/>
      <c r="AG516" s="360"/>
      <c r="AJ516" s="359"/>
      <c r="AK516" s="359"/>
    </row>
    <row r="517" spans="1:52" ht="15" customHeight="1">
      <c r="A517" s="1472"/>
      <c r="B517" s="798" t="s">
        <v>498</v>
      </c>
      <c r="C517" s="799">
        <v>18</v>
      </c>
      <c r="D517" s="800">
        <v>18.900642451629121</v>
      </c>
      <c r="E517" s="801">
        <v>7.4913366831664318E-3</v>
      </c>
      <c r="AB517" s="360"/>
      <c r="AC517" s="359"/>
      <c r="AD517" s="360"/>
      <c r="AE517" s="360"/>
      <c r="AF517" s="359"/>
      <c r="AG517" s="360"/>
      <c r="AJ517" s="359"/>
      <c r="AK517" s="359"/>
    </row>
    <row r="518" spans="1:52" ht="15" customHeight="1">
      <c r="A518" s="1472"/>
      <c r="B518" s="798" t="s">
        <v>499</v>
      </c>
      <c r="C518" s="799">
        <v>65</v>
      </c>
      <c r="D518" s="800">
        <v>70.11632872506847</v>
      </c>
      <c r="E518" s="801">
        <v>2.7790855618338356E-2</v>
      </c>
      <c r="AB518" s="360"/>
      <c r="AC518" s="359"/>
      <c r="AD518" s="360"/>
      <c r="AE518" s="360"/>
      <c r="AF518" s="359"/>
      <c r="AG518" s="360"/>
      <c r="AJ518" s="359"/>
      <c r="AK518" s="359"/>
    </row>
    <row r="519" spans="1:52" ht="15" customHeight="1">
      <c r="A519" s="1472"/>
      <c r="B519" s="798" t="s">
        <v>494</v>
      </c>
      <c r="C519" s="799">
        <v>2399</v>
      </c>
      <c r="D519" s="800">
        <v>2392.968499424011</v>
      </c>
      <c r="E519" s="801">
        <v>0.94846155347759964</v>
      </c>
      <c r="F519" s="73"/>
      <c r="AB519" s="360"/>
      <c r="AC519" s="359"/>
      <c r="AD519" s="360"/>
      <c r="AE519" s="360"/>
      <c r="AF519" s="359"/>
      <c r="AG519" s="360"/>
      <c r="AJ519" s="359"/>
      <c r="AK519" s="359"/>
    </row>
    <row r="520" spans="1:52" ht="15" customHeight="1">
      <c r="A520" s="1472"/>
      <c r="B520" s="802" t="s">
        <v>6</v>
      </c>
      <c r="C520" s="803">
        <v>15</v>
      </c>
      <c r="D520" s="804">
        <v>16.107126550676583</v>
      </c>
      <c r="E520" s="805">
        <v>6.3841167462054694E-3</v>
      </c>
      <c r="AB520" s="360"/>
      <c r="AC520" s="359"/>
      <c r="AD520" s="360"/>
      <c r="AE520" s="360"/>
      <c r="AF520" s="359"/>
      <c r="AG520" s="360"/>
      <c r="AJ520" s="359"/>
      <c r="AK520" s="359"/>
    </row>
    <row r="521" spans="1:52" ht="15" customHeight="1" thickBot="1">
      <c r="A521" s="1473"/>
      <c r="B521" s="169" t="s">
        <v>319</v>
      </c>
      <c r="C521" s="170">
        <v>2523</v>
      </c>
      <c r="D521" s="170">
        <v>2523.0000000000286</v>
      </c>
      <c r="E521" s="171"/>
    </row>
    <row r="524" spans="1:52" ht="15" customHeight="1">
      <c r="A524" s="754" t="s">
        <v>788</v>
      </c>
    </row>
    <row r="525" spans="1:52" s="19" customFormat="1" ht="15" customHeight="1">
      <c r="A525" s="596" t="s">
        <v>725</v>
      </c>
      <c r="B525" s="404"/>
      <c r="C525" s="547"/>
      <c r="D525" s="547"/>
      <c r="E525" s="404"/>
      <c r="F525" s="30"/>
      <c r="G525" s="30"/>
      <c r="H525" s="7"/>
      <c r="I525" s="30"/>
      <c r="J525" s="30"/>
      <c r="K525" s="7"/>
      <c r="L525" s="30"/>
      <c r="M525" s="30"/>
      <c r="N525" s="7"/>
      <c r="O525" s="30"/>
      <c r="P525" s="30"/>
      <c r="Q525" s="7"/>
      <c r="R525" s="30"/>
      <c r="S525" s="30"/>
      <c r="T525" s="7"/>
      <c r="U525" s="30"/>
      <c r="V525" s="30"/>
      <c r="W525" s="7"/>
      <c r="X525" s="30"/>
      <c r="Y525" s="30"/>
      <c r="Z525" s="7"/>
      <c r="AA525" s="30"/>
      <c r="AB525" s="30"/>
      <c r="AC525" s="7"/>
      <c r="AD525" s="30"/>
      <c r="AE525" s="30"/>
      <c r="AF525" s="7"/>
      <c r="AG525" s="30"/>
      <c r="AH525" s="30"/>
      <c r="AJ525" s="20"/>
      <c r="AK525" s="20"/>
      <c r="AM525" s="20"/>
      <c r="AN525" s="20"/>
      <c r="AP525" s="20"/>
      <c r="AQ525" s="20"/>
      <c r="AS525" s="20"/>
      <c r="AT525" s="20"/>
      <c r="AV525" s="20"/>
      <c r="AW525" s="20"/>
      <c r="AY525" s="20"/>
      <c r="AZ525" s="20"/>
    </row>
    <row r="526" spans="1:52" s="19" customFormat="1" ht="15" customHeight="1">
      <c r="A526" s="596" t="s">
        <v>770</v>
      </c>
      <c r="B526" s="404"/>
      <c r="C526" s="547"/>
      <c r="D526" s="547"/>
      <c r="E526" s="404"/>
      <c r="F526" s="30"/>
      <c r="G526" s="30"/>
      <c r="H526" s="7"/>
      <c r="I526" s="30"/>
      <c r="J526" s="30"/>
      <c r="K526" s="7"/>
      <c r="L526" s="30"/>
      <c r="M526" s="30"/>
      <c r="N526" s="7"/>
      <c r="O526" s="30"/>
      <c r="P526" s="30"/>
      <c r="Q526" s="7"/>
      <c r="R526" s="30"/>
      <c r="S526" s="30"/>
      <c r="T526" s="7"/>
      <c r="U526" s="30"/>
      <c r="V526" s="30"/>
      <c r="W526" s="7"/>
      <c r="X526" s="30"/>
      <c r="Y526" s="30"/>
      <c r="Z526" s="7"/>
      <c r="AA526" s="30"/>
      <c r="AB526" s="30"/>
      <c r="AC526" s="7"/>
      <c r="AD526" s="30"/>
      <c r="AE526" s="30"/>
      <c r="AF526" s="7"/>
      <c r="AG526" s="30"/>
      <c r="AH526" s="30"/>
      <c r="AJ526" s="20"/>
      <c r="AK526" s="20"/>
      <c r="AM526" s="20"/>
      <c r="AN526" s="20"/>
      <c r="AP526" s="20"/>
      <c r="AQ526" s="20"/>
      <c r="AS526" s="20"/>
      <c r="AT526" s="20"/>
      <c r="AV526" s="20"/>
      <c r="AW526" s="20"/>
      <c r="AY526" s="20"/>
      <c r="AZ526" s="20"/>
    </row>
    <row r="527" spans="1:52" s="19" customFormat="1" ht="15" customHeight="1">
      <c r="A527" s="753" t="s">
        <v>782</v>
      </c>
      <c r="B527" s="404"/>
      <c r="C527" s="547"/>
      <c r="D527" s="547"/>
      <c r="E527" s="404"/>
      <c r="F527" s="30"/>
      <c r="G527" s="30"/>
      <c r="H527" s="7"/>
      <c r="I527" s="30"/>
      <c r="J527" s="30"/>
      <c r="K527" s="7"/>
      <c r="L527" s="30"/>
      <c r="M527" s="30"/>
      <c r="N527" s="7"/>
      <c r="O527" s="30"/>
      <c r="P527" s="30"/>
      <c r="Q527" s="7"/>
      <c r="R527" s="30"/>
      <c r="S527" s="30"/>
      <c r="T527" s="7"/>
      <c r="U527" s="30"/>
      <c r="V527" s="30"/>
      <c r="W527" s="7"/>
      <c r="X527" s="30"/>
      <c r="Y527" s="30"/>
      <c r="Z527" s="7"/>
      <c r="AA527" s="30"/>
      <c r="AB527" s="30"/>
      <c r="AC527" s="7"/>
      <c r="AD527" s="30"/>
      <c r="AE527" s="30"/>
      <c r="AF527" s="7"/>
      <c r="AG527" s="30"/>
      <c r="AH527" s="30"/>
      <c r="AJ527" s="20"/>
      <c r="AK527" s="20"/>
      <c r="AM527" s="20"/>
      <c r="AN527" s="20"/>
      <c r="AP527" s="20"/>
      <c r="AQ527" s="20"/>
      <c r="AS527" s="20"/>
      <c r="AT527" s="20"/>
      <c r="AV527" s="20"/>
      <c r="AW527" s="20"/>
      <c r="AY527" s="20"/>
      <c r="AZ527" s="20"/>
    </row>
    <row r="528" spans="1:52" s="19" customFormat="1" ht="15" customHeight="1" thickBot="1">
      <c r="A528" s="1321" t="s">
        <v>1023</v>
      </c>
      <c r="B528" s="404"/>
      <c r="C528" s="547"/>
      <c r="D528" s="547"/>
      <c r="E528" s="404"/>
      <c r="F528" s="30"/>
      <c r="G528" s="30"/>
      <c r="H528" s="7"/>
      <c r="I528" s="30"/>
      <c r="J528" s="30"/>
      <c r="K528" s="7"/>
      <c r="L528" s="30"/>
      <c r="M528" s="30"/>
      <c r="N528" s="7"/>
      <c r="O528" s="30"/>
      <c r="P528" s="30"/>
      <c r="Q528" s="7"/>
      <c r="R528" s="30"/>
      <c r="S528" s="30"/>
      <c r="T528" s="7"/>
      <c r="U528" s="30"/>
      <c r="V528" s="30"/>
      <c r="W528" s="7"/>
      <c r="X528" s="30"/>
      <c r="Y528" s="30"/>
      <c r="Z528" s="7"/>
      <c r="AA528" s="30"/>
      <c r="AB528" s="30"/>
      <c r="AC528" s="7"/>
      <c r="AD528" s="30"/>
      <c r="AE528" s="30"/>
      <c r="AF528" s="7"/>
      <c r="AG528" s="30"/>
      <c r="AH528" s="30"/>
      <c r="AJ528" s="20"/>
      <c r="AK528" s="20"/>
      <c r="AM528" s="20"/>
      <c r="AN528" s="20"/>
      <c r="AP528" s="20"/>
      <c r="AQ528" s="20"/>
      <c r="AS528" s="20"/>
      <c r="AT528" s="20"/>
      <c r="AV528" s="20"/>
      <c r="AW528" s="20"/>
      <c r="AY528" s="20"/>
      <c r="AZ528" s="20"/>
    </row>
    <row r="529" spans="1:37" ht="15" customHeight="1">
      <c r="A529" s="1451"/>
      <c r="B529" s="1452"/>
      <c r="C529" s="1436" t="s">
        <v>7</v>
      </c>
      <c r="D529" s="1447"/>
      <c r="E529" s="1447"/>
      <c r="F529" s="1444" t="s">
        <v>787</v>
      </c>
      <c r="G529" s="1444"/>
      <c r="H529" s="1444"/>
      <c r="I529" s="1436" t="s">
        <v>499</v>
      </c>
      <c r="J529" s="1468"/>
      <c r="K529" s="1474"/>
      <c r="P529" s="360"/>
      <c r="Q529" s="359"/>
      <c r="R529" s="360"/>
      <c r="S529" s="360"/>
      <c r="T529" s="359"/>
      <c r="U529" s="360"/>
      <c r="V529" s="360"/>
      <c r="W529" s="359"/>
      <c r="X529" s="360"/>
      <c r="Y529" s="360"/>
      <c r="Z529" s="359"/>
      <c r="AA529" s="360"/>
      <c r="AB529" s="360"/>
      <c r="AC529" s="359"/>
      <c r="AD529" s="360"/>
      <c r="AE529" s="360"/>
      <c r="AF529" s="359"/>
      <c r="AG529" s="360"/>
      <c r="AJ529" s="359"/>
      <c r="AK529" s="359"/>
    </row>
    <row r="530" spans="1:37" ht="30" customHeight="1">
      <c r="A530" s="1455"/>
      <c r="B530" s="1456"/>
      <c r="C530" s="614" t="s">
        <v>590</v>
      </c>
      <c r="D530" s="614" t="s">
        <v>591</v>
      </c>
      <c r="E530" s="615" t="s">
        <v>598</v>
      </c>
      <c r="F530" s="778" t="s">
        <v>590</v>
      </c>
      <c r="G530" s="778" t="s">
        <v>591</v>
      </c>
      <c r="H530" s="806" t="s">
        <v>598</v>
      </c>
      <c r="I530" s="614" t="s">
        <v>590</v>
      </c>
      <c r="J530" s="614" t="s">
        <v>591</v>
      </c>
      <c r="K530" s="627" t="s">
        <v>598</v>
      </c>
      <c r="P530" s="360"/>
      <c r="Q530" s="359"/>
      <c r="R530" s="360"/>
      <c r="S530" s="360"/>
      <c r="T530" s="359"/>
      <c r="U530" s="360"/>
      <c r="V530" s="360"/>
      <c r="W530" s="359"/>
      <c r="X530" s="360"/>
      <c r="Y530" s="360"/>
      <c r="Z530" s="359"/>
      <c r="AA530" s="360"/>
      <c r="AB530" s="360"/>
      <c r="AC530" s="359"/>
      <c r="AD530" s="360"/>
      <c r="AE530" s="360"/>
      <c r="AF530" s="359"/>
      <c r="AG530" s="360"/>
      <c r="AJ530" s="359"/>
      <c r="AK530" s="359"/>
    </row>
    <row r="531" spans="1:37" ht="15" customHeight="1">
      <c r="A531" s="1460" t="s">
        <v>764</v>
      </c>
      <c r="B531" s="601" t="s">
        <v>198</v>
      </c>
      <c r="C531" s="602">
        <v>76</v>
      </c>
      <c r="D531" s="603">
        <v>86.563533006229648</v>
      </c>
      <c r="E531" s="624">
        <v>3.4309763379400976E-2</v>
      </c>
      <c r="F531" s="771">
        <v>3</v>
      </c>
      <c r="G531" s="771">
        <v>3.8001357044792292</v>
      </c>
      <c r="H531" s="807">
        <v>7.6907846736293167E-2</v>
      </c>
      <c r="I531" s="603">
        <v>2</v>
      </c>
      <c r="J531" s="603">
        <v>3.9076801599118207</v>
      </c>
      <c r="K531" s="628">
        <v>5.5731385698103736E-2</v>
      </c>
      <c r="S531" s="360"/>
      <c r="T531" s="359"/>
      <c r="U531" s="360"/>
      <c r="V531" s="360"/>
      <c r="W531" s="359"/>
      <c r="X531" s="360"/>
      <c r="Y531" s="360"/>
      <c r="Z531" s="359"/>
      <c r="AA531" s="360"/>
      <c r="AB531" s="360"/>
      <c r="AC531" s="359"/>
      <c r="AD531" s="360"/>
      <c r="AE531" s="360"/>
      <c r="AF531" s="359"/>
      <c r="AG531" s="360"/>
      <c r="AJ531" s="359"/>
      <c r="AK531" s="359"/>
    </row>
    <row r="532" spans="1:37" ht="15" customHeight="1">
      <c r="A532" s="1461"/>
      <c r="B532" s="605" t="s">
        <v>199</v>
      </c>
      <c r="C532" s="606">
        <v>476</v>
      </c>
      <c r="D532" s="607">
        <v>555.56499352814649</v>
      </c>
      <c r="E532" s="625">
        <v>0.22020015597627435</v>
      </c>
      <c r="F532" s="772">
        <v>10</v>
      </c>
      <c r="G532" s="772">
        <v>10.782525237462224</v>
      </c>
      <c r="H532" s="808">
        <v>0.21821873292985458</v>
      </c>
      <c r="I532" s="607">
        <v>12</v>
      </c>
      <c r="J532" s="607">
        <v>17.489802985534297</v>
      </c>
      <c r="K532" s="629">
        <v>0.24943979959522927</v>
      </c>
      <c r="S532" s="360"/>
      <c r="T532" s="359"/>
      <c r="U532" s="360"/>
      <c r="V532" s="360"/>
      <c r="W532" s="359"/>
      <c r="X532" s="360"/>
      <c r="Y532" s="360"/>
      <c r="Z532" s="359"/>
      <c r="AA532" s="360"/>
      <c r="AB532" s="360"/>
      <c r="AC532" s="359"/>
      <c r="AD532" s="360"/>
      <c r="AE532" s="360"/>
      <c r="AF532" s="359"/>
      <c r="AG532" s="360"/>
      <c r="AJ532" s="359"/>
      <c r="AK532" s="359"/>
    </row>
    <row r="533" spans="1:37" ht="15" customHeight="1">
      <c r="A533" s="1461"/>
      <c r="B533" s="605" t="s">
        <v>200</v>
      </c>
      <c r="C533" s="606">
        <v>1969</v>
      </c>
      <c r="D533" s="607">
        <v>1878.8563742684019</v>
      </c>
      <c r="E533" s="625">
        <v>0.7446913889292035</v>
      </c>
      <c r="F533" s="772">
        <v>36</v>
      </c>
      <c r="G533" s="772">
        <v>34.828886328513171</v>
      </c>
      <c r="H533" s="808">
        <v>0.70487342033385214</v>
      </c>
      <c r="I533" s="607">
        <v>51</v>
      </c>
      <c r="J533" s="607">
        <v>48.718845579622368</v>
      </c>
      <c r="K533" s="629">
        <v>0.69482881470666724</v>
      </c>
      <c r="S533" s="360"/>
      <c r="T533" s="359"/>
      <c r="U533" s="360"/>
      <c r="V533" s="360"/>
      <c r="W533" s="359"/>
      <c r="X533" s="360"/>
      <c r="Y533" s="360"/>
      <c r="Z533" s="359"/>
      <c r="AA533" s="360"/>
      <c r="AB533" s="360"/>
      <c r="AC533" s="359"/>
      <c r="AD533" s="360"/>
      <c r="AE533" s="360"/>
      <c r="AF533" s="359"/>
      <c r="AG533" s="360"/>
      <c r="AJ533" s="359"/>
      <c r="AK533" s="359"/>
    </row>
    <row r="534" spans="1:37" ht="15" customHeight="1">
      <c r="A534" s="1461"/>
      <c r="B534" s="605" t="s">
        <v>6</v>
      </c>
      <c r="C534" s="606">
        <v>2</v>
      </c>
      <c r="D534" s="607">
        <v>2.0150991972309944</v>
      </c>
      <c r="E534" s="625">
        <v>7.9869171511334585E-4</v>
      </c>
      <c r="F534" s="772">
        <v>0</v>
      </c>
      <c r="G534" s="772">
        <v>0</v>
      </c>
      <c r="H534" s="808">
        <v>0</v>
      </c>
      <c r="I534" s="607">
        <v>0</v>
      </c>
      <c r="J534" s="607">
        <v>0</v>
      </c>
      <c r="K534" s="629">
        <v>0</v>
      </c>
      <c r="S534" s="360"/>
      <c r="T534" s="359"/>
      <c r="U534" s="360"/>
      <c r="V534" s="360"/>
      <c r="W534" s="359"/>
      <c r="X534" s="360"/>
      <c r="Y534" s="360"/>
      <c r="Z534" s="359"/>
      <c r="AA534" s="360"/>
      <c r="AB534" s="360"/>
      <c r="AC534" s="359"/>
      <c r="AD534" s="360"/>
      <c r="AE534" s="360"/>
      <c r="AF534" s="359"/>
      <c r="AG534" s="360"/>
      <c r="AJ534" s="359"/>
      <c r="AK534" s="359"/>
    </row>
    <row r="535" spans="1:37" ht="15" customHeight="1">
      <c r="A535" s="1461"/>
      <c r="B535" s="751" t="s">
        <v>7</v>
      </c>
      <c r="C535" s="715">
        <v>2523</v>
      </c>
      <c r="D535" s="716">
        <v>2523.0000000000286</v>
      </c>
      <c r="E535" s="717">
        <v>1</v>
      </c>
      <c r="F535" s="773">
        <v>49</v>
      </c>
      <c r="G535" s="773">
        <v>49.411547270454626</v>
      </c>
      <c r="H535" s="809">
        <v>1</v>
      </c>
      <c r="I535" s="716">
        <v>65</v>
      </c>
      <c r="J535" s="716">
        <v>70.11632872506847</v>
      </c>
      <c r="K535" s="769">
        <v>1</v>
      </c>
      <c r="S535" s="360"/>
      <c r="T535" s="359"/>
      <c r="U535" s="360"/>
      <c r="V535" s="360"/>
      <c r="W535" s="359"/>
      <c r="X535" s="360"/>
      <c r="Y535" s="360"/>
      <c r="Z535" s="359"/>
      <c r="AA535" s="360"/>
      <c r="AB535" s="360"/>
      <c r="AC535" s="359"/>
      <c r="AD535" s="360"/>
      <c r="AE535" s="360"/>
      <c r="AF535" s="359"/>
      <c r="AG535" s="360"/>
      <c r="AJ535" s="359"/>
      <c r="AK535" s="359"/>
    </row>
    <row r="536" spans="1:37" ht="27.95" customHeight="1">
      <c r="A536" s="1461" t="s">
        <v>126</v>
      </c>
      <c r="B536" s="749" t="s">
        <v>127</v>
      </c>
      <c r="C536" s="719">
        <v>759</v>
      </c>
      <c r="D536" s="720">
        <v>708.76215399867579</v>
      </c>
      <c r="E536" s="721">
        <v>0.28092039397489804</v>
      </c>
      <c r="F536" s="774">
        <v>17</v>
      </c>
      <c r="G536" s="774">
        <v>16.26043890526606</v>
      </c>
      <c r="H536" s="810">
        <v>0.32908175929533995</v>
      </c>
      <c r="I536" s="720">
        <v>18</v>
      </c>
      <c r="J536" s="720">
        <v>19.744429856037932</v>
      </c>
      <c r="K536" s="770">
        <v>0.28159531759652395</v>
      </c>
      <c r="S536" s="360"/>
      <c r="T536" s="359"/>
      <c r="U536" s="360"/>
      <c r="V536" s="360"/>
      <c r="W536" s="359"/>
      <c r="X536" s="360"/>
      <c r="Y536" s="360"/>
      <c r="Z536" s="359"/>
      <c r="AA536" s="360"/>
      <c r="AB536" s="360"/>
      <c r="AC536" s="359"/>
      <c r="AD536" s="360"/>
      <c r="AE536" s="360"/>
      <c r="AF536" s="359"/>
      <c r="AG536" s="360"/>
      <c r="AJ536" s="359"/>
      <c r="AK536" s="359"/>
    </row>
    <row r="537" spans="1:37" ht="27.95" customHeight="1">
      <c r="A537" s="1461"/>
      <c r="B537" s="605" t="s">
        <v>128</v>
      </c>
      <c r="C537" s="606">
        <v>478</v>
      </c>
      <c r="D537" s="607">
        <v>435.9746157084399</v>
      </c>
      <c r="E537" s="625">
        <v>0.1728000854968034</v>
      </c>
      <c r="F537" s="772">
        <v>8</v>
      </c>
      <c r="G537" s="772">
        <v>5.7450872404651854</v>
      </c>
      <c r="H537" s="808">
        <v>0.11627013436797252</v>
      </c>
      <c r="I537" s="607">
        <v>12</v>
      </c>
      <c r="J537" s="607">
        <v>10.414635599194247</v>
      </c>
      <c r="K537" s="629">
        <v>0.14853366952555139</v>
      </c>
      <c r="S537" s="360"/>
      <c r="T537" s="359"/>
      <c r="U537" s="360"/>
      <c r="V537" s="360"/>
      <c r="W537" s="359"/>
      <c r="X537" s="360"/>
      <c r="Y537" s="360"/>
      <c r="Z537" s="359"/>
      <c r="AA537" s="360"/>
      <c r="AB537" s="360"/>
      <c r="AC537" s="359"/>
      <c r="AD537" s="360"/>
      <c r="AE537" s="360"/>
      <c r="AF537" s="359"/>
      <c r="AG537" s="360"/>
      <c r="AJ537" s="359"/>
      <c r="AK537" s="359"/>
    </row>
    <row r="538" spans="1:37" ht="27.95" customHeight="1">
      <c r="A538" s="1461"/>
      <c r="B538" s="605" t="s">
        <v>129</v>
      </c>
      <c r="C538" s="606">
        <v>137</v>
      </c>
      <c r="D538" s="607">
        <v>130.5703963601739</v>
      </c>
      <c r="E538" s="625">
        <v>5.1752039778110354E-2</v>
      </c>
      <c r="F538" s="772">
        <v>2</v>
      </c>
      <c r="G538" s="772">
        <v>2.2662002383399207</v>
      </c>
      <c r="H538" s="808">
        <v>4.5863778074704882E-2</v>
      </c>
      <c r="I538" s="607">
        <v>2</v>
      </c>
      <c r="J538" s="607">
        <v>2.4083765718860533</v>
      </c>
      <c r="K538" s="629">
        <v>3.4348298259161331E-2</v>
      </c>
      <c r="S538" s="360"/>
      <c r="T538" s="359"/>
      <c r="U538" s="360"/>
      <c r="V538" s="360"/>
      <c r="W538" s="359"/>
      <c r="X538" s="360"/>
      <c r="Y538" s="360"/>
      <c r="Z538" s="359"/>
      <c r="AA538" s="360"/>
      <c r="AB538" s="360"/>
      <c r="AC538" s="359"/>
      <c r="AD538" s="360"/>
      <c r="AE538" s="360"/>
      <c r="AF538" s="359"/>
      <c r="AG538" s="360"/>
      <c r="AJ538" s="359"/>
      <c r="AK538" s="359"/>
    </row>
    <row r="539" spans="1:37" ht="27.95" customHeight="1">
      <c r="A539" s="1461"/>
      <c r="B539" s="605" t="s">
        <v>130</v>
      </c>
      <c r="C539" s="606">
        <v>63</v>
      </c>
      <c r="D539" s="607">
        <v>65.489313517373816</v>
      </c>
      <c r="E539" s="625">
        <v>2.5956921727060274E-2</v>
      </c>
      <c r="F539" s="772">
        <v>1</v>
      </c>
      <c r="G539" s="772">
        <v>1.3405469858105286</v>
      </c>
      <c r="H539" s="808">
        <v>2.7130236956010106E-2</v>
      </c>
      <c r="I539" s="607">
        <v>1</v>
      </c>
      <c r="J539" s="748">
        <v>1.3405469858105286</v>
      </c>
      <c r="K539" s="629">
        <v>1.9118898695722027E-2</v>
      </c>
      <c r="S539" s="360"/>
      <c r="T539" s="359"/>
      <c r="U539" s="360"/>
      <c r="V539" s="360"/>
      <c r="W539" s="359"/>
      <c r="X539" s="360"/>
      <c r="Y539" s="360"/>
      <c r="Z539" s="359"/>
      <c r="AA539" s="360"/>
      <c r="AB539" s="360"/>
      <c r="AC539" s="359"/>
      <c r="AD539" s="360"/>
      <c r="AE539" s="360"/>
      <c r="AF539" s="359"/>
      <c r="AG539" s="360"/>
      <c r="AJ539" s="359"/>
      <c r="AK539" s="359"/>
    </row>
    <row r="540" spans="1:37" ht="27.95" customHeight="1">
      <c r="A540" s="1461"/>
      <c r="B540" s="605" t="s">
        <v>131</v>
      </c>
      <c r="C540" s="606">
        <v>876</v>
      </c>
      <c r="D540" s="607">
        <v>944.49456365860397</v>
      </c>
      <c r="E540" s="625">
        <v>0.37435377077233184</v>
      </c>
      <c r="F540" s="772">
        <v>20</v>
      </c>
      <c r="G540" s="772">
        <v>23.393545312381448</v>
      </c>
      <c r="H540" s="808">
        <v>0.4734428813640793</v>
      </c>
      <c r="I540" s="607">
        <v>25</v>
      </c>
      <c r="J540" s="607">
        <v>27.786057971267741</v>
      </c>
      <c r="K540" s="629">
        <v>0.39628512325879206</v>
      </c>
      <c r="S540" s="360"/>
      <c r="T540" s="359"/>
      <c r="U540" s="360"/>
      <c r="V540" s="360"/>
      <c r="W540" s="359"/>
      <c r="X540" s="360"/>
      <c r="Y540" s="360"/>
      <c r="Z540" s="359"/>
      <c r="AA540" s="360"/>
      <c r="AB540" s="360"/>
      <c r="AC540" s="359"/>
      <c r="AD540" s="360"/>
      <c r="AE540" s="360"/>
      <c r="AF540" s="359"/>
      <c r="AG540" s="360"/>
      <c r="AJ540" s="359"/>
      <c r="AK540" s="359"/>
    </row>
    <row r="541" spans="1:37" ht="27.95" customHeight="1">
      <c r="A541" s="1461"/>
      <c r="B541" s="605" t="s">
        <v>132</v>
      </c>
      <c r="C541" s="606">
        <v>195</v>
      </c>
      <c r="D541" s="607">
        <v>217.20029820271472</v>
      </c>
      <c r="E541" s="625">
        <v>8.6088108681217704E-2</v>
      </c>
      <c r="F541" s="772">
        <v>1</v>
      </c>
      <c r="G541" s="772">
        <v>0.40572858819149049</v>
      </c>
      <c r="H541" s="808">
        <v>8.2112099418933555E-3</v>
      </c>
      <c r="I541" s="607">
        <v>6</v>
      </c>
      <c r="J541" s="607">
        <v>6.6825665259489826</v>
      </c>
      <c r="K541" s="629">
        <v>9.5306851448994714E-2</v>
      </c>
      <c r="S541" s="360"/>
      <c r="T541" s="359"/>
      <c r="U541" s="360"/>
      <c r="V541" s="360"/>
      <c r="W541" s="359"/>
      <c r="X541" s="360"/>
      <c r="Y541" s="360"/>
      <c r="Z541" s="359"/>
      <c r="AA541" s="360"/>
      <c r="AB541" s="360"/>
      <c r="AC541" s="359"/>
      <c r="AD541" s="360"/>
      <c r="AE541" s="360"/>
      <c r="AF541" s="359"/>
      <c r="AG541" s="360"/>
      <c r="AJ541" s="359"/>
      <c r="AK541" s="359"/>
    </row>
    <row r="542" spans="1:37" ht="15" customHeight="1">
      <c r="A542" s="1461"/>
      <c r="B542" s="605" t="s">
        <v>133</v>
      </c>
      <c r="C542" s="606">
        <v>5</v>
      </c>
      <c r="D542" s="607">
        <v>7.5091903354170766</v>
      </c>
      <c r="E542" s="625">
        <v>2.9762942272758587E-3</v>
      </c>
      <c r="F542" s="772">
        <v>0</v>
      </c>
      <c r="G542" s="772">
        <v>0</v>
      </c>
      <c r="H542" s="808">
        <v>0</v>
      </c>
      <c r="I542" s="607">
        <v>0</v>
      </c>
      <c r="J542" s="607">
        <v>0</v>
      </c>
      <c r="K542" s="629">
        <v>0</v>
      </c>
      <c r="S542" s="360"/>
      <c r="T542" s="359"/>
      <c r="U542" s="360"/>
      <c r="V542" s="360"/>
      <c r="W542" s="359"/>
      <c r="X542" s="360"/>
      <c r="Y542" s="360"/>
      <c r="Z542" s="359"/>
      <c r="AA542" s="360"/>
      <c r="AB542" s="360"/>
      <c r="AC542" s="359"/>
      <c r="AD542" s="360"/>
      <c r="AE542" s="360"/>
      <c r="AF542" s="359"/>
      <c r="AG542" s="360"/>
      <c r="AJ542" s="359"/>
      <c r="AK542" s="359"/>
    </row>
    <row r="543" spans="1:37" ht="15" customHeight="1">
      <c r="A543" s="1461"/>
      <c r="B543" s="605" t="s">
        <v>6</v>
      </c>
      <c r="C543" s="606">
        <v>10</v>
      </c>
      <c r="D543" s="607">
        <v>12.999468218622324</v>
      </c>
      <c r="E543" s="625">
        <v>5.1523853422997135E-3</v>
      </c>
      <c r="F543" s="772">
        <v>0</v>
      </c>
      <c r="G543" s="772">
        <v>0</v>
      </c>
      <c r="H543" s="808">
        <v>0</v>
      </c>
      <c r="I543" s="607">
        <v>1</v>
      </c>
      <c r="J543" s="748">
        <v>1.7397152149229929</v>
      </c>
      <c r="K543" s="629">
        <v>2.4811841215254583E-2</v>
      </c>
      <c r="S543" s="360"/>
      <c r="T543" s="359"/>
      <c r="U543" s="360"/>
      <c r="V543" s="360"/>
      <c r="W543" s="359"/>
      <c r="X543" s="360"/>
      <c r="Y543" s="360"/>
      <c r="Z543" s="359"/>
      <c r="AA543" s="360"/>
      <c r="AB543" s="360"/>
      <c r="AC543" s="359"/>
      <c r="AD543" s="360"/>
      <c r="AE543" s="360"/>
      <c r="AF543" s="359"/>
      <c r="AG543" s="360"/>
      <c r="AJ543" s="359"/>
      <c r="AK543" s="359"/>
    </row>
    <row r="544" spans="1:37" ht="15" customHeight="1">
      <c r="A544" s="1461"/>
      <c r="B544" s="751" t="s">
        <v>7</v>
      </c>
      <c r="C544" s="715">
        <v>2523</v>
      </c>
      <c r="D544" s="716">
        <v>2523.0000000000286</v>
      </c>
      <c r="E544" s="717">
        <v>1</v>
      </c>
      <c r="F544" s="773">
        <v>49</v>
      </c>
      <c r="G544" s="773">
        <v>49.411547270454626</v>
      </c>
      <c r="H544" s="809">
        <v>1</v>
      </c>
      <c r="I544" s="716">
        <v>65</v>
      </c>
      <c r="J544" s="716">
        <v>70.11632872506847</v>
      </c>
      <c r="K544" s="769">
        <v>1</v>
      </c>
      <c r="S544" s="360"/>
      <c r="T544" s="359"/>
      <c r="U544" s="360"/>
      <c r="V544" s="360"/>
      <c r="W544" s="359"/>
      <c r="X544" s="360"/>
      <c r="Y544" s="360"/>
      <c r="Z544" s="359"/>
      <c r="AA544" s="360"/>
      <c r="AB544" s="360"/>
      <c r="AC544" s="359"/>
      <c r="AD544" s="360"/>
      <c r="AE544" s="360"/>
      <c r="AF544" s="359"/>
      <c r="AG544" s="360"/>
      <c r="AJ544" s="359"/>
      <c r="AK544" s="359"/>
    </row>
    <row r="545" spans="1:37" ht="27.95" customHeight="1">
      <c r="A545" s="1461" t="s">
        <v>746</v>
      </c>
      <c r="B545" s="601" t="s">
        <v>748</v>
      </c>
      <c r="C545" s="719">
        <v>317</v>
      </c>
      <c r="D545" s="720">
        <v>360.99261979085674</v>
      </c>
      <c r="E545" s="721">
        <v>0.14308070542641801</v>
      </c>
      <c r="F545" s="774">
        <v>12</v>
      </c>
      <c r="G545" s="774">
        <v>12.620322865019004</v>
      </c>
      <c r="H545" s="810">
        <v>0.25541242001472919</v>
      </c>
      <c r="I545" s="720">
        <v>12</v>
      </c>
      <c r="J545" s="720">
        <v>14.18690626227693</v>
      </c>
      <c r="K545" s="770">
        <v>0.20233384320369774</v>
      </c>
      <c r="S545" s="360"/>
      <c r="T545" s="359"/>
      <c r="U545" s="360"/>
      <c r="V545" s="360"/>
      <c r="W545" s="359"/>
      <c r="X545" s="360"/>
      <c r="Y545" s="360"/>
      <c r="Z545" s="359"/>
      <c r="AA545" s="360"/>
      <c r="AB545" s="360"/>
      <c r="AC545" s="359"/>
      <c r="AD545" s="360"/>
      <c r="AE545" s="360"/>
      <c r="AF545" s="359"/>
      <c r="AG545" s="360"/>
      <c r="AJ545" s="359"/>
      <c r="AK545" s="359"/>
    </row>
    <row r="546" spans="1:37" ht="27.95" customHeight="1">
      <c r="A546" s="1461"/>
      <c r="B546" s="605" t="s">
        <v>147</v>
      </c>
      <c r="C546" s="606">
        <v>180</v>
      </c>
      <c r="D546" s="607">
        <v>186.08721502103168</v>
      </c>
      <c r="E546" s="625">
        <v>7.3756327792718818E-2</v>
      </c>
      <c r="F546" s="772">
        <v>5</v>
      </c>
      <c r="G546" s="772">
        <v>3.806897768859943</v>
      </c>
      <c r="H546" s="808">
        <v>7.7044698641450096E-2</v>
      </c>
      <c r="I546" s="607">
        <v>2</v>
      </c>
      <c r="J546" s="607">
        <v>2.0295805849694171</v>
      </c>
      <c r="K546" s="629">
        <v>2.8945904925050468E-2</v>
      </c>
      <c r="S546" s="360"/>
      <c r="T546" s="359"/>
      <c r="U546" s="360"/>
      <c r="V546" s="360"/>
      <c r="W546" s="359"/>
      <c r="X546" s="360"/>
      <c r="Y546" s="360"/>
      <c r="Z546" s="359"/>
      <c r="AA546" s="360"/>
      <c r="AB546" s="360"/>
      <c r="AC546" s="359"/>
      <c r="AD546" s="360"/>
      <c r="AE546" s="360"/>
      <c r="AF546" s="359"/>
      <c r="AG546" s="360"/>
      <c r="AJ546" s="359"/>
      <c r="AK546" s="359"/>
    </row>
    <row r="547" spans="1:37" ht="27.95" customHeight="1">
      <c r="A547" s="1461"/>
      <c r="B547" s="605" t="s">
        <v>148</v>
      </c>
      <c r="C547" s="606">
        <v>216</v>
      </c>
      <c r="D547" s="607">
        <v>210.59581980924199</v>
      </c>
      <c r="E547" s="625">
        <v>8.3470400241474271E-2</v>
      </c>
      <c r="F547" s="772">
        <v>3</v>
      </c>
      <c r="G547" s="772">
        <v>2.1273722400277468</v>
      </c>
      <c r="H547" s="808">
        <v>4.3054151459446362E-2</v>
      </c>
      <c r="I547" s="607">
        <v>7</v>
      </c>
      <c r="J547" s="607">
        <v>4.5045788267054521</v>
      </c>
      <c r="K547" s="629">
        <v>6.4244362313495521E-2</v>
      </c>
      <c r="S547" s="360"/>
      <c r="T547" s="359"/>
      <c r="U547" s="360"/>
      <c r="V547" s="360"/>
      <c r="W547" s="359"/>
      <c r="X547" s="360"/>
      <c r="Y547" s="360"/>
      <c r="Z547" s="359"/>
      <c r="AA547" s="360"/>
      <c r="AB547" s="360"/>
      <c r="AC547" s="359"/>
      <c r="AD547" s="360"/>
      <c r="AE547" s="360"/>
      <c r="AF547" s="359"/>
      <c r="AG547" s="360"/>
      <c r="AJ547" s="359"/>
      <c r="AK547" s="359"/>
    </row>
    <row r="548" spans="1:37" ht="27.95" customHeight="1">
      <c r="A548" s="1461"/>
      <c r="B548" s="605" t="s">
        <v>149</v>
      </c>
      <c r="C548" s="606">
        <v>203</v>
      </c>
      <c r="D548" s="607">
        <v>200.6182861663678</v>
      </c>
      <c r="E548" s="625">
        <v>7.9515769388174992E-2</v>
      </c>
      <c r="F548" s="772">
        <v>5</v>
      </c>
      <c r="G548" s="772">
        <v>4.0249400450333228</v>
      </c>
      <c r="H548" s="808">
        <v>8.1457478410922268E-2</v>
      </c>
      <c r="I548" s="607">
        <v>7</v>
      </c>
      <c r="J548" s="607">
        <v>6.7439508457192794</v>
      </c>
      <c r="K548" s="629">
        <v>9.6182315422743123E-2</v>
      </c>
      <c r="S548" s="360"/>
      <c r="T548" s="359"/>
      <c r="U548" s="360"/>
      <c r="V548" s="360"/>
      <c r="W548" s="359"/>
      <c r="X548" s="360"/>
      <c r="Y548" s="360"/>
      <c r="Z548" s="359"/>
      <c r="AA548" s="360"/>
      <c r="AB548" s="360"/>
      <c r="AC548" s="359"/>
      <c r="AD548" s="360"/>
      <c r="AE548" s="360"/>
      <c r="AF548" s="359"/>
      <c r="AG548" s="360"/>
      <c r="AJ548" s="359"/>
      <c r="AK548" s="359"/>
    </row>
    <row r="549" spans="1:37" ht="27.95" customHeight="1">
      <c r="A549" s="1461"/>
      <c r="B549" s="605" t="s">
        <v>150</v>
      </c>
      <c r="C549" s="606">
        <v>180</v>
      </c>
      <c r="D549" s="607">
        <v>189.43079920438851</v>
      </c>
      <c r="E549" s="625">
        <v>7.5081569244703272E-2</v>
      </c>
      <c r="F549" s="772">
        <v>4</v>
      </c>
      <c r="G549" s="772">
        <v>5.7375441943327603</v>
      </c>
      <c r="H549" s="808">
        <v>0.1161174768101928</v>
      </c>
      <c r="I549" s="607">
        <v>8</v>
      </c>
      <c r="J549" s="607">
        <v>7.873242386815587</v>
      </c>
      <c r="K549" s="629">
        <v>0.1122882861948916</v>
      </c>
      <c r="S549" s="360"/>
      <c r="T549" s="359"/>
      <c r="U549" s="360"/>
      <c r="V549" s="360"/>
      <c r="W549" s="359"/>
      <c r="X549" s="360"/>
      <c r="Y549" s="360"/>
      <c r="Z549" s="359"/>
      <c r="AA549" s="360"/>
      <c r="AB549" s="360"/>
      <c r="AC549" s="359"/>
      <c r="AD549" s="360"/>
      <c r="AE549" s="360"/>
      <c r="AF549" s="359"/>
      <c r="AG549" s="360"/>
      <c r="AJ549" s="359"/>
      <c r="AK549" s="359"/>
    </row>
    <row r="550" spans="1:37" ht="27.95" customHeight="1">
      <c r="A550" s="1461"/>
      <c r="B550" s="605" t="s">
        <v>151</v>
      </c>
      <c r="C550" s="606">
        <v>661</v>
      </c>
      <c r="D550" s="607">
        <v>620.27146416929156</v>
      </c>
      <c r="E550" s="625">
        <v>0.24584679515231256</v>
      </c>
      <c r="F550" s="772">
        <v>5</v>
      </c>
      <c r="G550" s="772">
        <v>6.0186758592082201</v>
      </c>
      <c r="H550" s="808">
        <v>0.1218070712553269</v>
      </c>
      <c r="I550" s="607">
        <v>14</v>
      </c>
      <c r="J550" s="607">
        <v>14.103633481498806</v>
      </c>
      <c r="K550" s="629">
        <v>0.20114620571194253</v>
      </c>
      <c r="S550" s="360"/>
      <c r="T550" s="359"/>
      <c r="U550" s="360"/>
      <c r="V550" s="360"/>
      <c r="W550" s="359"/>
      <c r="X550" s="360"/>
      <c r="Y550" s="360"/>
      <c r="Z550" s="359"/>
      <c r="AA550" s="360"/>
      <c r="AB550" s="360"/>
      <c r="AC550" s="359"/>
      <c r="AD550" s="360"/>
      <c r="AE550" s="360"/>
      <c r="AF550" s="359"/>
      <c r="AG550" s="360"/>
      <c r="AJ550" s="359"/>
      <c r="AK550" s="359"/>
    </row>
    <row r="551" spans="1:37" ht="27.95" customHeight="1">
      <c r="A551" s="1461"/>
      <c r="B551" s="605" t="s">
        <v>152</v>
      </c>
      <c r="C551" s="606">
        <v>745</v>
      </c>
      <c r="D551" s="607">
        <v>731.21266478209623</v>
      </c>
      <c r="E551" s="625">
        <v>0.28981873356404597</v>
      </c>
      <c r="F551" s="772">
        <v>15</v>
      </c>
      <c r="G551" s="772">
        <v>15.07579429797363</v>
      </c>
      <c r="H551" s="808">
        <v>0.30510670340793239</v>
      </c>
      <c r="I551" s="607">
        <v>14</v>
      </c>
      <c r="J551" s="607">
        <v>18.934721122160017</v>
      </c>
      <c r="K551" s="629">
        <v>0.27004724101292465</v>
      </c>
      <c r="S551" s="360"/>
      <c r="T551" s="359"/>
      <c r="U551" s="360"/>
      <c r="V551" s="360"/>
      <c r="W551" s="359"/>
      <c r="X551" s="360"/>
      <c r="Y551" s="360"/>
      <c r="Z551" s="359"/>
      <c r="AA551" s="360"/>
      <c r="AB551" s="360"/>
      <c r="AC551" s="359"/>
      <c r="AD551" s="360"/>
      <c r="AE551" s="360"/>
      <c r="AF551" s="359"/>
      <c r="AG551" s="360"/>
      <c r="AJ551" s="359"/>
      <c r="AK551" s="359"/>
    </row>
    <row r="552" spans="1:37" ht="15" customHeight="1">
      <c r="A552" s="1461"/>
      <c r="B552" s="605" t="s">
        <v>6</v>
      </c>
      <c r="C552" s="606">
        <v>21</v>
      </c>
      <c r="D552" s="607">
        <v>23.79113105674648</v>
      </c>
      <c r="E552" s="625">
        <v>9.4296991901491115E-3</v>
      </c>
      <c r="F552" s="772">
        <v>0</v>
      </c>
      <c r="G552" s="772">
        <v>0</v>
      </c>
      <c r="H552" s="808">
        <v>0</v>
      </c>
      <c r="I552" s="607">
        <v>1</v>
      </c>
      <c r="J552" s="607">
        <v>1.7397152149229929</v>
      </c>
      <c r="K552" s="629">
        <v>2.4811841215254583E-2</v>
      </c>
      <c r="S552" s="360"/>
      <c r="T552" s="359"/>
      <c r="U552" s="360"/>
      <c r="V552" s="360"/>
      <c r="W552" s="359"/>
      <c r="X552" s="360"/>
      <c r="Y552" s="360"/>
      <c r="Z552" s="359"/>
      <c r="AA552" s="360"/>
      <c r="AB552" s="360"/>
      <c r="AC552" s="359"/>
      <c r="AD552" s="360"/>
      <c r="AE552" s="360"/>
      <c r="AF552" s="359"/>
      <c r="AG552" s="360"/>
      <c r="AJ552" s="359"/>
      <c r="AK552" s="359"/>
    </row>
    <row r="553" spans="1:37" ht="15" customHeight="1">
      <c r="A553" s="1461"/>
      <c r="B553" s="751" t="s">
        <v>7</v>
      </c>
      <c r="C553" s="715">
        <v>2523</v>
      </c>
      <c r="D553" s="716">
        <v>2523.0000000000286</v>
      </c>
      <c r="E553" s="717">
        <v>1</v>
      </c>
      <c r="F553" s="773">
        <v>49</v>
      </c>
      <c r="G553" s="773">
        <v>49.411547270454626</v>
      </c>
      <c r="H553" s="809">
        <v>1</v>
      </c>
      <c r="I553" s="716">
        <v>65</v>
      </c>
      <c r="J553" s="716">
        <v>70.11632872506847</v>
      </c>
      <c r="K553" s="769">
        <v>1</v>
      </c>
      <c r="S553" s="360"/>
      <c r="T553" s="359"/>
      <c r="U553" s="360"/>
      <c r="V553" s="360"/>
      <c r="W553" s="359"/>
      <c r="X553" s="360"/>
      <c r="Y553" s="360"/>
      <c r="Z553" s="359"/>
      <c r="AA553" s="360"/>
      <c r="AB553" s="360"/>
      <c r="AC553" s="359"/>
      <c r="AD553" s="360"/>
      <c r="AE553" s="360"/>
      <c r="AF553" s="359"/>
      <c r="AG553" s="360"/>
      <c r="AJ553" s="359"/>
      <c r="AK553" s="359"/>
    </row>
    <row r="554" spans="1:37" ht="15" customHeight="1">
      <c r="A554" s="1461" t="s">
        <v>777</v>
      </c>
      <c r="B554" s="749" t="s">
        <v>160</v>
      </c>
      <c r="C554" s="719">
        <v>56</v>
      </c>
      <c r="D554" s="720">
        <v>52.551660678298582</v>
      </c>
      <c r="E554" s="721">
        <v>2.6422674043339183E-2</v>
      </c>
      <c r="F554" s="774">
        <v>0</v>
      </c>
      <c r="G554" s="775">
        <v>0</v>
      </c>
      <c r="H554" s="810">
        <v>0</v>
      </c>
      <c r="I554" s="720">
        <v>1</v>
      </c>
      <c r="J554" s="720">
        <v>0.91008519306470903</v>
      </c>
      <c r="K554" s="770">
        <v>1.6216835710564682E-2</v>
      </c>
      <c r="S554" s="360"/>
      <c r="T554" s="359"/>
      <c r="U554" s="360"/>
      <c r="V554" s="360"/>
      <c r="W554" s="359"/>
      <c r="X554" s="360"/>
      <c r="Y554" s="360"/>
      <c r="Z554" s="359"/>
      <c r="AA554" s="360"/>
      <c r="AB554" s="360"/>
      <c r="AC554" s="359"/>
      <c r="AD554" s="360"/>
      <c r="AE554" s="360"/>
      <c r="AF554" s="359"/>
      <c r="AG554" s="360"/>
      <c r="AJ554" s="359"/>
      <c r="AK554" s="359"/>
    </row>
    <row r="555" spans="1:37" ht="15" customHeight="1">
      <c r="A555" s="1461"/>
      <c r="B555" s="605" t="s">
        <v>161</v>
      </c>
      <c r="C555" s="606">
        <v>986</v>
      </c>
      <c r="D555" s="607">
        <v>934.56246083406768</v>
      </c>
      <c r="E555" s="625">
        <v>0.46989265338206238</v>
      </c>
      <c r="F555" s="772">
        <v>13</v>
      </c>
      <c r="G555" s="772">
        <v>9.0421779987544433</v>
      </c>
      <c r="H555" s="808">
        <v>0.25997085696058642</v>
      </c>
      <c r="I555" s="607">
        <v>14</v>
      </c>
      <c r="J555" s="607">
        <v>15.875789859786687</v>
      </c>
      <c r="K555" s="629">
        <v>0.28289118193938556</v>
      </c>
      <c r="S555" s="360"/>
      <c r="T555" s="359"/>
      <c r="U555" s="360"/>
      <c r="V555" s="360"/>
      <c r="W555" s="359"/>
      <c r="X555" s="360"/>
      <c r="Y555" s="360"/>
      <c r="Z555" s="359"/>
      <c r="AA555" s="360"/>
      <c r="AB555" s="360"/>
      <c r="AC555" s="359"/>
      <c r="AD555" s="360"/>
      <c r="AE555" s="360"/>
      <c r="AF555" s="359"/>
      <c r="AG555" s="360"/>
      <c r="AJ555" s="359"/>
      <c r="AK555" s="359"/>
    </row>
    <row r="556" spans="1:37" ht="15" customHeight="1">
      <c r="A556" s="1461"/>
      <c r="B556" s="605" t="s">
        <v>162</v>
      </c>
      <c r="C556" s="606">
        <v>598</v>
      </c>
      <c r="D556" s="607">
        <v>565.63497312361437</v>
      </c>
      <c r="E556" s="625">
        <v>0.28439802528505104</v>
      </c>
      <c r="F556" s="772">
        <v>9</v>
      </c>
      <c r="G556" s="772">
        <v>9.7842311793713996</v>
      </c>
      <c r="H556" s="808">
        <v>0.28130556208383134</v>
      </c>
      <c r="I556" s="607">
        <v>16</v>
      </c>
      <c r="J556" s="607">
        <v>13.229851011124758</v>
      </c>
      <c r="K556" s="629">
        <v>0.23574311719123153</v>
      </c>
      <c r="S556" s="360"/>
      <c r="T556" s="359"/>
      <c r="U556" s="360"/>
      <c r="V556" s="360"/>
      <c r="W556" s="359"/>
      <c r="X556" s="360"/>
      <c r="Y556" s="360"/>
      <c r="Z556" s="359"/>
      <c r="AA556" s="360"/>
      <c r="AB556" s="360"/>
      <c r="AC556" s="359"/>
      <c r="AD556" s="360"/>
      <c r="AE556" s="360"/>
      <c r="AF556" s="359"/>
      <c r="AG556" s="360"/>
      <c r="AJ556" s="359"/>
      <c r="AK556" s="359"/>
    </row>
    <row r="557" spans="1:37" ht="15" customHeight="1">
      <c r="A557" s="1461"/>
      <c r="B557" s="605" t="s">
        <v>163</v>
      </c>
      <c r="C557" s="606">
        <v>416</v>
      </c>
      <c r="D557" s="607">
        <v>436.13592858695904</v>
      </c>
      <c r="E557" s="625">
        <v>0.21928664728955188</v>
      </c>
      <c r="F557" s="772">
        <v>16</v>
      </c>
      <c r="G557" s="772">
        <v>15.955097120194772</v>
      </c>
      <c r="H557" s="808">
        <v>0.45872358095558224</v>
      </c>
      <c r="I557" s="607">
        <v>24</v>
      </c>
      <c r="J557" s="607">
        <v>26.104050278816857</v>
      </c>
      <c r="K557" s="629">
        <v>0.46514886515881798</v>
      </c>
      <c r="S557" s="360"/>
      <c r="T557" s="359"/>
      <c r="U557" s="360"/>
      <c r="V557" s="360"/>
      <c r="W557" s="359"/>
      <c r="X557" s="360"/>
      <c r="Y557" s="360"/>
      <c r="Z557" s="359"/>
      <c r="AA557" s="360"/>
      <c r="AB557" s="360"/>
      <c r="AC557" s="359"/>
      <c r="AD557" s="360"/>
      <c r="AE557" s="360"/>
      <c r="AF557" s="359"/>
      <c r="AG557" s="360"/>
      <c r="AJ557" s="359"/>
      <c r="AK557" s="359"/>
    </row>
    <row r="558" spans="1:37" ht="15" customHeight="1">
      <c r="A558" s="1461"/>
      <c r="B558" s="751" t="s">
        <v>7</v>
      </c>
      <c r="C558" s="715">
        <v>2056</v>
      </c>
      <c r="D558" s="716">
        <v>1988.8850232229308</v>
      </c>
      <c r="E558" s="717">
        <v>1</v>
      </c>
      <c r="F558" s="773">
        <v>38</v>
      </c>
      <c r="G558" s="773">
        <v>34.781506298320615</v>
      </c>
      <c r="H558" s="809">
        <v>1</v>
      </c>
      <c r="I558" s="716">
        <v>55</v>
      </c>
      <c r="J558" s="716">
        <v>56.119776342793024</v>
      </c>
      <c r="K558" s="769">
        <v>1</v>
      </c>
      <c r="S558" s="360"/>
      <c r="T558" s="359"/>
      <c r="U558" s="360"/>
      <c r="V558" s="360"/>
      <c r="W558" s="359"/>
      <c r="X558" s="360"/>
      <c r="Y558" s="360"/>
      <c r="Z558" s="359"/>
      <c r="AA558" s="360"/>
      <c r="AB558" s="360"/>
      <c r="AC558" s="359"/>
      <c r="AD558" s="360"/>
      <c r="AE558" s="360"/>
      <c r="AF558" s="359"/>
      <c r="AG558" s="360"/>
      <c r="AJ558" s="359"/>
      <c r="AK558" s="359"/>
    </row>
    <row r="559" spans="1:37" ht="27.95" customHeight="1">
      <c r="A559" s="1461" t="s">
        <v>118</v>
      </c>
      <c r="B559" s="749" t="s">
        <v>119</v>
      </c>
      <c r="C559" s="719">
        <v>567</v>
      </c>
      <c r="D559" s="720">
        <v>510.68127663772975</v>
      </c>
      <c r="E559" s="721">
        <v>0.20241033556786522</v>
      </c>
      <c r="F559" s="774">
        <v>9</v>
      </c>
      <c r="G559" s="774">
        <v>9.5192598959873536</v>
      </c>
      <c r="H559" s="810">
        <v>0.19265253613459188</v>
      </c>
      <c r="I559" s="720">
        <v>12</v>
      </c>
      <c r="J559" s="720">
        <v>13.699991515554521</v>
      </c>
      <c r="K559" s="770">
        <v>0.19538945869903204</v>
      </c>
      <c r="S559" s="360"/>
      <c r="T559" s="359"/>
      <c r="U559" s="360"/>
      <c r="V559" s="360"/>
      <c r="W559" s="359"/>
      <c r="X559" s="360"/>
      <c r="Y559" s="360"/>
      <c r="Z559" s="359"/>
      <c r="AA559" s="360"/>
      <c r="AB559" s="360"/>
      <c r="AC559" s="359"/>
      <c r="AD559" s="360"/>
      <c r="AE559" s="360"/>
      <c r="AF559" s="359"/>
      <c r="AG559" s="360"/>
      <c r="AJ559" s="359"/>
      <c r="AK559" s="359"/>
    </row>
    <row r="560" spans="1:37" ht="27.95" customHeight="1">
      <c r="A560" s="1461"/>
      <c r="B560" s="605" t="s">
        <v>120</v>
      </c>
      <c r="C560" s="606">
        <v>312</v>
      </c>
      <c r="D560" s="607">
        <v>281.38178374932818</v>
      </c>
      <c r="E560" s="625">
        <v>0.11152666815272493</v>
      </c>
      <c r="F560" s="772">
        <v>7</v>
      </c>
      <c r="G560" s="772">
        <v>5.226895817874734</v>
      </c>
      <c r="H560" s="808">
        <v>0.10578288085708518</v>
      </c>
      <c r="I560" s="607">
        <v>7</v>
      </c>
      <c r="J560" s="607">
        <v>5.2807105584631131</v>
      </c>
      <c r="K560" s="629">
        <v>7.5313563252422791E-2</v>
      </c>
      <c r="S560" s="360"/>
      <c r="T560" s="359"/>
      <c r="U560" s="360"/>
      <c r="V560" s="360"/>
      <c r="W560" s="359"/>
      <c r="X560" s="360"/>
      <c r="Y560" s="360"/>
      <c r="Z560" s="359"/>
      <c r="AA560" s="360"/>
      <c r="AB560" s="360"/>
      <c r="AC560" s="359"/>
      <c r="AD560" s="360"/>
      <c r="AE560" s="360"/>
      <c r="AF560" s="359"/>
      <c r="AG560" s="360"/>
      <c r="AJ560" s="359"/>
      <c r="AK560" s="359"/>
    </row>
    <row r="561" spans="1:37" ht="27.95" customHeight="1">
      <c r="A561" s="1461"/>
      <c r="B561" s="605" t="s">
        <v>121</v>
      </c>
      <c r="C561" s="606">
        <v>97</v>
      </c>
      <c r="D561" s="607">
        <v>87.834433661834908</v>
      </c>
      <c r="E561" s="625">
        <v>3.481348936259767E-2</v>
      </c>
      <c r="F561" s="772">
        <v>1</v>
      </c>
      <c r="G561" s="772">
        <v>0.95989064008091896</v>
      </c>
      <c r="H561" s="808">
        <v>1.9426443677769235E-2</v>
      </c>
      <c r="I561" s="607">
        <v>4</v>
      </c>
      <c r="J561" s="607">
        <v>4.3289110826778172</v>
      </c>
      <c r="K561" s="629">
        <v>6.1738986643921578E-2</v>
      </c>
      <c r="S561" s="360"/>
      <c r="T561" s="359"/>
      <c r="U561" s="360"/>
      <c r="V561" s="360"/>
      <c r="W561" s="359"/>
      <c r="X561" s="360"/>
      <c r="Y561" s="360"/>
      <c r="Z561" s="359"/>
      <c r="AA561" s="360"/>
      <c r="AB561" s="360"/>
      <c r="AC561" s="359"/>
      <c r="AD561" s="360"/>
      <c r="AE561" s="360"/>
      <c r="AF561" s="359"/>
      <c r="AG561" s="360"/>
      <c r="AJ561" s="359"/>
      <c r="AK561" s="359"/>
    </row>
    <row r="562" spans="1:37" ht="27.95" customHeight="1">
      <c r="A562" s="1461"/>
      <c r="B562" s="605" t="s">
        <v>122</v>
      </c>
      <c r="C562" s="606">
        <v>71</v>
      </c>
      <c r="D562" s="607">
        <v>78.36323828167869</v>
      </c>
      <c r="E562" s="625">
        <v>3.1059547475892905E-2</v>
      </c>
      <c r="F562" s="772">
        <v>1</v>
      </c>
      <c r="G562" s="772">
        <v>0.9392387047063514</v>
      </c>
      <c r="H562" s="808">
        <v>1.9008486003593825E-2</v>
      </c>
      <c r="I562" s="607">
        <v>2</v>
      </c>
      <c r="J562" s="607">
        <v>1.3788601409247256</v>
      </c>
      <c r="K562" s="629">
        <v>1.9665321416518292E-2</v>
      </c>
      <c r="S562" s="360"/>
      <c r="T562" s="359"/>
      <c r="U562" s="360"/>
      <c r="V562" s="360"/>
      <c r="W562" s="359"/>
      <c r="X562" s="360"/>
      <c r="Y562" s="360"/>
      <c r="Z562" s="359"/>
      <c r="AA562" s="360"/>
      <c r="AB562" s="360"/>
      <c r="AC562" s="359"/>
      <c r="AD562" s="360"/>
      <c r="AE562" s="360"/>
      <c r="AF562" s="359"/>
      <c r="AG562" s="360"/>
      <c r="AJ562" s="359"/>
      <c r="AK562" s="359"/>
    </row>
    <row r="563" spans="1:37" ht="27.95" customHeight="1">
      <c r="A563" s="1461"/>
      <c r="B563" s="605" t="s">
        <v>123</v>
      </c>
      <c r="C563" s="606">
        <v>1000</v>
      </c>
      <c r="D563" s="607">
        <v>1061.812174121101</v>
      </c>
      <c r="E563" s="625">
        <v>0.42085302184743911</v>
      </c>
      <c r="F563" s="772">
        <v>21</v>
      </c>
      <c r="G563" s="772">
        <v>21.282739790405749</v>
      </c>
      <c r="H563" s="808">
        <v>0.43072401019774686</v>
      </c>
      <c r="I563" s="607">
        <v>28</v>
      </c>
      <c r="J563" s="607">
        <v>31.36248817666414</v>
      </c>
      <c r="K563" s="629">
        <v>0.44729221776055722</v>
      </c>
      <c r="S563" s="360"/>
      <c r="T563" s="359"/>
      <c r="U563" s="360"/>
      <c r="V563" s="360"/>
      <c r="W563" s="359"/>
      <c r="X563" s="360"/>
      <c r="Y563" s="360"/>
      <c r="Z563" s="359"/>
      <c r="AA563" s="360"/>
      <c r="AB563" s="360"/>
      <c r="AC563" s="359"/>
      <c r="AD563" s="360"/>
      <c r="AE563" s="360"/>
      <c r="AF563" s="359"/>
      <c r="AG563" s="360"/>
      <c r="AJ563" s="359"/>
      <c r="AK563" s="359"/>
    </row>
    <row r="564" spans="1:37" ht="27.95" customHeight="1">
      <c r="A564" s="1461"/>
      <c r="B564" s="605" t="s">
        <v>124</v>
      </c>
      <c r="C564" s="606">
        <v>438</v>
      </c>
      <c r="D564" s="607">
        <v>459.11236536889089</v>
      </c>
      <c r="E564" s="625">
        <v>0.18197081465274897</v>
      </c>
      <c r="F564" s="772">
        <v>10</v>
      </c>
      <c r="G564" s="772">
        <v>11.483522421399524</v>
      </c>
      <c r="H564" s="808">
        <v>0.23240564312921314</v>
      </c>
      <c r="I564" s="607">
        <v>11</v>
      </c>
      <c r="J564" s="607">
        <v>13.131258539771002</v>
      </c>
      <c r="K564" s="629">
        <v>0.18727818153827877</v>
      </c>
      <c r="S564" s="360"/>
      <c r="T564" s="359"/>
      <c r="U564" s="360"/>
      <c r="V564" s="360"/>
      <c r="W564" s="359"/>
      <c r="X564" s="360"/>
      <c r="Y564" s="360"/>
      <c r="Z564" s="359"/>
      <c r="AA564" s="360"/>
      <c r="AB564" s="360"/>
      <c r="AC564" s="359"/>
      <c r="AD564" s="360"/>
      <c r="AE564" s="360"/>
      <c r="AF564" s="359"/>
      <c r="AG564" s="360"/>
      <c r="AJ564" s="359"/>
      <c r="AK564" s="359"/>
    </row>
    <row r="565" spans="1:37" ht="15" customHeight="1">
      <c r="A565" s="1461"/>
      <c r="B565" s="605" t="s">
        <v>125</v>
      </c>
      <c r="C565" s="606">
        <v>12</v>
      </c>
      <c r="D565" s="607">
        <v>17.717755362588523</v>
      </c>
      <c r="E565" s="625">
        <v>7.0224951892938255E-3</v>
      </c>
      <c r="F565" s="772">
        <v>0</v>
      </c>
      <c r="G565" s="772">
        <v>0</v>
      </c>
      <c r="H565" s="808">
        <v>0</v>
      </c>
      <c r="I565" s="607">
        <v>0</v>
      </c>
      <c r="J565" s="607">
        <v>0</v>
      </c>
      <c r="K565" s="629">
        <v>0</v>
      </c>
      <c r="S565" s="360"/>
      <c r="T565" s="359"/>
      <c r="U565" s="360"/>
      <c r="V565" s="360"/>
      <c r="W565" s="359"/>
      <c r="X565" s="360"/>
      <c r="Y565" s="360"/>
      <c r="Z565" s="359"/>
      <c r="AA565" s="360"/>
      <c r="AB565" s="360"/>
      <c r="AC565" s="359"/>
      <c r="AD565" s="360"/>
      <c r="AE565" s="360"/>
      <c r="AF565" s="359"/>
      <c r="AG565" s="360"/>
      <c r="AJ565" s="359"/>
      <c r="AK565" s="359"/>
    </row>
    <row r="566" spans="1:37" ht="15" customHeight="1">
      <c r="A566" s="1461"/>
      <c r="B566" s="605" t="s">
        <v>6</v>
      </c>
      <c r="C566" s="606">
        <v>26</v>
      </c>
      <c r="D566" s="607">
        <v>26.096972816867272</v>
      </c>
      <c r="E566" s="625">
        <v>1.0343627751433602E-2</v>
      </c>
      <c r="F566" s="772">
        <v>0</v>
      </c>
      <c r="G566" s="772">
        <v>0</v>
      </c>
      <c r="H566" s="808">
        <v>0</v>
      </c>
      <c r="I566" s="607">
        <v>1</v>
      </c>
      <c r="J566" s="748">
        <v>0.93410871101315562</v>
      </c>
      <c r="K566" s="629">
        <v>1.3322270689269368E-2</v>
      </c>
      <c r="S566" s="360"/>
      <c r="T566" s="359"/>
      <c r="U566" s="360"/>
      <c r="V566" s="360"/>
      <c r="W566" s="359"/>
      <c r="X566" s="360"/>
      <c r="Y566" s="360"/>
      <c r="Z566" s="359"/>
      <c r="AA566" s="360"/>
      <c r="AB566" s="360"/>
      <c r="AC566" s="359"/>
      <c r="AD566" s="360"/>
      <c r="AE566" s="360"/>
      <c r="AF566" s="359"/>
      <c r="AG566" s="360"/>
      <c r="AJ566" s="359"/>
      <c r="AK566" s="359"/>
    </row>
    <row r="567" spans="1:37" ht="15" customHeight="1">
      <c r="A567" s="1461"/>
      <c r="B567" s="751" t="s">
        <v>7</v>
      </c>
      <c r="C567" s="715">
        <v>2523</v>
      </c>
      <c r="D567" s="716">
        <v>2523.0000000000286</v>
      </c>
      <c r="E567" s="717">
        <v>1</v>
      </c>
      <c r="F567" s="773">
        <v>49</v>
      </c>
      <c r="G567" s="773">
        <v>49.411547270454626</v>
      </c>
      <c r="H567" s="809">
        <v>1</v>
      </c>
      <c r="I567" s="716">
        <v>65</v>
      </c>
      <c r="J567" s="716">
        <v>70.11632872506847</v>
      </c>
      <c r="K567" s="769">
        <v>1</v>
      </c>
      <c r="S567" s="360"/>
      <c r="T567" s="359"/>
      <c r="U567" s="360"/>
      <c r="V567" s="360"/>
      <c r="W567" s="359"/>
      <c r="X567" s="360"/>
      <c r="Y567" s="360"/>
      <c r="Z567" s="359"/>
      <c r="AA567" s="360"/>
      <c r="AB567" s="360"/>
      <c r="AC567" s="359"/>
      <c r="AD567" s="360"/>
      <c r="AE567" s="360"/>
      <c r="AF567" s="359"/>
      <c r="AG567" s="360"/>
      <c r="AJ567" s="359"/>
      <c r="AK567" s="359"/>
    </row>
    <row r="568" spans="1:37" ht="15" customHeight="1">
      <c r="A568" s="1461" t="s">
        <v>769</v>
      </c>
      <c r="B568" s="749" t="s">
        <v>4</v>
      </c>
      <c r="C568" s="719">
        <v>2136</v>
      </c>
      <c r="D568" s="720">
        <v>2111.1898959332962</v>
      </c>
      <c r="E568" s="721">
        <v>0.85771930615014658</v>
      </c>
      <c r="F568" s="774">
        <v>47</v>
      </c>
      <c r="G568" s="774">
        <v>46.076799467335753</v>
      </c>
      <c r="H568" s="810">
        <v>0.93251075938047234</v>
      </c>
      <c r="I568" s="720">
        <v>57</v>
      </c>
      <c r="J568" s="720">
        <v>59.986065236267869</v>
      </c>
      <c r="K568" s="770">
        <v>0.86809482661847581</v>
      </c>
      <c r="S568" s="360"/>
      <c r="T568" s="359"/>
      <c r="U568" s="360"/>
      <c r="V568" s="360"/>
      <c r="W568" s="359"/>
      <c r="X568" s="360"/>
      <c r="Y568" s="360"/>
      <c r="Z568" s="359"/>
      <c r="AA568" s="360"/>
      <c r="AB568" s="360"/>
      <c r="AC568" s="359"/>
      <c r="AD568" s="360"/>
      <c r="AE568" s="360"/>
      <c r="AF568" s="359"/>
      <c r="AG568" s="360"/>
      <c r="AJ568" s="359"/>
      <c r="AK568" s="359"/>
    </row>
    <row r="569" spans="1:37" ht="15" customHeight="1">
      <c r="A569" s="1461"/>
      <c r="B569" s="605" t="s">
        <v>5</v>
      </c>
      <c r="C569" s="606">
        <v>314</v>
      </c>
      <c r="D569" s="607">
        <v>337.35783986911258</v>
      </c>
      <c r="E569" s="625">
        <v>0.13705935827668903</v>
      </c>
      <c r="F569" s="772">
        <v>2</v>
      </c>
      <c r="G569" s="772">
        <v>3.3347478031188729</v>
      </c>
      <c r="H569" s="808">
        <v>6.748924061952756E-2</v>
      </c>
      <c r="I569" s="607">
        <v>5</v>
      </c>
      <c r="J569" s="607">
        <v>5.8099777224998759</v>
      </c>
      <c r="K569" s="629">
        <v>8.4079720578527709E-2</v>
      </c>
      <c r="S569" s="360"/>
      <c r="T569" s="359"/>
      <c r="U569" s="360"/>
      <c r="V569" s="360"/>
      <c r="W569" s="359"/>
      <c r="X569" s="360"/>
      <c r="Y569" s="360"/>
      <c r="Z569" s="359"/>
      <c r="AA569" s="360"/>
      <c r="AB569" s="360"/>
      <c r="AC569" s="359"/>
      <c r="AD569" s="360"/>
      <c r="AE569" s="360"/>
      <c r="AF569" s="359"/>
      <c r="AG569" s="360"/>
      <c r="AJ569" s="359"/>
      <c r="AK569" s="359"/>
    </row>
    <row r="570" spans="1:37" ht="15" customHeight="1">
      <c r="A570" s="1461"/>
      <c r="B570" s="605" t="s">
        <v>6</v>
      </c>
      <c r="C570" s="606">
        <v>11</v>
      </c>
      <c r="D570" s="607">
        <v>12.851792919077983</v>
      </c>
      <c r="E570" s="625">
        <v>5.2213355731621103E-3</v>
      </c>
      <c r="F570" s="772">
        <v>0</v>
      </c>
      <c r="G570" s="772">
        <v>0</v>
      </c>
      <c r="H570" s="808">
        <v>0</v>
      </c>
      <c r="I570" s="607">
        <v>2</v>
      </c>
      <c r="J570" s="607">
        <v>3.3047780539941893</v>
      </c>
      <c r="K570" s="629">
        <v>4.7825452802997021E-2</v>
      </c>
      <c r="S570" s="360"/>
      <c r="T570" s="359"/>
      <c r="U570" s="360"/>
      <c r="V570" s="360"/>
      <c r="W570" s="359"/>
      <c r="X570" s="360"/>
      <c r="Y570" s="360"/>
      <c r="Z570" s="359"/>
      <c r="AA570" s="360"/>
      <c r="AB570" s="360"/>
      <c r="AC570" s="359"/>
      <c r="AD570" s="360"/>
      <c r="AE570" s="360"/>
      <c r="AF570" s="359"/>
      <c r="AG570" s="360"/>
      <c r="AJ570" s="359"/>
      <c r="AK570" s="359"/>
    </row>
    <row r="571" spans="1:37" ht="15" customHeight="1">
      <c r="A571" s="1461"/>
      <c r="B571" s="751" t="s">
        <v>7</v>
      </c>
      <c r="C571" s="715">
        <v>2461</v>
      </c>
      <c r="D571" s="716">
        <v>2461.3995287214925</v>
      </c>
      <c r="E571" s="717">
        <v>1</v>
      </c>
      <c r="F571" s="773">
        <v>49</v>
      </c>
      <c r="G571" s="773">
        <v>49.411547270454626</v>
      </c>
      <c r="H571" s="809">
        <v>1</v>
      </c>
      <c r="I571" s="716">
        <v>64</v>
      </c>
      <c r="J571" s="716">
        <v>69.100821012761898</v>
      </c>
      <c r="K571" s="769">
        <v>1</v>
      </c>
      <c r="S571" s="360"/>
      <c r="T571" s="359"/>
      <c r="U571" s="360"/>
      <c r="V571" s="360"/>
      <c r="W571" s="359"/>
      <c r="X571" s="360"/>
      <c r="Y571" s="360"/>
      <c r="Z571" s="359"/>
      <c r="AA571" s="360"/>
      <c r="AB571" s="360"/>
      <c r="AC571" s="359"/>
      <c r="AD571" s="360"/>
      <c r="AE571" s="360"/>
      <c r="AF571" s="359"/>
      <c r="AG571" s="360"/>
      <c r="AJ571" s="359"/>
      <c r="AK571" s="359"/>
    </row>
    <row r="572" spans="1:37" ht="15" customHeight="1">
      <c r="A572" s="1461" t="s">
        <v>159</v>
      </c>
      <c r="B572" s="749" t="s">
        <v>24</v>
      </c>
      <c r="C572" s="719">
        <v>2183</v>
      </c>
      <c r="D572" s="720">
        <v>2217.777023725409</v>
      </c>
      <c r="E572" s="721">
        <v>0.87902379061648195</v>
      </c>
      <c r="F572" s="774">
        <v>45</v>
      </c>
      <c r="G572" s="774">
        <v>47.09914795213539</v>
      </c>
      <c r="H572" s="810">
        <v>0.95320123643037746</v>
      </c>
      <c r="I572" s="720">
        <v>62</v>
      </c>
      <c r="J572" s="720">
        <v>68.032694212969986</v>
      </c>
      <c r="K572" s="770">
        <v>0.97028317725720381</v>
      </c>
      <c r="S572" s="360"/>
      <c r="T572" s="359"/>
      <c r="U572" s="360"/>
      <c r="V572" s="360"/>
      <c r="W572" s="359"/>
      <c r="X572" s="360"/>
      <c r="Y572" s="360"/>
      <c r="Z572" s="359"/>
      <c r="AA572" s="360"/>
      <c r="AB572" s="360"/>
      <c r="AC572" s="359"/>
      <c r="AD572" s="360"/>
      <c r="AE572" s="360"/>
      <c r="AF572" s="359"/>
      <c r="AG572" s="360"/>
      <c r="AJ572" s="359"/>
      <c r="AK572" s="359"/>
    </row>
    <row r="573" spans="1:37" ht="15" customHeight="1">
      <c r="A573" s="1461"/>
      <c r="B573" s="605" t="s">
        <v>143</v>
      </c>
      <c r="C573" s="606">
        <v>264</v>
      </c>
      <c r="D573" s="607">
        <v>237.1265390797291</v>
      </c>
      <c r="E573" s="625">
        <v>9.3985944938456759E-2</v>
      </c>
      <c r="F573" s="772">
        <v>2</v>
      </c>
      <c r="G573" s="772">
        <v>1.159849323590866</v>
      </c>
      <c r="H573" s="808">
        <v>2.3473244366188709E-2</v>
      </c>
      <c r="I573" s="607">
        <v>2</v>
      </c>
      <c r="J573" s="607">
        <v>1.5218425949489625</v>
      </c>
      <c r="K573" s="629">
        <v>2.1704539051327468E-2</v>
      </c>
      <c r="S573" s="360"/>
      <c r="T573" s="359"/>
      <c r="U573" s="360"/>
      <c r="V573" s="360"/>
      <c r="W573" s="359"/>
      <c r="X573" s="360"/>
      <c r="Y573" s="360"/>
      <c r="Z573" s="359"/>
      <c r="AA573" s="360"/>
      <c r="AB573" s="360"/>
      <c r="AC573" s="359"/>
      <c r="AD573" s="360"/>
      <c r="AE573" s="360"/>
      <c r="AF573" s="359"/>
      <c r="AG573" s="360"/>
      <c r="AJ573" s="359"/>
      <c r="AK573" s="359"/>
    </row>
    <row r="574" spans="1:37" ht="15" customHeight="1">
      <c r="A574" s="1461"/>
      <c r="B574" s="605" t="s">
        <v>144</v>
      </c>
      <c r="C574" s="606">
        <v>58</v>
      </c>
      <c r="D574" s="607">
        <v>48.817708123479505</v>
      </c>
      <c r="E574" s="625">
        <v>1.9349071788933393E-2</v>
      </c>
      <c r="F574" s="772">
        <v>2</v>
      </c>
      <c r="G574" s="776">
        <v>1.1525499947283708</v>
      </c>
      <c r="H574" s="808">
        <v>2.3325519203433891E-2</v>
      </c>
      <c r="I574" s="607">
        <v>1</v>
      </c>
      <c r="J574" s="607">
        <v>0.56179191714951626</v>
      </c>
      <c r="K574" s="629">
        <v>8.012283691468584E-3</v>
      </c>
      <c r="S574" s="360"/>
      <c r="T574" s="359"/>
      <c r="U574" s="360"/>
      <c r="V574" s="360"/>
      <c r="W574" s="359"/>
      <c r="X574" s="360"/>
      <c r="Y574" s="360"/>
      <c r="Z574" s="359"/>
      <c r="AA574" s="360"/>
      <c r="AB574" s="360"/>
      <c r="AC574" s="359"/>
      <c r="AD574" s="360"/>
      <c r="AE574" s="360"/>
      <c r="AF574" s="359"/>
      <c r="AG574" s="360"/>
      <c r="AJ574" s="359"/>
      <c r="AK574" s="359"/>
    </row>
    <row r="575" spans="1:37" ht="15" customHeight="1">
      <c r="A575" s="1461"/>
      <c r="B575" s="605" t="s">
        <v>145</v>
      </c>
      <c r="C575" s="606">
        <v>4</v>
      </c>
      <c r="D575" s="607">
        <v>3.3872917299422118</v>
      </c>
      <c r="E575" s="625">
        <v>1.3425650931201639E-3</v>
      </c>
      <c r="F575" s="772">
        <v>0</v>
      </c>
      <c r="G575" s="772">
        <v>0</v>
      </c>
      <c r="H575" s="808">
        <v>0</v>
      </c>
      <c r="I575" s="607">
        <v>0</v>
      </c>
      <c r="J575" s="607">
        <v>0</v>
      </c>
      <c r="K575" s="629">
        <v>0</v>
      </c>
      <c r="S575" s="360"/>
      <c r="T575" s="359"/>
      <c r="U575" s="360"/>
      <c r="V575" s="360"/>
      <c r="W575" s="359"/>
      <c r="X575" s="360"/>
      <c r="Y575" s="360"/>
      <c r="Z575" s="359"/>
      <c r="AA575" s="360"/>
      <c r="AB575" s="360"/>
      <c r="AC575" s="359"/>
      <c r="AD575" s="360"/>
      <c r="AE575" s="360"/>
      <c r="AF575" s="359"/>
      <c r="AG575" s="360"/>
      <c r="AJ575" s="359"/>
      <c r="AK575" s="359"/>
    </row>
    <row r="576" spans="1:37" ht="15" customHeight="1">
      <c r="A576" s="1461"/>
      <c r="B576" s="605" t="s">
        <v>146</v>
      </c>
      <c r="C576" s="606">
        <v>0</v>
      </c>
      <c r="D576" s="607">
        <v>0</v>
      </c>
      <c r="E576" s="625">
        <v>0</v>
      </c>
      <c r="F576" s="772">
        <v>0</v>
      </c>
      <c r="G576" s="772">
        <v>0</v>
      </c>
      <c r="H576" s="808">
        <v>0</v>
      </c>
      <c r="I576" s="607">
        <v>0</v>
      </c>
      <c r="J576" s="607">
        <v>0</v>
      </c>
      <c r="K576" s="629">
        <v>0</v>
      </c>
      <c r="S576" s="360"/>
      <c r="T576" s="359"/>
      <c r="U576" s="360"/>
      <c r="V576" s="360"/>
      <c r="W576" s="359"/>
      <c r="X576" s="360"/>
      <c r="Y576" s="360"/>
      <c r="Z576" s="359"/>
      <c r="AA576" s="360"/>
      <c r="AB576" s="360"/>
      <c r="AC576" s="359"/>
      <c r="AD576" s="360"/>
      <c r="AE576" s="360"/>
      <c r="AF576" s="359"/>
      <c r="AG576" s="360"/>
      <c r="AJ576" s="359"/>
      <c r="AK576" s="359"/>
    </row>
    <row r="577" spans="1:37" ht="15" customHeight="1">
      <c r="A577" s="1461"/>
      <c r="B577" s="605" t="s">
        <v>6</v>
      </c>
      <c r="C577" s="606">
        <v>14</v>
      </c>
      <c r="D577" s="607">
        <v>15.891437341459515</v>
      </c>
      <c r="E577" s="625">
        <v>6.2986275630040958E-3</v>
      </c>
      <c r="F577" s="772">
        <v>0</v>
      </c>
      <c r="G577" s="772">
        <v>0</v>
      </c>
      <c r="H577" s="808">
        <v>0</v>
      </c>
      <c r="I577" s="607">
        <v>0</v>
      </c>
      <c r="J577" s="607">
        <v>0</v>
      </c>
      <c r="K577" s="629">
        <v>0</v>
      </c>
      <c r="S577" s="360"/>
      <c r="T577" s="359"/>
      <c r="U577" s="360"/>
      <c r="V577" s="360"/>
      <c r="W577" s="359"/>
      <c r="X577" s="360"/>
      <c r="Y577" s="360"/>
      <c r="Z577" s="359"/>
      <c r="AA577" s="360"/>
      <c r="AB577" s="360"/>
      <c r="AC577" s="359"/>
      <c r="AD577" s="360"/>
      <c r="AE577" s="360"/>
      <c r="AF577" s="359"/>
      <c r="AG577" s="360"/>
      <c r="AJ577" s="359"/>
      <c r="AK577" s="359"/>
    </row>
    <row r="578" spans="1:37" ht="15" customHeight="1">
      <c r="A578" s="1461"/>
      <c r="B578" s="751" t="s">
        <v>7</v>
      </c>
      <c r="C578" s="715">
        <v>2523</v>
      </c>
      <c r="D578" s="716">
        <v>2523.0000000000286</v>
      </c>
      <c r="E578" s="717">
        <v>1</v>
      </c>
      <c r="F578" s="773">
        <v>49</v>
      </c>
      <c r="G578" s="773">
        <v>49.411547270454626</v>
      </c>
      <c r="H578" s="809">
        <v>1</v>
      </c>
      <c r="I578" s="716">
        <v>65</v>
      </c>
      <c r="J578" s="716">
        <v>70.11632872506847</v>
      </c>
      <c r="K578" s="769">
        <v>1</v>
      </c>
      <c r="S578" s="360"/>
      <c r="T578" s="359"/>
      <c r="U578" s="360"/>
      <c r="V578" s="360"/>
      <c r="W578" s="359"/>
      <c r="X578" s="360"/>
      <c r="Y578" s="360"/>
      <c r="Z578" s="359"/>
      <c r="AA578" s="360"/>
      <c r="AB578" s="360"/>
      <c r="AC578" s="359"/>
      <c r="AD578" s="360"/>
      <c r="AE578" s="360"/>
      <c r="AF578" s="359"/>
      <c r="AG578" s="360"/>
      <c r="AJ578" s="359"/>
      <c r="AK578" s="359"/>
    </row>
    <row r="579" spans="1:37" ht="15" customHeight="1">
      <c r="A579" s="1461" t="s">
        <v>166</v>
      </c>
      <c r="B579" s="749" t="s">
        <v>167</v>
      </c>
      <c r="C579" s="719">
        <v>6</v>
      </c>
      <c r="D579" s="720">
        <v>7.6531251815061241</v>
      </c>
      <c r="E579" s="721">
        <v>3.0333433141125792E-3</v>
      </c>
      <c r="F579" s="774">
        <v>0</v>
      </c>
      <c r="G579" s="774">
        <v>0</v>
      </c>
      <c r="H579" s="810">
        <v>0</v>
      </c>
      <c r="I579" s="720">
        <v>0</v>
      </c>
      <c r="J579" s="720">
        <v>0</v>
      </c>
      <c r="K579" s="770">
        <v>0</v>
      </c>
      <c r="S579" s="360"/>
      <c r="T579" s="359"/>
      <c r="U579" s="360"/>
      <c r="V579" s="360"/>
      <c r="W579" s="359"/>
      <c r="X579" s="360"/>
      <c r="Y579" s="360"/>
      <c r="Z579" s="359"/>
      <c r="AA579" s="360"/>
      <c r="AB579" s="360"/>
      <c r="AC579" s="359"/>
      <c r="AD579" s="360"/>
      <c r="AE579" s="360"/>
      <c r="AF579" s="359"/>
      <c r="AG579" s="360"/>
      <c r="AJ579" s="359"/>
      <c r="AK579" s="359"/>
    </row>
    <row r="580" spans="1:37" ht="15" customHeight="1">
      <c r="A580" s="1461"/>
      <c r="B580" s="605" t="s">
        <v>168</v>
      </c>
      <c r="C580" s="606">
        <v>79</v>
      </c>
      <c r="D580" s="607">
        <v>78.949206377325623</v>
      </c>
      <c r="E580" s="625">
        <v>3.1291798009244837E-2</v>
      </c>
      <c r="F580" s="772">
        <v>1</v>
      </c>
      <c r="G580" s="772">
        <v>0.83304118665799654</v>
      </c>
      <c r="H580" s="808">
        <v>1.6859241061574874E-2</v>
      </c>
      <c r="I580" s="607">
        <v>1</v>
      </c>
      <c r="J580" s="748">
        <v>0.91008519306470903</v>
      </c>
      <c r="K580" s="629">
        <v>1.2979646961169676E-2</v>
      </c>
      <c r="S580" s="360"/>
      <c r="T580" s="359"/>
      <c r="U580" s="360"/>
      <c r="V580" s="360"/>
      <c r="W580" s="359"/>
      <c r="X580" s="360"/>
      <c r="Y580" s="360"/>
      <c r="Z580" s="359"/>
      <c r="AA580" s="360"/>
      <c r="AB580" s="360"/>
      <c r="AC580" s="359"/>
      <c r="AD580" s="360"/>
      <c r="AE580" s="360"/>
      <c r="AF580" s="359"/>
      <c r="AG580" s="360"/>
      <c r="AJ580" s="359"/>
      <c r="AK580" s="359"/>
    </row>
    <row r="581" spans="1:37" ht="15" customHeight="1">
      <c r="A581" s="1461"/>
      <c r="B581" s="605" t="s">
        <v>164</v>
      </c>
      <c r="C581" s="606">
        <v>1557</v>
      </c>
      <c r="D581" s="607">
        <v>1529.5810664101923</v>
      </c>
      <c r="E581" s="625">
        <v>0.60625488165286368</v>
      </c>
      <c r="F581" s="772">
        <v>21</v>
      </c>
      <c r="G581" s="772">
        <v>20.818135160712881</v>
      </c>
      <c r="H581" s="808">
        <v>0.42132125607734155</v>
      </c>
      <c r="I581" s="607">
        <v>28</v>
      </c>
      <c r="J581" s="607">
        <v>26.578599399009999</v>
      </c>
      <c r="K581" s="629">
        <v>0.37906433326289424</v>
      </c>
      <c r="S581" s="360"/>
      <c r="T581" s="359"/>
      <c r="U581" s="360"/>
      <c r="V581" s="360"/>
      <c r="W581" s="359"/>
      <c r="X581" s="360"/>
      <c r="Y581" s="360"/>
      <c r="Z581" s="359"/>
      <c r="AA581" s="360"/>
      <c r="AB581" s="360"/>
      <c r="AC581" s="359"/>
      <c r="AD581" s="360"/>
      <c r="AE581" s="360"/>
      <c r="AF581" s="359"/>
      <c r="AG581" s="360"/>
      <c r="AJ581" s="359"/>
      <c r="AK581" s="359"/>
    </row>
    <row r="582" spans="1:37" ht="15" customHeight="1">
      <c r="A582" s="1461"/>
      <c r="B582" s="605" t="s">
        <v>165</v>
      </c>
      <c r="C582" s="606">
        <v>682</v>
      </c>
      <c r="D582" s="607">
        <v>679.96665249785144</v>
      </c>
      <c r="E582" s="625">
        <v>0.26950719480691387</v>
      </c>
      <c r="F582" s="772">
        <v>14</v>
      </c>
      <c r="G582" s="772">
        <v>12.692023746905827</v>
      </c>
      <c r="H582" s="808">
        <v>0.25686351567652599</v>
      </c>
      <c r="I582" s="607">
        <v>24</v>
      </c>
      <c r="J582" s="607">
        <v>28.701180967268879</v>
      </c>
      <c r="K582" s="629">
        <v>0.40933661943152244</v>
      </c>
      <c r="S582" s="360"/>
      <c r="T582" s="359"/>
      <c r="U582" s="360"/>
      <c r="V582" s="360"/>
      <c r="W582" s="359"/>
      <c r="X582" s="360"/>
      <c r="Y582" s="360"/>
      <c r="Z582" s="359"/>
      <c r="AA582" s="360"/>
      <c r="AB582" s="360"/>
      <c r="AC582" s="359"/>
      <c r="AD582" s="360"/>
      <c r="AE582" s="360"/>
      <c r="AF582" s="359"/>
      <c r="AG582" s="360"/>
      <c r="AJ582" s="359"/>
      <c r="AK582" s="359"/>
    </row>
    <row r="583" spans="1:37" ht="15" customHeight="1">
      <c r="A583" s="1461"/>
      <c r="B583" s="605" t="s">
        <v>169</v>
      </c>
      <c r="C583" s="606">
        <v>182</v>
      </c>
      <c r="D583" s="607">
        <v>208.32465285782806</v>
      </c>
      <c r="E583" s="625">
        <v>8.2570215163624922E-2</v>
      </c>
      <c r="F583" s="772">
        <v>13</v>
      </c>
      <c r="G583" s="772">
        <v>15.068347176177923</v>
      </c>
      <c r="H583" s="808">
        <v>0.30495598718455758</v>
      </c>
      <c r="I583" s="607">
        <v>12</v>
      </c>
      <c r="J583" s="607">
        <v>13.926463165724892</v>
      </c>
      <c r="K583" s="629">
        <v>0.19861940034441375</v>
      </c>
      <c r="S583" s="360"/>
      <c r="T583" s="359"/>
      <c r="U583" s="360"/>
      <c r="V583" s="360"/>
      <c r="W583" s="359"/>
      <c r="X583" s="360"/>
      <c r="Y583" s="360"/>
      <c r="Z583" s="359"/>
      <c r="AA583" s="360"/>
      <c r="AB583" s="360"/>
      <c r="AC583" s="359"/>
      <c r="AD583" s="360"/>
      <c r="AE583" s="360"/>
      <c r="AF583" s="359"/>
      <c r="AG583" s="360"/>
      <c r="AJ583" s="359"/>
      <c r="AK583" s="359"/>
    </row>
    <row r="584" spans="1:37" ht="15" customHeight="1">
      <c r="A584" s="1461"/>
      <c r="B584" s="605" t="s">
        <v>6</v>
      </c>
      <c r="C584" s="606">
        <v>17</v>
      </c>
      <c r="D584" s="607">
        <v>18.525296675308471</v>
      </c>
      <c r="E584" s="625">
        <v>7.3425670532335551E-3</v>
      </c>
      <c r="F584" s="772">
        <v>0</v>
      </c>
      <c r="G584" s="772">
        <v>0</v>
      </c>
      <c r="H584" s="808">
        <v>0</v>
      </c>
      <c r="I584" s="607">
        <v>0</v>
      </c>
      <c r="J584" s="607">
        <v>0</v>
      </c>
      <c r="K584" s="629">
        <v>0</v>
      </c>
      <c r="S584" s="360"/>
      <c r="T584" s="359"/>
      <c r="U584" s="360"/>
      <c r="V584" s="360"/>
      <c r="W584" s="359"/>
      <c r="X584" s="360"/>
      <c r="Y584" s="360"/>
      <c r="Z584" s="359"/>
      <c r="AA584" s="360"/>
      <c r="AB584" s="360"/>
      <c r="AC584" s="359"/>
      <c r="AD584" s="360"/>
      <c r="AE584" s="360"/>
      <c r="AF584" s="359"/>
      <c r="AG584" s="360"/>
      <c r="AJ584" s="359"/>
      <c r="AK584" s="359"/>
    </row>
    <row r="585" spans="1:37" ht="15" customHeight="1">
      <c r="A585" s="1461"/>
      <c r="B585" s="751" t="s">
        <v>7</v>
      </c>
      <c r="C585" s="715">
        <v>2523</v>
      </c>
      <c r="D585" s="716">
        <v>2523.0000000000286</v>
      </c>
      <c r="E585" s="717">
        <v>1</v>
      </c>
      <c r="F585" s="773">
        <v>49</v>
      </c>
      <c r="G585" s="773">
        <v>49.411547270454626</v>
      </c>
      <c r="H585" s="809">
        <v>1</v>
      </c>
      <c r="I585" s="716">
        <v>65</v>
      </c>
      <c r="J585" s="716">
        <v>70.11632872506847</v>
      </c>
      <c r="K585" s="769">
        <v>1</v>
      </c>
      <c r="S585" s="360"/>
      <c r="T585" s="359"/>
      <c r="U585" s="360"/>
      <c r="V585" s="360"/>
      <c r="W585" s="359"/>
      <c r="X585" s="360"/>
      <c r="Y585" s="360"/>
      <c r="Z585" s="359"/>
      <c r="AA585" s="360"/>
      <c r="AB585" s="360"/>
      <c r="AC585" s="359"/>
      <c r="AD585" s="360"/>
      <c r="AE585" s="360"/>
      <c r="AF585" s="359"/>
      <c r="AG585" s="360"/>
      <c r="AJ585" s="359"/>
      <c r="AK585" s="359"/>
    </row>
    <row r="586" spans="1:37" ht="15" customHeight="1">
      <c r="A586" s="1461" t="s">
        <v>178</v>
      </c>
      <c r="B586" s="749" t="s">
        <v>19</v>
      </c>
      <c r="C586" s="719">
        <v>671</v>
      </c>
      <c r="D586" s="720">
        <v>647.04635101951953</v>
      </c>
      <c r="E586" s="721">
        <v>0.25645911653567666</v>
      </c>
      <c r="F586" s="774">
        <v>14</v>
      </c>
      <c r="G586" s="774">
        <v>14.76267346125953</v>
      </c>
      <c r="H586" s="810">
        <v>0.29876970620765791</v>
      </c>
      <c r="I586" s="720">
        <v>18</v>
      </c>
      <c r="J586" s="720">
        <v>18.995026077948911</v>
      </c>
      <c r="K586" s="770">
        <v>0.27090731108341215</v>
      </c>
      <c r="S586" s="360"/>
      <c r="T586" s="359"/>
      <c r="U586" s="360"/>
      <c r="V586" s="360"/>
      <c r="W586" s="359"/>
      <c r="X586" s="360"/>
      <c r="Y586" s="360"/>
      <c r="Z586" s="359"/>
      <c r="AA586" s="360"/>
      <c r="AB586" s="360"/>
      <c r="AC586" s="359"/>
      <c r="AD586" s="360"/>
      <c r="AE586" s="360"/>
      <c r="AF586" s="359"/>
      <c r="AG586" s="360"/>
      <c r="AJ586" s="359"/>
      <c r="AK586" s="359"/>
    </row>
    <row r="587" spans="1:37" ht="15" customHeight="1">
      <c r="A587" s="1461"/>
      <c r="B587" s="605" t="s">
        <v>179</v>
      </c>
      <c r="C587" s="606">
        <v>1270</v>
      </c>
      <c r="D587" s="607">
        <v>1244.3138542976474</v>
      </c>
      <c r="E587" s="625">
        <v>0.49318821018534814</v>
      </c>
      <c r="F587" s="772">
        <v>18</v>
      </c>
      <c r="G587" s="772">
        <v>18.48489468567066</v>
      </c>
      <c r="H587" s="808">
        <v>0.37410070533702161</v>
      </c>
      <c r="I587" s="607">
        <v>30</v>
      </c>
      <c r="J587" s="607">
        <v>33.144964673248147</v>
      </c>
      <c r="K587" s="629">
        <v>0.47271392093576531</v>
      </c>
      <c r="S587" s="360"/>
      <c r="T587" s="359"/>
      <c r="U587" s="360"/>
      <c r="V587" s="360"/>
      <c r="W587" s="359"/>
      <c r="X587" s="360"/>
      <c r="Y587" s="360"/>
      <c r="Z587" s="359"/>
      <c r="AA587" s="360"/>
      <c r="AB587" s="360"/>
      <c r="AC587" s="359"/>
      <c r="AD587" s="360"/>
      <c r="AE587" s="360"/>
      <c r="AF587" s="359"/>
      <c r="AG587" s="360"/>
      <c r="AJ587" s="359"/>
      <c r="AK587" s="359"/>
    </row>
    <row r="588" spans="1:37" ht="15" customHeight="1">
      <c r="A588" s="1461"/>
      <c r="B588" s="605" t="s">
        <v>180</v>
      </c>
      <c r="C588" s="606">
        <v>470</v>
      </c>
      <c r="D588" s="607">
        <v>510.25238384932157</v>
      </c>
      <c r="E588" s="625">
        <v>0.2022403423897407</v>
      </c>
      <c r="F588" s="772">
        <v>14</v>
      </c>
      <c r="G588" s="772">
        <v>14.061428241350002</v>
      </c>
      <c r="H588" s="808">
        <v>0.28457777621058145</v>
      </c>
      <c r="I588" s="607">
        <v>16</v>
      </c>
      <c r="J588" s="607">
        <v>17.447040245920604</v>
      </c>
      <c r="K588" s="629">
        <v>0.24882991684193556</v>
      </c>
      <c r="S588" s="360"/>
      <c r="T588" s="359"/>
      <c r="U588" s="360"/>
      <c r="V588" s="360"/>
      <c r="W588" s="359"/>
      <c r="X588" s="360"/>
      <c r="Y588" s="360"/>
      <c r="Z588" s="359"/>
      <c r="AA588" s="360"/>
      <c r="AB588" s="360"/>
      <c r="AC588" s="359"/>
      <c r="AD588" s="360"/>
      <c r="AE588" s="360"/>
      <c r="AF588" s="359"/>
      <c r="AG588" s="360"/>
      <c r="AJ588" s="359"/>
      <c r="AK588" s="359"/>
    </row>
    <row r="589" spans="1:37" ht="15" customHeight="1">
      <c r="A589" s="1461"/>
      <c r="B589" s="605" t="s">
        <v>181</v>
      </c>
      <c r="C589" s="606">
        <v>97</v>
      </c>
      <c r="D589" s="607">
        <v>101.03791875600567</v>
      </c>
      <c r="E589" s="625">
        <v>4.0046737517243171E-2</v>
      </c>
      <c r="F589" s="772">
        <v>3</v>
      </c>
      <c r="G589" s="772">
        <v>2.102550882174437</v>
      </c>
      <c r="H589" s="808">
        <v>4.2551812244739119E-2</v>
      </c>
      <c r="I589" s="607">
        <v>1</v>
      </c>
      <c r="J589" s="748">
        <v>0.52929772795081975</v>
      </c>
      <c r="K589" s="629">
        <v>7.5488511388871618E-3</v>
      </c>
      <c r="S589" s="360"/>
      <c r="T589" s="359"/>
      <c r="U589" s="360"/>
      <c r="V589" s="360"/>
      <c r="W589" s="359"/>
      <c r="X589" s="360"/>
      <c r="Y589" s="360"/>
      <c r="Z589" s="359"/>
      <c r="AA589" s="360"/>
      <c r="AB589" s="360"/>
      <c r="AC589" s="359"/>
      <c r="AD589" s="360"/>
      <c r="AE589" s="360"/>
      <c r="AF589" s="359"/>
      <c r="AG589" s="360"/>
      <c r="AJ589" s="359"/>
      <c r="AK589" s="359"/>
    </row>
    <row r="590" spans="1:37" ht="15" customHeight="1">
      <c r="A590" s="1461"/>
      <c r="B590" s="605" t="s">
        <v>6</v>
      </c>
      <c r="C590" s="606">
        <v>15</v>
      </c>
      <c r="D590" s="607">
        <v>20.349492077525536</v>
      </c>
      <c r="E590" s="625">
        <v>8.065593371987834E-3</v>
      </c>
      <c r="F590" s="772">
        <v>0</v>
      </c>
      <c r="G590" s="772">
        <v>0</v>
      </c>
      <c r="H590" s="808">
        <v>0</v>
      </c>
      <c r="I590" s="607">
        <v>0</v>
      </c>
      <c r="J590" s="607">
        <v>0</v>
      </c>
      <c r="K590" s="629">
        <v>0</v>
      </c>
      <c r="S590" s="360"/>
      <c r="T590" s="359"/>
      <c r="U590" s="360"/>
      <c r="V590" s="360"/>
      <c r="W590" s="359"/>
      <c r="X590" s="360"/>
      <c r="Y590" s="360"/>
      <c r="Z590" s="359"/>
      <c r="AA590" s="360"/>
      <c r="AB590" s="360"/>
      <c r="AC590" s="359"/>
      <c r="AD590" s="360"/>
      <c r="AE590" s="360"/>
      <c r="AF590" s="359"/>
      <c r="AG590" s="360"/>
      <c r="AJ590" s="359"/>
      <c r="AK590" s="359"/>
    </row>
    <row r="591" spans="1:37" ht="15" customHeight="1" thickBot="1">
      <c r="A591" s="1462"/>
      <c r="B591" s="609" t="s">
        <v>7</v>
      </c>
      <c r="C591" s="610">
        <v>2523</v>
      </c>
      <c r="D591" s="611">
        <v>2523.0000000000286</v>
      </c>
      <c r="E591" s="626">
        <v>1</v>
      </c>
      <c r="F591" s="777">
        <v>49</v>
      </c>
      <c r="G591" s="777">
        <v>49.411547270454626</v>
      </c>
      <c r="H591" s="811">
        <v>1</v>
      </c>
      <c r="I591" s="611">
        <v>65</v>
      </c>
      <c r="J591" s="611">
        <v>70.11632872506847</v>
      </c>
      <c r="K591" s="630">
        <v>1</v>
      </c>
      <c r="S591" s="360"/>
      <c r="T591" s="359"/>
      <c r="U591" s="360"/>
      <c r="V591" s="360"/>
      <c r="W591" s="359"/>
      <c r="X591" s="360"/>
      <c r="Y591" s="360"/>
      <c r="Z591" s="359"/>
      <c r="AA591" s="360"/>
      <c r="AB591" s="360"/>
      <c r="AC591" s="359"/>
      <c r="AD591" s="360"/>
      <c r="AE591" s="360"/>
      <c r="AF591" s="359"/>
      <c r="AG591" s="360"/>
      <c r="AJ591" s="359"/>
      <c r="AK591" s="359"/>
    </row>
    <row r="594" spans="1:56" ht="15" customHeight="1">
      <c r="A594" s="18" t="s">
        <v>789</v>
      </c>
    </row>
    <row r="595" spans="1:56" s="19" customFormat="1" ht="15" customHeight="1">
      <c r="A595" s="596" t="s">
        <v>725</v>
      </c>
      <c r="B595" s="404"/>
      <c r="C595" s="547"/>
      <c r="D595" s="547"/>
      <c r="E595" s="404"/>
      <c r="F595" s="30"/>
      <c r="G595" s="30"/>
      <c r="H595" s="7"/>
      <c r="I595" s="30"/>
      <c r="J595" s="30"/>
      <c r="K595" s="7"/>
      <c r="L595" s="30"/>
      <c r="M595" s="30"/>
      <c r="N595" s="7"/>
      <c r="O595" s="30"/>
      <c r="P595" s="30"/>
      <c r="Q595" s="7"/>
      <c r="R595" s="30"/>
      <c r="S595" s="30"/>
      <c r="T595" s="7"/>
      <c r="U595" s="30"/>
      <c r="V595" s="30"/>
      <c r="W595" s="7"/>
      <c r="X595" s="30"/>
      <c r="Y595" s="30"/>
      <c r="Z595" s="7"/>
      <c r="AA595" s="30"/>
      <c r="AB595" s="30"/>
      <c r="AC595" s="7"/>
      <c r="AD595" s="30"/>
      <c r="AE595" s="30"/>
      <c r="AF595" s="7"/>
      <c r="AG595" s="30"/>
      <c r="AH595" s="30"/>
      <c r="AJ595" s="20"/>
      <c r="AK595" s="20"/>
      <c r="AM595" s="20"/>
      <c r="AN595" s="20"/>
      <c r="AP595" s="20"/>
      <c r="AQ595" s="20"/>
      <c r="AS595" s="20"/>
      <c r="AT595" s="20"/>
      <c r="AV595" s="20"/>
      <c r="AW595" s="20"/>
      <c r="AY595" s="20"/>
      <c r="AZ595" s="20"/>
    </row>
    <row r="596" spans="1:56" s="19" customFormat="1" ht="15" customHeight="1" thickBot="1">
      <c r="A596" s="596" t="s">
        <v>1001</v>
      </c>
      <c r="B596" s="404"/>
      <c r="C596" s="547"/>
      <c r="D596" s="547"/>
      <c r="E596" s="404"/>
      <c r="F596" s="30"/>
      <c r="G596" s="30"/>
      <c r="H596" s="7"/>
      <c r="I596" s="30"/>
      <c r="J596" s="30"/>
      <c r="K596" s="7"/>
      <c r="L596" s="30"/>
      <c r="M596" s="30"/>
      <c r="N596" s="7"/>
      <c r="O596" s="30"/>
      <c r="P596" s="30"/>
      <c r="Q596" s="7"/>
      <c r="R596" s="30"/>
      <c r="S596" s="30"/>
      <c r="T596" s="7"/>
      <c r="U596" s="30"/>
      <c r="V596" s="30"/>
      <c r="W596" s="7"/>
      <c r="X596" s="30"/>
      <c r="Y596" s="30"/>
      <c r="Z596" s="7"/>
      <c r="AA596" s="30"/>
      <c r="AB596" s="30"/>
      <c r="AC596" s="7"/>
      <c r="AD596" s="30"/>
      <c r="AE596" s="30"/>
      <c r="AF596" s="7"/>
      <c r="AG596" s="30"/>
      <c r="AH596" s="30"/>
      <c r="AJ596" s="20"/>
      <c r="AK596" s="20"/>
      <c r="AM596" s="20"/>
      <c r="AN596" s="20"/>
      <c r="AP596" s="20"/>
      <c r="AQ596" s="20"/>
      <c r="AS596" s="20"/>
      <c r="AT596" s="20"/>
      <c r="AV596" s="20"/>
      <c r="AW596" s="20"/>
      <c r="AY596" s="20"/>
      <c r="AZ596" s="20"/>
    </row>
    <row r="597" spans="1:56" ht="15" customHeight="1">
      <c r="A597" s="1488"/>
      <c r="B597" s="1489"/>
      <c r="C597" s="1436" t="s">
        <v>7</v>
      </c>
      <c r="D597" s="1447"/>
      <c r="E597" s="1447"/>
      <c r="F597" s="1446" t="s">
        <v>783</v>
      </c>
      <c r="G597" s="1446"/>
      <c r="H597" s="1446"/>
      <c r="I597" s="1444" t="s">
        <v>787</v>
      </c>
      <c r="J597" s="1444"/>
      <c r="K597" s="1445"/>
      <c r="S597" s="360"/>
      <c r="T597" s="359"/>
      <c r="U597" s="360"/>
      <c r="V597" s="360"/>
      <c r="W597" s="359"/>
      <c r="X597" s="360"/>
      <c r="Y597" s="360"/>
      <c r="Z597" s="359"/>
      <c r="AA597" s="360"/>
      <c r="AB597" s="360"/>
      <c r="AC597" s="359"/>
      <c r="AD597" s="360"/>
      <c r="AE597" s="360"/>
      <c r="AF597" s="359"/>
      <c r="AG597" s="360"/>
      <c r="AJ597" s="359"/>
      <c r="AK597" s="359"/>
    </row>
    <row r="598" spans="1:56" ht="30" customHeight="1">
      <c r="A598" s="1490"/>
      <c r="B598" s="1491"/>
      <c r="C598" s="614" t="s">
        <v>590</v>
      </c>
      <c r="D598" s="614" t="s">
        <v>591</v>
      </c>
      <c r="E598" s="615" t="s">
        <v>598</v>
      </c>
      <c r="F598" s="780" t="s">
        <v>590</v>
      </c>
      <c r="G598" s="780" t="s">
        <v>591</v>
      </c>
      <c r="H598" s="828" t="s">
        <v>598</v>
      </c>
      <c r="I598" s="778" t="s">
        <v>590</v>
      </c>
      <c r="J598" s="778" t="s">
        <v>591</v>
      </c>
      <c r="K598" s="779" t="s">
        <v>598</v>
      </c>
      <c r="S598" s="360"/>
      <c r="T598" s="359"/>
      <c r="U598" s="360"/>
      <c r="V598" s="360"/>
      <c r="W598" s="359"/>
      <c r="X598" s="360"/>
      <c r="Y598" s="360"/>
      <c r="Z598" s="359"/>
      <c r="AA598" s="360"/>
      <c r="AB598" s="360"/>
      <c r="AC598" s="359"/>
      <c r="AD598" s="360"/>
      <c r="AE598" s="360"/>
      <c r="AF598" s="359"/>
      <c r="AG598" s="360"/>
      <c r="AJ598" s="359"/>
      <c r="AK598" s="359"/>
    </row>
    <row r="599" spans="1:56" ht="15" customHeight="1">
      <c r="A599" s="1492" t="s">
        <v>134</v>
      </c>
      <c r="B599" s="832" t="s">
        <v>135</v>
      </c>
      <c r="C599" s="829">
        <v>2130</v>
      </c>
      <c r="D599" s="822">
        <v>2101.8018270489742</v>
      </c>
      <c r="E599" s="823">
        <v>0.83305661000751097</v>
      </c>
      <c r="F599" s="824">
        <v>13</v>
      </c>
      <c r="G599" s="824">
        <v>11.586515639137666</v>
      </c>
      <c r="H599" s="825">
        <v>0.36228854164017937</v>
      </c>
      <c r="I599" s="826">
        <v>19</v>
      </c>
      <c r="J599" s="826">
        <v>20.251432976887685</v>
      </c>
      <c r="K599" s="827">
        <v>0.40985223284025601</v>
      </c>
      <c r="N599" s="360"/>
      <c r="O599" s="360"/>
      <c r="P599" s="360"/>
      <c r="Q599" s="360"/>
      <c r="R599" s="360"/>
      <c r="S599" s="360"/>
      <c r="T599" s="359"/>
      <c r="U599" s="360"/>
      <c r="V599" s="360"/>
      <c r="W599" s="359"/>
      <c r="X599" s="360"/>
      <c r="Y599" s="360"/>
      <c r="Z599" s="359"/>
      <c r="AA599" s="360"/>
      <c r="AB599" s="360"/>
      <c r="AC599" s="359"/>
      <c r="AD599" s="360"/>
      <c r="AE599" s="360"/>
      <c r="AF599" s="359"/>
      <c r="AG599" s="360"/>
      <c r="AJ599" s="359"/>
      <c r="AK599" s="359"/>
    </row>
    <row r="600" spans="1:56" ht="27.95" customHeight="1">
      <c r="A600" s="1493"/>
      <c r="B600" s="833" t="s">
        <v>136</v>
      </c>
      <c r="C600" s="830">
        <v>13</v>
      </c>
      <c r="D600" s="503">
        <v>14.430635404064759</v>
      </c>
      <c r="E600" s="497">
        <v>5.7196335331211236E-3</v>
      </c>
      <c r="F600" s="812">
        <v>0</v>
      </c>
      <c r="G600" s="812">
        <v>0</v>
      </c>
      <c r="H600" s="813">
        <v>0</v>
      </c>
      <c r="I600" s="814">
        <v>0</v>
      </c>
      <c r="J600" s="814">
        <v>0</v>
      </c>
      <c r="K600" s="815">
        <v>0</v>
      </c>
      <c r="N600" s="360"/>
      <c r="O600" s="360"/>
      <c r="P600" s="360"/>
      <c r="Q600" s="360"/>
      <c r="R600" s="360"/>
      <c r="S600" s="360"/>
      <c r="T600" s="359"/>
      <c r="U600" s="360"/>
      <c r="V600" s="360"/>
      <c r="W600" s="359"/>
      <c r="X600" s="360"/>
      <c r="Y600" s="360"/>
      <c r="Z600" s="359"/>
      <c r="AA600" s="360"/>
      <c r="AB600" s="360"/>
      <c r="AC600" s="359"/>
      <c r="AD600" s="360"/>
      <c r="AE600" s="360"/>
      <c r="AF600" s="359"/>
      <c r="AG600" s="360"/>
      <c r="AJ600" s="359"/>
      <c r="AK600" s="359"/>
    </row>
    <row r="601" spans="1:56" ht="27.95" customHeight="1">
      <c r="A601" s="1493"/>
      <c r="B601" s="833" t="s">
        <v>137</v>
      </c>
      <c r="C601" s="830">
        <v>72</v>
      </c>
      <c r="D601" s="503">
        <v>76.061156242950005</v>
      </c>
      <c r="E601" s="497">
        <v>3.0147109093519281E-2</v>
      </c>
      <c r="F601" s="812">
        <v>9</v>
      </c>
      <c r="G601" s="812">
        <v>12.823232193209131</v>
      </c>
      <c r="H601" s="813">
        <v>0.40095834115120527</v>
      </c>
      <c r="I601" s="814">
        <v>14</v>
      </c>
      <c r="J601" s="814">
        <v>13.368950028163482</v>
      </c>
      <c r="K601" s="815">
        <v>0.27056327451128764</v>
      </c>
      <c r="N601" s="360"/>
      <c r="O601" s="360"/>
      <c r="P601" s="360"/>
      <c r="Q601" s="360"/>
      <c r="R601" s="360"/>
      <c r="S601" s="360"/>
      <c r="T601" s="359"/>
      <c r="U601" s="360"/>
      <c r="V601" s="360"/>
      <c r="W601" s="359"/>
      <c r="X601" s="360"/>
      <c r="Y601" s="360"/>
      <c r="Z601" s="359"/>
      <c r="AA601" s="360"/>
      <c r="AB601" s="360"/>
      <c r="AC601" s="359"/>
      <c r="AD601" s="360"/>
      <c r="AE601" s="360"/>
      <c r="AF601" s="359"/>
      <c r="AG601" s="360"/>
      <c r="AJ601" s="359"/>
      <c r="AK601" s="359"/>
    </row>
    <row r="602" spans="1:56" ht="27.95" customHeight="1">
      <c r="A602" s="1493"/>
      <c r="B602" s="833" t="s">
        <v>138</v>
      </c>
      <c r="C602" s="830">
        <v>278</v>
      </c>
      <c r="D602" s="503">
        <v>293.20518037632041</v>
      </c>
      <c r="E602" s="497">
        <v>0.11621291334772774</v>
      </c>
      <c r="F602" s="812">
        <v>6</v>
      </c>
      <c r="G602" s="812">
        <v>7.571709783404275</v>
      </c>
      <c r="H602" s="813">
        <v>0.23675311720861525</v>
      </c>
      <c r="I602" s="814">
        <v>16</v>
      </c>
      <c r="J602" s="814">
        <v>15.791164265403461</v>
      </c>
      <c r="K602" s="815">
        <v>0.31958449264845634</v>
      </c>
      <c r="N602" s="360"/>
      <c r="O602" s="360"/>
      <c r="P602" s="360"/>
      <c r="Q602" s="360"/>
      <c r="R602" s="360"/>
      <c r="S602" s="360"/>
      <c r="T602" s="359"/>
      <c r="U602" s="360"/>
      <c r="V602" s="360"/>
      <c r="W602" s="359"/>
      <c r="X602" s="360"/>
      <c r="Y602" s="360"/>
      <c r="Z602" s="359"/>
      <c r="AA602" s="360"/>
      <c r="AB602" s="360"/>
      <c r="AC602" s="359"/>
      <c r="AD602" s="360"/>
      <c r="AE602" s="360"/>
      <c r="AF602" s="359"/>
      <c r="AG602" s="360"/>
      <c r="AJ602" s="359"/>
      <c r="AK602" s="359"/>
    </row>
    <row r="603" spans="1:56" ht="15" customHeight="1">
      <c r="A603" s="1493"/>
      <c r="B603" s="833" t="s">
        <v>139</v>
      </c>
      <c r="C603" s="830">
        <v>5</v>
      </c>
      <c r="D603" s="503">
        <v>7.5091903354170766</v>
      </c>
      <c r="E603" s="497">
        <v>2.9762942272758587E-3</v>
      </c>
      <c r="F603" s="812">
        <v>0</v>
      </c>
      <c r="G603" s="812">
        <v>0</v>
      </c>
      <c r="H603" s="813">
        <v>0</v>
      </c>
      <c r="I603" s="814">
        <v>0</v>
      </c>
      <c r="J603" s="814">
        <v>0</v>
      </c>
      <c r="K603" s="815">
        <v>0</v>
      </c>
      <c r="N603" s="360"/>
      <c r="O603" s="360"/>
      <c r="P603" s="360"/>
      <c r="Q603" s="360"/>
      <c r="R603" s="360"/>
      <c r="S603" s="360"/>
      <c r="T603" s="359"/>
      <c r="U603" s="360"/>
      <c r="V603" s="360"/>
      <c r="W603" s="359"/>
      <c r="X603" s="360"/>
      <c r="Y603" s="360"/>
      <c r="Z603" s="359"/>
      <c r="AA603" s="360"/>
      <c r="AB603" s="360"/>
      <c r="AC603" s="359"/>
      <c r="AD603" s="360"/>
      <c r="AE603" s="360"/>
      <c r="AF603" s="359"/>
      <c r="AG603" s="360"/>
      <c r="AJ603" s="359"/>
      <c r="AK603" s="359"/>
    </row>
    <row r="604" spans="1:56" ht="15" customHeight="1">
      <c r="A604" s="1493"/>
      <c r="B604" s="833" t="s">
        <v>6</v>
      </c>
      <c r="C604" s="830">
        <v>25</v>
      </c>
      <c r="D604" s="503">
        <v>29.99201059228329</v>
      </c>
      <c r="E604" s="497">
        <v>1.1887439790837475E-2</v>
      </c>
      <c r="F604" s="812">
        <v>0</v>
      </c>
      <c r="G604" s="812">
        <v>0</v>
      </c>
      <c r="H604" s="813">
        <v>0</v>
      </c>
      <c r="I604" s="814">
        <v>0</v>
      </c>
      <c r="J604" s="814">
        <v>0</v>
      </c>
      <c r="K604" s="815">
        <v>0</v>
      </c>
      <c r="N604" s="360"/>
      <c r="O604" s="360"/>
      <c r="P604" s="360"/>
      <c r="Q604" s="360"/>
      <c r="R604" s="360"/>
      <c r="S604" s="360"/>
      <c r="T604" s="359"/>
      <c r="U604" s="360"/>
      <c r="V604" s="360"/>
      <c r="W604" s="359"/>
      <c r="X604" s="360"/>
      <c r="Y604" s="360"/>
      <c r="Z604" s="359"/>
      <c r="AA604" s="360"/>
      <c r="AB604" s="360"/>
      <c r="AC604" s="359"/>
      <c r="AD604" s="360"/>
      <c r="AE604" s="360"/>
      <c r="AF604" s="359"/>
      <c r="AG604" s="360"/>
      <c r="AJ604" s="359"/>
      <c r="AK604" s="359"/>
    </row>
    <row r="605" spans="1:56" ht="15" customHeight="1" thickBot="1">
      <c r="A605" s="1494"/>
      <c r="B605" s="834" t="s">
        <v>7</v>
      </c>
      <c r="C605" s="831">
        <v>2523</v>
      </c>
      <c r="D605" s="816">
        <v>2523.0000000000286</v>
      </c>
      <c r="E605" s="817">
        <v>1</v>
      </c>
      <c r="F605" s="818">
        <v>28</v>
      </c>
      <c r="G605" s="818">
        <v>31.981457615751076</v>
      </c>
      <c r="H605" s="819">
        <v>1</v>
      </c>
      <c r="I605" s="820">
        <v>49</v>
      </c>
      <c r="J605" s="820">
        <v>49.411547270454626</v>
      </c>
      <c r="K605" s="821">
        <v>1</v>
      </c>
      <c r="N605" s="360"/>
      <c r="O605" s="360"/>
      <c r="P605" s="360"/>
      <c r="Q605" s="360"/>
      <c r="R605" s="360"/>
      <c r="S605" s="360"/>
      <c r="T605" s="359"/>
      <c r="U605" s="360"/>
      <c r="V605" s="360"/>
      <c r="W605" s="359"/>
      <c r="X605" s="360"/>
      <c r="Y605" s="360"/>
      <c r="Z605" s="359"/>
      <c r="AA605" s="360"/>
      <c r="AB605" s="360"/>
      <c r="AC605" s="359"/>
      <c r="AD605" s="360"/>
      <c r="AE605" s="360"/>
      <c r="AF605" s="359"/>
      <c r="AG605" s="360"/>
      <c r="AJ605" s="359"/>
      <c r="AK605" s="359"/>
    </row>
    <row r="606" spans="1:56" s="7" customFormat="1" ht="15" customHeight="1">
      <c r="A606" s="348" t="s">
        <v>784</v>
      </c>
      <c r="C606" s="30"/>
      <c r="D606" s="30"/>
      <c r="E606" s="30"/>
      <c r="F606" s="30"/>
      <c r="G606" s="30"/>
      <c r="H606" s="30"/>
      <c r="I606" s="30"/>
      <c r="J606" s="30"/>
      <c r="L606" s="547"/>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K606" s="30"/>
      <c r="AL606" s="30"/>
      <c r="AN606" s="30"/>
      <c r="AO606" s="30"/>
      <c r="AQ606" s="30"/>
      <c r="AR606" s="30"/>
      <c r="AT606" s="30"/>
      <c r="AU606" s="30"/>
      <c r="AW606" s="30"/>
      <c r="AX606" s="30"/>
      <c r="AZ606" s="30"/>
      <c r="BA606" s="30"/>
      <c r="BC606" s="30"/>
      <c r="BD606" s="30"/>
    </row>
    <row r="609" spans="1:52" ht="15" customHeight="1">
      <c r="A609" s="18" t="s">
        <v>790</v>
      </c>
    </row>
    <row r="610" spans="1:52" s="19" customFormat="1" ht="15" customHeight="1">
      <c r="A610" s="596" t="s">
        <v>725</v>
      </c>
      <c r="B610" s="404"/>
      <c r="C610" s="547"/>
      <c r="D610" s="547"/>
      <c r="E610" s="404"/>
      <c r="F610" s="30"/>
      <c r="G610" s="30"/>
      <c r="H610" s="7"/>
      <c r="I610" s="30"/>
      <c r="J610" s="30"/>
      <c r="K610" s="7"/>
      <c r="L610" s="30"/>
      <c r="M610" s="30"/>
      <c r="N610" s="7"/>
      <c r="O610" s="30"/>
      <c r="P610" s="30"/>
      <c r="Q610" s="7"/>
      <c r="R610" s="30"/>
      <c r="S610" s="30"/>
      <c r="T610" s="7"/>
      <c r="U610" s="30"/>
      <c r="V610" s="30"/>
      <c r="W610" s="7"/>
      <c r="X610" s="30"/>
      <c r="Y610" s="30"/>
      <c r="Z610" s="7"/>
      <c r="AA610" s="30"/>
      <c r="AB610" s="30"/>
      <c r="AC610" s="7"/>
      <c r="AD610" s="30"/>
      <c r="AE610" s="30"/>
      <c r="AF610" s="7"/>
      <c r="AG610" s="30"/>
      <c r="AH610" s="30"/>
      <c r="AJ610" s="20"/>
      <c r="AK610" s="20"/>
      <c r="AM610" s="20"/>
      <c r="AN610" s="20"/>
      <c r="AP610" s="20"/>
      <c r="AQ610" s="20"/>
      <c r="AS610" s="20"/>
      <c r="AT610" s="20"/>
      <c r="AV610" s="20"/>
      <c r="AW610" s="20"/>
      <c r="AY610" s="20"/>
      <c r="AZ610" s="20"/>
    </row>
    <row r="611" spans="1:52" s="19" customFormat="1" ht="15" customHeight="1" thickBot="1">
      <c r="A611" s="596" t="s">
        <v>1001</v>
      </c>
      <c r="B611" s="404"/>
      <c r="C611" s="547"/>
      <c r="D611" s="547"/>
      <c r="E611" s="404"/>
      <c r="F611" s="30"/>
      <c r="G611" s="30"/>
      <c r="H611" s="7"/>
      <c r="I611" s="30"/>
      <c r="J611" s="30"/>
      <c r="K611" s="7"/>
      <c r="L611" s="30"/>
      <c r="M611" s="30"/>
      <c r="N611" s="7"/>
      <c r="O611" s="30"/>
      <c r="P611" s="30"/>
      <c r="Q611" s="7"/>
      <c r="R611" s="30"/>
      <c r="S611" s="30"/>
      <c r="T611" s="7"/>
      <c r="U611" s="30"/>
      <c r="V611" s="30"/>
      <c r="W611" s="7"/>
      <c r="X611" s="30"/>
      <c r="Y611" s="30"/>
      <c r="Z611" s="7"/>
      <c r="AA611" s="30"/>
      <c r="AB611" s="30"/>
      <c r="AC611" s="7"/>
      <c r="AD611" s="30"/>
      <c r="AE611" s="30"/>
      <c r="AF611" s="7"/>
      <c r="AG611" s="30"/>
      <c r="AH611" s="30"/>
      <c r="AJ611" s="20"/>
      <c r="AK611" s="20"/>
      <c r="AM611" s="20"/>
      <c r="AN611" s="20"/>
      <c r="AP611" s="20"/>
      <c r="AQ611" s="20"/>
      <c r="AS611" s="20"/>
      <c r="AT611" s="20"/>
      <c r="AV611" s="20"/>
      <c r="AW611" s="20"/>
      <c r="AY611" s="20"/>
      <c r="AZ611" s="20"/>
    </row>
    <row r="612" spans="1:52" ht="15" customHeight="1">
      <c r="A612" s="1451"/>
      <c r="B612" s="1452"/>
      <c r="C612" s="1436" t="s">
        <v>61</v>
      </c>
      <c r="D612" s="1448"/>
      <c r="E612" s="1448"/>
      <c r="F612" s="1448"/>
      <c r="G612" s="1448"/>
      <c r="H612" s="1448"/>
      <c r="I612" s="1448"/>
      <c r="J612" s="1448"/>
      <c r="K612" s="1448"/>
      <c r="L612" s="1448"/>
      <c r="M612" s="1448"/>
      <c r="N612" s="1449"/>
    </row>
    <row r="613" spans="1:52" ht="15" customHeight="1">
      <c r="A613" s="1453"/>
      <c r="B613" s="1454"/>
      <c r="C613" s="1438" t="s">
        <v>7</v>
      </c>
      <c r="D613" s="1439"/>
      <c r="E613" s="1439"/>
      <c r="F613" s="1439" t="s">
        <v>4</v>
      </c>
      <c r="G613" s="1439"/>
      <c r="H613" s="1439"/>
      <c r="I613" s="1439" t="s">
        <v>5</v>
      </c>
      <c r="J613" s="1439"/>
      <c r="K613" s="1439"/>
      <c r="L613" s="1439" t="s">
        <v>6</v>
      </c>
      <c r="M613" s="1439"/>
      <c r="N613" s="1450"/>
    </row>
    <row r="614" spans="1:52" ht="30" customHeight="1">
      <c r="A614" s="1455"/>
      <c r="B614" s="1456"/>
      <c r="C614" s="614" t="s">
        <v>590</v>
      </c>
      <c r="D614" s="614" t="s">
        <v>591</v>
      </c>
      <c r="E614" s="615" t="s">
        <v>598</v>
      </c>
      <c r="F614" s="614" t="s">
        <v>590</v>
      </c>
      <c r="G614" s="614" t="s">
        <v>591</v>
      </c>
      <c r="H614" s="615" t="s">
        <v>598</v>
      </c>
      <c r="I614" s="614" t="s">
        <v>590</v>
      </c>
      <c r="J614" s="614" t="s">
        <v>591</v>
      </c>
      <c r="K614" s="615" t="s">
        <v>598</v>
      </c>
      <c r="L614" s="614" t="s">
        <v>590</v>
      </c>
      <c r="M614" s="614" t="s">
        <v>591</v>
      </c>
      <c r="N614" s="627" t="s">
        <v>598</v>
      </c>
    </row>
    <row r="615" spans="1:52" ht="15" customHeight="1">
      <c r="A615" s="1460" t="s">
        <v>201</v>
      </c>
      <c r="B615" s="601" t="s">
        <v>4</v>
      </c>
      <c r="C615" s="602">
        <v>915</v>
      </c>
      <c r="D615" s="603">
        <v>916.97389562297144</v>
      </c>
      <c r="E615" s="624">
        <v>0.36344585637057514</v>
      </c>
      <c r="F615" s="603">
        <v>514</v>
      </c>
      <c r="G615" s="603">
        <v>520.94061657494717</v>
      </c>
      <c r="H615" s="624">
        <v>0.39153269778492494</v>
      </c>
      <c r="I615" s="603">
        <v>399</v>
      </c>
      <c r="J615" s="603">
        <v>393.43602940803947</v>
      </c>
      <c r="K615" s="624">
        <v>0.33123853834456823</v>
      </c>
      <c r="L615" s="603" t="s">
        <v>663</v>
      </c>
      <c r="M615" s="603" t="s">
        <v>663</v>
      </c>
      <c r="N615" s="604" t="s">
        <v>663</v>
      </c>
    </row>
    <row r="616" spans="1:52" ht="15" customHeight="1">
      <c r="A616" s="1461"/>
      <c r="B616" s="605" t="s">
        <v>5</v>
      </c>
      <c r="C616" s="606">
        <v>1595</v>
      </c>
      <c r="D616" s="607">
        <v>1591.4776100443798</v>
      </c>
      <c r="E616" s="625">
        <v>0.63078779629185955</v>
      </c>
      <c r="F616" s="607">
        <v>752</v>
      </c>
      <c r="G616" s="607">
        <v>803.90771616663369</v>
      </c>
      <c r="H616" s="625">
        <v>0.60420736426789279</v>
      </c>
      <c r="I616" s="607">
        <v>841</v>
      </c>
      <c r="J616" s="607">
        <v>785.45590083571119</v>
      </c>
      <c r="K616" s="625">
        <v>0.66128479620534908</v>
      </c>
      <c r="L616" s="607" t="s">
        <v>663</v>
      </c>
      <c r="M616" s="607" t="s">
        <v>663</v>
      </c>
      <c r="N616" s="608" t="s">
        <v>663</v>
      </c>
    </row>
    <row r="617" spans="1:52" ht="15" customHeight="1">
      <c r="A617" s="1461"/>
      <c r="B617" s="605" t="s">
        <v>6</v>
      </c>
      <c r="C617" s="606">
        <v>13</v>
      </c>
      <c r="D617" s="607">
        <v>14.548494332671702</v>
      </c>
      <c r="E617" s="625">
        <v>5.7663473375630346E-3</v>
      </c>
      <c r="F617" s="607">
        <v>5</v>
      </c>
      <c r="G617" s="607">
        <v>5.6679166601735904</v>
      </c>
      <c r="H617" s="625">
        <v>4.2599379471856122E-3</v>
      </c>
      <c r="I617" s="607">
        <v>8</v>
      </c>
      <c r="J617" s="607">
        <v>8.8805776724981129</v>
      </c>
      <c r="K617" s="625">
        <v>7.4766654500849185E-3</v>
      </c>
      <c r="L617" s="607" t="s">
        <v>663</v>
      </c>
      <c r="M617" s="607" t="s">
        <v>663</v>
      </c>
      <c r="N617" s="608" t="s">
        <v>663</v>
      </c>
    </row>
    <row r="618" spans="1:52" ht="15" customHeight="1" thickBot="1">
      <c r="A618" s="1462"/>
      <c r="B618" s="609" t="s">
        <v>7</v>
      </c>
      <c r="C618" s="610">
        <v>2523</v>
      </c>
      <c r="D618" s="611">
        <v>2523.0000000000286</v>
      </c>
      <c r="E618" s="626">
        <v>1</v>
      </c>
      <c r="F618" s="611">
        <v>1271</v>
      </c>
      <c r="G618" s="611">
        <v>1330.51624940175</v>
      </c>
      <c r="H618" s="626">
        <v>1</v>
      </c>
      <c r="I618" s="611">
        <v>1248</v>
      </c>
      <c r="J618" s="611">
        <v>1187.7725079162462</v>
      </c>
      <c r="K618" s="626">
        <v>1</v>
      </c>
      <c r="L618" s="611" t="s">
        <v>663</v>
      </c>
      <c r="M618" s="611" t="s">
        <v>663</v>
      </c>
      <c r="N618" s="612" t="s">
        <v>663</v>
      </c>
    </row>
    <row r="619" spans="1:52" ht="15" customHeight="1">
      <c r="A619" s="5"/>
      <c r="B619" s="513"/>
      <c r="C619" s="514"/>
      <c r="D619" s="515"/>
      <c r="E619" s="516"/>
      <c r="F619" s="515"/>
      <c r="G619" s="515"/>
      <c r="H619" s="516"/>
      <c r="I619" s="515"/>
      <c r="J619" s="515"/>
      <c r="K619" s="516"/>
      <c r="L619" s="515"/>
      <c r="M619" s="515"/>
      <c r="N619" s="517"/>
    </row>
    <row r="620" spans="1:52" ht="15" customHeight="1">
      <c r="A620" s="5"/>
      <c r="B620" s="513"/>
      <c r="C620" s="514"/>
      <c r="D620" s="515"/>
      <c r="E620" s="516"/>
      <c r="F620" s="515"/>
      <c r="G620" s="515"/>
      <c r="H620" s="516"/>
      <c r="I620" s="515"/>
      <c r="J620" s="515"/>
      <c r="K620" s="516"/>
      <c r="L620" s="515"/>
      <c r="M620" s="515"/>
      <c r="N620" s="517"/>
    </row>
    <row r="621" spans="1:52" ht="15" customHeight="1">
      <c r="A621" s="18" t="s">
        <v>791</v>
      </c>
    </row>
    <row r="622" spans="1:52" s="19" customFormat="1" ht="15" customHeight="1">
      <c r="A622" s="596" t="s">
        <v>725</v>
      </c>
      <c r="B622" s="404"/>
      <c r="C622" s="547"/>
      <c r="D622" s="547"/>
      <c r="E622" s="404"/>
      <c r="F622" s="30"/>
      <c r="G622" s="30"/>
      <c r="H622" s="7"/>
      <c r="I622" s="30"/>
      <c r="J622" s="30"/>
      <c r="K622" s="7"/>
      <c r="L622" s="30"/>
      <c r="M622" s="30"/>
      <c r="N622" s="7"/>
      <c r="O622" s="30"/>
      <c r="P622" s="30"/>
      <c r="Q622" s="7"/>
      <c r="R622" s="30"/>
      <c r="S622" s="30"/>
      <c r="T622" s="7"/>
      <c r="U622" s="30"/>
      <c r="V622" s="30"/>
      <c r="W622" s="7"/>
      <c r="X622" s="30"/>
      <c r="Y622" s="30"/>
      <c r="Z622" s="7"/>
      <c r="AA622" s="30"/>
      <c r="AB622" s="30"/>
      <c r="AC622" s="7"/>
      <c r="AD622" s="30"/>
      <c r="AE622" s="30"/>
      <c r="AF622" s="7"/>
      <c r="AG622" s="30"/>
      <c r="AH622" s="30"/>
      <c r="AJ622" s="20"/>
      <c r="AK622" s="20"/>
      <c r="AM622" s="20"/>
      <c r="AN622" s="20"/>
      <c r="AP622" s="20"/>
      <c r="AQ622" s="20"/>
      <c r="AS622" s="20"/>
      <c r="AT622" s="20"/>
      <c r="AV622" s="20"/>
      <c r="AW622" s="20"/>
      <c r="AY622" s="20"/>
      <c r="AZ622" s="20"/>
    </row>
    <row r="623" spans="1:52" s="19" customFormat="1" ht="15" customHeight="1" thickBot="1">
      <c r="A623" s="596" t="s">
        <v>1001</v>
      </c>
      <c r="B623" s="404"/>
      <c r="C623" s="547"/>
      <c r="D623" s="547"/>
      <c r="E623" s="404"/>
      <c r="F623" s="30"/>
      <c r="G623" s="30"/>
      <c r="H623" s="7"/>
      <c r="I623" s="30"/>
      <c r="J623" s="30"/>
      <c r="K623" s="7"/>
      <c r="L623" s="30"/>
      <c r="M623" s="30"/>
      <c r="N623" s="7"/>
      <c r="O623" s="30"/>
      <c r="P623" s="30"/>
      <c r="Q623" s="7"/>
      <c r="R623" s="30"/>
      <c r="S623" s="30"/>
      <c r="T623" s="7"/>
      <c r="U623" s="30"/>
      <c r="V623" s="30"/>
      <c r="W623" s="7"/>
      <c r="X623" s="30"/>
      <c r="Y623" s="30"/>
      <c r="Z623" s="7"/>
      <c r="AA623" s="30"/>
      <c r="AB623" s="30"/>
      <c r="AC623" s="7"/>
      <c r="AD623" s="30"/>
      <c r="AE623" s="30"/>
      <c r="AF623" s="7"/>
      <c r="AG623" s="30"/>
      <c r="AH623" s="30"/>
      <c r="AJ623" s="20"/>
      <c r="AK623" s="20"/>
      <c r="AM623" s="20"/>
      <c r="AN623" s="20"/>
      <c r="AP623" s="20"/>
      <c r="AQ623" s="20"/>
      <c r="AS623" s="20"/>
      <c r="AT623" s="20"/>
      <c r="AV623" s="20"/>
      <c r="AW623" s="20"/>
      <c r="AY623" s="20"/>
      <c r="AZ623" s="20"/>
    </row>
    <row r="624" spans="1:52" ht="15" customHeight="1">
      <c r="A624" s="835"/>
      <c r="B624" s="1469"/>
      <c r="C624" s="1436" t="s">
        <v>61</v>
      </c>
      <c r="D624" s="1448"/>
      <c r="E624" s="1448"/>
      <c r="F624" s="1448"/>
      <c r="G624" s="1448"/>
      <c r="H624" s="1448"/>
      <c r="I624" s="1448"/>
      <c r="J624" s="1448"/>
      <c r="K624" s="1448"/>
      <c r="L624" s="1448"/>
      <c r="M624" s="1448"/>
      <c r="N624" s="1449"/>
      <c r="O624" s="360"/>
      <c r="P624" s="360"/>
      <c r="Q624" s="359"/>
      <c r="R624" s="360"/>
      <c r="S624" s="360"/>
      <c r="T624" s="359"/>
      <c r="U624" s="360"/>
      <c r="V624" s="360"/>
      <c r="W624" s="359"/>
      <c r="X624" s="360"/>
      <c r="Y624" s="360"/>
      <c r="Z624" s="359"/>
      <c r="AA624" s="360"/>
      <c r="AB624" s="360"/>
      <c r="AC624" s="359"/>
      <c r="AD624" s="360"/>
      <c r="AE624" s="360"/>
      <c r="AF624" s="359"/>
      <c r="AG624" s="360"/>
      <c r="AJ624" s="359"/>
      <c r="AK624" s="359"/>
    </row>
    <row r="625" spans="1:52" ht="15" customHeight="1">
      <c r="A625" s="836"/>
      <c r="B625" s="1470"/>
      <c r="C625" s="1438" t="s">
        <v>7</v>
      </c>
      <c r="D625" s="1439"/>
      <c r="E625" s="1439"/>
      <c r="F625" s="1439" t="s">
        <v>4</v>
      </c>
      <c r="G625" s="1439"/>
      <c r="H625" s="1439"/>
      <c r="I625" s="1439" t="s">
        <v>5</v>
      </c>
      <c r="J625" s="1439"/>
      <c r="K625" s="1439"/>
      <c r="L625" s="1439" t="s">
        <v>6</v>
      </c>
      <c r="M625" s="1439"/>
      <c r="N625" s="1450"/>
      <c r="O625" s="360"/>
      <c r="P625" s="360"/>
      <c r="Q625" s="359"/>
      <c r="R625" s="360"/>
      <c r="S625" s="360"/>
      <c r="T625" s="359"/>
      <c r="U625" s="360"/>
      <c r="V625" s="360"/>
      <c r="W625" s="359"/>
      <c r="X625" s="360"/>
      <c r="Y625" s="360"/>
      <c r="Z625" s="359"/>
      <c r="AA625" s="360"/>
      <c r="AB625" s="360"/>
      <c r="AC625" s="359"/>
      <c r="AD625" s="360"/>
      <c r="AE625" s="360"/>
      <c r="AF625" s="359"/>
      <c r="AG625" s="360"/>
      <c r="AJ625" s="359"/>
      <c r="AK625" s="359"/>
    </row>
    <row r="626" spans="1:52" ht="30" customHeight="1">
      <c r="A626" s="837"/>
      <c r="B626" s="1471"/>
      <c r="C626" s="614" t="s">
        <v>590</v>
      </c>
      <c r="D626" s="614" t="s">
        <v>591</v>
      </c>
      <c r="E626" s="615" t="s">
        <v>598</v>
      </c>
      <c r="F626" s="614" t="s">
        <v>590</v>
      </c>
      <c r="G626" s="614" t="s">
        <v>591</v>
      </c>
      <c r="H626" s="615" t="s">
        <v>598</v>
      </c>
      <c r="I626" s="614" t="s">
        <v>590</v>
      </c>
      <c r="J626" s="614" t="s">
        <v>591</v>
      </c>
      <c r="K626" s="615" t="s">
        <v>598</v>
      </c>
      <c r="L626" s="614" t="s">
        <v>590</v>
      </c>
      <c r="M626" s="614" t="s">
        <v>591</v>
      </c>
      <c r="N626" s="627" t="s">
        <v>598</v>
      </c>
      <c r="O626" s="360"/>
      <c r="P626" s="360"/>
      <c r="Q626" s="359"/>
      <c r="R626" s="360"/>
      <c r="S626" s="360"/>
      <c r="T626" s="359"/>
      <c r="U626" s="360"/>
      <c r="V626" s="360"/>
      <c r="W626" s="359"/>
      <c r="X626" s="360"/>
      <c r="Y626" s="360"/>
      <c r="Z626" s="359"/>
      <c r="AA626" s="360"/>
      <c r="AB626" s="360"/>
      <c r="AC626" s="359"/>
      <c r="AD626" s="360"/>
      <c r="AE626" s="360"/>
      <c r="AF626" s="359"/>
      <c r="AG626" s="360"/>
      <c r="AJ626" s="359"/>
      <c r="AK626" s="359"/>
    </row>
    <row r="627" spans="1:52" ht="27.95" customHeight="1">
      <c r="A627" s="1441" t="s">
        <v>792</v>
      </c>
      <c r="B627" s="794" t="s">
        <v>500</v>
      </c>
      <c r="C627" s="602">
        <v>519</v>
      </c>
      <c r="D627" s="603">
        <v>546.70217214260538</v>
      </c>
      <c r="E627" s="624">
        <v>0.21668734528045946</v>
      </c>
      <c r="F627" s="603">
        <v>288</v>
      </c>
      <c r="G627" s="603">
        <v>304.2067902248362</v>
      </c>
      <c r="H627" s="624">
        <v>0.2286381623385802</v>
      </c>
      <c r="I627" s="603">
        <v>230</v>
      </c>
      <c r="J627" s="603">
        <v>241.36237526947929</v>
      </c>
      <c r="K627" s="624">
        <v>0.2032058947827563</v>
      </c>
      <c r="L627" s="603" t="s">
        <v>663</v>
      </c>
      <c r="M627" s="603" t="s">
        <v>663</v>
      </c>
      <c r="N627" s="628" t="s">
        <v>663</v>
      </c>
      <c r="O627" s="1319"/>
      <c r="P627" s="360"/>
      <c r="Q627" s="359"/>
      <c r="R627" s="360"/>
      <c r="S627" s="360"/>
      <c r="T627" s="359"/>
      <c r="U627" s="360"/>
      <c r="V627" s="360"/>
      <c r="W627" s="359"/>
      <c r="X627" s="360"/>
      <c r="Y627" s="360"/>
      <c r="Z627" s="359"/>
      <c r="AA627" s="360"/>
      <c r="AB627" s="360"/>
      <c r="AC627" s="359"/>
      <c r="AD627" s="360"/>
      <c r="AE627" s="360"/>
      <c r="AF627" s="359"/>
      <c r="AG627" s="360"/>
      <c r="AJ627" s="359"/>
      <c r="AK627" s="359"/>
    </row>
    <row r="628" spans="1:52" ht="15" customHeight="1">
      <c r="A628" s="1442"/>
      <c r="B628" s="798" t="s">
        <v>505</v>
      </c>
      <c r="C628" s="606">
        <v>417</v>
      </c>
      <c r="D628" s="607">
        <v>387.25490384053938</v>
      </c>
      <c r="E628" s="625">
        <v>0.15348985487139713</v>
      </c>
      <c r="F628" s="607">
        <v>276</v>
      </c>
      <c r="G628" s="607">
        <v>260.88694559129169</v>
      </c>
      <c r="H628" s="625">
        <v>0.19607948847569223</v>
      </c>
      <c r="I628" s="607">
        <v>140</v>
      </c>
      <c r="J628" s="607">
        <v>124.90371525755612</v>
      </c>
      <c r="K628" s="625">
        <v>0.10515794432443919</v>
      </c>
      <c r="L628" s="607" t="s">
        <v>663</v>
      </c>
      <c r="M628" s="607" t="s">
        <v>663</v>
      </c>
      <c r="N628" s="629" t="s">
        <v>663</v>
      </c>
      <c r="O628" s="360"/>
      <c r="P628" s="360"/>
      <c r="Q628" s="359"/>
      <c r="R628" s="360"/>
      <c r="S628" s="360"/>
      <c r="T628" s="359"/>
      <c r="U628" s="360"/>
      <c r="V628" s="360"/>
      <c r="W628" s="359"/>
      <c r="X628" s="360"/>
      <c r="Y628" s="360"/>
      <c r="Z628" s="359"/>
      <c r="AA628" s="360"/>
      <c r="AB628" s="360"/>
      <c r="AC628" s="359"/>
      <c r="AD628" s="360"/>
      <c r="AE628" s="360"/>
      <c r="AF628" s="359"/>
      <c r="AG628" s="360"/>
      <c r="AJ628" s="359"/>
      <c r="AK628" s="359"/>
    </row>
    <row r="629" spans="1:52" ht="15" customHeight="1">
      <c r="A629" s="1442"/>
      <c r="B629" s="798" t="s">
        <v>966</v>
      </c>
      <c r="C629" s="606">
        <v>219</v>
      </c>
      <c r="D629" s="607">
        <v>207.61200583094174</v>
      </c>
      <c r="E629" s="625">
        <v>8.2287754986499942E-2</v>
      </c>
      <c r="F629" s="607">
        <v>132</v>
      </c>
      <c r="G629" s="607">
        <v>127.53116768413248</v>
      </c>
      <c r="H629" s="625">
        <v>9.5850890766253527E-2</v>
      </c>
      <c r="I629" s="607">
        <v>87</v>
      </c>
      <c r="J629" s="607">
        <v>80.080838146809413</v>
      </c>
      <c r="K629" s="625">
        <v>6.7421023481422579E-2</v>
      </c>
      <c r="L629" s="607" t="s">
        <v>663</v>
      </c>
      <c r="M629" s="607" t="s">
        <v>663</v>
      </c>
      <c r="N629" s="629" t="s">
        <v>663</v>
      </c>
      <c r="O629" s="360"/>
      <c r="P629" s="360"/>
      <c r="Q629" s="359"/>
      <c r="R629" s="360"/>
      <c r="S629" s="360"/>
      <c r="T629" s="359"/>
      <c r="U629" s="360"/>
      <c r="V629" s="360"/>
      <c r="W629" s="359"/>
      <c r="X629" s="360"/>
      <c r="Y629" s="360"/>
      <c r="Z629" s="359"/>
      <c r="AA629" s="360"/>
      <c r="AB629" s="360"/>
      <c r="AC629" s="359"/>
      <c r="AD629" s="360"/>
      <c r="AE629" s="360"/>
      <c r="AF629" s="359"/>
      <c r="AG629" s="360"/>
      <c r="AJ629" s="359"/>
      <c r="AK629" s="359"/>
    </row>
    <row r="630" spans="1:52" ht="15" customHeight="1">
      <c r="A630" s="1442"/>
      <c r="B630" s="798" t="s">
        <v>503</v>
      </c>
      <c r="C630" s="606">
        <v>218</v>
      </c>
      <c r="D630" s="607">
        <v>202.27618716699018</v>
      </c>
      <c r="E630" s="625">
        <v>8.017288433095042E-2</v>
      </c>
      <c r="F630" s="607">
        <v>9</v>
      </c>
      <c r="G630" s="607">
        <v>6.8678483404748647</v>
      </c>
      <c r="H630" s="625">
        <v>5.1617921566631799E-3</v>
      </c>
      <c r="I630" s="607">
        <v>209</v>
      </c>
      <c r="J630" s="607">
        <v>195.40833882651532</v>
      </c>
      <c r="K630" s="625">
        <v>0.16451663725516552</v>
      </c>
      <c r="L630" s="607" t="s">
        <v>663</v>
      </c>
      <c r="M630" s="607" t="s">
        <v>663</v>
      </c>
      <c r="N630" s="629" t="s">
        <v>663</v>
      </c>
      <c r="O630" s="360"/>
      <c r="P630" s="360"/>
      <c r="Q630" s="359"/>
      <c r="R630" s="360"/>
      <c r="S630" s="360"/>
      <c r="T630" s="359"/>
      <c r="U630" s="360"/>
      <c r="V630" s="360"/>
      <c r="W630" s="359"/>
      <c r="X630" s="360"/>
      <c r="Y630" s="360"/>
      <c r="Z630" s="359"/>
      <c r="AA630" s="360"/>
      <c r="AB630" s="360"/>
      <c r="AC630" s="359"/>
      <c r="AD630" s="360"/>
      <c r="AE630" s="360"/>
      <c r="AF630" s="359"/>
      <c r="AG630" s="360"/>
      <c r="AJ630" s="359"/>
      <c r="AK630" s="359"/>
    </row>
    <row r="631" spans="1:52" ht="15" customHeight="1">
      <c r="A631" s="1442"/>
      <c r="B631" s="798" t="s">
        <v>502</v>
      </c>
      <c r="C631" s="606">
        <v>150</v>
      </c>
      <c r="D631" s="607">
        <v>153.91863448348707</v>
      </c>
      <c r="E631" s="625">
        <v>6.1006196782990615E-2</v>
      </c>
      <c r="F631" s="607">
        <v>112</v>
      </c>
      <c r="G631" s="607">
        <v>108.62132347939951</v>
      </c>
      <c r="H631" s="625">
        <v>8.1638479446034376E-2</v>
      </c>
      <c r="I631" s="607">
        <v>38</v>
      </c>
      <c r="J631" s="607">
        <v>45.297311004087682</v>
      </c>
      <c r="K631" s="625">
        <v>3.8136352459912086E-2</v>
      </c>
      <c r="L631" s="607" t="s">
        <v>663</v>
      </c>
      <c r="M631" s="607" t="s">
        <v>663</v>
      </c>
      <c r="N631" s="629" t="s">
        <v>663</v>
      </c>
      <c r="O631" s="360"/>
      <c r="P631" s="360"/>
      <c r="Q631" s="359"/>
      <c r="R631" s="360"/>
      <c r="S631" s="360"/>
      <c r="T631" s="359"/>
      <c r="U631" s="360"/>
      <c r="V631" s="360"/>
      <c r="W631" s="359"/>
      <c r="X631" s="360"/>
      <c r="Y631" s="360"/>
      <c r="Z631" s="359"/>
      <c r="AA631" s="360"/>
      <c r="AB631" s="360"/>
      <c r="AC631" s="359"/>
      <c r="AD631" s="360"/>
      <c r="AE631" s="360"/>
      <c r="AF631" s="359"/>
      <c r="AG631" s="360"/>
      <c r="AJ631" s="359"/>
      <c r="AK631" s="359"/>
    </row>
    <row r="632" spans="1:52" ht="15" customHeight="1">
      <c r="A632" s="1442"/>
      <c r="B632" s="798" t="s">
        <v>504</v>
      </c>
      <c r="C632" s="606">
        <v>50</v>
      </c>
      <c r="D632" s="607">
        <v>44.9320671391243</v>
      </c>
      <c r="E632" s="625">
        <v>1.7808984201000314E-2</v>
      </c>
      <c r="F632" s="607">
        <v>28</v>
      </c>
      <c r="G632" s="607">
        <v>22.60432656959631</v>
      </c>
      <c r="H632" s="625">
        <v>1.6989139801757449E-2</v>
      </c>
      <c r="I632" s="607">
        <v>22</v>
      </c>
      <c r="J632" s="607">
        <v>22.327740569528</v>
      </c>
      <c r="K632" s="625">
        <v>1.8797994077753483E-2</v>
      </c>
      <c r="L632" s="607" t="s">
        <v>663</v>
      </c>
      <c r="M632" s="607" t="s">
        <v>663</v>
      </c>
      <c r="N632" s="629" t="s">
        <v>663</v>
      </c>
      <c r="O632" s="360"/>
      <c r="P632" s="360"/>
      <c r="Q632" s="359"/>
      <c r="R632" s="360"/>
      <c r="S632" s="360"/>
      <c r="T632" s="359"/>
      <c r="U632" s="360"/>
      <c r="V632" s="360"/>
      <c r="W632" s="359"/>
      <c r="X632" s="360"/>
      <c r="Y632" s="360"/>
      <c r="Z632" s="359"/>
      <c r="AA632" s="360"/>
      <c r="AB632" s="360"/>
      <c r="AC632" s="359"/>
      <c r="AD632" s="360"/>
      <c r="AE632" s="360"/>
      <c r="AF632" s="359"/>
      <c r="AG632" s="360"/>
      <c r="AJ632" s="359"/>
      <c r="AK632" s="359"/>
    </row>
    <row r="633" spans="1:52" ht="27.95" customHeight="1">
      <c r="A633" s="1442"/>
      <c r="B633" s="798" t="s">
        <v>501</v>
      </c>
      <c r="C633" s="606">
        <v>18</v>
      </c>
      <c r="D633" s="607">
        <v>19.612357233415224</v>
      </c>
      <c r="E633" s="625">
        <v>7.7734273616389231E-3</v>
      </c>
      <c r="F633" s="607">
        <v>11</v>
      </c>
      <c r="G633" s="607">
        <v>11.484794498512933</v>
      </c>
      <c r="H633" s="625">
        <v>8.6318333231006593E-3</v>
      </c>
      <c r="I633" s="607">
        <v>7</v>
      </c>
      <c r="J633" s="607">
        <v>8.1275627349022912</v>
      </c>
      <c r="K633" s="625">
        <v>6.8426930920978957E-3</v>
      </c>
      <c r="L633" s="607" t="s">
        <v>663</v>
      </c>
      <c r="M633" s="607" t="s">
        <v>663</v>
      </c>
      <c r="N633" s="629" t="s">
        <v>663</v>
      </c>
      <c r="O633" s="360"/>
      <c r="P633" s="360"/>
      <c r="Q633" s="359"/>
      <c r="R633" s="360"/>
      <c r="S633" s="360"/>
      <c r="T633" s="359"/>
      <c r="U633" s="360"/>
      <c r="V633" s="360"/>
      <c r="W633" s="359"/>
      <c r="X633" s="360"/>
      <c r="Y633" s="360"/>
      <c r="Z633" s="359"/>
      <c r="AA633" s="360"/>
      <c r="AB633" s="360"/>
      <c r="AC633" s="359"/>
      <c r="AD633" s="360"/>
      <c r="AE633" s="360"/>
      <c r="AF633" s="359"/>
      <c r="AG633" s="360"/>
      <c r="AJ633" s="359"/>
      <c r="AK633" s="359"/>
    </row>
    <row r="634" spans="1:52" ht="15" customHeight="1">
      <c r="A634" s="1442"/>
      <c r="B634" s="798" t="s">
        <v>506</v>
      </c>
      <c r="C634" s="606">
        <v>23</v>
      </c>
      <c r="D634" s="607">
        <v>25.98224636644461</v>
      </c>
      <c r="E634" s="625">
        <v>1.029815551583207E-2</v>
      </c>
      <c r="F634" s="607">
        <v>13</v>
      </c>
      <c r="G634" s="607">
        <v>13.772742504717186</v>
      </c>
      <c r="H634" s="625">
        <v>1.0351427508615492E-2</v>
      </c>
      <c r="I634" s="607">
        <v>10</v>
      </c>
      <c r="J634" s="607">
        <v>12.209503861727418</v>
      </c>
      <c r="K634" s="625">
        <v>1.0279328558586532E-2</v>
      </c>
      <c r="L634" s="607" t="s">
        <v>663</v>
      </c>
      <c r="M634" s="607" t="s">
        <v>663</v>
      </c>
      <c r="N634" s="629" t="s">
        <v>663</v>
      </c>
      <c r="O634" s="360"/>
      <c r="P634" s="360"/>
      <c r="Q634" s="359"/>
      <c r="R634" s="360"/>
      <c r="S634" s="360"/>
      <c r="T634" s="359"/>
      <c r="U634" s="360"/>
      <c r="V634" s="360"/>
      <c r="W634" s="359"/>
      <c r="X634" s="360"/>
      <c r="Y634" s="360"/>
      <c r="Z634" s="359"/>
      <c r="AA634" s="360"/>
      <c r="AB634" s="360"/>
      <c r="AC634" s="359"/>
      <c r="AD634" s="360"/>
      <c r="AE634" s="360"/>
      <c r="AF634" s="359"/>
      <c r="AG634" s="360"/>
      <c r="AJ634" s="359"/>
      <c r="AK634" s="359"/>
    </row>
    <row r="635" spans="1:52" ht="15" customHeight="1">
      <c r="A635" s="1442"/>
      <c r="B635" s="802" t="s">
        <v>6</v>
      </c>
      <c r="C635" s="1051">
        <v>15</v>
      </c>
      <c r="D635" s="1052">
        <v>16.168488655602765</v>
      </c>
      <c r="E635" s="1053">
        <v>6.4084378341666987E-3</v>
      </c>
      <c r="F635" s="1052">
        <v>6</v>
      </c>
      <c r="G635" s="1052">
        <v>6.627807300254509</v>
      </c>
      <c r="H635" s="1053">
        <v>4.9813801997793108E-3</v>
      </c>
      <c r="I635" s="1052">
        <v>9</v>
      </c>
      <c r="J635" s="1052">
        <v>9.5406813553482515</v>
      </c>
      <c r="K635" s="1053">
        <v>8.0324147021097712E-3</v>
      </c>
      <c r="L635" s="1052" t="s">
        <v>663</v>
      </c>
      <c r="M635" s="1052" t="s">
        <v>663</v>
      </c>
      <c r="N635" s="1054" t="s">
        <v>663</v>
      </c>
      <c r="O635" s="360"/>
      <c r="P635" s="360"/>
      <c r="Q635" s="359"/>
      <c r="R635" s="360"/>
      <c r="S635" s="360"/>
      <c r="T635" s="359"/>
      <c r="U635" s="360"/>
      <c r="V635" s="360"/>
      <c r="W635" s="359"/>
      <c r="X635" s="360"/>
      <c r="Y635" s="360"/>
      <c r="Z635" s="359"/>
      <c r="AA635" s="360"/>
      <c r="AB635" s="360"/>
      <c r="AC635" s="359"/>
      <c r="AD635" s="360"/>
      <c r="AE635" s="360"/>
      <c r="AF635" s="359"/>
      <c r="AG635" s="360"/>
      <c r="AJ635" s="359"/>
      <c r="AK635" s="359"/>
    </row>
    <row r="636" spans="1:52" ht="15" customHeight="1" thickBot="1">
      <c r="A636" s="1443"/>
      <c r="B636" s="918" t="s">
        <v>319</v>
      </c>
      <c r="C636" s="610">
        <v>2523</v>
      </c>
      <c r="D636" s="611">
        <v>2523.0000000000286</v>
      </c>
      <c r="E636" s="918"/>
      <c r="F636" s="611">
        <v>1271</v>
      </c>
      <c r="G636" s="611">
        <v>1330.51624940175</v>
      </c>
      <c r="H636" s="918"/>
      <c r="I636" s="611">
        <v>1248</v>
      </c>
      <c r="J636" s="611">
        <v>1187.7725079162462</v>
      </c>
      <c r="K636" s="918"/>
      <c r="L636" s="1049" t="s">
        <v>663</v>
      </c>
      <c r="M636" s="1049" t="s">
        <v>663</v>
      </c>
      <c r="N636" s="1050" t="s">
        <v>663</v>
      </c>
    </row>
    <row r="637" spans="1:52" ht="15" customHeight="1">
      <c r="E637" s="72"/>
    </row>
    <row r="639" spans="1:52" ht="15" customHeight="1">
      <c r="A639" s="18" t="s">
        <v>793</v>
      </c>
    </row>
    <row r="640" spans="1:52" s="19" customFormat="1" ht="15" customHeight="1">
      <c r="A640" s="596" t="s">
        <v>725</v>
      </c>
      <c r="B640" s="404"/>
      <c r="C640" s="547"/>
      <c r="D640" s="547"/>
      <c r="E640" s="404"/>
      <c r="F640" s="30"/>
      <c r="G640" s="30"/>
      <c r="H640" s="7"/>
      <c r="I640" s="30"/>
      <c r="J640" s="30"/>
      <c r="K640" s="7"/>
      <c r="L640" s="30"/>
      <c r="M640" s="30"/>
      <c r="N640" s="7"/>
      <c r="O640" s="30"/>
      <c r="P640" s="30"/>
      <c r="Q640" s="7"/>
      <c r="R640" s="30"/>
      <c r="S640" s="30"/>
      <c r="T640" s="7"/>
      <c r="U640" s="30"/>
      <c r="V640" s="30"/>
      <c r="W640" s="7"/>
      <c r="X640" s="30"/>
      <c r="Y640" s="30"/>
      <c r="Z640" s="7"/>
      <c r="AA640" s="30"/>
      <c r="AB640" s="30"/>
      <c r="AC640" s="7"/>
      <c r="AD640" s="30"/>
      <c r="AE640" s="30"/>
      <c r="AF640" s="7"/>
      <c r="AG640" s="30"/>
      <c r="AH640" s="30"/>
      <c r="AJ640" s="20"/>
      <c r="AK640" s="20"/>
      <c r="AM640" s="20"/>
      <c r="AN640" s="20"/>
      <c r="AP640" s="20"/>
      <c r="AQ640" s="20"/>
      <c r="AS640" s="20"/>
      <c r="AT640" s="20"/>
      <c r="AV640" s="20"/>
      <c r="AW640" s="20"/>
      <c r="AY640" s="20"/>
      <c r="AZ640" s="20"/>
    </row>
    <row r="641" spans="1:52" s="19" customFormat="1" ht="15" customHeight="1" thickBot="1">
      <c r="A641" s="596" t="s">
        <v>1001</v>
      </c>
      <c r="B641" s="404"/>
      <c r="C641" s="547"/>
      <c r="D641" s="547"/>
      <c r="E641" s="404"/>
      <c r="F641" s="30"/>
      <c r="G641" s="30"/>
      <c r="H641" s="7"/>
      <c r="I641" s="30"/>
      <c r="J641" s="30"/>
      <c r="K641" s="7"/>
      <c r="L641" s="30"/>
      <c r="M641" s="30"/>
      <c r="N641" s="7"/>
      <c r="O641" s="30"/>
      <c r="P641" s="30"/>
      <c r="Q641" s="7"/>
      <c r="R641" s="30"/>
      <c r="S641" s="30"/>
      <c r="T641" s="7"/>
      <c r="U641" s="30"/>
      <c r="V641" s="30"/>
      <c r="W641" s="7"/>
      <c r="X641" s="30"/>
      <c r="Y641" s="30"/>
      <c r="Z641" s="7"/>
      <c r="AA641" s="30"/>
      <c r="AB641" s="30"/>
      <c r="AC641" s="7"/>
      <c r="AD641" s="30"/>
      <c r="AE641" s="30"/>
      <c r="AF641" s="7"/>
      <c r="AG641" s="30"/>
      <c r="AH641" s="30"/>
      <c r="AJ641" s="20"/>
      <c r="AK641" s="20"/>
      <c r="AM641" s="20"/>
      <c r="AN641" s="20"/>
      <c r="AP641" s="20"/>
      <c r="AQ641" s="20"/>
      <c r="AS641" s="20"/>
      <c r="AT641" s="20"/>
      <c r="AV641" s="20"/>
      <c r="AW641" s="20"/>
      <c r="AY641" s="20"/>
      <c r="AZ641" s="20"/>
    </row>
    <row r="642" spans="1:52" ht="15" customHeight="1">
      <c r="A642" s="1451"/>
      <c r="B642" s="1452"/>
      <c r="C642" s="1436" t="s">
        <v>61</v>
      </c>
      <c r="D642" s="1448"/>
      <c r="E642" s="1448"/>
      <c r="F642" s="1448"/>
      <c r="G642" s="1448"/>
      <c r="H642" s="1448"/>
      <c r="I642" s="1448"/>
      <c r="J642" s="1448"/>
      <c r="K642" s="1448"/>
      <c r="L642" s="1448"/>
      <c r="M642" s="1448"/>
      <c r="N642" s="1449"/>
    </row>
    <row r="643" spans="1:52" ht="15" customHeight="1">
      <c r="A643" s="1453"/>
      <c r="B643" s="1454"/>
      <c r="C643" s="1438" t="s">
        <v>7</v>
      </c>
      <c r="D643" s="1439"/>
      <c r="E643" s="1439"/>
      <c r="F643" s="1439" t="s">
        <v>4</v>
      </c>
      <c r="G643" s="1439"/>
      <c r="H643" s="1439"/>
      <c r="I643" s="1439" t="s">
        <v>5</v>
      </c>
      <c r="J643" s="1439"/>
      <c r="K643" s="1439"/>
      <c r="L643" s="1439" t="s">
        <v>6</v>
      </c>
      <c r="M643" s="1439"/>
      <c r="N643" s="1450"/>
    </row>
    <row r="644" spans="1:52" ht="30" customHeight="1">
      <c r="A644" s="1455"/>
      <c r="B644" s="1456"/>
      <c r="C644" s="614" t="s">
        <v>590</v>
      </c>
      <c r="D644" s="614" t="s">
        <v>591</v>
      </c>
      <c r="E644" s="615" t="s">
        <v>598</v>
      </c>
      <c r="F644" s="614" t="s">
        <v>590</v>
      </c>
      <c r="G644" s="614" t="s">
        <v>591</v>
      </c>
      <c r="H644" s="615" t="s">
        <v>598</v>
      </c>
      <c r="I644" s="614" t="s">
        <v>590</v>
      </c>
      <c r="J644" s="614" t="s">
        <v>591</v>
      </c>
      <c r="K644" s="615" t="s">
        <v>598</v>
      </c>
      <c r="L644" s="614" t="s">
        <v>590</v>
      </c>
      <c r="M644" s="614" t="s">
        <v>591</v>
      </c>
      <c r="N644" s="627" t="s">
        <v>598</v>
      </c>
    </row>
    <row r="645" spans="1:52" ht="15" customHeight="1">
      <c r="A645" s="1460" t="s">
        <v>202</v>
      </c>
      <c r="B645" s="601" t="s">
        <v>4</v>
      </c>
      <c r="C645" s="602">
        <v>2048</v>
      </c>
      <c r="D645" s="603">
        <v>2060.6869007504515</v>
      </c>
      <c r="E645" s="624">
        <v>0.81676056311947209</v>
      </c>
      <c r="F645" s="603">
        <v>1079</v>
      </c>
      <c r="G645" s="603">
        <v>1145.3738318520982</v>
      </c>
      <c r="H645" s="624">
        <v>0.86084918719865411</v>
      </c>
      <c r="I645" s="603">
        <v>966</v>
      </c>
      <c r="J645" s="603">
        <v>911.73852719916511</v>
      </c>
      <c r="K645" s="624">
        <v>0.76760366242072919</v>
      </c>
      <c r="L645" s="603" t="s">
        <v>663</v>
      </c>
      <c r="M645" s="603" t="s">
        <v>663</v>
      </c>
      <c r="N645" s="604" t="s">
        <v>663</v>
      </c>
    </row>
    <row r="646" spans="1:52" ht="15" customHeight="1">
      <c r="A646" s="1461"/>
      <c r="B646" s="605" t="s">
        <v>5</v>
      </c>
      <c r="C646" s="606">
        <v>454</v>
      </c>
      <c r="D646" s="607">
        <v>439.22066172596703</v>
      </c>
      <c r="E646" s="625">
        <v>0.17408666735075784</v>
      </c>
      <c r="F646" s="607">
        <v>180</v>
      </c>
      <c r="G646" s="607">
        <v>173.04011313371052</v>
      </c>
      <c r="H646" s="625">
        <v>0.13005486645617131</v>
      </c>
      <c r="I646" s="607">
        <v>273</v>
      </c>
      <c r="J646" s="607">
        <v>265.04384760943128</v>
      </c>
      <c r="K646" s="625">
        <v>0.2231436119652303</v>
      </c>
      <c r="L646" s="607" t="s">
        <v>663</v>
      </c>
      <c r="M646" s="607" t="s">
        <v>663</v>
      </c>
      <c r="N646" s="608" t="s">
        <v>663</v>
      </c>
    </row>
    <row r="647" spans="1:52" ht="15" customHeight="1">
      <c r="A647" s="1461"/>
      <c r="B647" s="605" t="s">
        <v>6</v>
      </c>
      <c r="C647" s="606">
        <v>21</v>
      </c>
      <c r="D647" s="607">
        <v>23.092437523597241</v>
      </c>
      <c r="E647" s="625">
        <v>9.152769529764954E-3</v>
      </c>
      <c r="F647" s="607">
        <v>12</v>
      </c>
      <c r="G647" s="607">
        <v>12.102304415944371</v>
      </c>
      <c r="H647" s="625">
        <v>9.0959463451769345E-3</v>
      </c>
      <c r="I647" s="607">
        <v>9</v>
      </c>
      <c r="J647" s="607">
        <v>10.990133107652873</v>
      </c>
      <c r="K647" s="625">
        <v>9.2527256140431096E-3</v>
      </c>
      <c r="L647" s="607" t="s">
        <v>663</v>
      </c>
      <c r="M647" s="607" t="s">
        <v>663</v>
      </c>
      <c r="N647" s="608" t="s">
        <v>663</v>
      </c>
    </row>
    <row r="648" spans="1:52" ht="15" customHeight="1" thickBot="1">
      <c r="A648" s="1462"/>
      <c r="B648" s="609" t="s">
        <v>7</v>
      </c>
      <c r="C648" s="610">
        <v>2523</v>
      </c>
      <c r="D648" s="611">
        <v>2523.0000000000286</v>
      </c>
      <c r="E648" s="626">
        <v>1</v>
      </c>
      <c r="F648" s="611">
        <v>1271</v>
      </c>
      <c r="G648" s="611">
        <v>1330.51624940175</v>
      </c>
      <c r="H648" s="626">
        <v>1</v>
      </c>
      <c r="I648" s="611">
        <v>1248</v>
      </c>
      <c r="J648" s="611">
        <v>1187.7725079162462</v>
      </c>
      <c r="K648" s="626">
        <v>1</v>
      </c>
      <c r="L648" s="611" t="s">
        <v>663</v>
      </c>
      <c r="M648" s="611" t="s">
        <v>663</v>
      </c>
      <c r="N648" s="612" t="s">
        <v>663</v>
      </c>
    </row>
    <row r="649" spans="1:52" ht="15" customHeight="1">
      <c r="A649" s="5"/>
      <c r="B649" s="513"/>
      <c r="C649" s="514"/>
      <c r="D649" s="515"/>
      <c r="E649" s="1388"/>
      <c r="F649" s="515"/>
      <c r="G649" s="515"/>
      <c r="H649" s="516"/>
      <c r="I649" s="515"/>
      <c r="J649" s="515"/>
      <c r="K649" s="516"/>
      <c r="L649" s="515"/>
      <c r="M649" s="515"/>
      <c r="N649" s="517"/>
    </row>
    <row r="650" spans="1:52" ht="15" customHeight="1">
      <c r="A650" s="5"/>
      <c r="B650" s="513"/>
      <c r="C650" s="514"/>
      <c r="D650" s="515"/>
      <c r="E650" s="516"/>
      <c r="F650" s="515"/>
      <c r="G650" s="515"/>
      <c r="H650" s="516"/>
      <c r="I650" s="515"/>
      <c r="J650" s="515"/>
      <c r="K650" s="516"/>
      <c r="L650" s="515"/>
      <c r="M650" s="515"/>
      <c r="N650" s="517"/>
    </row>
    <row r="651" spans="1:52" ht="15" customHeight="1">
      <c r="A651" s="18" t="s">
        <v>794</v>
      </c>
    </row>
    <row r="652" spans="1:52" s="19" customFormat="1" ht="15" customHeight="1">
      <c r="A652" s="596" t="s">
        <v>725</v>
      </c>
      <c r="B652" s="404"/>
      <c r="C652" s="547"/>
      <c r="D652" s="547"/>
      <c r="E652" s="404"/>
      <c r="F652" s="30"/>
      <c r="G652" s="30"/>
      <c r="H652" s="7"/>
      <c r="I652" s="30"/>
      <c r="J652" s="30"/>
      <c r="K652" s="7"/>
      <c r="L652" s="30"/>
      <c r="M652" s="30"/>
      <c r="N652" s="7"/>
      <c r="O652" s="30"/>
      <c r="P652" s="30"/>
      <c r="Q652" s="7"/>
      <c r="R652" s="30"/>
      <c r="S652" s="30"/>
      <c r="T652" s="7"/>
      <c r="U652" s="30"/>
      <c r="V652" s="30"/>
      <c r="W652" s="7"/>
      <c r="X652" s="30"/>
      <c r="Y652" s="30"/>
      <c r="Z652" s="7"/>
      <c r="AA652" s="30"/>
      <c r="AB652" s="30"/>
      <c r="AC652" s="7"/>
      <c r="AD652" s="30"/>
      <c r="AE652" s="30"/>
      <c r="AF652" s="7"/>
      <c r="AG652" s="30"/>
      <c r="AH652" s="30"/>
      <c r="AJ652" s="20"/>
      <c r="AK652" s="20"/>
      <c r="AM652" s="20"/>
      <c r="AN652" s="20"/>
      <c r="AP652" s="20"/>
      <c r="AQ652" s="20"/>
      <c r="AS652" s="20"/>
      <c r="AT652" s="20"/>
      <c r="AV652" s="20"/>
      <c r="AW652" s="20"/>
      <c r="AY652" s="20"/>
      <c r="AZ652" s="20"/>
    </row>
    <row r="653" spans="1:52" s="19" customFormat="1" ht="15" customHeight="1" thickBot="1">
      <c r="A653" s="596" t="s">
        <v>1001</v>
      </c>
      <c r="B653" s="404"/>
      <c r="C653" s="547"/>
      <c r="D653" s="547"/>
      <c r="E653" s="404"/>
      <c r="F653" s="30"/>
      <c r="G653" s="30"/>
      <c r="H653" s="7"/>
      <c r="I653" s="30"/>
      <c r="J653" s="30"/>
      <c r="K653" s="7"/>
      <c r="L653" s="30"/>
      <c r="M653" s="30"/>
      <c r="N653" s="7"/>
      <c r="O653" s="30"/>
      <c r="P653" s="30"/>
      <c r="Q653" s="7"/>
      <c r="R653" s="30"/>
      <c r="S653" s="30"/>
      <c r="T653" s="7"/>
      <c r="U653" s="30"/>
      <c r="V653" s="30"/>
      <c r="W653" s="7"/>
      <c r="X653" s="30"/>
      <c r="Y653" s="30"/>
      <c r="Z653" s="7"/>
      <c r="AA653" s="30"/>
      <c r="AB653" s="30"/>
      <c r="AC653" s="7"/>
      <c r="AD653" s="30"/>
      <c r="AE653" s="30"/>
      <c r="AF653" s="7"/>
      <c r="AG653" s="30"/>
      <c r="AH653" s="30"/>
      <c r="AJ653" s="20"/>
      <c r="AK653" s="20"/>
      <c r="AM653" s="20"/>
      <c r="AN653" s="20"/>
      <c r="AP653" s="20"/>
      <c r="AQ653" s="20"/>
      <c r="AS653" s="20"/>
      <c r="AT653" s="20"/>
      <c r="AV653" s="20"/>
      <c r="AW653" s="20"/>
      <c r="AY653" s="20"/>
      <c r="AZ653" s="20"/>
    </row>
    <row r="654" spans="1:52" ht="15" customHeight="1">
      <c r="A654" s="844"/>
      <c r="B654" s="1457"/>
      <c r="C654" s="1436" t="s">
        <v>61</v>
      </c>
      <c r="D654" s="1436"/>
      <c r="E654" s="1436"/>
      <c r="F654" s="1436"/>
      <c r="G654" s="1436"/>
      <c r="H654" s="1436"/>
      <c r="I654" s="1436"/>
      <c r="J654" s="1436"/>
      <c r="K654" s="1436"/>
      <c r="L654" s="1436"/>
      <c r="M654" s="1436"/>
      <c r="N654" s="1437"/>
      <c r="O654" s="360"/>
      <c r="P654" s="360"/>
      <c r="Q654" s="359"/>
      <c r="R654" s="360"/>
      <c r="S654" s="360"/>
      <c r="T654" s="359"/>
      <c r="U654" s="360"/>
      <c r="V654" s="360"/>
      <c r="W654" s="359"/>
      <c r="X654" s="360"/>
      <c r="Y654" s="360"/>
      <c r="Z654" s="359"/>
      <c r="AA654" s="360"/>
      <c r="AB654" s="360"/>
      <c r="AC654" s="359"/>
      <c r="AD654" s="360"/>
      <c r="AE654" s="360"/>
      <c r="AF654" s="359"/>
      <c r="AG654" s="360"/>
      <c r="AJ654" s="359"/>
      <c r="AK654" s="359"/>
    </row>
    <row r="655" spans="1:52" ht="15" customHeight="1">
      <c r="A655" s="845"/>
      <c r="B655" s="1458"/>
      <c r="C655" s="1438" t="s">
        <v>7</v>
      </c>
      <c r="D655" s="1438"/>
      <c r="E655" s="1438"/>
      <c r="F655" s="1439" t="s">
        <v>4</v>
      </c>
      <c r="G655" s="1439"/>
      <c r="H655" s="1439"/>
      <c r="I655" s="1439" t="s">
        <v>5</v>
      </c>
      <c r="J655" s="1439"/>
      <c r="K655" s="1439"/>
      <c r="L655" s="1439" t="s">
        <v>6</v>
      </c>
      <c r="M655" s="1439"/>
      <c r="N655" s="1440"/>
      <c r="O655" s="360"/>
      <c r="P655" s="360"/>
      <c r="Q655" s="359"/>
      <c r="R655" s="360"/>
      <c r="S655" s="360"/>
      <c r="T655" s="359"/>
      <c r="U655" s="360"/>
      <c r="V655" s="360"/>
      <c r="W655" s="359"/>
      <c r="X655" s="360"/>
      <c r="Y655" s="360"/>
      <c r="Z655" s="359"/>
      <c r="AA655" s="360"/>
      <c r="AB655" s="360"/>
      <c r="AC655" s="359"/>
      <c r="AD655" s="360"/>
      <c r="AE655" s="360"/>
      <c r="AF655" s="359"/>
      <c r="AG655" s="360"/>
      <c r="AJ655" s="359"/>
      <c r="AK655" s="359"/>
    </row>
    <row r="656" spans="1:52" ht="30" customHeight="1">
      <c r="A656" s="846"/>
      <c r="B656" s="1459"/>
      <c r="C656" s="614" t="s">
        <v>590</v>
      </c>
      <c r="D656" s="614" t="s">
        <v>591</v>
      </c>
      <c r="E656" s="615" t="s">
        <v>598</v>
      </c>
      <c r="F656" s="614" t="s">
        <v>590</v>
      </c>
      <c r="G656" s="614" t="s">
        <v>591</v>
      </c>
      <c r="H656" s="615" t="s">
        <v>598</v>
      </c>
      <c r="I656" s="614" t="s">
        <v>590</v>
      </c>
      <c r="J656" s="614" t="s">
        <v>591</v>
      </c>
      <c r="K656" s="615" t="s">
        <v>598</v>
      </c>
      <c r="L656" s="614" t="s">
        <v>590</v>
      </c>
      <c r="M656" s="614" t="s">
        <v>591</v>
      </c>
      <c r="N656" s="627" t="s">
        <v>598</v>
      </c>
      <c r="O656" s="360"/>
      <c r="P656" s="360"/>
      <c r="Q656" s="359"/>
      <c r="R656" s="360"/>
      <c r="S656" s="360"/>
      <c r="T656" s="359"/>
      <c r="U656" s="360"/>
      <c r="V656" s="360"/>
      <c r="W656" s="359"/>
      <c r="X656" s="360"/>
      <c r="Y656" s="360"/>
      <c r="Z656" s="359"/>
      <c r="AA656" s="360"/>
      <c r="AB656" s="360"/>
      <c r="AC656" s="359"/>
      <c r="AD656" s="360"/>
      <c r="AE656" s="360"/>
      <c r="AF656" s="359"/>
      <c r="AG656" s="360"/>
      <c r="AJ656" s="359"/>
      <c r="AK656" s="359"/>
    </row>
    <row r="657" spans="1:37" ht="27.95" customHeight="1">
      <c r="A657" s="1441" t="s">
        <v>795</v>
      </c>
      <c r="B657" s="794" t="s">
        <v>500</v>
      </c>
      <c r="C657" s="602">
        <v>1858</v>
      </c>
      <c r="D657" s="603">
        <v>1867.6329795174834</v>
      </c>
      <c r="E657" s="624">
        <v>0.74024295660620776</v>
      </c>
      <c r="F657" s="603">
        <v>979</v>
      </c>
      <c r="G657" s="603">
        <v>1036.9216358318072</v>
      </c>
      <c r="H657" s="624">
        <v>0.77933782191540013</v>
      </c>
      <c r="I657" s="603">
        <v>876</v>
      </c>
      <c r="J657" s="603">
        <v>827.13680198648831</v>
      </c>
      <c r="K657" s="624">
        <v>0.69637644959266265</v>
      </c>
      <c r="L657" s="603" t="s">
        <v>663</v>
      </c>
      <c r="M657" s="603" t="s">
        <v>663</v>
      </c>
      <c r="N657" s="628" t="s">
        <v>663</v>
      </c>
      <c r="O657" s="1319"/>
      <c r="P657" s="360"/>
      <c r="Q657" s="359"/>
      <c r="R657" s="360"/>
      <c r="S657" s="360"/>
      <c r="T657" s="359"/>
      <c r="U657" s="360"/>
      <c r="V657" s="360"/>
      <c r="W657" s="359"/>
      <c r="X657" s="360"/>
      <c r="Y657" s="360"/>
      <c r="Z657" s="359"/>
      <c r="AA657" s="360"/>
      <c r="AB657" s="360"/>
      <c r="AC657" s="359"/>
      <c r="AD657" s="360"/>
      <c r="AE657" s="360"/>
      <c r="AF657" s="359"/>
      <c r="AG657" s="360"/>
      <c r="AJ657" s="359"/>
      <c r="AK657" s="359"/>
    </row>
    <row r="658" spans="1:37" ht="15" customHeight="1">
      <c r="A658" s="1442"/>
      <c r="B658" s="798" t="s">
        <v>918</v>
      </c>
      <c r="C658" s="606">
        <v>737</v>
      </c>
      <c r="D658" s="607">
        <v>722.10111112027471</v>
      </c>
      <c r="E658" s="625">
        <v>0.28620733694818329</v>
      </c>
      <c r="F658" s="607">
        <v>438</v>
      </c>
      <c r="G658" s="607">
        <v>450.06790200193939</v>
      </c>
      <c r="H658" s="625">
        <v>0.33826561848027548</v>
      </c>
      <c r="I658" s="607">
        <v>298</v>
      </c>
      <c r="J658" s="607">
        <v>270.56896612664076</v>
      </c>
      <c r="K658" s="625">
        <v>0.22779527588267726</v>
      </c>
      <c r="L658" s="607" t="s">
        <v>663</v>
      </c>
      <c r="M658" s="607" t="s">
        <v>663</v>
      </c>
      <c r="N658" s="629" t="s">
        <v>663</v>
      </c>
      <c r="O658" s="360"/>
      <c r="P658" s="360"/>
      <c r="Q658" s="359"/>
      <c r="R658" s="360"/>
      <c r="S658" s="360"/>
      <c r="T658" s="359"/>
      <c r="U658" s="360"/>
      <c r="V658" s="360"/>
      <c r="W658" s="359"/>
      <c r="X658" s="360"/>
      <c r="Y658" s="360"/>
      <c r="Z658" s="359"/>
      <c r="AA658" s="360"/>
      <c r="AB658" s="360"/>
      <c r="AC658" s="359"/>
      <c r="AD658" s="360"/>
      <c r="AE658" s="360"/>
      <c r="AF658" s="359"/>
      <c r="AG658" s="360"/>
      <c r="AJ658" s="359"/>
      <c r="AK658" s="359"/>
    </row>
    <row r="659" spans="1:37" ht="15" customHeight="1">
      <c r="A659" s="1442"/>
      <c r="B659" s="798" t="s">
        <v>505</v>
      </c>
      <c r="C659" s="606">
        <v>646</v>
      </c>
      <c r="D659" s="607">
        <v>621.94069818656851</v>
      </c>
      <c r="E659" s="625">
        <v>0.24650840197644133</v>
      </c>
      <c r="F659" s="607">
        <v>440</v>
      </c>
      <c r="G659" s="607">
        <v>439.61556973731757</v>
      </c>
      <c r="H659" s="625">
        <v>0.33040977134626148</v>
      </c>
      <c r="I659" s="607">
        <v>205</v>
      </c>
      <c r="J659" s="607">
        <v>180.86088545755709</v>
      </c>
      <c r="K659" s="625">
        <v>0.15226896080870581</v>
      </c>
      <c r="L659" s="607" t="s">
        <v>663</v>
      </c>
      <c r="M659" s="607" t="s">
        <v>663</v>
      </c>
      <c r="N659" s="629" t="s">
        <v>663</v>
      </c>
      <c r="O659" s="360"/>
      <c r="P659" s="360"/>
      <c r="Q659" s="359"/>
      <c r="R659" s="360"/>
      <c r="S659" s="360"/>
      <c r="T659" s="359"/>
      <c r="U659" s="360"/>
      <c r="V659" s="360"/>
      <c r="W659" s="359"/>
      <c r="X659" s="360"/>
      <c r="Y659" s="360"/>
      <c r="Z659" s="359"/>
      <c r="AA659" s="360"/>
      <c r="AB659" s="360"/>
      <c r="AC659" s="359"/>
      <c r="AD659" s="360"/>
      <c r="AE659" s="360"/>
      <c r="AF659" s="359"/>
      <c r="AG659" s="360"/>
      <c r="AJ659" s="359"/>
      <c r="AK659" s="359"/>
    </row>
    <row r="660" spans="1:37" ht="15" customHeight="1">
      <c r="A660" s="1442"/>
      <c r="B660" s="798" t="s">
        <v>503</v>
      </c>
      <c r="C660" s="606">
        <v>425</v>
      </c>
      <c r="D660" s="607">
        <v>377.13725892085733</v>
      </c>
      <c r="E660" s="625">
        <v>0.14947969041650933</v>
      </c>
      <c r="F660" s="607">
        <v>9</v>
      </c>
      <c r="G660" s="607">
        <v>7.7400245457238892</v>
      </c>
      <c r="H660" s="625">
        <v>5.8173092956993909E-3</v>
      </c>
      <c r="I660" s="607">
        <v>416</v>
      </c>
      <c r="J660" s="607">
        <v>369.39723437513334</v>
      </c>
      <c r="K660" s="625">
        <v>0.31099998687726887</v>
      </c>
      <c r="L660" s="607" t="s">
        <v>663</v>
      </c>
      <c r="M660" s="607" t="s">
        <v>663</v>
      </c>
      <c r="N660" s="629" t="s">
        <v>663</v>
      </c>
      <c r="O660" s="360"/>
      <c r="P660" s="360"/>
      <c r="Q660" s="359"/>
      <c r="R660" s="360"/>
      <c r="S660" s="360"/>
      <c r="T660" s="359"/>
      <c r="U660" s="360"/>
      <c r="V660" s="360"/>
      <c r="W660" s="359"/>
      <c r="X660" s="360"/>
      <c r="Y660" s="360"/>
      <c r="Z660" s="359"/>
      <c r="AA660" s="360"/>
      <c r="AB660" s="360"/>
      <c r="AC660" s="359"/>
      <c r="AD660" s="360"/>
      <c r="AE660" s="360"/>
      <c r="AF660" s="359"/>
      <c r="AG660" s="360"/>
      <c r="AJ660" s="359"/>
      <c r="AK660" s="359"/>
    </row>
    <row r="661" spans="1:37" ht="15" customHeight="1">
      <c r="A661" s="1442"/>
      <c r="B661" s="798" t="s">
        <v>967</v>
      </c>
      <c r="C661" s="606">
        <v>351</v>
      </c>
      <c r="D661" s="607">
        <v>335.52786738349005</v>
      </c>
      <c r="E661" s="625">
        <v>0.13298766047700603</v>
      </c>
      <c r="F661" s="607">
        <v>237</v>
      </c>
      <c r="G661" s="607">
        <v>237.39445066941062</v>
      </c>
      <c r="H661" s="625">
        <v>0.17842281202965546</v>
      </c>
      <c r="I661" s="607">
        <v>114</v>
      </c>
      <c r="J661" s="607">
        <v>98.133416714078876</v>
      </c>
      <c r="K661" s="625">
        <v>8.2619707107245657E-2</v>
      </c>
      <c r="L661" s="607" t="s">
        <v>663</v>
      </c>
      <c r="M661" s="607" t="s">
        <v>663</v>
      </c>
      <c r="N661" s="629" t="s">
        <v>663</v>
      </c>
      <c r="O661" s="360"/>
      <c r="P661" s="360"/>
      <c r="Q661" s="359"/>
      <c r="R661" s="360"/>
      <c r="S661" s="360"/>
      <c r="T661" s="359"/>
      <c r="U661" s="360"/>
      <c r="V661" s="360"/>
      <c r="W661" s="359"/>
      <c r="X661" s="360"/>
      <c r="Y661" s="360"/>
      <c r="Z661" s="359"/>
      <c r="AA661" s="360"/>
      <c r="AB661" s="360"/>
      <c r="AC661" s="359"/>
      <c r="AD661" s="360"/>
      <c r="AE661" s="360"/>
      <c r="AF661" s="359"/>
      <c r="AG661" s="360"/>
      <c r="AJ661" s="359"/>
      <c r="AK661" s="359"/>
    </row>
    <row r="662" spans="1:37" ht="15" customHeight="1">
      <c r="A662" s="1442"/>
      <c r="B662" s="798" t="s">
        <v>502</v>
      </c>
      <c r="C662" s="606">
        <v>256</v>
      </c>
      <c r="D662" s="607">
        <v>262.09661903646577</v>
      </c>
      <c r="E662" s="625">
        <v>0.10388292470727815</v>
      </c>
      <c r="F662" s="607">
        <v>198</v>
      </c>
      <c r="G662" s="607">
        <v>205.18393217691653</v>
      </c>
      <c r="H662" s="625">
        <v>0.15421377399124206</v>
      </c>
      <c r="I662" s="607">
        <v>58</v>
      </c>
      <c r="J662" s="607">
        <v>56.912686859548892</v>
      </c>
      <c r="K662" s="625">
        <v>4.7915477484314691E-2</v>
      </c>
      <c r="L662" s="607" t="s">
        <v>663</v>
      </c>
      <c r="M662" s="607" t="s">
        <v>663</v>
      </c>
      <c r="N662" s="629" t="s">
        <v>663</v>
      </c>
      <c r="O662" s="360"/>
      <c r="P662" s="360"/>
      <c r="Q662" s="359"/>
      <c r="R662" s="360"/>
      <c r="S662" s="360"/>
      <c r="T662" s="359"/>
      <c r="U662" s="360"/>
      <c r="V662" s="360"/>
      <c r="W662" s="359"/>
      <c r="X662" s="360"/>
      <c r="Y662" s="360"/>
      <c r="Z662" s="359"/>
      <c r="AA662" s="360"/>
      <c r="AB662" s="360"/>
      <c r="AC662" s="359"/>
      <c r="AD662" s="360"/>
      <c r="AE662" s="360"/>
      <c r="AF662" s="359"/>
      <c r="AG662" s="360"/>
      <c r="AJ662" s="359"/>
      <c r="AK662" s="359"/>
    </row>
    <row r="663" spans="1:37" ht="15" customHeight="1">
      <c r="A663" s="1442"/>
      <c r="B663" s="798" t="s">
        <v>504</v>
      </c>
      <c r="C663" s="606">
        <v>70</v>
      </c>
      <c r="D663" s="607">
        <v>64.062297472968908</v>
      </c>
      <c r="E663" s="625">
        <v>2.5391318855714697E-2</v>
      </c>
      <c r="F663" s="607">
        <v>41</v>
      </c>
      <c r="G663" s="607">
        <v>37.433126552143662</v>
      </c>
      <c r="H663" s="625">
        <v>2.8134287400830318E-2</v>
      </c>
      <c r="I663" s="607">
        <v>29</v>
      </c>
      <c r="J663" s="607">
        <v>26.629170920825278</v>
      </c>
      <c r="K663" s="625">
        <v>2.2419420169559095E-2</v>
      </c>
      <c r="L663" s="607" t="s">
        <v>663</v>
      </c>
      <c r="M663" s="607" t="s">
        <v>663</v>
      </c>
      <c r="N663" s="629" t="s">
        <v>663</v>
      </c>
      <c r="O663" s="360"/>
      <c r="P663" s="360"/>
      <c r="Q663" s="359"/>
      <c r="R663" s="360"/>
      <c r="S663" s="360"/>
      <c r="T663" s="359"/>
      <c r="U663" s="360"/>
      <c r="V663" s="360"/>
      <c r="W663" s="359"/>
      <c r="X663" s="360"/>
      <c r="Y663" s="360"/>
      <c r="Z663" s="359"/>
      <c r="AA663" s="360"/>
      <c r="AB663" s="360"/>
      <c r="AC663" s="359"/>
      <c r="AD663" s="360"/>
      <c r="AE663" s="360"/>
      <c r="AF663" s="359"/>
      <c r="AG663" s="360"/>
      <c r="AJ663" s="359"/>
      <c r="AK663" s="359"/>
    </row>
    <row r="664" spans="1:37" ht="27.95" customHeight="1">
      <c r="A664" s="1442"/>
      <c r="B664" s="798" t="s">
        <v>501</v>
      </c>
      <c r="C664" s="606">
        <v>35</v>
      </c>
      <c r="D664" s="607">
        <v>34.657937024684507</v>
      </c>
      <c r="E664" s="625">
        <v>1.3736796284060292E-2</v>
      </c>
      <c r="F664" s="607">
        <v>20</v>
      </c>
      <c r="G664" s="607">
        <v>19.625853238477205</v>
      </c>
      <c r="H664" s="625">
        <v>1.4750555092658E-2</v>
      </c>
      <c r="I664" s="607">
        <v>15</v>
      </c>
      <c r="J664" s="607">
        <v>15.032083786207298</v>
      </c>
      <c r="K664" s="625">
        <v>1.2655692639812522E-2</v>
      </c>
      <c r="L664" s="607" t="s">
        <v>663</v>
      </c>
      <c r="M664" s="607" t="s">
        <v>663</v>
      </c>
      <c r="N664" s="629" t="s">
        <v>663</v>
      </c>
      <c r="O664" s="360"/>
      <c r="P664" s="360"/>
      <c r="Q664" s="359"/>
      <c r="R664" s="360"/>
      <c r="S664" s="360"/>
      <c r="T664" s="359"/>
      <c r="U664" s="360"/>
      <c r="V664" s="360"/>
      <c r="W664" s="359"/>
      <c r="X664" s="360"/>
      <c r="Y664" s="360"/>
      <c r="Z664" s="359"/>
      <c r="AA664" s="360"/>
      <c r="AB664" s="360"/>
      <c r="AC664" s="359"/>
      <c r="AD664" s="360"/>
      <c r="AE664" s="360"/>
      <c r="AF664" s="359"/>
      <c r="AG664" s="360"/>
      <c r="AJ664" s="359"/>
      <c r="AK664" s="359"/>
    </row>
    <row r="665" spans="1:37" ht="15" customHeight="1">
      <c r="A665" s="1442"/>
      <c r="B665" s="798" t="s">
        <v>506</v>
      </c>
      <c r="C665" s="606">
        <v>30</v>
      </c>
      <c r="D665" s="607">
        <v>26.551687649872097</v>
      </c>
      <c r="E665" s="625">
        <v>1.0523855588534203E-2</v>
      </c>
      <c r="F665" s="607">
        <v>18</v>
      </c>
      <c r="G665" s="607">
        <v>15.277431153069909</v>
      </c>
      <c r="H665" s="625">
        <v>1.1482333387464613E-2</v>
      </c>
      <c r="I665" s="607">
        <v>12</v>
      </c>
      <c r="J665" s="607">
        <v>11.274256496802186</v>
      </c>
      <c r="K665" s="625">
        <v>9.4919325221468846E-3</v>
      </c>
      <c r="L665" s="607" t="s">
        <v>663</v>
      </c>
      <c r="M665" s="607" t="s">
        <v>663</v>
      </c>
      <c r="N665" s="629" t="s">
        <v>663</v>
      </c>
      <c r="O665" s="360"/>
      <c r="P665" s="360"/>
      <c r="Q665" s="359"/>
      <c r="R665" s="360"/>
      <c r="S665" s="360"/>
      <c r="T665" s="359"/>
      <c r="U665" s="360"/>
      <c r="V665" s="360"/>
      <c r="W665" s="359"/>
      <c r="X665" s="360"/>
      <c r="Y665" s="360"/>
      <c r="Z665" s="359"/>
      <c r="AA665" s="360"/>
      <c r="AB665" s="360"/>
      <c r="AC665" s="359"/>
      <c r="AD665" s="360"/>
      <c r="AE665" s="360"/>
      <c r="AF665" s="359"/>
      <c r="AG665" s="360"/>
      <c r="AJ665" s="359"/>
      <c r="AK665" s="359"/>
    </row>
    <row r="666" spans="1:37" ht="15" customHeight="1">
      <c r="A666" s="1442"/>
      <c r="B666" s="839" t="s">
        <v>6</v>
      </c>
      <c r="C666" s="840">
        <v>24</v>
      </c>
      <c r="D666" s="841">
        <v>28.355962729779673</v>
      </c>
      <c r="E666" s="842">
        <v>1.1238986416876477E-2</v>
      </c>
      <c r="F666" s="841">
        <v>12</v>
      </c>
      <c r="G666" s="841">
        <v>12.102304415944371</v>
      </c>
      <c r="H666" s="842">
        <v>9.0959463451769345E-3</v>
      </c>
      <c r="I666" s="841">
        <v>12</v>
      </c>
      <c r="J666" s="841">
        <v>16.253658313835299</v>
      </c>
      <c r="K666" s="842">
        <v>1.3684150967890055E-2</v>
      </c>
      <c r="L666" s="841" t="s">
        <v>663</v>
      </c>
      <c r="M666" s="841" t="s">
        <v>663</v>
      </c>
      <c r="N666" s="843" t="s">
        <v>663</v>
      </c>
      <c r="O666" s="360"/>
      <c r="P666" s="360"/>
      <c r="Q666" s="359"/>
      <c r="R666" s="360"/>
      <c r="S666" s="360"/>
      <c r="T666" s="359"/>
      <c r="U666" s="360"/>
      <c r="V666" s="360"/>
      <c r="W666" s="359"/>
      <c r="X666" s="360"/>
      <c r="Y666" s="360"/>
      <c r="Z666" s="359"/>
      <c r="AA666" s="360"/>
      <c r="AB666" s="360"/>
      <c r="AC666" s="359"/>
      <c r="AD666" s="360"/>
      <c r="AE666" s="360"/>
      <c r="AF666" s="359"/>
      <c r="AG666" s="360"/>
      <c r="AJ666" s="359"/>
      <c r="AK666" s="359"/>
    </row>
    <row r="667" spans="1:37" ht="15" customHeight="1" thickBot="1">
      <c r="A667" s="1443"/>
      <c r="B667" s="169" t="s">
        <v>319</v>
      </c>
      <c r="C667" s="170">
        <v>2523</v>
      </c>
      <c r="D667" s="170">
        <v>2523.0000000000286</v>
      </c>
      <c r="E667" s="169"/>
      <c r="F667" s="170">
        <v>1271</v>
      </c>
      <c r="G667" s="170">
        <v>1330.51624940175</v>
      </c>
      <c r="H667" s="169"/>
      <c r="I667" s="170">
        <v>1248</v>
      </c>
      <c r="J667" s="170">
        <v>1187.7725079162462</v>
      </c>
      <c r="K667" s="169"/>
      <c r="L667" s="351" t="s">
        <v>663</v>
      </c>
      <c r="M667" s="351" t="s">
        <v>663</v>
      </c>
      <c r="N667" s="838" t="s">
        <v>663</v>
      </c>
      <c r="O667" s="360"/>
      <c r="P667" s="360"/>
      <c r="Q667" s="359"/>
      <c r="R667" s="360"/>
      <c r="S667" s="360"/>
      <c r="T667" s="359"/>
      <c r="U667" s="360"/>
      <c r="V667" s="360"/>
      <c r="W667" s="359"/>
      <c r="X667" s="360"/>
      <c r="Y667" s="360"/>
      <c r="Z667" s="359"/>
      <c r="AA667" s="360"/>
      <c r="AB667" s="360"/>
      <c r="AC667" s="359"/>
      <c r="AD667" s="360"/>
      <c r="AE667" s="360"/>
      <c r="AF667" s="359"/>
      <c r="AG667" s="360"/>
      <c r="AJ667" s="359"/>
      <c r="AK667" s="359"/>
    </row>
  </sheetData>
  <sortState ref="B655:N662">
    <sortCondition descending="1" ref="E655:E662"/>
  </sortState>
  <mergeCells count="170">
    <mergeCell ref="A129:B129"/>
    <mergeCell ref="A139:B139"/>
    <mergeCell ref="A272:B274"/>
    <mergeCell ref="C273:E273"/>
    <mergeCell ref="I273:K273"/>
    <mergeCell ref="L273:N273"/>
    <mergeCell ref="O273:Q273"/>
    <mergeCell ref="R273:T273"/>
    <mergeCell ref="F273:H273"/>
    <mergeCell ref="C272:T272"/>
    <mergeCell ref="A193:B193"/>
    <mergeCell ref="A219:B219"/>
    <mergeCell ref="A257:B259"/>
    <mergeCell ref="C257:T257"/>
    <mergeCell ref="C258:E258"/>
    <mergeCell ref="F258:H258"/>
    <mergeCell ref="I258:K258"/>
    <mergeCell ref="L258:N258"/>
    <mergeCell ref="O258:Q258"/>
    <mergeCell ref="R258:T258"/>
    <mergeCell ref="R243:T243"/>
    <mergeCell ref="C242:T242"/>
    <mergeCell ref="C243:E243"/>
    <mergeCell ref="F243:H243"/>
    <mergeCell ref="A288:A293"/>
    <mergeCell ref="A301:A307"/>
    <mergeCell ref="A405:A408"/>
    <mergeCell ref="A415:A420"/>
    <mergeCell ref="O341:Q341"/>
    <mergeCell ref="A375:A378"/>
    <mergeCell ref="A352:A360"/>
    <mergeCell ref="A379:A385"/>
    <mergeCell ref="A275:A281"/>
    <mergeCell ref="A287:B287"/>
    <mergeCell ref="A313:B313"/>
    <mergeCell ref="A326:B326"/>
    <mergeCell ref="C299:E299"/>
    <mergeCell ref="F299:H299"/>
    <mergeCell ref="A404:B404"/>
    <mergeCell ref="A414:B414"/>
    <mergeCell ref="A314:A320"/>
    <mergeCell ref="A327:A332"/>
    <mergeCell ref="C47:N47"/>
    <mergeCell ref="C48:E48"/>
    <mergeCell ref="F48:H48"/>
    <mergeCell ref="I48:K48"/>
    <mergeCell ref="L48:N48"/>
    <mergeCell ref="A117:B119"/>
    <mergeCell ref="C117:N117"/>
    <mergeCell ref="F118:H118"/>
    <mergeCell ref="I118:K118"/>
    <mergeCell ref="L118:N118"/>
    <mergeCell ref="C118:E118"/>
    <mergeCell ref="D73:F73"/>
    <mergeCell ref="G73:L73"/>
    <mergeCell ref="M73:R73"/>
    <mergeCell ref="A50:A54"/>
    <mergeCell ref="A55:A61"/>
    <mergeCell ref="A62:A65"/>
    <mergeCell ref="A120:A123"/>
    <mergeCell ref="A6:B6"/>
    <mergeCell ref="A7:A12"/>
    <mergeCell ref="A13:A17"/>
    <mergeCell ref="A18:A22"/>
    <mergeCell ref="A23:A27"/>
    <mergeCell ref="A28:A32"/>
    <mergeCell ref="A47:B49"/>
    <mergeCell ref="A102:B102"/>
    <mergeCell ref="A33:A41"/>
    <mergeCell ref="A75:A81"/>
    <mergeCell ref="A87:B87"/>
    <mergeCell ref="A103:A111"/>
    <mergeCell ref="A88:A96"/>
    <mergeCell ref="A73:B74"/>
    <mergeCell ref="A130:A133"/>
    <mergeCell ref="A140:A145"/>
    <mergeCell ref="A166:A172"/>
    <mergeCell ref="A220:A225"/>
    <mergeCell ref="A260:A266"/>
    <mergeCell ref="A179:A187"/>
    <mergeCell ref="A194:A200"/>
    <mergeCell ref="A207:A213"/>
    <mergeCell ref="A242:B244"/>
    <mergeCell ref="O243:Q243"/>
    <mergeCell ref="A231:B231"/>
    <mergeCell ref="A232:A236"/>
    <mergeCell ref="A245:A251"/>
    <mergeCell ref="A151:B151"/>
    <mergeCell ref="A152:A159"/>
    <mergeCell ref="A165:B165"/>
    <mergeCell ref="A178:B178"/>
    <mergeCell ref="A206:B206"/>
    <mergeCell ref="I243:K243"/>
    <mergeCell ref="L243:N243"/>
    <mergeCell ref="L613:N613"/>
    <mergeCell ref="A597:B598"/>
    <mergeCell ref="A599:A605"/>
    <mergeCell ref="A529:B530"/>
    <mergeCell ref="A531:A535"/>
    <mergeCell ref="A559:A567"/>
    <mergeCell ref="A536:A544"/>
    <mergeCell ref="A568:A571"/>
    <mergeCell ref="A545:A553"/>
    <mergeCell ref="A572:A578"/>
    <mergeCell ref="A554:A558"/>
    <mergeCell ref="A579:A585"/>
    <mergeCell ref="A586:A591"/>
    <mergeCell ref="B624:B626"/>
    <mergeCell ref="A645:A648"/>
    <mergeCell ref="A612:B614"/>
    <mergeCell ref="A514:A521"/>
    <mergeCell ref="C529:E529"/>
    <mergeCell ref="F529:H529"/>
    <mergeCell ref="I529:K529"/>
    <mergeCell ref="A300:B300"/>
    <mergeCell ref="A627:A636"/>
    <mergeCell ref="F613:H613"/>
    <mergeCell ref="I613:K613"/>
    <mergeCell ref="A340:B342"/>
    <mergeCell ref="A366:A374"/>
    <mergeCell ref="A343:A351"/>
    <mergeCell ref="A361:A365"/>
    <mergeCell ref="A386:A392"/>
    <mergeCell ref="A393:A398"/>
    <mergeCell ref="C340:Q340"/>
    <mergeCell ref="C341:E341"/>
    <mergeCell ref="F341:H341"/>
    <mergeCell ref="I341:K341"/>
    <mergeCell ref="L341:N341"/>
    <mergeCell ref="F444:H444"/>
    <mergeCell ref="L444:N444"/>
    <mergeCell ref="A426:B426"/>
    <mergeCell ref="A513:B513"/>
    <mergeCell ref="A427:A436"/>
    <mergeCell ref="I444:K444"/>
    <mergeCell ref="C444:E444"/>
    <mergeCell ref="A444:B445"/>
    <mergeCell ref="A487:A493"/>
    <mergeCell ref="A469:A473"/>
    <mergeCell ref="A494:A500"/>
    <mergeCell ref="A501:A506"/>
    <mergeCell ref="A446:A450"/>
    <mergeCell ref="A474:A482"/>
    <mergeCell ref="A451:A459"/>
    <mergeCell ref="A483:A486"/>
    <mergeCell ref="A460:A468"/>
    <mergeCell ref="C654:N654"/>
    <mergeCell ref="C655:E655"/>
    <mergeCell ref="F655:H655"/>
    <mergeCell ref="I655:K655"/>
    <mergeCell ref="L655:N655"/>
    <mergeCell ref="A657:A667"/>
    <mergeCell ref="I597:K597"/>
    <mergeCell ref="F597:H597"/>
    <mergeCell ref="C597:E597"/>
    <mergeCell ref="C624:N624"/>
    <mergeCell ref="C625:E625"/>
    <mergeCell ref="F625:H625"/>
    <mergeCell ref="I625:K625"/>
    <mergeCell ref="L625:N625"/>
    <mergeCell ref="A642:B644"/>
    <mergeCell ref="C642:N642"/>
    <mergeCell ref="C643:E643"/>
    <mergeCell ref="F643:H643"/>
    <mergeCell ref="I643:K643"/>
    <mergeCell ref="L643:N643"/>
    <mergeCell ref="B654:B656"/>
    <mergeCell ref="C612:N612"/>
    <mergeCell ref="C613:E613"/>
    <mergeCell ref="A615:A618"/>
  </mergeCells>
  <pageMargins left="0.31496062992125984" right="0.31496062992125984" top="0.35433070866141736" bottom="0.35433070866141736" header="0.31496062992125984" footer="0.31496062992125984"/>
  <pageSetup paperSize="8" scale="70" pageOrder="overThenDown" orientation="landscape" r:id="rId1"/>
  <headerFooter>
    <oddFooter><![CDATA[&L&"Arial,Regular"&8&A&R&"Arial,Regular"&8&P of &N]]></oddFooter>
  </headerFooter>
  <rowBreaks count="13" manualBreakCount="13">
    <brk id="43" max="19" man="1"/>
    <brk id="98" max="19" man="1"/>
    <brk id="147" max="19" man="1"/>
    <brk id="189" max="19" man="1"/>
    <brk id="238" max="19" man="1"/>
    <brk id="283" max="19" man="1"/>
    <brk id="334" max="19" man="1"/>
    <brk id="398" max="19" man="1"/>
    <brk id="438" max="19" man="1"/>
    <brk id="507" max="19" man="1"/>
    <brk id="523" max="19" man="1"/>
    <brk id="591" max="19" man="1"/>
    <brk id="648" max="19" man="1"/>
  </rowBreaks>
</worksheet>
</file>

<file path=xl/worksheets/sheet4.xml><?xml version="1.0" encoding="utf-8"?>
<worksheet xmlns="http://schemas.openxmlformats.org/spreadsheetml/2006/main" xmlns:r="http://schemas.openxmlformats.org/officeDocument/2006/relationships">
  <dimension ref="A1:AZ239"/>
  <sheetViews>
    <sheetView zoomScaleNormal="100" workbookViewId="0">
      <selection activeCell="A2" sqref="A2"/>
    </sheetView>
  </sheetViews>
  <sheetFormatPr defaultRowHeight="15" customHeight="1"/>
  <cols>
    <col min="1" max="1" customWidth="true" style="387" width="30.7109375" collapsed="false"/>
    <col min="2" max="2" customWidth="true" style="389" width="32.7109375" collapsed="false"/>
    <col min="3" max="4" customWidth="true" style="390" width="10.7109375" collapsed="false"/>
    <col min="5" max="5" customWidth="true" style="389" width="10.7109375" collapsed="false"/>
    <col min="6" max="7" customWidth="true" style="390" width="10.7109375" collapsed="false"/>
    <col min="8" max="8" customWidth="true" style="389" width="10.7109375" collapsed="false"/>
    <col min="9" max="10" customWidth="true" style="390" width="10.7109375" collapsed="false"/>
    <col min="11" max="11" customWidth="true" style="389" width="10.7109375" collapsed="false"/>
    <col min="12" max="13" customWidth="true" style="390" width="10.7109375" collapsed="false"/>
    <col min="14" max="14" customWidth="true" style="389" width="10.7109375" collapsed="false"/>
    <col min="15" max="16" customWidth="true" style="390" width="10.7109375" collapsed="false"/>
    <col min="17" max="17" customWidth="true" style="389" width="10.7109375" collapsed="false"/>
    <col min="18" max="19" customWidth="true" style="390" width="10.7109375" collapsed="false"/>
    <col min="20" max="20" customWidth="true" style="389" width="10.7109375" collapsed="false"/>
    <col min="21" max="22" customWidth="true" style="390" width="10.7109375" collapsed="false"/>
    <col min="23" max="23" customWidth="true" style="389" width="10.7109375" collapsed="false"/>
    <col min="24" max="25" customWidth="true" style="390" width="10.7109375" collapsed="false"/>
    <col min="26" max="26" customWidth="true" style="389" width="10.7109375" collapsed="false"/>
    <col min="27" max="28" customWidth="true" style="390" width="10.7109375" collapsed="false"/>
    <col min="29" max="29" customWidth="true" style="389" width="10.7109375" collapsed="false"/>
    <col min="30" max="31" customWidth="true" style="390" width="10.7109375" collapsed="false"/>
    <col min="32" max="32" customWidth="true" style="389" width="10.7109375" collapsed="false"/>
    <col min="33" max="34" customWidth="true" style="390" width="10.7109375" collapsed="false"/>
    <col min="35" max="35" customWidth="true" style="389" width="10.7109375" collapsed="false"/>
    <col min="36" max="37" customWidth="true" style="390" width="10.7109375" collapsed="false"/>
    <col min="38" max="48" customWidth="true" style="389" width="10.7109375" collapsed="false"/>
    <col min="49" max="54" customWidth="true" style="361" width="10.7109375" collapsed="false"/>
    <col min="55" max="16384" style="361" width="9.140625" collapsed="false"/>
  </cols>
  <sheetData>
    <row r="1" spans="1:52" s="19" customFormat="1" ht="20.100000000000001" customHeight="1">
      <c r="A1" s="352" t="s">
        <v>797</v>
      </c>
      <c r="B1" s="7"/>
      <c r="C1" s="30"/>
      <c r="D1" s="30"/>
      <c r="E1" s="7"/>
      <c r="F1" s="30"/>
      <c r="G1" s="30"/>
      <c r="H1" s="7"/>
      <c r="I1" s="30"/>
      <c r="J1" s="30"/>
      <c r="K1" s="7"/>
      <c r="L1" s="30"/>
      <c r="M1" s="30"/>
      <c r="N1" s="7"/>
      <c r="O1" s="30"/>
      <c r="P1" s="30"/>
      <c r="Q1" s="7"/>
      <c r="R1" s="30"/>
      <c r="S1" s="30"/>
      <c r="T1" s="7"/>
      <c r="U1" s="30"/>
      <c r="V1" s="30"/>
      <c r="W1" s="7"/>
      <c r="X1" s="30"/>
      <c r="Y1" s="30"/>
      <c r="Z1" s="7"/>
      <c r="AA1" s="30"/>
      <c r="AB1" s="30"/>
      <c r="AC1" s="7"/>
      <c r="AD1" s="30"/>
      <c r="AE1" s="30"/>
      <c r="AF1" s="7"/>
      <c r="AG1" s="30"/>
      <c r="AH1" s="30"/>
      <c r="AI1" s="7"/>
      <c r="AJ1" s="30"/>
      <c r="AK1" s="30"/>
      <c r="AL1" s="7"/>
      <c r="AM1" s="30"/>
      <c r="AN1" s="30"/>
      <c r="AO1" s="7"/>
      <c r="AP1" s="30"/>
      <c r="AQ1" s="30"/>
      <c r="AR1" s="7"/>
      <c r="AS1" s="30"/>
      <c r="AT1" s="30"/>
      <c r="AU1" s="7"/>
      <c r="AV1" s="30"/>
      <c r="AW1" s="20"/>
      <c r="AY1" s="20"/>
      <c r="AZ1" s="20"/>
    </row>
    <row r="2" spans="1:52" s="19" customFormat="1" ht="15" customHeight="1">
      <c r="B2" s="7"/>
      <c r="C2" s="30"/>
      <c r="D2" s="30"/>
      <c r="E2" s="7"/>
      <c r="F2" s="30"/>
      <c r="G2" s="30"/>
      <c r="H2" s="7"/>
      <c r="I2" s="30"/>
      <c r="J2" s="30"/>
      <c r="K2" s="7"/>
      <c r="L2" s="30"/>
      <c r="M2" s="30"/>
      <c r="N2" s="7"/>
      <c r="O2" s="30"/>
      <c r="P2" s="30"/>
      <c r="Q2" s="7"/>
      <c r="R2" s="30"/>
      <c r="S2" s="30"/>
      <c r="T2" s="7"/>
      <c r="U2" s="30"/>
      <c r="V2" s="30"/>
      <c r="W2" s="7"/>
      <c r="X2" s="30"/>
      <c r="Y2" s="30"/>
      <c r="Z2" s="7"/>
      <c r="AA2" s="30"/>
      <c r="AB2" s="30"/>
      <c r="AC2" s="7"/>
      <c r="AD2" s="30"/>
      <c r="AE2" s="30"/>
      <c r="AF2" s="7"/>
      <c r="AG2" s="30"/>
      <c r="AH2" s="30"/>
      <c r="AI2" s="7"/>
      <c r="AJ2" s="30"/>
      <c r="AK2" s="30"/>
      <c r="AL2" s="7"/>
      <c r="AM2" s="30"/>
      <c r="AN2" s="30"/>
      <c r="AO2" s="7"/>
      <c r="AP2" s="30"/>
      <c r="AQ2" s="30"/>
      <c r="AR2" s="7"/>
      <c r="AS2" s="30"/>
      <c r="AT2" s="30"/>
      <c r="AU2" s="7"/>
      <c r="AV2" s="30"/>
      <c r="AW2" s="20"/>
      <c r="AY2" s="20"/>
      <c r="AZ2" s="20"/>
    </row>
    <row r="3" spans="1:52" ht="15" customHeight="1">
      <c r="A3" s="386" t="s">
        <v>815</v>
      </c>
    </row>
    <row r="4" spans="1:52" s="19" customFormat="1" ht="15" customHeight="1">
      <c r="A4" s="18" t="s">
        <v>587</v>
      </c>
      <c r="B4" s="7"/>
      <c r="C4" s="30"/>
      <c r="D4" s="30"/>
      <c r="E4" s="7"/>
      <c r="F4" s="30"/>
      <c r="G4" s="30"/>
      <c r="H4" s="7"/>
      <c r="I4" s="30"/>
      <c r="J4" s="30"/>
      <c r="K4" s="7"/>
      <c r="L4" s="30"/>
      <c r="M4" s="30"/>
      <c r="N4" s="7"/>
      <c r="O4" s="30"/>
      <c r="P4" s="30"/>
      <c r="Q4" s="7"/>
      <c r="R4" s="30"/>
      <c r="S4" s="30"/>
      <c r="T4" s="7"/>
      <c r="U4" s="30"/>
      <c r="V4" s="30"/>
      <c r="W4" s="7"/>
      <c r="X4" s="30"/>
      <c r="Y4" s="30"/>
      <c r="Z4" s="7"/>
      <c r="AA4" s="30"/>
      <c r="AB4" s="30"/>
      <c r="AC4" s="7"/>
      <c r="AD4" s="30"/>
      <c r="AE4" s="30"/>
      <c r="AF4" s="7"/>
      <c r="AG4" s="30"/>
      <c r="AH4" s="30"/>
      <c r="AI4" s="7"/>
      <c r="AJ4" s="30"/>
      <c r="AK4" s="30"/>
      <c r="AL4" s="7"/>
      <c r="AM4" s="30"/>
      <c r="AN4" s="30"/>
      <c r="AO4" s="7"/>
      <c r="AP4" s="30"/>
      <c r="AQ4" s="30"/>
      <c r="AR4" s="7"/>
      <c r="AS4" s="30"/>
      <c r="AT4" s="30"/>
      <c r="AU4" s="7"/>
      <c r="AV4" s="30"/>
      <c r="AW4" s="20"/>
      <c r="AY4" s="20"/>
      <c r="AZ4" s="20"/>
    </row>
    <row r="5" spans="1:52" s="19" customFormat="1" ht="15" customHeight="1" thickBot="1">
      <c r="A5" s="18" t="s">
        <v>1001</v>
      </c>
      <c r="B5" s="7"/>
      <c r="C5" s="30"/>
      <c r="D5" s="30"/>
      <c r="E5" s="7"/>
      <c r="F5" s="30"/>
      <c r="G5" s="30"/>
      <c r="H5" s="7"/>
      <c r="I5" s="30"/>
      <c r="J5" s="30"/>
      <c r="K5" s="7"/>
      <c r="L5" s="30"/>
      <c r="M5" s="30"/>
      <c r="N5" s="7"/>
      <c r="O5" s="30"/>
      <c r="P5" s="30"/>
      <c r="Q5" s="7"/>
      <c r="R5" s="30"/>
      <c r="S5" s="30"/>
      <c r="T5" s="7"/>
      <c r="U5" s="30"/>
      <c r="V5" s="30"/>
      <c r="W5" s="7"/>
      <c r="X5" s="30"/>
      <c r="Y5" s="30"/>
      <c r="Z5" s="7"/>
      <c r="AA5" s="30"/>
      <c r="AB5" s="30"/>
      <c r="AC5" s="7"/>
      <c r="AD5" s="30"/>
      <c r="AE5" s="30"/>
      <c r="AF5" s="7"/>
      <c r="AG5" s="30"/>
      <c r="AH5" s="30"/>
      <c r="AI5" s="7"/>
      <c r="AJ5" s="30"/>
      <c r="AK5" s="30"/>
      <c r="AL5" s="7"/>
      <c r="AM5" s="30"/>
      <c r="AN5" s="30"/>
      <c r="AO5" s="7"/>
      <c r="AP5" s="30"/>
      <c r="AQ5" s="30"/>
      <c r="AR5" s="7"/>
      <c r="AS5" s="30"/>
      <c r="AT5" s="30"/>
      <c r="AU5" s="7"/>
      <c r="AV5" s="30"/>
      <c r="AW5" s="20"/>
      <c r="AY5" s="20"/>
      <c r="AZ5" s="20"/>
    </row>
    <row r="6" spans="1:52" s="359" customFormat="1" ht="30" customHeight="1">
      <c r="A6" s="1463"/>
      <c r="B6" s="1464"/>
      <c r="C6" s="15" t="s">
        <v>590</v>
      </c>
      <c r="D6" s="16" t="s">
        <v>591</v>
      </c>
      <c r="E6" s="17" t="s">
        <v>598</v>
      </c>
      <c r="F6" s="30"/>
      <c r="G6" s="30"/>
      <c r="H6" s="7"/>
      <c r="I6" s="30"/>
      <c r="J6" s="30"/>
      <c r="K6" s="7"/>
      <c r="L6" s="30"/>
      <c r="M6" s="30"/>
      <c r="N6" s="7"/>
      <c r="O6" s="30"/>
      <c r="P6" s="30"/>
      <c r="Q6" s="7"/>
      <c r="R6" s="30"/>
      <c r="S6" s="30"/>
      <c r="T6" s="7"/>
      <c r="U6" s="30"/>
      <c r="V6" s="30"/>
      <c r="W6" s="7"/>
      <c r="X6" s="30"/>
      <c r="Y6" s="30"/>
      <c r="Z6" s="7"/>
      <c r="AA6" s="30"/>
      <c r="AB6" s="30"/>
      <c r="AC6" s="7"/>
      <c r="AD6" s="30"/>
      <c r="AE6" s="30"/>
      <c r="AF6" s="7"/>
      <c r="AG6" s="30"/>
      <c r="AH6" s="30"/>
      <c r="AI6" s="7"/>
      <c r="AJ6" s="30"/>
      <c r="AK6" s="30"/>
      <c r="AL6" s="7"/>
      <c r="AM6" s="7"/>
      <c r="AN6" s="7"/>
      <c r="AO6" s="7"/>
      <c r="AP6" s="7"/>
      <c r="AQ6" s="7"/>
      <c r="AR6" s="7"/>
      <c r="AS6" s="7"/>
      <c r="AT6" s="7"/>
      <c r="AU6" s="7"/>
      <c r="AV6" s="7"/>
    </row>
    <row r="7" spans="1:52" ht="15" customHeight="1">
      <c r="A7" s="1582" t="s">
        <v>802</v>
      </c>
      <c r="B7" s="849" t="s">
        <v>581</v>
      </c>
      <c r="C7" s="850">
        <v>2459</v>
      </c>
      <c r="D7" s="851">
        <v>2463.5525913975985</v>
      </c>
      <c r="E7" s="852">
        <v>0.97760023468158896</v>
      </c>
    </row>
    <row r="8" spans="1:52" ht="15" customHeight="1">
      <c r="A8" s="1583"/>
      <c r="B8" s="853" t="s">
        <v>271</v>
      </c>
      <c r="C8" s="854">
        <v>58</v>
      </c>
      <c r="D8" s="855">
        <v>53.656484628062707</v>
      </c>
      <c r="E8" s="856">
        <v>2.1292255804786837E-2</v>
      </c>
    </row>
    <row r="9" spans="1:52" ht="15" customHeight="1">
      <c r="A9" s="1583"/>
      <c r="B9" s="853" t="s">
        <v>6</v>
      </c>
      <c r="C9" s="854">
        <v>3</v>
      </c>
      <c r="D9" s="855">
        <v>2.7909239743278231</v>
      </c>
      <c r="E9" s="856">
        <v>1.1075095136221546E-3</v>
      </c>
    </row>
    <row r="10" spans="1:52" ht="15" customHeight="1" thickBot="1">
      <c r="A10" s="1584"/>
      <c r="B10" s="857" t="s">
        <v>7</v>
      </c>
      <c r="C10" s="858">
        <v>2520</v>
      </c>
      <c r="D10" s="859">
        <v>2519.9999999999941</v>
      </c>
      <c r="E10" s="860">
        <v>1</v>
      </c>
    </row>
    <row r="13" spans="1:52" ht="15" customHeight="1">
      <c r="A13" s="386" t="s">
        <v>816</v>
      </c>
    </row>
    <row r="14" spans="1:52" s="19" customFormat="1" ht="15" customHeight="1">
      <c r="A14" s="18" t="s">
        <v>587</v>
      </c>
      <c r="B14" s="7"/>
      <c r="C14" s="30"/>
      <c r="D14" s="30"/>
      <c r="E14" s="7"/>
      <c r="F14" s="30"/>
      <c r="G14" s="30"/>
      <c r="H14" s="7"/>
      <c r="I14" s="30"/>
      <c r="J14" s="30"/>
      <c r="K14" s="7"/>
      <c r="L14" s="30"/>
      <c r="M14" s="30"/>
      <c r="N14" s="7"/>
      <c r="O14" s="30"/>
      <c r="P14" s="30"/>
      <c r="Q14" s="7"/>
      <c r="R14" s="30"/>
      <c r="S14" s="30"/>
      <c r="T14" s="7"/>
      <c r="U14" s="30"/>
      <c r="V14" s="30"/>
      <c r="W14" s="7"/>
      <c r="X14" s="30"/>
      <c r="Y14" s="30"/>
      <c r="Z14" s="7"/>
      <c r="AA14" s="30"/>
      <c r="AB14" s="30"/>
      <c r="AC14" s="7"/>
      <c r="AD14" s="30"/>
      <c r="AE14" s="30"/>
      <c r="AF14" s="7"/>
      <c r="AG14" s="30"/>
      <c r="AH14" s="30"/>
      <c r="AI14" s="7"/>
      <c r="AJ14" s="30"/>
      <c r="AK14" s="30"/>
      <c r="AL14" s="7"/>
      <c r="AM14" s="30"/>
      <c r="AN14" s="30"/>
      <c r="AO14" s="7"/>
      <c r="AP14" s="30"/>
      <c r="AQ14" s="30"/>
      <c r="AR14" s="7"/>
      <c r="AS14" s="30"/>
      <c r="AT14" s="30"/>
      <c r="AU14" s="7"/>
      <c r="AV14" s="30"/>
      <c r="AW14" s="20"/>
      <c r="AY14" s="20"/>
      <c r="AZ14" s="20"/>
    </row>
    <row r="15" spans="1:52" s="19" customFormat="1" ht="15" customHeight="1" thickBot="1">
      <c r="A15" s="18" t="s">
        <v>1001</v>
      </c>
      <c r="B15" s="7"/>
      <c r="C15" s="30"/>
      <c r="D15" s="30"/>
      <c r="E15" s="7"/>
      <c r="F15" s="30"/>
      <c r="G15" s="30"/>
      <c r="H15" s="7"/>
      <c r="I15" s="30"/>
      <c r="J15" s="30"/>
      <c r="K15" s="7"/>
      <c r="L15" s="30"/>
      <c r="M15" s="30"/>
      <c r="N15" s="7"/>
      <c r="O15" s="30"/>
      <c r="P15" s="30"/>
      <c r="Q15" s="7"/>
      <c r="R15" s="30"/>
      <c r="S15" s="30"/>
      <c r="T15" s="7"/>
      <c r="U15" s="30"/>
      <c r="V15" s="30"/>
      <c r="W15" s="7"/>
      <c r="X15" s="30"/>
      <c r="Y15" s="30"/>
      <c r="Z15" s="7"/>
      <c r="AA15" s="30"/>
      <c r="AB15" s="30"/>
      <c r="AC15" s="7"/>
      <c r="AD15" s="30"/>
      <c r="AE15" s="30"/>
      <c r="AF15" s="7"/>
      <c r="AG15" s="30"/>
      <c r="AH15" s="30"/>
      <c r="AI15" s="7"/>
      <c r="AJ15" s="30"/>
      <c r="AK15" s="30"/>
      <c r="AL15" s="7"/>
      <c r="AM15" s="30"/>
      <c r="AN15" s="30"/>
      <c r="AO15" s="7"/>
      <c r="AP15" s="30"/>
      <c r="AQ15" s="30"/>
      <c r="AR15" s="7"/>
      <c r="AS15" s="30"/>
      <c r="AT15" s="30"/>
      <c r="AU15" s="7"/>
      <c r="AV15" s="30"/>
      <c r="AW15" s="20"/>
      <c r="AY15" s="20"/>
      <c r="AZ15" s="20"/>
    </row>
    <row r="16" spans="1:52" s="359" customFormat="1" ht="30" customHeight="1">
      <c r="A16" s="1463"/>
      <c r="B16" s="1464"/>
      <c r="C16" s="15" t="s">
        <v>590</v>
      </c>
      <c r="D16" s="16" t="s">
        <v>591</v>
      </c>
      <c r="E16" s="17" t="s">
        <v>598</v>
      </c>
      <c r="F16" s="30"/>
      <c r="G16" s="30"/>
      <c r="H16" s="7"/>
      <c r="I16" s="30"/>
      <c r="J16" s="30"/>
      <c r="K16" s="7"/>
      <c r="L16" s="30"/>
      <c r="M16" s="30"/>
      <c r="N16" s="7"/>
      <c r="O16" s="30"/>
      <c r="P16" s="30"/>
      <c r="Q16" s="7"/>
      <c r="R16" s="30"/>
      <c r="S16" s="30"/>
      <c r="T16" s="7"/>
      <c r="U16" s="30"/>
      <c r="V16" s="30"/>
      <c r="W16" s="7"/>
      <c r="X16" s="30"/>
      <c r="Y16" s="30"/>
      <c r="Z16" s="7"/>
      <c r="AA16" s="30"/>
      <c r="AB16" s="30"/>
      <c r="AC16" s="7"/>
      <c r="AD16" s="30"/>
      <c r="AE16" s="30"/>
      <c r="AF16" s="7"/>
      <c r="AG16" s="30"/>
      <c r="AH16" s="30"/>
      <c r="AI16" s="7"/>
      <c r="AJ16" s="30"/>
      <c r="AK16" s="30"/>
      <c r="AL16" s="7"/>
      <c r="AM16" s="7"/>
      <c r="AN16" s="7"/>
      <c r="AO16" s="7"/>
      <c r="AP16" s="7"/>
      <c r="AQ16" s="7"/>
      <c r="AR16" s="7"/>
      <c r="AS16" s="7"/>
      <c r="AT16" s="7"/>
      <c r="AU16" s="7"/>
      <c r="AV16" s="7"/>
    </row>
    <row r="17" spans="1:52" ht="15" customHeight="1">
      <c r="A17" s="1582" t="s">
        <v>803</v>
      </c>
      <c r="B17" s="849" t="s">
        <v>580</v>
      </c>
      <c r="C17" s="850">
        <v>13</v>
      </c>
      <c r="D17" s="851">
        <v>12.73148201170053</v>
      </c>
      <c r="E17" s="852">
        <v>5.0521754014684764E-3</v>
      </c>
    </row>
    <row r="18" spans="1:52" ht="15" customHeight="1">
      <c r="A18" s="1583"/>
      <c r="B18" s="853" t="s">
        <v>293</v>
      </c>
      <c r="C18" s="854">
        <v>123</v>
      </c>
      <c r="D18" s="855">
        <v>124.57214774523631</v>
      </c>
      <c r="E18" s="856">
        <v>4.9433391962395469E-2</v>
      </c>
      <c r="F18" s="861"/>
    </row>
    <row r="19" spans="1:52" ht="15" customHeight="1">
      <c r="A19" s="1583"/>
      <c r="B19" s="853" t="s">
        <v>294</v>
      </c>
      <c r="C19" s="854">
        <v>2127</v>
      </c>
      <c r="D19" s="855">
        <v>2119.5997340640261</v>
      </c>
      <c r="E19" s="856">
        <v>0.84111100558096463</v>
      </c>
    </row>
    <row r="20" spans="1:52" ht="15" customHeight="1">
      <c r="A20" s="1583"/>
      <c r="B20" s="853" t="s">
        <v>295</v>
      </c>
      <c r="C20" s="854">
        <v>232</v>
      </c>
      <c r="D20" s="855">
        <v>231.8129860511028</v>
      </c>
      <c r="E20" s="856">
        <v>9.1989280179009258E-2</v>
      </c>
    </row>
    <row r="21" spans="1:52" ht="15" customHeight="1">
      <c r="A21" s="1583"/>
      <c r="B21" s="853" t="s">
        <v>6</v>
      </c>
      <c r="C21" s="854">
        <v>25</v>
      </c>
      <c r="D21" s="855">
        <v>31.283650127923394</v>
      </c>
      <c r="E21" s="856">
        <v>1.2414146876160105E-2</v>
      </c>
    </row>
    <row r="22" spans="1:52" ht="15" customHeight="1" thickBot="1">
      <c r="A22" s="1584"/>
      <c r="B22" s="857" t="s">
        <v>7</v>
      </c>
      <c r="C22" s="858">
        <v>2520</v>
      </c>
      <c r="D22" s="859">
        <v>2519.9999999999941</v>
      </c>
      <c r="E22" s="860">
        <v>1</v>
      </c>
    </row>
    <row r="25" spans="1:52" ht="15" customHeight="1">
      <c r="A25" s="386" t="s">
        <v>817</v>
      </c>
    </row>
    <row r="26" spans="1:52" s="19" customFormat="1" ht="15" customHeight="1">
      <c r="A26" s="18" t="s">
        <v>587</v>
      </c>
      <c r="B26" s="7"/>
      <c r="C26" s="30"/>
      <c r="D26" s="30"/>
      <c r="E26" s="7"/>
      <c r="F26" s="30"/>
      <c r="G26" s="30"/>
      <c r="H26" s="7"/>
      <c r="I26" s="30"/>
      <c r="J26" s="30"/>
      <c r="K26" s="7"/>
      <c r="L26" s="30"/>
      <c r="M26" s="30"/>
      <c r="N26" s="7"/>
      <c r="O26" s="30"/>
      <c r="P26" s="30"/>
      <c r="Q26" s="7"/>
      <c r="R26" s="30"/>
      <c r="S26" s="30"/>
      <c r="T26" s="7"/>
      <c r="U26" s="30"/>
      <c r="V26" s="30"/>
      <c r="W26" s="7"/>
      <c r="X26" s="30"/>
      <c r="Y26" s="30"/>
      <c r="Z26" s="7"/>
      <c r="AA26" s="30"/>
      <c r="AB26" s="30"/>
      <c r="AC26" s="7"/>
      <c r="AD26" s="30"/>
      <c r="AE26" s="30"/>
      <c r="AF26" s="7"/>
      <c r="AG26" s="30"/>
      <c r="AH26" s="30"/>
      <c r="AI26" s="7"/>
      <c r="AJ26" s="30"/>
      <c r="AK26" s="30"/>
      <c r="AL26" s="7"/>
      <c r="AM26" s="30"/>
      <c r="AN26" s="30"/>
      <c r="AO26" s="7"/>
      <c r="AP26" s="30"/>
      <c r="AQ26" s="30"/>
      <c r="AR26" s="7"/>
      <c r="AS26" s="30"/>
      <c r="AT26" s="30"/>
      <c r="AU26" s="7"/>
      <c r="AV26" s="30"/>
      <c r="AW26" s="20"/>
      <c r="AY26" s="20"/>
      <c r="AZ26" s="20"/>
    </row>
    <row r="27" spans="1:52" s="19" customFormat="1" ht="15" customHeight="1" thickBot="1">
      <c r="A27" s="18" t="s">
        <v>1001</v>
      </c>
      <c r="B27" s="7"/>
      <c r="C27" s="30"/>
      <c r="D27" s="30"/>
      <c r="E27" s="7"/>
      <c r="F27" s="30"/>
      <c r="G27" s="30"/>
      <c r="H27" s="7"/>
      <c r="I27" s="30"/>
      <c r="J27" s="30"/>
      <c r="K27" s="7"/>
      <c r="L27" s="30"/>
      <c r="M27" s="30"/>
      <c r="N27" s="7"/>
      <c r="O27" s="30"/>
      <c r="P27" s="30"/>
      <c r="Q27" s="7"/>
      <c r="R27" s="30"/>
      <c r="S27" s="30"/>
      <c r="T27" s="7"/>
      <c r="U27" s="30"/>
      <c r="V27" s="30"/>
      <c r="W27" s="7"/>
      <c r="X27" s="30"/>
      <c r="Y27" s="30"/>
      <c r="Z27" s="7"/>
      <c r="AA27" s="30"/>
      <c r="AB27" s="30"/>
      <c r="AC27" s="7"/>
      <c r="AD27" s="30"/>
      <c r="AE27" s="30"/>
      <c r="AF27" s="7"/>
      <c r="AG27" s="30"/>
      <c r="AH27" s="30"/>
      <c r="AI27" s="7"/>
      <c r="AJ27" s="30"/>
      <c r="AK27" s="30"/>
      <c r="AL27" s="7"/>
      <c r="AM27" s="30"/>
      <c r="AN27" s="30"/>
      <c r="AO27" s="7"/>
      <c r="AP27" s="30"/>
      <c r="AQ27" s="30"/>
      <c r="AR27" s="7"/>
      <c r="AS27" s="30"/>
      <c r="AT27" s="30"/>
      <c r="AU27" s="7"/>
      <c r="AV27" s="30"/>
      <c r="AW27" s="20"/>
      <c r="AY27" s="20"/>
      <c r="AZ27" s="20"/>
    </row>
    <row r="28" spans="1:52" s="359" customFormat="1" ht="30" customHeight="1">
      <c r="A28" s="1463"/>
      <c r="B28" s="1464"/>
      <c r="C28" s="15" t="s">
        <v>590</v>
      </c>
      <c r="D28" s="16" t="s">
        <v>591</v>
      </c>
      <c r="E28" s="17" t="s">
        <v>598</v>
      </c>
      <c r="F28" s="30"/>
      <c r="G28" s="30"/>
      <c r="H28" s="7"/>
      <c r="I28" s="30"/>
      <c r="J28" s="30"/>
      <c r="K28" s="7"/>
      <c r="L28" s="30"/>
      <c r="M28" s="30"/>
      <c r="N28" s="7"/>
      <c r="O28" s="30"/>
      <c r="P28" s="30"/>
      <c r="Q28" s="7"/>
      <c r="R28" s="30"/>
      <c r="S28" s="30"/>
      <c r="T28" s="7"/>
      <c r="U28" s="30"/>
      <c r="V28" s="30"/>
      <c r="W28" s="7"/>
      <c r="X28" s="30"/>
      <c r="Y28" s="30"/>
      <c r="Z28" s="7"/>
      <c r="AA28" s="30"/>
      <c r="AB28" s="30"/>
      <c r="AC28" s="7"/>
      <c r="AD28" s="30"/>
      <c r="AE28" s="30"/>
      <c r="AF28" s="7"/>
      <c r="AG28" s="30"/>
      <c r="AH28" s="30"/>
      <c r="AI28" s="7"/>
      <c r="AJ28" s="30"/>
      <c r="AK28" s="30"/>
      <c r="AL28" s="7"/>
      <c r="AM28" s="7"/>
      <c r="AN28" s="7"/>
      <c r="AO28" s="7"/>
      <c r="AP28" s="7"/>
      <c r="AQ28" s="7"/>
      <c r="AR28" s="7"/>
      <c r="AS28" s="7"/>
      <c r="AT28" s="7"/>
      <c r="AU28" s="7"/>
      <c r="AV28" s="7"/>
    </row>
    <row r="29" spans="1:52" ht="15" customHeight="1">
      <c r="A29" s="1589" t="s">
        <v>272</v>
      </c>
      <c r="B29" s="872" t="s">
        <v>273</v>
      </c>
      <c r="C29" s="873">
        <v>1403</v>
      </c>
      <c r="D29" s="874">
        <v>1428.9754057956472</v>
      </c>
      <c r="E29" s="875">
        <v>0.56705373245859148</v>
      </c>
    </row>
    <row r="30" spans="1:52" ht="27.95" customHeight="1">
      <c r="A30" s="1590"/>
      <c r="B30" s="853" t="s">
        <v>275</v>
      </c>
      <c r="C30" s="854">
        <v>753</v>
      </c>
      <c r="D30" s="855">
        <v>728.34008546498626</v>
      </c>
      <c r="E30" s="856">
        <v>0.2890238434384873</v>
      </c>
    </row>
    <row r="31" spans="1:52" ht="15" customHeight="1">
      <c r="A31" s="1590"/>
      <c r="B31" s="853" t="s">
        <v>276</v>
      </c>
      <c r="C31" s="854">
        <v>277</v>
      </c>
      <c r="D31" s="855">
        <v>268.62825189508482</v>
      </c>
      <c r="E31" s="856">
        <v>0.10659851265677993</v>
      </c>
    </row>
    <row r="32" spans="1:52" ht="27.95" customHeight="1">
      <c r="A32" s="1590"/>
      <c r="B32" s="853" t="s">
        <v>277</v>
      </c>
      <c r="C32" s="854">
        <v>72</v>
      </c>
      <c r="D32" s="855">
        <v>77.074470500292108</v>
      </c>
      <c r="E32" s="856">
        <v>3.058510734138583E-2</v>
      </c>
    </row>
    <row r="33" spans="1:52" ht="27.95" customHeight="1">
      <c r="A33" s="1590"/>
      <c r="B33" s="853" t="s">
        <v>274</v>
      </c>
      <c r="C33" s="854">
        <v>6</v>
      </c>
      <c r="D33" s="855">
        <v>5.3722268387900662</v>
      </c>
      <c r="E33" s="856">
        <v>2.1318360471389202E-3</v>
      </c>
    </row>
    <row r="34" spans="1:52" ht="15" customHeight="1">
      <c r="A34" s="1590"/>
      <c r="B34" s="853" t="s">
        <v>6</v>
      </c>
      <c r="C34" s="854">
        <v>9</v>
      </c>
      <c r="D34" s="855">
        <v>11.609559505185807</v>
      </c>
      <c r="E34" s="856">
        <v>4.6069680576134265E-3</v>
      </c>
    </row>
    <row r="35" spans="1:52" ht="15" customHeight="1" thickBot="1">
      <c r="A35" s="1591"/>
      <c r="B35" s="857" t="s">
        <v>7</v>
      </c>
      <c r="C35" s="858">
        <v>2520</v>
      </c>
      <c r="D35" s="859">
        <v>2519.9999999999941</v>
      </c>
      <c r="E35" s="860">
        <v>1</v>
      </c>
    </row>
    <row r="38" spans="1:52" ht="15" customHeight="1">
      <c r="A38" s="386" t="s">
        <v>818</v>
      </c>
    </row>
    <row r="39" spans="1:52" s="19" customFormat="1" ht="15" customHeight="1">
      <c r="A39" s="18" t="s">
        <v>587</v>
      </c>
      <c r="B39" s="7"/>
      <c r="C39" s="30"/>
      <c r="D39" s="30"/>
      <c r="E39" s="7"/>
      <c r="F39" s="30"/>
      <c r="G39" s="30"/>
      <c r="H39" s="7"/>
      <c r="I39" s="30"/>
      <c r="J39" s="30"/>
      <c r="K39" s="7"/>
      <c r="L39" s="30"/>
      <c r="M39" s="30"/>
      <c r="N39" s="7"/>
      <c r="O39" s="30"/>
      <c r="P39" s="30"/>
      <c r="Q39" s="7"/>
      <c r="R39" s="30"/>
      <c r="S39" s="30"/>
      <c r="T39" s="7"/>
      <c r="U39" s="30"/>
      <c r="V39" s="30"/>
      <c r="W39" s="7"/>
      <c r="X39" s="30"/>
      <c r="Y39" s="30"/>
      <c r="Z39" s="7"/>
      <c r="AA39" s="30"/>
      <c r="AB39" s="30"/>
      <c r="AC39" s="7"/>
      <c r="AD39" s="30"/>
      <c r="AE39" s="30"/>
      <c r="AF39" s="7"/>
      <c r="AG39" s="30"/>
      <c r="AH39" s="30"/>
      <c r="AI39" s="7"/>
      <c r="AJ39" s="30"/>
      <c r="AK39" s="30"/>
      <c r="AL39" s="7"/>
      <c r="AM39" s="30"/>
      <c r="AN39" s="30"/>
      <c r="AO39" s="7"/>
      <c r="AP39" s="30"/>
      <c r="AQ39" s="30"/>
      <c r="AR39" s="7"/>
      <c r="AS39" s="30"/>
      <c r="AT39" s="30"/>
      <c r="AU39" s="7"/>
      <c r="AV39" s="30"/>
      <c r="AW39" s="20"/>
      <c r="AY39" s="20"/>
      <c r="AZ39" s="20"/>
    </row>
    <row r="40" spans="1:52" s="19" customFormat="1" ht="15" customHeight="1" thickBot="1">
      <c r="A40" s="18" t="s">
        <v>1001</v>
      </c>
      <c r="B40" s="7"/>
      <c r="C40" s="30"/>
      <c r="D40" s="30"/>
      <c r="E40" s="7"/>
      <c r="F40" s="30"/>
      <c r="G40" s="30"/>
      <c r="H40" s="7"/>
      <c r="I40" s="30"/>
      <c r="J40" s="30"/>
      <c r="K40" s="7"/>
      <c r="L40" s="30"/>
      <c r="M40" s="30"/>
      <c r="N40" s="7"/>
      <c r="O40" s="30"/>
      <c r="P40" s="30"/>
      <c r="Q40" s="7"/>
      <c r="R40" s="30"/>
      <c r="S40" s="30"/>
      <c r="T40" s="7"/>
      <c r="U40" s="30"/>
      <c r="V40" s="30"/>
      <c r="W40" s="7"/>
      <c r="X40" s="30"/>
      <c r="Y40" s="30"/>
      <c r="Z40" s="7"/>
      <c r="AA40" s="30"/>
      <c r="AB40" s="30"/>
      <c r="AC40" s="7"/>
      <c r="AD40" s="30"/>
      <c r="AE40" s="30"/>
      <c r="AF40" s="7"/>
      <c r="AG40" s="30"/>
      <c r="AH40" s="30"/>
      <c r="AI40" s="7"/>
      <c r="AJ40" s="30"/>
      <c r="AK40" s="30"/>
      <c r="AL40" s="7"/>
      <c r="AM40" s="30"/>
      <c r="AN40" s="30"/>
      <c r="AO40" s="7"/>
      <c r="AP40" s="30"/>
      <c r="AQ40" s="30"/>
      <c r="AR40" s="7"/>
      <c r="AS40" s="30"/>
      <c r="AT40" s="30"/>
      <c r="AU40" s="7"/>
      <c r="AV40" s="30"/>
      <c r="AW40" s="20"/>
      <c r="AY40" s="20"/>
      <c r="AZ40" s="20"/>
    </row>
    <row r="41" spans="1:52" s="359" customFormat="1" ht="30" customHeight="1">
      <c r="A41" s="1463"/>
      <c r="B41" s="1464"/>
      <c r="C41" s="15" t="s">
        <v>590</v>
      </c>
      <c r="D41" s="16" t="s">
        <v>591</v>
      </c>
      <c r="E41" s="17" t="s">
        <v>598</v>
      </c>
      <c r="F41" s="30"/>
      <c r="G41" s="30"/>
      <c r="H41" s="7"/>
      <c r="I41" s="30"/>
      <c r="J41" s="30"/>
      <c r="K41" s="7"/>
      <c r="L41" s="30"/>
      <c r="M41" s="30"/>
      <c r="N41" s="7"/>
      <c r="O41" s="30"/>
      <c r="P41" s="30"/>
      <c r="Q41" s="7"/>
      <c r="R41" s="30"/>
      <c r="S41" s="30"/>
      <c r="T41" s="7"/>
      <c r="U41" s="30"/>
      <c r="V41" s="30"/>
      <c r="W41" s="7"/>
      <c r="X41" s="30"/>
      <c r="Y41" s="30"/>
      <c r="Z41" s="7"/>
      <c r="AA41" s="30"/>
      <c r="AB41" s="30"/>
      <c r="AC41" s="7"/>
      <c r="AD41" s="30"/>
      <c r="AE41" s="30"/>
      <c r="AF41" s="7"/>
      <c r="AG41" s="7"/>
      <c r="AH41" s="7"/>
      <c r="AI41" s="7"/>
      <c r="AJ41" s="7"/>
      <c r="AK41" s="7"/>
      <c r="AL41" s="7"/>
      <c r="AM41" s="7"/>
      <c r="AN41" s="7"/>
      <c r="AO41" s="7"/>
      <c r="AP41" s="7"/>
    </row>
    <row r="42" spans="1:52" ht="27.95" customHeight="1">
      <c r="A42" s="1577" t="s">
        <v>819</v>
      </c>
      <c r="B42" s="1056" t="s">
        <v>510</v>
      </c>
      <c r="C42" s="1057">
        <v>1746</v>
      </c>
      <c r="D42" s="1058">
        <v>1771.559747030394</v>
      </c>
      <c r="E42" s="1060">
        <v>0.70299989961523734</v>
      </c>
      <c r="AG42" s="389"/>
      <c r="AH42" s="389"/>
      <c r="AJ42" s="389"/>
      <c r="AK42" s="389"/>
      <c r="AQ42" s="361"/>
      <c r="AR42" s="361"/>
      <c r="AS42" s="361"/>
      <c r="AT42" s="361"/>
      <c r="AU42" s="361"/>
      <c r="AV42" s="361"/>
    </row>
    <row r="43" spans="1:52" ht="15" customHeight="1">
      <c r="A43" s="1442"/>
      <c r="B43" s="876" t="s">
        <v>512</v>
      </c>
      <c r="C43" s="854">
        <v>1047</v>
      </c>
      <c r="D43" s="855">
        <v>1018.3502787491174</v>
      </c>
      <c r="E43" s="877">
        <v>0.40410725347187293</v>
      </c>
      <c r="AG43" s="389"/>
      <c r="AH43" s="389"/>
      <c r="AJ43" s="389"/>
      <c r="AK43" s="389"/>
      <c r="AQ43" s="361"/>
      <c r="AR43" s="361"/>
      <c r="AS43" s="361"/>
      <c r="AT43" s="361"/>
      <c r="AU43" s="361"/>
      <c r="AV43" s="361"/>
    </row>
    <row r="44" spans="1:52" ht="27.95" customHeight="1">
      <c r="A44" s="1442"/>
      <c r="B44" s="1055" t="s">
        <v>507</v>
      </c>
      <c r="C44" s="873">
        <v>1028</v>
      </c>
      <c r="D44" s="874">
        <v>979.87641385550069</v>
      </c>
      <c r="E44" s="1059">
        <v>0.38883984676805672</v>
      </c>
      <c r="AG44" s="389"/>
      <c r="AH44" s="389"/>
      <c r="AJ44" s="389"/>
      <c r="AK44" s="389"/>
      <c r="AQ44" s="361"/>
      <c r="AR44" s="361"/>
      <c r="AS44" s="361"/>
      <c r="AT44" s="361"/>
      <c r="AU44" s="361"/>
      <c r="AV44" s="361"/>
    </row>
    <row r="45" spans="1:52" ht="27.95" customHeight="1">
      <c r="A45" s="1442"/>
      <c r="B45" s="876" t="s">
        <v>511</v>
      </c>
      <c r="C45" s="854">
        <v>690</v>
      </c>
      <c r="D45" s="855">
        <v>727.37830614339725</v>
      </c>
      <c r="E45" s="877">
        <v>0.2886421849775393</v>
      </c>
      <c r="AG45" s="389"/>
      <c r="AH45" s="389"/>
      <c r="AJ45" s="389"/>
      <c r="AK45" s="389"/>
      <c r="AQ45" s="361"/>
      <c r="AR45" s="361"/>
      <c r="AS45" s="361"/>
      <c r="AT45" s="361"/>
      <c r="AU45" s="361"/>
      <c r="AV45" s="361"/>
    </row>
    <row r="46" spans="1:52" ht="15" customHeight="1">
      <c r="A46" s="1442"/>
      <c r="B46" s="876" t="s">
        <v>508</v>
      </c>
      <c r="C46" s="854">
        <v>342</v>
      </c>
      <c r="D46" s="855">
        <v>316.22781661522475</v>
      </c>
      <c r="E46" s="877">
        <v>0.12548722881556568</v>
      </c>
      <c r="AG46" s="389"/>
      <c r="AH46" s="389"/>
      <c r="AJ46" s="389"/>
      <c r="AK46" s="389"/>
      <c r="AQ46" s="361"/>
      <c r="AR46" s="361"/>
      <c r="AS46" s="361"/>
      <c r="AT46" s="361"/>
      <c r="AU46" s="361"/>
      <c r="AV46" s="361"/>
    </row>
    <row r="47" spans="1:52" ht="15" customHeight="1">
      <c r="A47" s="1442"/>
      <c r="B47" s="876" t="s">
        <v>509</v>
      </c>
      <c r="C47" s="854">
        <v>363</v>
      </c>
      <c r="D47" s="855">
        <v>308.48072464408193</v>
      </c>
      <c r="E47" s="877">
        <v>0.12241298596987407</v>
      </c>
      <c r="AG47" s="389"/>
      <c r="AH47" s="389"/>
      <c r="AJ47" s="389"/>
      <c r="AK47" s="389"/>
      <c r="AQ47" s="361"/>
      <c r="AR47" s="361"/>
      <c r="AS47" s="361"/>
      <c r="AT47" s="361"/>
      <c r="AU47" s="361"/>
      <c r="AV47" s="361"/>
    </row>
    <row r="48" spans="1:52" ht="15" customHeight="1">
      <c r="A48" s="1442"/>
      <c r="B48" s="876" t="s">
        <v>494</v>
      </c>
      <c r="C48" s="854">
        <v>82</v>
      </c>
      <c r="D48" s="855">
        <v>87.615194997359907</v>
      </c>
      <c r="E48" s="877">
        <v>3.4767934522761952E-2</v>
      </c>
      <c r="AG48" s="389"/>
      <c r="AH48" s="389"/>
      <c r="AJ48" s="389"/>
      <c r="AK48" s="389"/>
      <c r="AQ48" s="361"/>
      <c r="AR48" s="361"/>
      <c r="AS48" s="361"/>
      <c r="AT48" s="361"/>
      <c r="AU48" s="361"/>
      <c r="AV48" s="361"/>
    </row>
    <row r="49" spans="1:52" ht="15" customHeight="1">
      <c r="A49" s="1442"/>
      <c r="B49" s="878" t="s">
        <v>6</v>
      </c>
      <c r="C49" s="879">
        <v>14</v>
      </c>
      <c r="D49" s="880">
        <v>12.808867343187467</v>
      </c>
      <c r="E49" s="881">
        <v>5.0828838663442445E-3</v>
      </c>
      <c r="AG49" s="389"/>
      <c r="AH49" s="389"/>
      <c r="AJ49" s="389"/>
      <c r="AK49" s="389"/>
      <c r="AQ49" s="361"/>
      <c r="AR49" s="361"/>
      <c r="AS49" s="361"/>
      <c r="AT49" s="361"/>
      <c r="AU49" s="361"/>
      <c r="AV49" s="361"/>
    </row>
    <row r="50" spans="1:52" ht="15" customHeight="1" thickBot="1">
      <c r="A50" s="1443"/>
      <c r="B50" s="169" t="s">
        <v>319</v>
      </c>
      <c r="C50" s="170">
        <v>2520</v>
      </c>
      <c r="D50" s="170">
        <v>2519.9999999999941</v>
      </c>
      <c r="E50" s="171"/>
      <c r="F50" s="71"/>
      <c r="G50" s="71"/>
      <c r="H50" s="69"/>
      <c r="I50" s="71"/>
      <c r="J50" s="71"/>
      <c r="K50" s="69"/>
      <c r="L50" s="30"/>
      <c r="M50" s="30"/>
    </row>
    <row r="51" spans="1:52" s="359" customFormat="1" ht="15" customHeight="1">
      <c r="A51" s="19"/>
      <c r="B51" s="69"/>
      <c r="C51" s="71"/>
      <c r="D51" s="71"/>
      <c r="E51" s="69"/>
      <c r="F51" s="71"/>
      <c r="G51" s="71"/>
      <c r="H51" s="69"/>
      <c r="I51" s="71"/>
      <c r="J51" s="71"/>
      <c r="K51" s="69"/>
      <c r="L51" s="30"/>
      <c r="M51" s="30"/>
      <c r="N51" s="7"/>
      <c r="O51" s="30"/>
      <c r="P51" s="30"/>
      <c r="Q51" s="7"/>
      <c r="R51" s="30"/>
      <c r="S51" s="30"/>
      <c r="T51" s="7"/>
      <c r="U51" s="30"/>
      <c r="V51" s="30"/>
      <c r="W51" s="7"/>
      <c r="X51" s="30"/>
      <c r="Y51" s="30"/>
      <c r="Z51" s="7"/>
      <c r="AA51" s="30"/>
      <c r="AB51" s="30"/>
      <c r="AC51" s="7"/>
      <c r="AD51" s="30"/>
      <c r="AE51" s="30"/>
      <c r="AF51" s="7"/>
      <c r="AG51" s="30"/>
      <c r="AH51" s="30"/>
      <c r="AI51" s="7"/>
      <c r="AJ51" s="30"/>
      <c r="AK51" s="30"/>
      <c r="AL51" s="7"/>
      <c r="AM51" s="7"/>
      <c r="AN51" s="7"/>
      <c r="AO51" s="7"/>
      <c r="AP51" s="7"/>
      <c r="AQ51" s="7"/>
      <c r="AR51" s="7"/>
      <c r="AS51" s="7"/>
      <c r="AT51" s="7"/>
      <c r="AU51" s="7"/>
      <c r="AV51" s="7"/>
    </row>
    <row r="52" spans="1:52" s="359" customFormat="1" ht="15" customHeight="1">
      <c r="A52" s="19"/>
      <c r="B52" s="69"/>
      <c r="C52" s="71"/>
      <c r="D52" s="71"/>
      <c r="E52" s="69"/>
      <c r="F52" s="71"/>
      <c r="G52" s="71"/>
      <c r="H52" s="69"/>
      <c r="I52" s="71"/>
      <c r="J52" s="71"/>
      <c r="K52" s="69"/>
      <c r="L52" s="30"/>
      <c r="M52" s="30"/>
      <c r="N52" s="7"/>
      <c r="O52" s="30"/>
      <c r="P52" s="30"/>
      <c r="Q52" s="7"/>
      <c r="R52" s="30"/>
      <c r="S52" s="30"/>
      <c r="T52" s="7"/>
      <c r="U52" s="30"/>
      <c r="V52" s="30"/>
      <c r="W52" s="7"/>
      <c r="X52" s="30"/>
      <c r="Y52" s="30"/>
      <c r="Z52" s="7"/>
      <c r="AA52" s="30"/>
      <c r="AB52" s="30"/>
      <c r="AC52" s="7"/>
      <c r="AD52" s="30"/>
      <c r="AE52" s="30"/>
      <c r="AF52" s="7"/>
      <c r="AG52" s="30"/>
      <c r="AH52" s="30"/>
      <c r="AI52" s="7"/>
      <c r="AJ52" s="30"/>
      <c r="AK52" s="30"/>
      <c r="AL52" s="7"/>
      <c r="AM52" s="7"/>
      <c r="AN52" s="7"/>
      <c r="AO52" s="7"/>
      <c r="AP52" s="7"/>
      <c r="AQ52" s="7"/>
      <c r="AR52" s="7"/>
      <c r="AS52" s="7"/>
      <c r="AT52" s="7"/>
      <c r="AU52" s="7"/>
      <c r="AV52" s="7"/>
    </row>
    <row r="53" spans="1:52" ht="15" customHeight="1">
      <c r="A53" s="386" t="s">
        <v>839</v>
      </c>
    </row>
    <row r="54" spans="1:52" s="19" customFormat="1" ht="15" customHeight="1">
      <c r="A54" s="18" t="s">
        <v>587</v>
      </c>
      <c r="B54" s="7"/>
      <c r="C54" s="30"/>
      <c r="D54" s="30"/>
      <c r="E54" s="7"/>
      <c r="F54" s="30"/>
      <c r="G54" s="30"/>
      <c r="H54" s="7"/>
      <c r="I54" s="30"/>
      <c r="J54" s="30"/>
      <c r="K54" s="7"/>
      <c r="L54" s="30"/>
      <c r="M54" s="30"/>
      <c r="N54" s="7"/>
      <c r="O54" s="30"/>
      <c r="P54" s="30"/>
      <c r="Q54" s="7"/>
      <c r="R54" s="30"/>
      <c r="S54" s="30"/>
      <c r="T54" s="7"/>
      <c r="U54" s="30"/>
      <c r="V54" s="30"/>
      <c r="W54" s="7"/>
      <c r="X54" s="30"/>
      <c r="Y54" s="30"/>
      <c r="Z54" s="7"/>
      <c r="AA54" s="30"/>
      <c r="AB54" s="30"/>
      <c r="AC54" s="7"/>
      <c r="AD54" s="30"/>
      <c r="AE54" s="30"/>
      <c r="AF54" s="7"/>
      <c r="AG54" s="30"/>
      <c r="AH54" s="30"/>
      <c r="AI54" s="7"/>
      <c r="AJ54" s="30"/>
      <c r="AK54" s="30"/>
      <c r="AL54" s="7"/>
      <c r="AM54" s="30"/>
      <c r="AN54" s="30"/>
      <c r="AO54" s="7"/>
      <c r="AP54" s="30"/>
      <c r="AQ54" s="30"/>
      <c r="AR54" s="7"/>
      <c r="AS54" s="30"/>
      <c r="AT54" s="30"/>
      <c r="AU54" s="7"/>
      <c r="AV54" s="30"/>
      <c r="AW54" s="20"/>
      <c r="AY54" s="20"/>
      <c r="AZ54" s="20"/>
    </row>
    <row r="55" spans="1:52" s="19" customFormat="1" ht="15" customHeight="1" thickBot="1">
      <c r="A55" s="18" t="s">
        <v>1001</v>
      </c>
      <c r="B55" s="7"/>
      <c r="C55" s="30"/>
      <c r="D55" s="30"/>
      <c r="E55" s="7"/>
      <c r="F55" s="30"/>
      <c r="G55" s="30"/>
      <c r="H55" s="7"/>
      <c r="I55" s="30"/>
      <c r="J55" s="30"/>
      <c r="K55" s="7"/>
      <c r="L55" s="30"/>
      <c r="M55" s="30"/>
      <c r="N55" s="7"/>
      <c r="O55" s="30"/>
      <c r="P55" s="30"/>
      <c r="Q55" s="7"/>
      <c r="R55" s="30"/>
      <c r="S55" s="30"/>
      <c r="T55" s="7"/>
      <c r="U55" s="30"/>
      <c r="V55" s="30"/>
      <c r="W55" s="7"/>
      <c r="X55" s="30"/>
      <c r="Y55" s="30"/>
      <c r="Z55" s="7"/>
      <c r="AA55" s="30"/>
      <c r="AB55" s="30"/>
      <c r="AC55" s="7"/>
      <c r="AD55" s="30"/>
      <c r="AE55" s="30"/>
      <c r="AF55" s="7"/>
      <c r="AG55" s="30"/>
      <c r="AH55" s="30"/>
      <c r="AI55" s="7"/>
      <c r="AJ55" s="30"/>
      <c r="AK55" s="30"/>
      <c r="AL55" s="7"/>
      <c r="AM55" s="30"/>
      <c r="AN55" s="30"/>
      <c r="AO55" s="7"/>
      <c r="AP55" s="30"/>
      <c r="AQ55" s="30"/>
      <c r="AR55" s="7"/>
      <c r="AS55" s="30"/>
      <c r="AT55" s="30"/>
      <c r="AU55" s="7"/>
      <c r="AV55" s="30"/>
      <c r="AW55" s="20"/>
      <c r="AY55" s="20"/>
      <c r="AZ55" s="20"/>
    </row>
    <row r="56" spans="1:52" ht="15" customHeight="1">
      <c r="A56" s="1585"/>
      <c r="B56" s="1586"/>
      <c r="C56" s="1580" t="s">
        <v>803</v>
      </c>
      <c r="D56" s="1580"/>
      <c r="E56" s="1580"/>
      <c r="F56" s="1580"/>
      <c r="G56" s="1580"/>
      <c r="H56" s="1580"/>
      <c r="I56" s="1580"/>
      <c r="J56" s="1580"/>
      <c r="K56" s="1580"/>
      <c r="L56" s="1580"/>
      <c r="M56" s="1580"/>
      <c r="N56" s="1600"/>
    </row>
    <row r="57" spans="1:52" ht="15" customHeight="1">
      <c r="A57" s="1587"/>
      <c r="B57" s="1588"/>
      <c r="C57" s="1574" t="s">
        <v>7</v>
      </c>
      <c r="D57" s="1574"/>
      <c r="E57" s="1574"/>
      <c r="F57" s="1575" t="s">
        <v>269</v>
      </c>
      <c r="G57" s="1575"/>
      <c r="H57" s="1575"/>
      <c r="I57" s="1575" t="s">
        <v>270</v>
      </c>
      <c r="J57" s="1575"/>
      <c r="K57" s="1575"/>
      <c r="L57" s="1575" t="s">
        <v>6</v>
      </c>
      <c r="M57" s="1575"/>
      <c r="N57" s="1576"/>
    </row>
    <row r="58" spans="1:52" s="359" customFormat="1" ht="30" customHeight="1">
      <c r="A58" s="1578"/>
      <c r="B58" s="1579"/>
      <c r="C58" s="11" t="s">
        <v>590</v>
      </c>
      <c r="D58" s="12" t="s">
        <v>591</v>
      </c>
      <c r="E58" s="13" t="s">
        <v>598</v>
      </c>
      <c r="F58" s="11" t="s">
        <v>590</v>
      </c>
      <c r="G58" s="12" t="s">
        <v>591</v>
      </c>
      <c r="H58" s="13" t="s">
        <v>598</v>
      </c>
      <c r="I58" s="11" t="s">
        <v>590</v>
      </c>
      <c r="J58" s="12" t="s">
        <v>591</v>
      </c>
      <c r="K58" s="13" t="s">
        <v>598</v>
      </c>
      <c r="L58" s="11" t="s">
        <v>590</v>
      </c>
      <c r="M58" s="12" t="s">
        <v>591</v>
      </c>
      <c r="N58" s="14" t="s">
        <v>598</v>
      </c>
      <c r="O58" s="30"/>
      <c r="P58" s="30"/>
      <c r="Q58" s="7"/>
      <c r="R58" s="30"/>
      <c r="S58" s="30"/>
      <c r="T58" s="7"/>
      <c r="U58" s="30"/>
      <c r="V58" s="30"/>
      <c r="W58" s="7"/>
      <c r="X58" s="30"/>
      <c r="Y58" s="30"/>
      <c r="Z58" s="7"/>
      <c r="AA58" s="30"/>
      <c r="AB58" s="30"/>
      <c r="AC58" s="7"/>
      <c r="AD58" s="30"/>
      <c r="AE58" s="30"/>
      <c r="AF58" s="7"/>
      <c r="AG58" s="30"/>
      <c r="AH58" s="30"/>
      <c r="AI58" s="7"/>
      <c r="AJ58" s="30"/>
      <c r="AK58" s="30"/>
      <c r="AL58" s="7"/>
      <c r="AM58" s="7"/>
      <c r="AN58" s="7"/>
      <c r="AO58" s="7"/>
      <c r="AP58" s="7"/>
      <c r="AQ58" s="7"/>
      <c r="AR58" s="7"/>
      <c r="AS58" s="7"/>
      <c r="AT58" s="7"/>
      <c r="AU58" s="7"/>
      <c r="AV58" s="7"/>
    </row>
    <row r="59" spans="1:52" ht="15" customHeight="1">
      <c r="A59" s="1582" t="s">
        <v>596</v>
      </c>
      <c r="B59" s="849" t="s">
        <v>278</v>
      </c>
      <c r="C59" s="850">
        <v>10</v>
      </c>
      <c r="D59" s="851">
        <v>9.9588821297127286</v>
      </c>
      <c r="E59" s="882">
        <v>3.9519373530606163E-3</v>
      </c>
      <c r="F59" s="851">
        <v>10</v>
      </c>
      <c r="G59" s="851">
        <v>9.9588821297127286</v>
      </c>
      <c r="H59" s="882">
        <v>7.2531819787594431E-2</v>
      </c>
      <c r="I59" s="851">
        <v>0</v>
      </c>
      <c r="J59" s="851">
        <v>0</v>
      </c>
      <c r="K59" s="882">
        <v>0</v>
      </c>
      <c r="L59" s="851" t="s">
        <v>663</v>
      </c>
      <c r="M59" s="851" t="s">
        <v>663</v>
      </c>
      <c r="N59" s="852" t="s">
        <v>663</v>
      </c>
    </row>
    <row r="60" spans="1:52" ht="15" customHeight="1">
      <c r="A60" s="1582"/>
      <c r="B60" s="853" t="s">
        <v>279</v>
      </c>
      <c r="C60" s="854">
        <v>99</v>
      </c>
      <c r="D60" s="855">
        <v>105.48473655681408</v>
      </c>
      <c r="E60" s="883">
        <v>4.1859022443180294E-2</v>
      </c>
      <c r="F60" s="855">
        <v>66</v>
      </c>
      <c r="G60" s="855">
        <v>68.368685872763379</v>
      </c>
      <c r="H60" s="883">
        <v>0.49793793502614436</v>
      </c>
      <c r="I60" s="855">
        <v>32</v>
      </c>
      <c r="J60" s="855">
        <v>36.605858540021686</v>
      </c>
      <c r="K60" s="883">
        <v>1.5567602499925788E-2</v>
      </c>
      <c r="L60" s="855" t="s">
        <v>663</v>
      </c>
      <c r="M60" s="884" t="s">
        <v>663</v>
      </c>
      <c r="N60" s="856" t="s">
        <v>663</v>
      </c>
    </row>
    <row r="61" spans="1:52" ht="15" customHeight="1">
      <c r="A61" s="1582"/>
      <c r="B61" s="853" t="s">
        <v>582</v>
      </c>
      <c r="C61" s="854">
        <v>2020</v>
      </c>
      <c r="D61" s="855">
        <v>2034.6352788631743</v>
      </c>
      <c r="E61" s="883">
        <v>0.80739495192983302</v>
      </c>
      <c r="F61" s="855">
        <v>58</v>
      </c>
      <c r="G61" s="855">
        <v>57.432059213320372</v>
      </c>
      <c r="H61" s="883">
        <v>0.41828507603906817</v>
      </c>
      <c r="I61" s="855">
        <v>1939</v>
      </c>
      <c r="J61" s="855">
        <v>1947.1067473955429</v>
      </c>
      <c r="K61" s="883">
        <v>0.82805826928596515</v>
      </c>
      <c r="L61" s="855" t="s">
        <v>663</v>
      </c>
      <c r="M61" s="855" t="s">
        <v>663</v>
      </c>
      <c r="N61" s="856" t="s">
        <v>663</v>
      </c>
    </row>
    <row r="62" spans="1:52" ht="15" customHeight="1">
      <c r="A62" s="1582"/>
      <c r="B62" s="853" t="s">
        <v>583</v>
      </c>
      <c r="C62" s="854">
        <v>382</v>
      </c>
      <c r="D62" s="855">
        <v>359.93390707917769</v>
      </c>
      <c r="E62" s="883">
        <v>0.14283091550761054</v>
      </c>
      <c r="F62" s="855">
        <v>2</v>
      </c>
      <c r="G62" s="855">
        <v>1.5440025411402245</v>
      </c>
      <c r="H62" s="883">
        <v>1.1245169147192331E-2</v>
      </c>
      <c r="I62" s="855">
        <v>379</v>
      </c>
      <c r="J62" s="855">
        <v>357.71291880846064</v>
      </c>
      <c r="K62" s="883">
        <v>0.15212681114991392</v>
      </c>
      <c r="L62" s="855" t="s">
        <v>663</v>
      </c>
      <c r="M62" s="884" t="s">
        <v>663</v>
      </c>
      <c r="N62" s="856" t="s">
        <v>663</v>
      </c>
    </row>
    <row r="63" spans="1:52" ht="15" customHeight="1">
      <c r="A63" s="1582"/>
      <c r="B63" s="853" t="s">
        <v>6</v>
      </c>
      <c r="C63" s="854">
        <v>9</v>
      </c>
      <c r="D63" s="855">
        <v>9.9871953711137458</v>
      </c>
      <c r="E63" s="883">
        <v>3.9631727663149881E-3</v>
      </c>
      <c r="F63" s="855">
        <v>0</v>
      </c>
      <c r="G63" s="855">
        <v>0</v>
      </c>
      <c r="H63" s="883">
        <v>0</v>
      </c>
      <c r="I63" s="855">
        <v>9</v>
      </c>
      <c r="J63" s="855">
        <v>9.9871953711137458</v>
      </c>
      <c r="K63" s="883">
        <v>4.2473170641965088E-3</v>
      </c>
      <c r="L63" s="855" t="s">
        <v>663</v>
      </c>
      <c r="M63" s="855" t="s">
        <v>663</v>
      </c>
      <c r="N63" s="856" t="s">
        <v>663</v>
      </c>
    </row>
    <row r="64" spans="1:52" ht="15" customHeight="1" thickBot="1">
      <c r="A64" s="1592"/>
      <c r="B64" s="857" t="s">
        <v>7</v>
      </c>
      <c r="C64" s="858">
        <v>2520</v>
      </c>
      <c r="D64" s="859">
        <v>2519.9999999999941</v>
      </c>
      <c r="E64" s="888">
        <v>1</v>
      </c>
      <c r="F64" s="859">
        <v>136</v>
      </c>
      <c r="G64" s="859">
        <v>137.3036297569368</v>
      </c>
      <c r="H64" s="888">
        <v>1</v>
      </c>
      <c r="I64" s="859">
        <v>2359</v>
      </c>
      <c r="J64" s="859">
        <v>2351.4127201151359</v>
      </c>
      <c r="K64" s="888">
        <v>1</v>
      </c>
      <c r="L64" s="859" t="s">
        <v>663</v>
      </c>
      <c r="M64" s="859" t="s">
        <v>663</v>
      </c>
      <c r="N64" s="860" t="s">
        <v>663</v>
      </c>
    </row>
    <row r="67" spans="1:52" ht="15" customHeight="1">
      <c r="A67" s="386" t="s">
        <v>968</v>
      </c>
    </row>
    <row r="68" spans="1:52" s="19" customFormat="1" ht="15" customHeight="1">
      <c r="A68" s="18" t="s">
        <v>587</v>
      </c>
      <c r="B68" s="7"/>
      <c r="C68" s="30"/>
      <c r="D68" s="30"/>
      <c r="E68" s="7"/>
      <c r="F68" s="30"/>
      <c r="G68" s="30"/>
      <c r="H68" s="7"/>
      <c r="I68" s="30"/>
      <c r="J68" s="30"/>
      <c r="K68" s="7"/>
      <c r="L68" s="30"/>
      <c r="M68" s="30"/>
      <c r="N68" s="7"/>
      <c r="O68" s="30"/>
      <c r="P68" s="30"/>
      <c r="Q68" s="7"/>
      <c r="R68" s="30"/>
      <c r="S68" s="30"/>
      <c r="T68" s="7"/>
      <c r="U68" s="30"/>
      <c r="V68" s="30"/>
      <c r="W68" s="7"/>
      <c r="X68" s="30"/>
      <c r="Y68" s="30"/>
      <c r="Z68" s="7"/>
      <c r="AA68" s="30"/>
      <c r="AB68" s="30"/>
      <c r="AC68" s="7"/>
      <c r="AD68" s="30"/>
      <c r="AE68" s="30"/>
      <c r="AF68" s="7"/>
      <c r="AG68" s="30"/>
      <c r="AH68" s="30"/>
      <c r="AI68" s="7"/>
      <c r="AJ68" s="30"/>
      <c r="AK68" s="30"/>
      <c r="AL68" s="7"/>
      <c r="AM68" s="30"/>
      <c r="AN68" s="30"/>
      <c r="AO68" s="7"/>
      <c r="AP68" s="30"/>
      <c r="AQ68" s="30"/>
      <c r="AR68" s="7"/>
      <c r="AS68" s="30"/>
      <c r="AT68" s="30"/>
      <c r="AU68" s="7"/>
      <c r="AV68" s="30"/>
      <c r="AW68" s="20"/>
      <c r="AY68" s="20"/>
      <c r="AZ68" s="20"/>
    </row>
    <row r="69" spans="1:52" s="19" customFormat="1" ht="15" customHeight="1" thickBot="1">
      <c r="A69" s="18" t="s">
        <v>1001</v>
      </c>
      <c r="B69" s="7"/>
      <c r="C69" s="30"/>
      <c r="D69" s="30"/>
      <c r="E69" s="7"/>
      <c r="F69" s="30"/>
      <c r="G69" s="30"/>
      <c r="H69" s="7"/>
      <c r="I69" s="30"/>
      <c r="J69" s="30"/>
      <c r="K69" s="7"/>
      <c r="L69" s="30"/>
      <c r="M69" s="30"/>
      <c r="N69" s="7"/>
      <c r="O69" s="30"/>
      <c r="P69" s="30"/>
      <c r="Q69" s="7"/>
      <c r="R69" s="30"/>
      <c r="S69" s="30"/>
      <c r="T69" s="7"/>
      <c r="U69" s="30"/>
      <c r="V69" s="30"/>
      <c r="W69" s="7"/>
      <c r="X69" s="30"/>
      <c r="Y69" s="30"/>
      <c r="Z69" s="7"/>
      <c r="AA69" s="30"/>
      <c r="AB69" s="30"/>
      <c r="AC69" s="7"/>
      <c r="AD69" s="30"/>
      <c r="AE69" s="30"/>
      <c r="AF69" s="7"/>
      <c r="AG69" s="30"/>
      <c r="AH69" s="30"/>
      <c r="AI69" s="7"/>
      <c r="AJ69" s="30"/>
      <c r="AK69" s="30"/>
      <c r="AL69" s="7"/>
      <c r="AM69" s="30"/>
      <c r="AN69" s="30"/>
      <c r="AO69" s="7"/>
      <c r="AP69" s="30"/>
      <c r="AQ69" s="30"/>
      <c r="AR69" s="7"/>
      <c r="AS69" s="30"/>
      <c r="AT69" s="30"/>
      <c r="AU69" s="7"/>
      <c r="AV69" s="30"/>
      <c r="AW69" s="20"/>
      <c r="AY69" s="20"/>
      <c r="AZ69" s="20"/>
    </row>
    <row r="70" spans="1:52" ht="15" customHeight="1">
      <c r="A70" s="1585"/>
      <c r="B70" s="1586"/>
      <c r="C70" s="1580" t="s">
        <v>803</v>
      </c>
      <c r="D70" s="1580"/>
      <c r="E70" s="1580"/>
      <c r="F70" s="1580"/>
      <c r="G70" s="1580"/>
      <c r="H70" s="1580"/>
      <c r="I70" s="1580"/>
      <c r="J70" s="1580"/>
      <c r="K70" s="1580"/>
      <c r="L70" s="1580"/>
      <c r="M70" s="1580"/>
      <c r="N70" s="1600"/>
    </row>
    <row r="71" spans="1:52" ht="15" customHeight="1">
      <c r="A71" s="1587"/>
      <c r="B71" s="1588"/>
      <c r="C71" s="1574" t="s">
        <v>7</v>
      </c>
      <c r="D71" s="1574"/>
      <c r="E71" s="1574"/>
      <c r="F71" s="1575" t="s">
        <v>269</v>
      </c>
      <c r="G71" s="1575"/>
      <c r="H71" s="1575"/>
      <c r="I71" s="1575" t="s">
        <v>270</v>
      </c>
      <c r="J71" s="1575"/>
      <c r="K71" s="1575"/>
      <c r="L71" s="1575" t="s">
        <v>6</v>
      </c>
      <c r="M71" s="1575"/>
      <c r="N71" s="1576"/>
    </row>
    <row r="72" spans="1:52" s="359" customFormat="1" ht="30" customHeight="1">
      <c r="A72" s="1578"/>
      <c r="B72" s="1579"/>
      <c r="C72" s="11" t="s">
        <v>590</v>
      </c>
      <c r="D72" s="12" t="s">
        <v>591</v>
      </c>
      <c r="E72" s="13" t="s">
        <v>598</v>
      </c>
      <c r="F72" s="11" t="s">
        <v>590</v>
      </c>
      <c r="G72" s="12" t="s">
        <v>591</v>
      </c>
      <c r="H72" s="13" t="s">
        <v>598</v>
      </c>
      <c r="I72" s="11" t="s">
        <v>590</v>
      </c>
      <c r="J72" s="12" t="s">
        <v>591</v>
      </c>
      <c r="K72" s="13" t="s">
        <v>598</v>
      </c>
      <c r="L72" s="11" t="s">
        <v>590</v>
      </c>
      <c r="M72" s="12" t="s">
        <v>591</v>
      </c>
      <c r="N72" s="14" t="s">
        <v>598</v>
      </c>
      <c r="O72" s="30"/>
      <c r="P72" s="30"/>
      <c r="Q72" s="7"/>
      <c r="R72" s="30"/>
      <c r="S72" s="30"/>
      <c r="T72" s="7"/>
      <c r="U72" s="30"/>
      <c r="V72" s="30"/>
      <c r="W72" s="7"/>
      <c r="X72" s="30"/>
      <c r="Y72" s="30"/>
      <c r="Z72" s="7"/>
      <c r="AA72" s="30"/>
      <c r="AB72" s="30"/>
      <c r="AC72" s="7"/>
      <c r="AD72" s="30"/>
      <c r="AE72" s="30"/>
      <c r="AF72" s="7"/>
      <c r="AG72" s="30"/>
      <c r="AH72" s="30"/>
      <c r="AI72" s="7"/>
      <c r="AJ72" s="30"/>
      <c r="AK72" s="30"/>
      <c r="AL72" s="7"/>
      <c r="AM72" s="7"/>
      <c r="AN72" s="7"/>
      <c r="AO72" s="7"/>
      <c r="AP72" s="7"/>
      <c r="AQ72" s="7"/>
      <c r="AR72" s="7"/>
      <c r="AS72" s="7"/>
      <c r="AT72" s="7"/>
      <c r="AU72" s="7"/>
      <c r="AV72" s="7"/>
    </row>
    <row r="73" spans="1:52" ht="15" customHeight="1">
      <c r="A73" s="1582" t="s">
        <v>820</v>
      </c>
      <c r="B73" s="849" t="s">
        <v>282</v>
      </c>
      <c r="C73" s="850">
        <v>1037</v>
      </c>
      <c r="D73" s="851">
        <v>1057.5971350252937</v>
      </c>
      <c r="E73" s="882">
        <v>0.41968140278781596</v>
      </c>
      <c r="F73" s="851">
        <v>10</v>
      </c>
      <c r="G73" s="851">
        <v>10.364433522374219</v>
      </c>
      <c r="H73" s="882">
        <v>7.5485502755622449E-2</v>
      </c>
      <c r="I73" s="851">
        <v>1016</v>
      </c>
      <c r="J73" s="851">
        <v>1035.193674315859</v>
      </c>
      <c r="K73" s="882">
        <v>0.4402432909630476</v>
      </c>
      <c r="L73" s="851" t="s">
        <v>663</v>
      </c>
      <c r="M73" s="851" t="s">
        <v>663</v>
      </c>
      <c r="N73" s="852" t="s">
        <v>663</v>
      </c>
    </row>
    <row r="74" spans="1:52" ht="15" customHeight="1">
      <c r="A74" s="1583"/>
      <c r="B74" s="853" t="s">
        <v>283</v>
      </c>
      <c r="C74" s="854">
        <v>754</v>
      </c>
      <c r="D74" s="855">
        <v>745.18192240753285</v>
      </c>
      <c r="E74" s="883">
        <v>0.29570711206648198</v>
      </c>
      <c r="F74" s="855">
        <v>22</v>
      </c>
      <c r="G74" s="855">
        <v>23.585513170571236</v>
      </c>
      <c r="H74" s="883">
        <v>0.17177632676079824</v>
      </c>
      <c r="I74" s="855">
        <v>726</v>
      </c>
      <c r="J74" s="855">
        <v>713.0010860539536</v>
      </c>
      <c r="K74" s="883">
        <v>0.30322243303125529</v>
      </c>
      <c r="L74" s="855" t="s">
        <v>663</v>
      </c>
      <c r="M74" s="855" t="s">
        <v>663</v>
      </c>
      <c r="N74" s="856" t="s">
        <v>663</v>
      </c>
    </row>
    <row r="75" spans="1:52" ht="15" customHeight="1">
      <c r="A75" s="1583"/>
      <c r="B75" s="853" t="s">
        <v>284</v>
      </c>
      <c r="C75" s="854">
        <v>289</v>
      </c>
      <c r="D75" s="855">
        <v>277.58588880983621</v>
      </c>
      <c r="E75" s="883">
        <v>0.11015313048009399</v>
      </c>
      <c r="F75" s="855">
        <v>13</v>
      </c>
      <c r="G75" s="855">
        <v>13.653056762673064</v>
      </c>
      <c r="H75" s="883">
        <v>9.943696890491921E-2</v>
      </c>
      <c r="I75" s="855">
        <v>274</v>
      </c>
      <c r="J75" s="855">
        <v>260.74413114698223</v>
      </c>
      <c r="K75" s="883">
        <v>0.11088828809866053</v>
      </c>
      <c r="L75" s="855" t="s">
        <v>663</v>
      </c>
      <c r="M75" s="855" t="s">
        <v>663</v>
      </c>
      <c r="N75" s="856" t="s">
        <v>663</v>
      </c>
    </row>
    <row r="76" spans="1:52" ht="15" customHeight="1">
      <c r="A76" s="1583"/>
      <c r="B76" s="853" t="s">
        <v>285</v>
      </c>
      <c r="C76" s="854">
        <v>139</v>
      </c>
      <c r="D76" s="855">
        <v>138.24699576710324</v>
      </c>
      <c r="E76" s="883">
        <v>5.485991895519983E-2</v>
      </c>
      <c r="F76" s="855">
        <v>21</v>
      </c>
      <c r="G76" s="855">
        <v>19.905683762758734</v>
      </c>
      <c r="H76" s="883">
        <v>0.14497565576377683</v>
      </c>
      <c r="I76" s="855">
        <v>116</v>
      </c>
      <c r="J76" s="855">
        <v>116.57352207961584</v>
      </c>
      <c r="K76" s="883">
        <v>4.9575951121803866E-2</v>
      </c>
      <c r="L76" s="855" t="s">
        <v>663</v>
      </c>
      <c r="M76" s="855" t="s">
        <v>663</v>
      </c>
      <c r="N76" s="856" t="s">
        <v>663</v>
      </c>
    </row>
    <row r="77" spans="1:52" ht="15" customHeight="1">
      <c r="A77" s="1583"/>
      <c r="B77" s="853" t="s">
        <v>286</v>
      </c>
      <c r="C77" s="854">
        <v>101</v>
      </c>
      <c r="D77" s="855">
        <v>94.288174124683451</v>
      </c>
      <c r="E77" s="883">
        <v>3.7415942112969711E-2</v>
      </c>
      <c r="F77" s="855">
        <v>16</v>
      </c>
      <c r="G77" s="855">
        <v>15.410501489095674</v>
      </c>
      <c r="H77" s="883">
        <v>0.11223666494743276</v>
      </c>
      <c r="I77" s="855">
        <v>85</v>
      </c>
      <c r="J77" s="855">
        <v>78.877672635587757</v>
      </c>
      <c r="K77" s="883">
        <v>3.3544801370184618E-2</v>
      </c>
      <c r="L77" s="855" t="s">
        <v>663</v>
      </c>
      <c r="M77" s="855" t="s">
        <v>663</v>
      </c>
      <c r="N77" s="856" t="s">
        <v>663</v>
      </c>
    </row>
    <row r="78" spans="1:52" ht="15" customHeight="1">
      <c r="A78" s="1583"/>
      <c r="B78" s="853" t="s">
        <v>287</v>
      </c>
      <c r="C78" s="854">
        <v>34</v>
      </c>
      <c r="D78" s="855">
        <v>34.970696202035285</v>
      </c>
      <c r="E78" s="883">
        <v>1.3877260397633082E-2</v>
      </c>
      <c r="F78" s="855">
        <v>8</v>
      </c>
      <c r="G78" s="855">
        <v>7.559652118894931</v>
      </c>
      <c r="H78" s="883">
        <v>5.5057918951432569E-2</v>
      </c>
      <c r="I78" s="855">
        <v>26</v>
      </c>
      <c r="J78" s="855">
        <v>27.411044083140364</v>
      </c>
      <c r="K78" s="883">
        <v>1.1657266224960369E-2</v>
      </c>
      <c r="L78" s="855" t="s">
        <v>663</v>
      </c>
      <c r="M78" s="855" t="s">
        <v>663</v>
      </c>
      <c r="N78" s="856" t="s">
        <v>663</v>
      </c>
    </row>
    <row r="79" spans="1:52" ht="15" customHeight="1">
      <c r="A79" s="1583"/>
      <c r="B79" s="853" t="s">
        <v>288</v>
      </c>
      <c r="C79" s="854">
        <v>38</v>
      </c>
      <c r="D79" s="855">
        <v>41.028195251215067</v>
      </c>
      <c r="E79" s="883">
        <v>1.628102986159332E-2</v>
      </c>
      <c r="F79" s="855">
        <v>15</v>
      </c>
      <c r="G79" s="855">
        <v>15.900020623305432</v>
      </c>
      <c r="H79" s="883">
        <v>0.11580189577983198</v>
      </c>
      <c r="I79" s="855">
        <v>23</v>
      </c>
      <c r="J79" s="855">
        <v>25.128174627909633</v>
      </c>
      <c r="K79" s="883">
        <v>1.0686416048085019E-2</v>
      </c>
      <c r="L79" s="855" t="s">
        <v>663</v>
      </c>
      <c r="M79" s="855" t="s">
        <v>663</v>
      </c>
      <c r="N79" s="856" t="s">
        <v>663</v>
      </c>
    </row>
    <row r="80" spans="1:52" ht="15" customHeight="1">
      <c r="A80" s="1583"/>
      <c r="B80" s="853" t="s">
        <v>289</v>
      </c>
      <c r="C80" s="854">
        <v>50</v>
      </c>
      <c r="D80" s="855">
        <v>49.985899999181406</v>
      </c>
      <c r="E80" s="883">
        <v>1.9835674602849809E-2</v>
      </c>
      <c r="F80" s="855">
        <v>28</v>
      </c>
      <c r="G80" s="855">
        <v>28.112586326934384</v>
      </c>
      <c r="H80" s="883">
        <v>0.20474758297869464</v>
      </c>
      <c r="I80" s="855">
        <v>21</v>
      </c>
      <c r="J80" s="855">
        <v>21.363121528218077</v>
      </c>
      <c r="K80" s="883">
        <v>9.0852283588786741E-3</v>
      </c>
      <c r="L80" s="855" t="s">
        <v>663</v>
      </c>
      <c r="M80" s="884" t="s">
        <v>663</v>
      </c>
      <c r="N80" s="856" t="s">
        <v>663</v>
      </c>
    </row>
    <row r="81" spans="1:52" ht="15" customHeight="1">
      <c r="A81" s="1583"/>
      <c r="B81" s="853" t="s">
        <v>290</v>
      </c>
      <c r="C81" s="854">
        <v>43</v>
      </c>
      <c r="D81" s="855">
        <v>40.648534490652501</v>
      </c>
      <c r="E81" s="883">
        <v>1.6130370829624045E-2</v>
      </c>
      <c r="F81" s="855">
        <v>0</v>
      </c>
      <c r="G81" s="855">
        <v>0</v>
      </c>
      <c r="H81" s="883">
        <v>0</v>
      </c>
      <c r="I81" s="855">
        <v>42</v>
      </c>
      <c r="J81" s="855">
        <v>38.396485671901161</v>
      </c>
      <c r="K81" s="883">
        <v>1.6329113704046432E-2</v>
      </c>
      <c r="L81" s="855" t="s">
        <v>663</v>
      </c>
      <c r="M81" s="855" t="s">
        <v>663</v>
      </c>
      <c r="N81" s="856" t="s">
        <v>663</v>
      </c>
    </row>
    <row r="82" spans="1:52" ht="15" customHeight="1">
      <c r="A82" s="1583"/>
      <c r="B82" s="853" t="s">
        <v>6</v>
      </c>
      <c r="C82" s="854">
        <v>35</v>
      </c>
      <c r="D82" s="855">
        <v>40.466557922461874</v>
      </c>
      <c r="E82" s="883">
        <v>1.6058157905738876E-2</v>
      </c>
      <c r="F82" s="855">
        <v>3</v>
      </c>
      <c r="G82" s="855">
        <v>2.8121819803290293</v>
      </c>
      <c r="H82" s="883">
        <v>2.0481483157490623E-2</v>
      </c>
      <c r="I82" s="855">
        <v>30</v>
      </c>
      <c r="J82" s="855">
        <v>34.723807971966608</v>
      </c>
      <c r="K82" s="883">
        <v>1.4767211079076909E-2</v>
      </c>
      <c r="L82" s="855" t="s">
        <v>663</v>
      </c>
      <c r="M82" s="855" t="s">
        <v>663</v>
      </c>
      <c r="N82" s="856" t="s">
        <v>663</v>
      </c>
    </row>
    <row r="83" spans="1:52" ht="15" customHeight="1" thickBot="1">
      <c r="A83" s="1584"/>
      <c r="B83" s="857" t="s">
        <v>7</v>
      </c>
      <c r="C83" s="858">
        <v>2520</v>
      </c>
      <c r="D83" s="859">
        <v>2519.9999999999941</v>
      </c>
      <c r="E83" s="888">
        <v>1</v>
      </c>
      <c r="F83" s="859">
        <v>136</v>
      </c>
      <c r="G83" s="859">
        <v>137.3036297569368</v>
      </c>
      <c r="H83" s="888">
        <v>1</v>
      </c>
      <c r="I83" s="859">
        <v>2359</v>
      </c>
      <c r="J83" s="859">
        <v>2351.4127201151359</v>
      </c>
      <c r="K83" s="888">
        <v>1</v>
      </c>
      <c r="L83" s="859" t="s">
        <v>663</v>
      </c>
      <c r="M83" s="859" t="s">
        <v>663</v>
      </c>
      <c r="N83" s="860" t="s">
        <v>663</v>
      </c>
    </row>
    <row r="86" spans="1:52" ht="15" customHeight="1">
      <c r="A86" s="386" t="s">
        <v>840</v>
      </c>
    </row>
    <row r="87" spans="1:52" s="19" customFormat="1" ht="15" customHeight="1">
      <c r="A87" s="18" t="s">
        <v>587</v>
      </c>
      <c r="B87" s="7"/>
      <c r="C87" s="30"/>
      <c r="D87" s="30"/>
      <c r="E87" s="7"/>
      <c r="F87" s="30"/>
      <c r="G87" s="30"/>
      <c r="H87" s="7"/>
      <c r="I87" s="30"/>
      <c r="J87" s="30"/>
      <c r="K87" s="7"/>
      <c r="L87" s="30"/>
      <c r="M87" s="30"/>
      <c r="N87" s="7"/>
      <c r="O87" s="30"/>
      <c r="P87" s="30"/>
      <c r="Q87" s="7"/>
      <c r="R87" s="30"/>
      <c r="S87" s="30"/>
      <c r="T87" s="7"/>
      <c r="U87" s="30"/>
      <c r="V87" s="30"/>
      <c r="W87" s="7"/>
      <c r="X87" s="30"/>
      <c r="Y87" s="30"/>
      <c r="Z87" s="7"/>
      <c r="AA87" s="30"/>
      <c r="AB87" s="30"/>
      <c r="AC87" s="7"/>
      <c r="AD87" s="30"/>
      <c r="AE87" s="30"/>
      <c r="AF87" s="7"/>
      <c r="AG87" s="30"/>
      <c r="AH87" s="30"/>
      <c r="AI87" s="7"/>
      <c r="AJ87" s="30"/>
      <c r="AK87" s="30"/>
      <c r="AL87" s="7"/>
      <c r="AM87" s="30"/>
      <c r="AN87" s="30"/>
      <c r="AO87" s="7"/>
      <c r="AP87" s="30"/>
      <c r="AQ87" s="30"/>
      <c r="AR87" s="7"/>
      <c r="AS87" s="30"/>
      <c r="AT87" s="30"/>
      <c r="AU87" s="7"/>
      <c r="AV87" s="30"/>
      <c r="AW87" s="20"/>
      <c r="AY87" s="20"/>
      <c r="AZ87" s="20"/>
    </row>
    <row r="88" spans="1:52" s="19" customFormat="1" ht="15" customHeight="1" thickBot="1">
      <c r="A88" s="18" t="s">
        <v>1001</v>
      </c>
      <c r="B88" s="7"/>
      <c r="C88" s="30"/>
      <c r="D88" s="30"/>
      <c r="E88" s="7"/>
      <c r="F88" s="30"/>
      <c r="G88" s="30"/>
      <c r="H88" s="7"/>
      <c r="I88" s="30"/>
      <c r="J88" s="30"/>
      <c r="K88" s="7"/>
      <c r="L88" s="30"/>
      <c r="M88" s="30"/>
      <c r="N88" s="7"/>
      <c r="O88" s="30"/>
      <c r="P88" s="30"/>
      <c r="Q88" s="7"/>
      <c r="R88" s="30"/>
      <c r="S88" s="30"/>
      <c r="T88" s="7"/>
      <c r="U88" s="30"/>
      <c r="V88" s="30"/>
      <c r="W88" s="7"/>
      <c r="X88" s="30"/>
      <c r="Y88" s="30"/>
      <c r="Z88" s="7"/>
      <c r="AA88" s="30"/>
      <c r="AB88" s="30"/>
      <c r="AC88" s="7"/>
      <c r="AD88" s="30"/>
      <c r="AE88" s="30"/>
      <c r="AF88" s="7"/>
      <c r="AG88" s="30"/>
      <c r="AH88" s="30"/>
      <c r="AI88" s="7"/>
      <c r="AJ88" s="30"/>
      <c r="AK88" s="30"/>
      <c r="AL88" s="7"/>
      <c r="AM88" s="30"/>
      <c r="AN88" s="30"/>
      <c r="AO88" s="7"/>
      <c r="AP88" s="30"/>
      <c r="AQ88" s="30"/>
      <c r="AR88" s="7"/>
      <c r="AS88" s="30"/>
      <c r="AT88" s="30"/>
      <c r="AU88" s="7"/>
      <c r="AV88" s="30"/>
      <c r="AW88" s="20"/>
      <c r="AY88" s="20"/>
      <c r="AZ88" s="20"/>
    </row>
    <row r="89" spans="1:52" ht="15" customHeight="1">
      <c r="A89" s="1593"/>
      <c r="B89" s="1594"/>
      <c r="C89" s="1601" t="s">
        <v>272</v>
      </c>
      <c r="D89" s="1602"/>
      <c r="E89" s="1602"/>
      <c r="F89" s="1602"/>
      <c r="G89" s="1602"/>
      <c r="H89" s="1602"/>
      <c r="I89" s="1602"/>
      <c r="J89" s="1602"/>
      <c r="K89" s="1602"/>
      <c r="L89" s="1602"/>
      <c r="M89" s="1602"/>
      <c r="N89" s="1602"/>
      <c r="O89" s="1602"/>
      <c r="P89" s="1602"/>
      <c r="Q89" s="1602"/>
      <c r="R89" s="1602"/>
      <c r="S89" s="1602"/>
      <c r="T89" s="1602"/>
      <c r="U89" s="1602"/>
      <c r="V89" s="1602"/>
      <c r="W89" s="1603"/>
    </row>
    <row r="90" spans="1:52" s="363" customFormat="1" ht="30" customHeight="1">
      <c r="A90" s="1595"/>
      <c r="B90" s="1596"/>
      <c r="C90" s="1604" t="s">
        <v>7</v>
      </c>
      <c r="D90" s="1605"/>
      <c r="E90" s="1605"/>
      <c r="F90" s="1605" t="s">
        <v>273</v>
      </c>
      <c r="G90" s="1605"/>
      <c r="H90" s="1605"/>
      <c r="I90" s="1605" t="s">
        <v>814</v>
      </c>
      <c r="J90" s="1605"/>
      <c r="K90" s="1605"/>
      <c r="L90" s="1605" t="s">
        <v>274</v>
      </c>
      <c r="M90" s="1605"/>
      <c r="N90" s="1605"/>
      <c r="O90" s="1605" t="s">
        <v>276</v>
      </c>
      <c r="P90" s="1605"/>
      <c r="Q90" s="1605"/>
      <c r="R90" s="1605" t="s">
        <v>277</v>
      </c>
      <c r="S90" s="1605"/>
      <c r="T90" s="1605"/>
      <c r="U90" s="1605" t="s">
        <v>6</v>
      </c>
      <c r="V90" s="1605"/>
      <c r="W90" s="1606"/>
      <c r="X90" s="364"/>
      <c r="Y90" s="364"/>
      <c r="AA90" s="364"/>
      <c r="AB90" s="364"/>
      <c r="AD90" s="364"/>
      <c r="AE90" s="364"/>
      <c r="AG90" s="364"/>
      <c r="AH90" s="364"/>
      <c r="AJ90" s="364"/>
      <c r="AK90" s="364"/>
    </row>
    <row r="91" spans="1:52" s="359" customFormat="1" ht="30" customHeight="1">
      <c r="A91" s="1578"/>
      <c r="B91" s="1579"/>
      <c r="C91" s="11" t="s">
        <v>590</v>
      </c>
      <c r="D91" s="12" t="s">
        <v>591</v>
      </c>
      <c r="E91" s="13" t="s">
        <v>598</v>
      </c>
      <c r="F91" s="11" t="s">
        <v>590</v>
      </c>
      <c r="G91" s="12" t="s">
        <v>591</v>
      </c>
      <c r="H91" s="13" t="s">
        <v>598</v>
      </c>
      <c r="I91" s="11" t="s">
        <v>590</v>
      </c>
      <c r="J91" s="12" t="s">
        <v>591</v>
      </c>
      <c r="K91" s="13" t="s">
        <v>598</v>
      </c>
      <c r="L91" s="11" t="s">
        <v>590</v>
      </c>
      <c r="M91" s="12" t="s">
        <v>591</v>
      </c>
      <c r="N91" s="13" t="s">
        <v>598</v>
      </c>
      <c r="O91" s="11" t="s">
        <v>590</v>
      </c>
      <c r="P91" s="12" t="s">
        <v>591</v>
      </c>
      <c r="Q91" s="13" t="s">
        <v>598</v>
      </c>
      <c r="R91" s="11" t="s">
        <v>590</v>
      </c>
      <c r="S91" s="12" t="s">
        <v>591</v>
      </c>
      <c r="T91" s="13" t="s">
        <v>598</v>
      </c>
      <c r="U91" s="11" t="s">
        <v>590</v>
      </c>
      <c r="V91" s="12" t="s">
        <v>591</v>
      </c>
      <c r="W91" s="14" t="s">
        <v>598</v>
      </c>
      <c r="X91" s="30"/>
      <c r="Y91" s="30"/>
      <c r="Z91" s="7"/>
      <c r="AA91" s="30"/>
      <c r="AB91" s="30"/>
      <c r="AC91" s="7"/>
      <c r="AD91" s="30"/>
      <c r="AE91" s="30"/>
      <c r="AF91" s="7"/>
      <c r="AG91" s="30"/>
      <c r="AH91" s="30"/>
      <c r="AI91" s="7"/>
      <c r="AJ91" s="30"/>
      <c r="AK91" s="30"/>
      <c r="AL91" s="7"/>
      <c r="AM91" s="7"/>
      <c r="AN91" s="7"/>
      <c r="AO91" s="7"/>
      <c r="AP91" s="7"/>
      <c r="AQ91" s="7"/>
      <c r="AR91" s="7"/>
      <c r="AS91" s="7"/>
      <c r="AT91" s="7"/>
      <c r="AU91" s="7"/>
      <c r="AV91" s="7"/>
    </row>
    <row r="92" spans="1:52" ht="15" customHeight="1">
      <c r="A92" s="1597" t="s">
        <v>821</v>
      </c>
      <c r="B92" s="929" t="s">
        <v>4</v>
      </c>
      <c r="C92" s="890">
        <v>2179</v>
      </c>
      <c r="D92" s="891">
        <v>2161.1966294652202</v>
      </c>
      <c r="E92" s="930">
        <v>0.85761771010524812</v>
      </c>
      <c r="F92" s="891">
        <v>1318</v>
      </c>
      <c r="G92" s="891">
        <v>1334.2313622731508</v>
      </c>
      <c r="H92" s="930">
        <v>0.93369791870578522</v>
      </c>
      <c r="I92" s="891">
        <v>560</v>
      </c>
      <c r="J92" s="891">
        <v>529.34948663593127</v>
      </c>
      <c r="K92" s="930">
        <v>0.72678889601137964</v>
      </c>
      <c r="L92" s="891" t="s">
        <v>663</v>
      </c>
      <c r="M92" s="891" t="s">
        <v>663</v>
      </c>
      <c r="N92" s="930" t="s">
        <v>663</v>
      </c>
      <c r="O92" s="891">
        <v>228</v>
      </c>
      <c r="P92" s="891">
        <v>219.14060134455775</v>
      </c>
      <c r="Q92" s="930">
        <v>0.81577644867430066</v>
      </c>
      <c r="R92" s="891">
        <v>63</v>
      </c>
      <c r="S92" s="891">
        <v>66.058448157100301</v>
      </c>
      <c r="T92" s="930">
        <v>0.85707300651322593</v>
      </c>
      <c r="U92" s="891" t="s">
        <v>663</v>
      </c>
      <c r="V92" s="891" t="s">
        <v>663</v>
      </c>
      <c r="W92" s="931" t="s">
        <v>663</v>
      </c>
    </row>
    <row r="93" spans="1:52" ht="15" customHeight="1">
      <c r="A93" s="1598"/>
      <c r="B93" s="932" t="s">
        <v>5</v>
      </c>
      <c r="C93" s="894">
        <v>312</v>
      </c>
      <c r="D93" s="895">
        <v>324.76259267873286</v>
      </c>
      <c r="E93" s="933">
        <v>0.12887404471378316</v>
      </c>
      <c r="F93" s="895">
        <v>78</v>
      </c>
      <c r="G93" s="895">
        <v>85.841131718191576</v>
      </c>
      <c r="H93" s="933">
        <v>6.0071804854048984E-2</v>
      </c>
      <c r="I93" s="895">
        <v>178</v>
      </c>
      <c r="J93" s="895">
        <v>181.32585505319906</v>
      </c>
      <c r="K93" s="933">
        <v>0.24895767605244074</v>
      </c>
      <c r="L93" s="895" t="s">
        <v>663</v>
      </c>
      <c r="M93" s="895" t="s">
        <v>663</v>
      </c>
      <c r="N93" s="933" t="s">
        <v>663</v>
      </c>
      <c r="O93" s="895">
        <v>45</v>
      </c>
      <c r="P93" s="895">
        <v>44.914727664820553</v>
      </c>
      <c r="Q93" s="933">
        <v>0.16720031250608147</v>
      </c>
      <c r="R93" s="895">
        <v>7</v>
      </c>
      <c r="S93" s="895">
        <v>8.7535631330634267</v>
      </c>
      <c r="T93" s="933">
        <v>0.11357279623517169</v>
      </c>
      <c r="U93" s="895" t="s">
        <v>663</v>
      </c>
      <c r="V93" s="895" t="s">
        <v>663</v>
      </c>
      <c r="W93" s="934" t="s">
        <v>663</v>
      </c>
    </row>
    <row r="94" spans="1:52" ht="15" customHeight="1">
      <c r="A94" s="1598"/>
      <c r="B94" s="932" t="s">
        <v>212</v>
      </c>
      <c r="C94" s="894">
        <v>22</v>
      </c>
      <c r="D94" s="895">
        <v>25.79858365322454</v>
      </c>
      <c r="E94" s="933">
        <v>1.0237533195724046E-2</v>
      </c>
      <c r="F94" s="895">
        <v>4</v>
      </c>
      <c r="G94" s="895">
        <v>5.1060924511988652</v>
      </c>
      <c r="H94" s="933">
        <v>3.5732542565040265E-3</v>
      </c>
      <c r="I94" s="895">
        <v>13</v>
      </c>
      <c r="J94" s="895">
        <v>14.51985870505192</v>
      </c>
      <c r="K94" s="933">
        <v>1.9935547960101857E-2</v>
      </c>
      <c r="L94" s="895" t="s">
        <v>663</v>
      </c>
      <c r="M94" s="895" t="s">
        <v>663</v>
      </c>
      <c r="N94" s="933" t="s">
        <v>663</v>
      </c>
      <c r="O94" s="895">
        <v>3</v>
      </c>
      <c r="P94" s="895">
        <v>3.9101732868454082</v>
      </c>
      <c r="Q94" s="933">
        <v>1.4556076135925427E-2</v>
      </c>
      <c r="R94" s="895">
        <v>2</v>
      </c>
      <c r="S94" s="895">
        <v>2.2624592101283518</v>
      </c>
      <c r="T94" s="933">
        <v>2.9354197251601974E-2</v>
      </c>
      <c r="U94" s="895" t="s">
        <v>663</v>
      </c>
      <c r="V94" s="895" t="s">
        <v>663</v>
      </c>
      <c r="W94" s="934" t="s">
        <v>663</v>
      </c>
    </row>
    <row r="95" spans="1:52" ht="15" customHeight="1">
      <c r="A95" s="1598"/>
      <c r="B95" s="932" t="s">
        <v>6</v>
      </c>
      <c r="C95" s="894">
        <v>7</v>
      </c>
      <c r="D95" s="895">
        <v>8.2421942028069086</v>
      </c>
      <c r="E95" s="933">
        <v>3.2707119852408446E-3</v>
      </c>
      <c r="F95" s="895">
        <v>3</v>
      </c>
      <c r="G95" s="895">
        <v>3.7968193531076078</v>
      </c>
      <c r="H95" s="933">
        <v>2.6570221836628148E-3</v>
      </c>
      <c r="I95" s="895">
        <v>2</v>
      </c>
      <c r="J95" s="895">
        <v>3.1448850708019926</v>
      </c>
      <c r="K95" s="933">
        <v>4.3178799760749649E-3</v>
      </c>
      <c r="L95" s="895" t="s">
        <v>663</v>
      </c>
      <c r="M95" s="895" t="s">
        <v>663</v>
      </c>
      <c r="N95" s="933" t="s">
        <v>663</v>
      </c>
      <c r="O95" s="895">
        <v>1</v>
      </c>
      <c r="P95" s="935">
        <v>0.66274959886112783</v>
      </c>
      <c r="Q95" s="933">
        <v>2.4671626836925949E-3</v>
      </c>
      <c r="R95" s="895">
        <v>0</v>
      </c>
      <c r="S95" s="895">
        <v>0</v>
      </c>
      <c r="T95" s="933">
        <v>0</v>
      </c>
      <c r="U95" s="895" t="s">
        <v>663</v>
      </c>
      <c r="V95" s="935" t="s">
        <v>663</v>
      </c>
      <c r="W95" s="934" t="s">
        <v>663</v>
      </c>
    </row>
    <row r="96" spans="1:52" ht="15" customHeight="1" thickBot="1">
      <c r="A96" s="1599"/>
      <c r="B96" s="936" t="s">
        <v>7</v>
      </c>
      <c r="C96" s="937">
        <v>2520</v>
      </c>
      <c r="D96" s="938">
        <v>2519.9999999999941</v>
      </c>
      <c r="E96" s="939">
        <v>1</v>
      </c>
      <c r="F96" s="938">
        <v>1403</v>
      </c>
      <c r="G96" s="938">
        <v>1428.9754057956472</v>
      </c>
      <c r="H96" s="939">
        <v>1</v>
      </c>
      <c r="I96" s="938">
        <v>753</v>
      </c>
      <c r="J96" s="938">
        <v>728.34008546498626</v>
      </c>
      <c r="K96" s="939">
        <v>1</v>
      </c>
      <c r="L96" s="938" t="s">
        <v>663</v>
      </c>
      <c r="M96" s="938" t="s">
        <v>663</v>
      </c>
      <c r="N96" s="939" t="s">
        <v>663</v>
      </c>
      <c r="O96" s="938">
        <v>277</v>
      </c>
      <c r="P96" s="938">
        <v>268.62825189508482</v>
      </c>
      <c r="Q96" s="939">
        <v>1</v>
      </c>
      <c r="R96" s="938">
        <v>72</v>
      </c>
      <c r="S96" s="938">
        <v>77.074470500292108</v>
      </c>
      <c r="T96" s="939">
        <v>1</v>
      </c>
      <c r="U96" s="938" t="s">
        <v>663</v>
      </c>
      <c r="V96" s="938" t="s">
        <v>663</v>
      </c>
      <c r="W96" s="940" t="s">
        <v>663</v>
      </c>
    </row>
    <row r="97" spans="1:52" ht="15" customHeight="1">
      <c r="A97" s="9"/>
      <c r="B97" s="862"/>
      <c r="C97" s="863"/>
      <c r="D97" s="864"/>
      <c r="E97" s="865"/>
      <c r="F97" s="864"/>
      <c r="G97" s="864"/>
      <c r="H97" s="865"/>
      <c r="I97" s="864"/>
      <c r="J97" s="864"/>
      <c r="K97" s="865"/>
      <c r="L97" s="864"/>
      <c r="M97" s="864"/>
      <c r="N97" s="865"/>
      <c r="O97" s="864"/>
      <c r="P97" s="864"/>
      <c r="Q97" s="865"/>
      <c r="R97" s="864"/>
      <c r="S97" s="864"/>
      <c r="T97" s="865"/>
      <c r="U97" s="864"/>
      <c r="V97" s="864"/>
      <c r="W97" s="866"/>
    </row>
    <row r="98" spans="1:52" ht="15" customHeight="1">
      <c r="A98" s="9"/>
      <c r="B98" s="862"/>
      <c r="C98" s="863"/>
      <c r="D98" s="864"/>
      <c r="E98" s="865"/>
      <c r="F98" s="864"/>
      <c r="G98" s="864"/>
      <c r="H98" s="865"/>
      <c r="I98" s="864"/>
      <c r="J98" s="864"/>
      <c r="K98" s="865"/>
      <c r="L98" s="864"/>
      <c r="M98" s="864"/>
      <c r="N98" s="865"/>
      <c r="O98" s="864"/>
      <c r="P98" s="864"/>
      <c r="Q98" s="865"/>
      <c r="R98" s="864"/>
      <c r="S98" s="864"/>
      <c r="T98" s="865"/>
      <c r="U98" s="864"/>
      <c r="V98" s="864"/>
      <c r="W98" s="866"/>
    </row>
    <row r="99" spans="1:52" ht="15" customHeight="1">
      <c r="A99" s="386" t="s">
        <v>822</v>
      </c>
    </row>
    <row r="100" spans="1:52" s="19" customFormat="1" ht="15" customHeight="1">
      <c r="A100" s="18" t="s">
        <v>587</v>
      </c>
      <c r="B100" s="7"/>
      <c r="C100" s="30"/>
      <c r="D100" s="30"/>
      <c r="E100" s="7"/>
      <c r="F100" s="30"/>
      <c r="G100" s="30"/>
      <c r="H100" s="7"/>
      <c r="I100" s="30"/>
      <c r="J100" s="30"/>
      <c r="K100" s="7"/>
      <c r="L100" s="30"/>
      <c r="M100" s="30"/>
      <c r="N100" s="7"/>
      <c r="O100" s="30"/>
      <c r="P100" s="30"/>
      <c r="Q100" s="7"/>
      <c r="R100" s="30"/>
      <c r="S100" s="30"/>
      <c r="T100" s="7"/>
      <c r="U100" s="30"/>
      <c r="V100" s="30"/>
      <c r="W100" s="7"/>
      <c r="X100" s="30"/>
      <c r="Y100" s="30"/>
      <c r="Z100" s="7"/>
      <c r="AA100" s="30"/>
      <c r="AB100" s="30"/>
      <c r="AC100" s="7"/>
      <c r="AD100" s="30"/>
      <c r="AE100" s="30"/>
      <c r="AF100" s="7"/>
      <c r="AG100" s="30"/>
      <c r="AH100" s="30"/>
      <c r="AI100" s="7"/>
      <c r="AJ100" s="30"/>
      <c r="AK100" s="30"/>
      <c r="AL100" s="7"/>
      <c r="AM100" s="30"/>
      <c r="AN100" s="30"/>
      <c r="AO100" s="7"/>
      <c r="AP100" s="30"/>
      <c r="AQ100" s="30"/>
      <c r="AR100" s="7"/>
      <c r="AS100" s="30"/>
      <c r="AT100" s="30"/>
      <c r="AU100" s="7"/>
      <c r="AV100" s="30"/>
      <c r="AW100" s="20"/>
      <c r="AY100" s="20"/>
      <c r="AZ100" s="20"/>
    </row>
    <row r="101" spans="1:52" s="19" customFormat="1" ht="15" customHeight="1" thickBot="1">
      <c r="A101" s="18" t="s">
        <v>1001</v>
      </c>
      <c r="B101" s="7"/>
      <c r="C101" s="30"/>
      <c r="D101" s="30"/>
      <c r="E101" s="7"/>
      <c r="F101" s="30"/>
      <c r="G101" s="30"/>
      <c r="H101" s="7"/>
      <c r="I101" s="30"/>
      <c r="J101" s="30"/>
      <c r="K101" s="7"/>
      <c r="L101" s="30"/>
      <c r="M101" s="30"/>
      <c r="N101" s="7"/>
      <c r="O101" s="30"/>
      <c r="P101" s="30"/>
      <c r="Q101" s="7"/>
      <c r="R101" s="30"/>
      <c r="S101" s="30"/>
      <c r="T101" s="7"/>
      <c r="U101" s="30"/>
      <c r="V101" s="30"/>
      <c r="W101" s="7"/>
      <c r="X101" s="30"/>
      <c r="Y101" s="30"/>
      <c r="Z101" s="7"/>
      <c r="AA101" s="30"/>
      <c r="AB101" s="30"/>
      <c r="AC101" s="7"/>
      <c r="AD101" s="30"/>
      <c r="AE101" s="30"/>
      <c r="AF101" s="7"/>
      <c r="AG101" s="30"/>
      <c r="AH101" s="30"/>
      <c r="AI101" s="7"/>
      <c r="AJ101" s="30"/>
      <c r="AK101" s="30"/>
      <c r="AL101" s="7"/>
      <c r="AM101" s="30"/>
      <c r="AN101" s="30"/>
      <c r="AO101" s="7"/>
      <c r="AP101" s="30"/>
      <c r="AQ101" s="30"/>
      <c r="AR101" s="7"/>
      <c r="AS101" s="30"/>
      <c r="AT101" s="30"/>
      <c r="AU101" s="7"/>
      <c r="AV101" s="30"/>
      <c r="AW101" s="20"/>
      <c r="AY101" s="20"/>
      <c r="AZ101" s="20"/>
    </row>
    <row r="102" spans="1:52" s="359" customFormat="1" ht="30" customHeight="1">
      <c r="A102" s="1463"/>
      <c r="B102" s="1464"/>
      <c r="C102" s="15" t="s">
        <v>590</v>
      </c>
      <c r="D102" s="16" t="s">
        <v>591</v>
      </c>
      <c r="E102" s="17" t="s">
        <v>598</v>
      </c>
      <c r="F102" s="30"/>
      <c r="G102" s="30"/>
      <c r="H102" s="7"/>
      <c r="I102" s="30"/>
      <c r="J102" s="30"/>
      <c r="K102" s="7"/>
      <c r="L102" s="30"/>
      <c r="M102" s="30"/>
      <c r="N102" s="7"/>
      <c r="O102" s="30"/>
      <c r="P102" s="30"/>
      <c r="Q102" s="7"/>
      <c r="R102" s="30"/>
      <c r="S102" s="30"/>
      <c r="T102" s="7"/>
      <c r="U102" s="30"/>
      <c r="V102" s="30"/>
      <c r="W102" s="7"/>
      <c r="X102" s="30"/>
      <c r="Y102" s="30"/>
      <c r="Z102" s="7"/>
      <c r="AA102" s="30"/>
      <c r="AB102" s="30"/>
      <c r="AC102" s="7"/>
      <c r="AD102" s="30"/>
      <c r="AE102" s="30"/>
      <c r="AF102" s="7"/>
      <c r="AG102" s="30"/>
      <c r="AH102" s="30"/>
      <c r="AI102" s="7"/>
      <c r="AJ102" s="30"/>
      <c r="AK102" s="30"/>
      <c r="AL102" s="7"/>
      <c r="AM102" s="7"/>
      <c r="AN102" s="7"/>
      <c r="AO102" s="7"/>
      <c r="AP102" s="7"/>
      <c r="AQ102" s="7"/>
      <c r="AR102" s="7"/>
      <c r="AS102" s="7"/>
      <c r="AT102" s="7"/>
      <c r="AU102" s="7"/>
      <c r="AV102" s="7"/>
    </row>
    <row r="103" spans="1:52" ht="15" customHeight="1">
      <c r="A103" s="1582" t="s">
        <v>455</v>
      </c>
      <c r="B103" s="849" t="s">
        <v>4</v>
      </c>
      <c r="C103" s="850">
        <v>2063</v>
      </c>
      <c r="D103" s="851">
        <v>2077.961282465822</v>
      </c>
      <c r="E103" s="852">
        <v>0.82458781050231222</v>
      </c>
    </row>
    <row r="104" spans="1:52" ht="15" customHeight="1">
      <c r="A104" s="1583"/>
      <c r="B104" s="853" t="s">
        <v>5</v>
      </c>
      <c r="C104" s="854">
        <v>354</v>
      </c>
      <c r="D104" s="855">
        <v>343.43290562773399</v>
      </c>
      <c r="E104" s="856">
        <v>0.13628289905862492</v>
      </c>
    </row>
    <row r="105" spans="1:52" ht="15" customHeight="1">
      <c r="A105" s="1583"/>
      <c r="B105" s="853" t="s">
        <v>212</v>
      </c>
      <c r="C105" s="854">
        <v>95</v>
      </c>
      <c r="D105" s="855">
        <v>90.840974226128708</v>
      </c>
      <c r="E105" s="856">
        <v>3.6048005645289254E-2</v>
      </c>
    </row>
    <row r="106" spans="1:52" ht="15" customHeight="1">
      <c r="A106" s="1583"/>
      <c r="B106" s="853" t="s">
        <v>6</v>
      </c>
      <c r="C106" s="854">
        <v>8</v>
      </c>
      <c r="D106" s="855">
        <v>7.7648376803109134</v>
      </c>
      <c r="E106" s="856">
        <v>3.0812847937741793E-3</v>
      </c>
    </row>
    <row r="107" spans="1:52" ht="15" customHeight="1" thickBot="1">
      <c r="A107" s="1584"/>
      <c r="B107" s="857" t="s">
        <v>7</v>
      </c>
      <c r="C107" s="858">
        <v>2520</v>
      </c>
      <c r="D107" s="859">
        <v>2519.9999999999941</v>
      </c>
      <c r="E107" s="860">
        <v>1</v>
      </c>
    </row>
    <row r="110" spans="1:52" ht="15" customHeight="1">
      <c r="A110" s="386" t="s">
        <v>823</v>
      </c>
    </row>
    <row r="111" spans="1:52" s="19" customFormat="1" ht="15" customHeight="1">
      <c r="A111" s="18" t="s">
        <v>587</v>
      </c>
      <c r="B111" s="7"/>
      <c r="C111" s="30"/>
      <c r="D111" s="30"/>
      <c r="E111" s="7"/>
      <c r="F111" s="30"/>
      <c r="G111" s="30"/>
      <c r="H111" s="7"/>
      <c r="I111" s="30"/>
      <c r="J111" s="30"/>
      <c r="K111" s="7"/>
      <c r="L111" s="30"/>
      <c r="M111" s="30"/>
      <c r="N111" s="7"/>
      <c r="O111" s="30"/>
      <c r="P111" s="30"/>
      <c r="Q111" s="7"/>
      <c r="R111" s="30"/>
      <c r="S111" s="30"/>
      <c r="T111" s="7"/>
      <c r="U111" s="30"/>
      <c r="V111" s="30"/>
      <c r="W111" s="7"/>
      <c r="X111" s="30"/>
      <c r="Y111" s="30"/>
      <c r="Z111" s="7"/>
      <c r="AA111" s="30"/>
      <c r="AB111" s="30"/>
      <c r="AC111" s="7"/>
      <c r="AD111" s="30"/>
      <c r="AE111" s="30"/>
      <c r="AF111" s="7"/>
      <c r="AG111" s="30"/>
      <c r="AH111" s="30"/>
      <c r="AI111" s="7"/>
      <c r="AJ111" s="30"/>
      <c r="AK111" s="30"/>
      <c r="AL111" s="7"/>
      <c r="AM111" s="30"/>
      <c r="AN111" s="30"/>
      <c r="AO111" s="7"/>
      <c r="AP111" s="30"/>
      <c r="AQ111" s="30"/>
      <c r="AR111" s="7"/>
      <c r="AS111" s="30"/>
      <c r="AT111" s="30"/>
      <c r="AU111" s="7"/>
      <c r="AV111" s="30"/>
      <c r="AW111" s="20"/>
      <c r="AY111" s="20"/>
      <c r="AZ111" s="20"/>
    </row>
    <row r="112" spans="1:52" s="19" customFormat="1" ht="15" customHeight="1" thickBot="1">
      <c r="A112" s="18" t="s">
        <v>1001</v>
      </c>
      <c r="B112" s="7"/>
      <c r="C112" s="30"/>
      <c r="D112" s="30"/>
      <c r="E112" s="7"/>
      <c r="F112" s="30"/>
      <c r="G112" s="30"/>
      <c r="H112" s="7"/>
      <c r="I112" s="30"/>
      <c r="J112" s="30"/>
      <c r="K112" s="7"/>
      <c r="L112" s="30"/>
      <c r="M112" s="30"/>
      <c r="N112" s="7"/>
      <c r="O112" s="30"/>
      <c r="P112" s="30"/>
      <c r="Q112" s="7"/>
      <c r="R112" s="30"/>
      <c r="S112" s="30"/>
      <c r="T112" s="7"/>
      <c r="U112" s="30"/>
      <c r="V112" s="30"/>
      <c r="W112" s="7"/>
      <c r="X112" s="30"/>
      <c r="Y112" s="30"/>
      <c r="Z112" s="7"/>
      <c r="AA112" s="30"/>
      <c r="AB112" s="30"/>
      <c r="AC112" s="7"/>
      <c r="AD112" s="30"/>
      <c r="AE112" s="30"/>
      <c r="AF112" s="7"/>
      <c r="AG112" s="30"/>
      <c r="AH112" s="30"/>
      <c r="AI112" s="7"/>
      <c r="AJ112" s="30"/>
      <c r="AK112" s="30"/>
      <c r="AL112" s="7"/>
      <c r="AM112" s="30"/>
      <c r="AN112" s="30"/>
      <c r="AO112" s="7"/>
      <c r="AP112" s="30"/>
      <c r="AQ112" s="30"/>
      <c r="AR112" s="7"/>
      <c r="AS112" s="30"/>
      <c r="AT112" s="30"/>
      <c r="AU112" s="7"/>
      <c r="AV112" s="30"/>
      <c r="AW112" s="20"/>
      <c r="AY112" s="20"/>
      <c r="AZ112" s="20"/>
    </row>
    <row r="113" spans="1:52" s="359" customFormat="1" ht="30" customHeight="1">
      <c r="A113" s="1463"/>
      <c r="B113" s="1464"/>
      <c r="C113" s="15" t="s">
        <v>590</v>
      </c>
      <c r="D113" s="16" t="s">
        <v>591</v>
      </c>
      <c r="E113" s="17" t="s">
        <v>598</v>
      </c>
      <c r="F113" s="30"/>
      <c r="G113" s="30"/>
      <c r="H113" s="7"/>
      <c r="I113" s="30"/>
      <c r="J113" s="30"/>
      <c r="K113" s="7"/>
      <c r="L113" s="30"/>
      <c r="M113" s="30"/>
      <c r="N113" s="7"/>
      <c r="O113" s="30"/>
      <c r="P113" s="30"/>
      <c r="Q113" s="7"/>
      <c r="R113" s="30"/>
      <c r="S113" s="30"/>
      <c r="T113" s="7"/>
      <c r="U113" s="30"/>
      <c r="V113" s="30"/>
      <c r="W113" s="7"/>
      <c r="X113" s="30"/>
      <c r="Y113" s="30"/>
      <c r="Z113" s="7"/>
      <c r="AA113" s="30"/>
      <c r="AB113" s="30"/>
      <c r="AC113" s="7"/>
      <c r="AD113" s="30"/>
      <c r="AE113" s="30"/>
      <c r="AF113" s="7"/>
      <c r="AG113" s="30"/>
      <c r="AH113" s="30"/>
      <c r="AI113" s="7"/>
      <c r="AJ113" s="30"/>
      <c r="AK113" s="30"/>
      <c r="AL113" s="7"/>
      <c r="AM113" s="7"/>
      <c r="AN113" s="7"/>
      <c r="AO113" s="7"/>
      <c r="AP113" s="7"/>
      <c r="AQ113" s="7"/>
      <c r="AR113" s="7"/>
      <c r="AS113" s="7"/>
      <c r="AT113" s="7"/>
      <c r="AU113" s="7"/>
      <c r="AV113" s="7"/>
    </row>
    <row r="114" spans="1:52" ht="15" customHeight="1">
      <c r="A114" s="1582" t="s">
        <v>281</v>
      </c>
      <c r="B114" s="849" t="s">
        <v>4</v>
      </c>
      <c r="C114" s="850">
        <v>254</v>
      </c>
      <c r="D114" s="851">
        <v>248.72137935459233</v>
      </c>
      <c r="E114" s="852">
        <v>9.8698960061346402E-2</v>
      </c>
    </row>
    <row r="115" spans="1:52" ht="15" customHeight="1">
      <c r="A115" s="1583"/>
      <c r="B115" s="853" t="s">
        <v>5</v>
      </c>
      <c r="C115" s="854">
        <v>2256</v>
      </c>
      <c r="D115" s="855">
        <v>2261.3755817102156</v>
      </c>
      <c r="E115" s="856">
        <v>0.89737126258342104</v>
      </c>
    </row>
    <row r="116" spans="1:52" ht="15" customHeight="1">
      <c r="A116" s="1583"/>
      <c r="B116" s="853" t="s">
        <v>6</v>
      </c>
      <c r="C116" s="854">
        <v>10</v>
      </c>
      <c r="D116" s="855">
        <v>9.9030389351860943</v>
      </c>
      <c r="E116" s="856">
        <v>3.9297773552325862E-3</v>
      </c>
    </row>
    <row r="117" spans="1:52" ht="15" customHeight="1" thickBot="1">
      <c r="A117" s="1584"/>
      <c r="B117" s="857" t="s">
        <v>7</v>
      </c>
      <c r="C117" s="858">
        <v>2520</v>
      </c>
      <c r="D117" s="859">
        <v>2519.9999999999941</v>
      </c>
      <c r="E117" s="860">
        <v>1</v>
      </c>
    </row>
    <row r="120" spans="1:52" ht="15" customHeight="1">
      <c r="A120" s="386" t="s">
        <v>824</v>
      </c>
    </row>
    <row r="121" spans="1:52" s="19" customFormat="1" ht="15" customHeight="1">
      <c r="A121" s="18" t="s">
        <v>587</v>
      </c>
      <c r="B121" s="7"/>
      <c r="C121" s="30"/>
      <c r="D121" s="30"/>
      <c r="E121" s="7"/>
      <c r="F121" s="30"/>
      <c r="G121" s="30"/>
      <c r="H121" s="7"/>
      <c r="I121" s="30"/>
      <c r="J121" s="30"/>
      <c r="K121" s="7"/>
      <c r="L121" s="30"/>
      <c r="M121" s="30"/>
      <c r="N121" s="7"/>
      <c r="O121" s="30"/>
      <c r="P121" s="30"/>
      <c r="Q121" s="7"/>
      <c r="R121" s="30"/>
      <c r="S121" s="30"/>
      <c r="T121" s="7"/>
      <c r="U121" s="30"/>
      <c r="V121" s="30"/>
      <c r="W121" s="7"/>
      <c r="X121" s="30"/>
      <c r="Y121" s="30"/>
      <c r="Z121" s="7"/>
      <c r="AA121" s="30"/>
      <c r="AB121" s="30"/>
      <c r="AC121" s="7"/>
      <c r="AD121" s="30"/>
      <c r="AE121" s="30"/>
      <c r="AF121" s="7"/>
      <c r="AG121" s="30"/>
      <c r="AH121" s="30"/>
      <c r="AI121" s="7"/>
      <c r="AJ121" s="30"/>
      <c r="AK121" s="30"/>
      <c r="AL121" s="7"/>
      <c r="AM121" s="30"/>
      <c r="AN121" s="30"/>
      <c r="AO121" s="7"/>
      <c r="AP121" s="30"/>
      <c r="AQ121" s="30"/>
      <c r="AR121" s="7"/>
      <c r="AS121" s="30"/>
      <c r="AT121" s="30"/>
      <c r="AU121" s="7"/>
      <c r="AV121" s="30"/>
      <c r="AW121" s="20"/>
      <c r="AY121" s="20"/>
      <c r="AZ121" s="20"/>
    </row>
    <row r="122" spans="1:52" s="19" customFormat="1" ht="15" customHeight="1" thickBot="1">
      <c r="A122" s="18" t="s">
        <v>1001</v>
      </c>
      <c r="B122" s="7"/>
      <c r="C122" s="30"/>
      <c r="D122" s="30"/>
      <c r="E122" s="7"/>
      <c r="F122" s="30"/>
      <c r="G122" s="30"/>
      <c r="H122" s="7"/>
      <c r="I122" s="30"/>
      <c r="J122" s="30"/>
      <c r="K122" s="7"/>
      <c r="L122" s="30"/>
      <c r="M122" s="30"/>
      <c r="N122" s="7"/>
      <c r="O122" s="30"/>
      <c r="P122" s="30"/>
      <c r="Q122" s="7"/>
      <c r="R122" s="30"/>
      <c r="S122" s="30"/>
      <c r="T122" s="7"/>
      <c r="U122" s="30"/>
      <c r="V122" s="30"/>
      <c r="W122" s="7"/>
      <c r="X122" s="30"/>
      <c r="Y122" s="30"/>
      <c r="Z122" s="7"/>
      <c r="AA122" s="30"/>
      <c r="AB122" s="30"/>
      <c r="AC122" s="7"/>
      <c r="AD122" s="30"/>
      <c r="AE122" s="30"/>
      <c r="AF122" s="7"/>
      <c r="AG122" s="30"/>
      <c r="AH122" s="30"/>
      <c r="AI122" s="7"/>
      <c r="AJ122" s="30"/>
      <c r="AK122" s="30"/>
      <c r="AL122" s="7"/>
      <c r="AM122" s="30"/>
      <c r="AN122" s="30"/>
      <c r="AO122" s="7"/>
      <c r="AP122" s="30"/>
      <c r="AQ122" s="30"/>
      <c r="AR122" s="7"/>
      <c r="AS122" s="30"/>
      <c r="AT122" s="30"/>
      <c r="AU122" s="7"/>
      <c r="AV122" s="30"/>
      <c r="AW122" s="20"/>
      <c r="AY122" s="20"/>
      <c r="AZ122" s="20"/>
    </row>
    <row r="123" spans="1:52" s="359" customFormat="1" ht="30" customHeight="1">
      <c r="A123" s="1463"/>
      <c r="B123" s="1464"/>
      <c r="C123" s="15" t="s">
        <v>590</v>
      </c>
      <c r="D123" s="16" t="s">
        <v>591</v>
      </c>
      <c r="E123" s="17" t="s">
        <v>598</v>
      </c>
      <c r="F123" s="30"/>
      <c r="G123" s="30"/>
      <c r="H123" s="7"/>
      <c r="I123" s="30"/>
      <c r="J123" s="30"/>
      <c r="K123" s="7"/>
      <c r="L123" s="30"/>
      <c r="M123" s="30"/>
      <c r="N123" s="7"/>
      <c r="O123" s="30"/>
      <c r="P123" s="30"/>
      <c r="Q123" s="7"/>
      <c r="R123" s="30"/>
      <c r="S123" s="30"/>
      <c r="T123" s="7"/>
      <c r="U123" s="7"/>
      <c r="V123" s="7"/>
      <c r="W123" s="7"/>
      <c r="X123" s="7"/>
      <c r="Y123" s="7"/>
      <c r="Z123" s="7"/>
      <c r="AA123" s="7"/>
      <c r="AB123" s="7"/>
      <c r="AC123" s="7"/>
      <c r="AD123" s="7"/>
    </row>
    <row r="124" spans="1:52" ht="15" customHeight="1">
      <c r="A124" s="1577" t="s">
        <v>807</v>
      </c>
      <c r="B124" s="889" t="s">
        <v>804</v>
      </c>
      <c r="C124" s="890">
        <v>155</v>
      </c>
      <c r="D124" s="891">
        <v>148.53050857572964</v>
      </c>
      <c r="E124" s="892">
        <v>5.8940678006242059E-2</v>
      </c>
      <c r="U124" s="389"/>
      <c r="V124" s="389"/>
      <c r="X124" s="389"/>
      <c r="Y124" s="389"/>
      <c r="AA124" s="389"/>
      <c r="AB124" s="389"/>
      <c r="AD124" s="389"/>
      <c r="AE124" s="361"/>
      <c r="AF124" s="361"/>
      <c r="AG124" s="361"/>
      <c r="AH124" s="361"/>
      <c r="AI124" s="361"/>
      <c r="AJ124" s="361"/>
      <c r="AK124" s="361"/>
      <c r="AL124" s="361"/>
      <c r="AM124" s="361"/>
      <c r="AN124" s="361"/>
      <c r="AO124" s="361"/>
      <c r="AP124" s="361"/>
      <c r="AQ124" s="361"/>
      <c r="AR124" s="361"/>
      <c r="AS124" s="361"/>
      <c r="AT124" s="361"/>
      <c r="AU124" s="361"/>
      <c r="AV124" s="361"/>
    </row>
    <row r="125" spans="1:52" ht="15" customHeight="1">
      <c r="A125" s="1442"/>
      <c r="B125" s="893" t="s">
        <v>805</v>
      </c>
      <c r="C125" s="894">
        <v>57</v>
      </c>
      <c r="D125" s="895">
        <v>58.701261917016524</v>
      </c>
      <c r="E125" s="896">
        <v>2.329415155437169E-2</v>
      </c>
      <c r="U125" s="389"/>
      <c r="V125" s="389"/>
      <c r="X125" s="389"/>
      <c r="Y125" s="389"/>
      <c r="AA125" s="389"/>
      <c r="AB125" s="389"/>
      <c r="AD125" s="389"/>
      <c r="AE125" s="361"/>
      <c r="AF125" s="361"/>
      <c r="AG125" s="361"/>
      <c r="AH125" s="361"/>
      <c r="AI125" s="361"/>
      <c r="AJ125" s="361"/>
      <c r="AK125" s="361"/>
      <c r="AL125" s="361"/>
      <c r="AM125" s="361"/>
      <c r="AN125" s="361"/>
      <c r="AO125" s="361"/>
      <c r="AP125" s="361"/>
      <c r="AQ125" s="361"/>
      <c r="AR125" s="361"/>
      <c r="AS125" s="361"/>
      <c r="AT125" s="361"/>
      <c r="AU125" s="361"/>
      <c r="AV125" s="361"/>
    </row>
    <row r="126" spans="1:52" ht="15" customHeight="1">
      <c r="A126" s="1442"/>
      <c r="B126" s="893" t="s">
        <v>806</v>
      </c>
      <c r="C126" s="894">
        <v>67</v>
      </c>
      <c r="D126" s="895">
        <v>71.211758069525317</v>
      </c>
      <c r="E126" s="896">
        <v>2.8258634154573605E-2</v>
      </c>
      <c r="U126" s="389"/>
      <c r="V126" s="389"/>
      <c r="X126" s="389"/>
      <c r="Y126" s="389"/>
      <c r="AA126" s="389"/>
      <c r="AB126" s="389"/>
      <c r="AD126" s="389"/>
      <c r="AE126" s="361"/>
      <c r="AF126" s="361"/>
      <c r="AG126" s="361"/>
      <c r="AH126" s="361"/>
      <c r="AI126" s="361"/>
      <c r="AJ126" s="361"/>
      <c r="AK126" s="361"/>
      <c r="AL126" s="361"/>
      <c r="AM126" s="361"/>
      <c r="AN126" s="361"/>
      <c r="AO126" s="361"/>
      <c r="AP126" s="361"/>
      <c r="AQ126" s="361"/>
      <c r="AR126" s="361"/>
      <c r="AS126" s="361"/>
      <c r="AT126" s="361"/>
      <c r="AU126" s="361"/>
      <c r="AV126" s="361"/>
    </row>
    <row r="127" spans="1:52" ht="15" customHeight="1">
      <c r="A127" s="1442"/>
      <c r="B127" s="1407" t="s">
        <v>6</v>
      </c>
      <c r="C127" s="1408">
        <v>12</v>
      </c>
      <c r="D127" s="1409">
        <v>11.536634934817231</v>
      </c>
      <c r="E127" s="1410">
        <v>4.5780297360385946E-3</v>
      </c>
      <c r="U127" s="389"/>
      <c r="V127" s="389"/>
      <c r="X127" s="389"/>
      <c r="Y127" s="389"/>
      <c r="AA127" s="389"/>
      <c r="AB127" s="389"/>
      <c r="AD127" s="389"/>
      <c r="AE127" s="361"/>
      <c r="AF127" s="361"/>
      <c r="AG127" s="361"/>
      <c r="AH127" s="361"/>
      <c r="AI127" s="361"/>
      <c r="AJ127" s="361"/>
      <c r="AK127" s="361"/>
      <c r="AL127" s="361"/>
      <c r="AM127" s="361"/>
      <c r="AN127" s="361"/>
      <c r="AO127" s="361"/>
      <c r="AP127" s="361"/>
      <c r="AQ127" s="361"/>
      <c r="AR127" s="361"/>
      <c r="AS127" s="361"/>
      <c r="AT127" s="361"/>
      <c r="AU127" s="361"/>
      <c r="AV127" s="361"/>
    </row>
    <row r="128" spans="1:52" ht="15" customHeight="1" thickBot="1">
      <c r="A128" s="1443"/>
      <c r="B128" s="169" t="s">
        <v>319</v>
      </c>
      <c r="C128" s="170">
        <v>2520</v>
      </c>
      <c r="D128" s="170">
        <v>2519.9999999999941</v>
      </c>
      <c r="E128" s="171"/>
      <c r="AD128" s="389"/>
      <c r="AE128" s="389"/>
      <c r="AG128" s="389"/>
      <c r="AH128" s="389"/>
      <c r="AJ128" s="389"/>
      <c r="AK128" s="389"/>
      <c r="AN128" s="361"/>
      <c r="AO128" s="361"/>
      <c r="AP128" s="361"/>
      <c r="AQ128" s="361"/>
      <c r="AR128" s="361"/>
      <c r="AS128" s="361"/>
      <c r="AT128" s="361"/>
      <c r="AU128" s="361"/>
      <c r="AV128" s="361"/>
    </row>
    <row r="129" spans="1:52" ht="15" customHeight="1">
      <c r="AD129" s="389"/>
      <c r="AE129" s="389"/>
      <c r="AG129" s="389"/>
      <c r="AH129" s="389"/>
      <c r="AJ129" s="389"/>
      <c r="AK129" s="389"/>
      <c r="AN129" s="361"/>
      <c r="AO129" s="361"/>
      <c r="AP129" s="361"/>
      <c r="AQ129" s="361"/>
      <c r="AR129" s="361"/>
      <c r="AS129" s="361"/>
      <c r="AT129" s="361"/>
      <c r="AU129" s="361"/>
      <c r="AV129" s="361"/>
    </row>
    <row r="130" spans="1:52" ht="15" customHeight="1">
      <c r="AD130" s="389"/>
      <c r="AE130" s="389"/>
      <c r="AG130" s="389"/>
      <c r="AH130" s="389"/>
      <c r="AJ130" s="389"/>
      <c r="AK130" s="389"/>
      <c r="AN130" s="361"/>
      <c r="AO130" s="361"/>
      <c r="AP130" s="361"/>
      <c r="AQ130" s="361"/>
      <c r="AR130" s="361"/>
      <c r="AS130" s="361"/>
      <c r="AT130" s="361"/>
      <c r="AU130" s="361"/>
      <c r="AV130" s="361"/>
    </row>
    <row r="131" spans="1:52" ht="15" customHeight="1">
      <c r="A131" s="386" t="s">
        <v>841</v>
      </c>
    </row>
    <row r="132" spans="1:52" s="19" customFormat="1" ht="15" customHeight="1">
      <c r="A132" s="18" t="s">
        <v>587</v>
      </c>
      <c r="B132" s="7"/>
      <c r="C132" s="30"/>
      <c r="D132" s="30"/>
      <c r="E132" s="7"/>
      <c r="F132" s="30"/>
      <c r="G132" s="30"/>
      <c r="H132" s="7"/>
      <c r="I132" s="30"/>
      <c r="J132" s="30"/>
      <c r="K132" s="7"/>
      <c r="L132" s="30"/>
      <c r="M132" s="30"/>
      <c r="N132" s="7"/>
      <c r="O132" s="30"/>
      <c r="P132" s="30"/>
      <c r="Q132" s="7"/>
      <c r="R132" s="30"/>
      <c r="S132" s="30"/>
      <c r="T132" s="7"/>
      <c r="U132" s="30"/>
      <c r="V132" s="30"/>
      <c r="W132" s="7"/>
      <c r="X132" s="30"/>
      <c r="Y132" s="30"/>
      <c r="Z132" s="7"/>
      <c r="AA132" s="30"/>
      <c r="AB132" s="30"/>
      <c r="AC132" s="7"/>
      <c r="AD132" s="30"/>
      <c r="AE132" s="30"/>
      <c r="AF132" s="7"/>
      <c r="AG132" s="30"/>
      <c r="AH132" s="30"/>
      <c r="AI132" s="7"/>
      <c r="AJ132" s="30"/>
      <c r="AK132" s="30"/>
      <c r="AL132" s="7"/>
      <c r="AM132" s="30"/>
      <c r="AN132" s="30"/>
      <c r="AO132" s="7"/>
      <c r="AP132" s="30"/>
      <c r="AQ132" s="30"/>
      <c r="AR132" s="7"/>
      <c r="AS132" s="30"/>
      <c r="AT132" s="30"/>
      <c r="AU132" s="7"/>
      <c r="AV132" s="30"/>
      <c r="AW132" s="20"/>
      <c r="AY132" s="20"/>
      <c r="AZ132" s="20"/>
    </row>
    <row r="133" spans="1:52" s="19" customFormat="1" ht="15" customHeight="1" thickBot="1">
      <c r="A133" s="18" t="s">
        <v>1001</v>
      </c>
      <c r="B133" s="7"/>
      <c r="C133" s="30"/>
      <c r="D133" s="30"/>
      <c r="E133" s="7"/>
      <c r="F133" s="30"/>
      <c r="G133" s="30"/>
      <c r="H133" s="7"/>
      <c r="I133" s="30"/>
      <c r="J133" s="30"/>
      <c r="K133" s="7"/>
      <c r="L133" s="30"/>
      <c r="M133" s="30"/>
      <c r="N133" s="7"/>
      <c r="O133" s="30"/>
      <c r="P133" s="30"/>
      <c r="Q133" s="7"/>
      <c r="R133" s="30"/>
      <c r="S133" s="30"/>
      <c r="T133" s="7"/>
      <c r="U133" s="30"/>
      <c r="V133" s="30"/>
      <c r="W133" s="7"/>
      <c r="X133" s="30"/>
      <c r="Y133" s="30"/>
      <c r="Z133" s="7"/>
      <c r="AA133" s="30"/>
      <c r="AB133" s="30"/>
      <c r="AC133" s="7"/>
      <c r="AD133" s="30"/>
      <c r="AE133" s="30"/>
      <c r="AF133" s="7"/>
      <c r="AG133" s="30"/>
      <c r="AH133" s="30"/>
      <c r="AI133" s="7"/>
      <c r="AJ133" s="30"/>
      <c r="AK133" s="30"/>
      <c r="AL133" s="7"/>
      <c r="AM133" s="30"/>
      <c r="AN133" s="30"/>
      <c r="AO133" s="7"/>
      <c r="AP133" s="30"/>
      <c r="AQ133" s="30"/>
      <c r="AR133" s="7"/>
      <c r="AS133" s="30"/>
      <c r="AT133" s="30"/>
      <c r="AU133" s="7"/>
      <c r="AV133" s="30"/>
      <c r="AW133" s="20"/>
      <c r="AY133" s="20"/>
      <c r="AZ133" s="20"/>
    </row>
    <row r="134" spans="1:52" s="389" customFormat="1" ht="15" customHeight="1">
      <c r="A134" s="847"/>
      <c r="B134" s="902"/>
      <c r="C134" s="1580" t="s">
        <v>803</v>
      </c>
      <c r="D134" s="1468"/>
      <c r="E134" s="1468"/>
      <c r="F134" s="1468"/>
      <c r="G134" s="1468"/>
      <c r="H134" s="1468"/>
      <c r="I134" s="1468"/>
      <c r="J134" s="1468"/>
      <c r="K134" s="1468"/>
      <c r="L134" s="1468"/>
      <c r="M134" s="1468"/>
      <c r="N134" s="1474"/>
    </row>
    <row r="135" spans="1:52" s="389" customFormat="1" ht="15" customHeight="1">
      <c r="A135" s="903"/>
      <c r="B135" s="904"/>
      <c r="C135" s="1574" t="s">
        <v>7</v>
      </c>
      <c r="D135" s="1581"/>
      <c r="E135" s="1581"/>
      <c r="F135" s="1575" t="s">
        <v>269</v>
      </c>
      <c r="G135" s="1575"/>
      <c r="H135" s="1575"/>
      <c r="I135" s="1575" t="s">
        <v>270</v>
      </c>
      <c r="J135" s="1575"/>
      <c r="K135" s="1575"/>
      <c r="L135" s="1575" t="s">
        <v>6</v>
      </c>
      <c r="M135" s="1575"/>
      <c r="N135" s="1576"/>
    </row>
    <row r="136" spans="1:52" s="389" customFormat="1" ht="30" customHeight="1">
      <c r="A136" s="905"/>
      <c r="B136" s="906"/>
      <c r="C136" s="11" t="s">
        <v>590</v>
      </c>
      <c r="D136" s="12" t="s">
        <v>591</v>
      </c>
      <c r="E136" s="13" t="s">
        <v>598</v>
      </c>
      <c r="F136" s="11" t="s">
        <v>590</v>
      </c>
      <c r="G136" s="12" t="s">
        <v>591</v>
      </c>
      <c r="H136" s="13" t="s">
        <v>598</v>
      </c>
      <c r="I136" s="11" t="s">
        <v>590</v>
      </c>
      <c r="J136" s="12" t="s">
        <v>591</v>
      </c>
      <c r="K136" s="13" t="s">
        <v>598</v>
      </c>
      <c r="L136" s="11" t="s">
        <v>590</v>
      </c>
      <c r="M136" s="12" t="s">
        <v>591</v>
      </c>
      <c r="N136" s="14" t="s">
        <v>598</v>
      </c>
    </row>
    <row r="137" spans="1:52" ht="15" customHeight="1">
      <c r="A137" s="1577" t="s">
        <v>825</v>
      </c>
      <c r="B137" s="1062" t="s">
        <v>514</v>
      </c>
      <c r="C137" s="1057">
        <v>161</v>
      </c>
      <c r="D137" s="1058">
        <v>158.74742667155252</v>
      </c>
      <c r="E137" s="1064">
        <v>6.2995010583949559E-2</v>
      </c>
      <c r="F137" s="1058">
        <v>58</v>
      </c>
      <c r="G137" s="1058">
        <v>56.217115133616879</v>
      </c>
      <c r="H137" s="1064">
        <v>0.40943648200077321</v>
      </c>
      <c r="I137" s="1058">
        <v>102</v>
      </c>
      <c r="J137" s="1058">
        <v>102.02011939390674</v>
      </c>
      <c r="K137" s="1064">
        <v>4.3386734502699878E-2</v>
      </c>
      <c r="L137" s="1058" t="s">
        <v>663</v>
      </c>
      <c r="M137" s="1066" t="s">
        <v>663</v>
      </c>
      <c r="N137" s="1060" t="s">
        <v>663</v>
      </c>
      <c r="O137" s="389"/>
      <c r="P137" s="389"/>
      <c r="R137" s="389"/>
      <c r="S137" s="389"/>
      <c r="U137" s="389"/>
      <c r="V137" s="389"/>
      <c r="X137" s="389"/>
      <c r="Y137" s="361"/>
      <c r="Z137" s="361"/>
      <c r="AA137" s="361"/>
      <c r="AB137" s="361"/>
      <c r="AC137" s="361"/>
      <c r="AD137" s="361"/>
      <c r="AE137" s="361"/>
      <c r="AF137" s="361"/>
      <c r="AG137" s="361"/>
      <c r="AH137" s="361"/>
      <c r="AI137" s="361"/>
      <c r="AJ137" s="361"/>
      <c r="AK137" s="361"/>
      <c r="AL137" s="361"/>
      <c r="AM137" s="361"/>
      <c r="AN137" s="361"/>
      <c r="AO137" s="361"/>
      <c r="AP137" s="361"/>
      <c r="AQ137" s="361"/>
      <c r="AR137" s="361"/>
      <c r="AS137" s="361"/>
      <c r="AT137" s="361"/>
      <c r="AU137" s="361"/>
      <c r="AV137" s="361"/>
    </row>
    <row r="138" spans="1:52" ht="15" customHeight="1">
      <c r="A138" s="1442"/>
      <c r="B138" s="1061" t="s">
        <v>513</v>
      </c>
      <c r="C138" s="873">
        <v>121</v>
      </c>
      <c r="D138" s="874">
        <v>119.55740468158183</v>
      </c>
      <c r="E138" s="1063">
        <v>4.744341455618338E-2</v>
      </c>
      <c r="F138" s="874">
        <v>39</v>
      </c>
      <c r="G138" s="874">
        <v>38.5094727650472</v>
      </c>
      <c r="H138" s="1063">
        <v>0.28046944449479594</v>
      </c>
      <c r="I138" s="874">
        <v>81</v>
      </c>
      <c r="J138" s="874">
        <v>80.117175978103376</v>
      </c>
      <c r="K138" s="1063">
        <v>3.4071932712084876E-2</v>
      </c>
      <c r="L138" s="874" t="s">
        <v>663</v>
      </c>
      <c r="M138" s="1065" t="s">
        <v>663</v>
      </c>
      <c r="N138" s="1059" t="s">
        <v>663</v>
      </c>
      <c r="O138" s="389"/>
      <c r="P138" s="389"/>
      <c r="R138" s="389"/>
      <c r="S138" s="389"/>
      <c r="U138" s="389"/>
      <c r="V138" s="389"/>
      <c r="X138" s="389"/>
      <c r="Y138" s="361"/>
      <c r="Z138" s="361"/>
      <c r="AA138" s="361"/>
      <c r="AB138" s="361"/>
      <c r="AC138" s="361"/>
      <c r="AD138" s="361"/>
      <c r="AE138" s="361"/>
      <c r="AF138" s="361"/>
      <c r="AG138" s="361"/>
      <c r="AH138" s="361"/>
      <c r="AI138" s="361"/>
      <c r="AJ138" s="361"/>
      <c r="AK138" s="361"/>
      <c r="AL138" s="361"/>
      <c r="AM138" s="361"/>
      <c r="AN138" s="361"/>
      <c r="AO138" s="361"/>
      <c r="AP138" s="361"/>
      <c r="AQ138" s="361"/>
      <c r="AR138" s="361"/>
      <c r="AS138" s="361"/>
      <c r="AT138" s="361"/>
      <c r="AU138" s="361"/>
      <c r="AV138" s="361"/>
    </row>
    <row r="139" spans="1:52" ht="15" customHeight="1">
      <c r="A139" s="1442"/>
      <c r="B139" s="907" t="s">
        <v>516</v>
      </c>
      <c r="C139" s="854">
        <v>27</v>
      </c>
      <c r="D139" s="855">
        <v>26.33911323793226</v>
      </c>
      <c r="E139" s="883">
        <v>1.0452029062671557E-2</v>
      </c>
      <c r="F139" s="855">
        <v>2</v>
      </c>
      <c r="G139" s="855">
        <v>2.0072463358831039</v>
      </c>
      <c r="H139" s="883">
        <v>1.4619033301861378E-2</v>
      </c>
      <c r="I139" s="855">
        <v>25</v>
      </c>
      <c r="J139" s="855">
        <v>24.331866902049157</v>
      </c>
      <c r="K139" s="883">
        <v>1.034776527910326E-2</v>
      </c>
      <c r="L139" s="855" t="s">
        <v>663</v>
      </c>
      <c r="M139" s="855" t="s">
        <v>663</v>
      </c>
      <c r="N139" s="877" t="s">
        <v>663</v>
      </c>
      <c r="O139" s="389"/>
      <c r="P139" s="389"/>
      <c r="R139" s="389"/>
      <c r="S139" s="389"/>
      <c r="U139" s="389"/>
      <c r="V139" s="389"/>
      <c r="X139" s="389"/>
      <c r="Y139" s="361"/>
      <c r="Z139" s="361"/>
      <c r="AA139" s="361"/>
      <c r="AB139" s="361"/>
      <c r="AC139" s="361"/>
      <c r="AD139" s="361"/>
      <c r="AE139" s="361"/>
      <c r="AF139" s="361"/>
      <c r="AG139" s="361"/>
      <c r="AH139" s="361"/>
      <c r="AI139" s="361"/>
      <c r="AJ139" s="361"/>
      <c r="AK139" s="361"/>
      <c r="AL139" s="361"/>
      <c r="AM139" s="361"/>
      <c r="AN139" s="361"/>
      <c r="AO139" s="361"/>
      <c r="AP139" s="361"/>
      <c r="AQ139" s="361"/>
      <c r="AR139" s="361"/>
      <c r="AS139" s="361"/>
      <c r="AT139" s="361"/>
      <c r="AU139" s="361"/>
      <c r="AV139" s="361"/>
    </row>
    <row r="140" spans="1:52" ht="15" customHeight="1">
      <c r="A140" s="1442"/>
      <c r="B140" s="907" t="s">
        <v>515</v>
      </c>
      <c r="C140" s="854">
        <v>17</v>
      </c>
      <c r="D140" s="855">
        <v>16.07160309870217</v>
      </c>
      <c r="E140" s="883">
        <v>6.377620277262781E-3</v>
      </c>
      <c r="F140" s="855">
        <v>3</v>
      </c>
      <c r="G140" s="855">
        <v>2.5640138817244069</v>
      </c>
      <c r="H140" s="883">
        <v>1.8674042967861661E-2</v>
      </c>
      <c r="I140" s="855">
        <v>14</v>
      </c>
      <c r="J140" s="855">
        <v>13.507589216977761</v>
      </c>
      <c r="K140" s="883">
        <v>5.7444569817230416E-3</v>
      </c>
      <c r="L140" s="855" t="s">
        <v>663</v>
      </c>
      <c r="M140" s="855" t="s">
        <v>663</v>
      </c>
      <c r="N140" s="877" t="s">
        <v>663</v>
      </c>
      <c r="O140" s="389"/>
      <c r="P140" s="389"/>
      <c r="R140" s="389"/>
      <c r="S140" s="389"/>
      <c r="U140" s="389"/>
      <c r="V140" s="389"/>
      <c r="X140" s="389"/>
      <c r="Y140" s="361"/>
      <c r="Z140" s="361"/>
      <c r="AA140" s="361"/>
      <c r="AB140" s="361"/>
      <c r="AC140" s="361"/>
      <c r="AD140" s="361"/>
      <c r="AE140" s="361"/>
      <c r="AF140" s="361"/>
      <c r="AG140" s="361"/>
      <c r="AH140" s="361"/>
      <c r="AI140" s="361"/>
      <c r="AJ140" s="361"/>
      <c r="AK140" s="361"/>
      <c r="AL140" s="361"/>
      <c r="AM140" s="361"/>
      <c r="AN140" s="361"/>
      <c r="AO140" s="361"/>
      <c r="AP140" s="361"/>
      <c r="AQ140" s="361"/>
      <c r="AR140" s="361"/>
      <c r="AS140" s="361"/>
      <c r="AT140" s="361"/>
      <c r="AU140" s="361"/>
      <c r="AV140" s="361"/>
    </row>
    <row r="141" spans="1:52" ht="15" customHeight="1">
      <c r="A141" s="1442"/>
      <c r="B141" s="907" t="s">
        <v>517</v>
      </c>
      <c r="C141" s="854">
        <v>27</v>
      </c>
      <c r="D141" s="855">
        <v>30.571766001864251</v>
      </c>
      <c r="E141" s="883">
        <v>1.2131653175342984E-2</v>
      </c>
      <c r="F141" s="855">
        <v>4</v>
      </c>
      <c r="G141" s="855">
        <v>4.4322324147763323</v>
      </c>
      <c r="H141" s="883">
        <v>3.2280518895403849E-2</v>
      </c>
      <c r="I141" s="855">
        <v>23</v>
      </c>
      <c r="J141" s="855">
        <v>26.139533587087918</v>
      </c>
      <c r="K141" s="883">
        <v>1.1116523000610461E-2</v>
      </c>
      <c r="L141" s="855" t="s">
        <v>663</v>
      </c>
      <c r="M141" s="855" t="s">
        <v>663</v>
      </c>
      <c r="N141" s="877" t="s">
        <v>663</v>
      </c>
      <c r="O141" s="389"/>
      <c r="P141" s="389"/>
      <c r="R141" s="389"/>
      <c r="S141" s="389"/>
      <c r="U141" s="389"/>
      <c r="V141" s="389"/>
      <c r="X141" s="389"/>
      <c r="Y141" s="361"/>
      <c r="Z141" s="361"/>
      <c r="AA141" s="361"/>
      <c r="AB141" s="361"/>
      <c r="AC141" s="361"/>
      <c r="AD141" s="361"/>
      <c r="AE141" s="361"/>
      <c r="AF141" s="361"/>
      <c r="AG141" s="361"/>
      <c r="AH141" s="361"/>
      <c r="AI141" s="361"/>
      <c r="AJ141" s="361"/>
      <c r="AK141" s="361"/>
      <c r="AL141" s="361"/>
      <c r="AM141" s="361"/>
      <c r="AN141" s="361"/>
      <c r="AO141" s="361"/>
      <c r="AP141" s="361"/>
      <c r="AQ141" s="361"/>
      <c r="AR141" s="361"/>
      <c r="AS141" s="361"/>
      <c r="AT141" s="361"/>
      <c r="AU141" s="361"/>
      <c r="AV141" s="361"/>
    </row>
    <row r="142" spans="1:52" ht="15" customHeight="1">
      <c r="A142" s="1442"/>
      <c r="B142" s="908" t="s">
        <v>494</v>
      </c>
      <c r="C142" s="885">
        <v>2202</v>
      </c>
      <c r="D142" s="886">
        <v>2202.9278818536231</v>
      </c>
      <c r="E142" s="887">
        <v>0.87417773089429707</v>
      </c>
      <c r="F142" s="886">
        <v>45</v>
      </c>
      <c r="G142" s="886">
        <v>48.364240805093836</v>
      </c>
      <c r="H142" s="887">
        <v>0.35224298797279535</v>
      </c>
      <c r="I142" s="886">
        <v>2134</v>
      </c>
      <c r="J142" s="886">
        <v>2124.7209390030671</v>
      </c>
      <c r="K142" s="887">
        <v>0.90359336786229139</v>
      </c>
      <c r="L142" s="886" t="s">
        <v>663</v>
      </c>
      <c r="M142" s="886" t="s">
        <v>663</v>
      </c>
      <c r="N142" s="909" t="s">
        <v>663</v>
      </c>
      <c r="O142" s="389"/>
      <c r="P142" s="389"/>
      <c r="R142" s="389"/>
      <c r="S142" s="389"/>
      <c r="U142" s="389"/>
      <c r="V142" s="389"/>
      <c r="X142" s="389"/>
      <c r="Y142" s="361"/>
      <c r="Z142" s="361"/>
      <c r="AA142" s="361"/>
      <c r="AB142" s="361"/>
      <c r="AC142" s="361"/>
      <c r="AD142" s="361"/>
      <c r="AE142" s="361"/>
      <c r="AF142" s="361"/>
      <c r="AG142" s="361"/>
      <c r="AH142" s="361"/>
      <c r="AI142" s="361"/>
      <c r="AJ142" s="361"/>
      <c r="AK142" s="361"/>
      <c r="AL142" s="361"/>
      <c r="AM142" s="361"/>
      <c r="AN142" s="361"/>
      <c r="AO142" s="361"/>
      <c r="AP142" s="361"/>
      <c r="AQ142" s="361"/>
      <c r="AR142" s="361"/>
      <c r="AS142" s="361"/>
      <c r="AT142" s="361"/>
      <c r="AU142" s="361"/>
      <c r="AV142" s="361"/>
    </row>
    <row r="143" spans="1:52" ht="15" customHeight="1" thickBot="1">
      <c r="A143" s="1443"/>
      <c r="B143" s="897" t="s">
        <v>319</v>
      </c>
      <c r="C143" s="898">
        <v>2520</v>
      </c>
      <c r="D143" s="899">
        <v>2519.9999999999941</v>
      </c>
      <c r="E143" s="900"/>
      <c r="F143" s="898">
        <v>136</v>
      </c>
      <c r="G143" s="899">
        <v>137.3036297569368</v>
      </c>
      <c r="H143" s="900"/>
      <c r="I143" s="898">
        <v>2359</v>
      </c>
      <c r="J143" s="899">
        <v>2351.4127201151359</v>
      </c>
      <c r="K143" s="900"/>
      <c r="L143" s="898" t="s">
        <v>663</v>
      </c>
      <c r="M143" s="899" t="s">
        <v>663</v>
      </c>
      <c r="N143" s="901"/>
      <c r="O143" s="389"/>
      <c r="P143" s="389"/>
      <c r="R143" s="389"/>
      <c r="S143" s="389"/>
      <c r="U143" s="389"/>
      <c r="V143" s="389"/>
      <c r="X143" s="389"/>
      <c r="Y143" s="361"/>
      <c r="Z143" s="361"/>
      <c r="AA143" s="361"/>
      <c r="AB143" s="361"/>
      <c r="AC143" s="361"/>
      <c r="AD143" s="361"/>
      <c r="AE143" s="361"/>
      <c r="AF143" s="361"/>
      <c r="AG143" s="361"/>
      <c r="AH143" s="361"/>
      <c r="AI143" s="361"/>
      <c r="AJ143" s="361"/>
      <c r="AK143" s="361"/>
      <c r="AL143" s="361"/>
      <c r="AM143" s="361"/>
      <c r="AN143" s="361"/>
      <c r="AO143" s="361"/>
      <c r="AP143" s="361"/>
      <c r="AQ143" s="361"/>
      <c r="AR143" s="361"/>
      <c r="AS143" s="361"/>
      <c r="AT143" s="361"/>
      <c r="AU143" s="361"/>
      <c r="AV143" s="361"/>
    </row>
    <row r="144" spans="1:52" ht="15" customHeight="1">
      <c r="AA144" s="389"/>
      <c r="AB144" s="389"/>
      <c r="AD144" s="389"/>
      <c r="AE144" s="389"/>
      <c r="AG144" s="389"/>
      <c r="AH144" s="389"/>
      <c r="AJ144" s="389"/>
      <c r="AK144" s="361"/>
      <c r="AL144" s="361"/>
      <c r="AM144" s="361"/>
      <c r="AN144" s="361"/>
      <c r="AO144" s="361"/>
      <c r="AP144" s="361"/>
      <c r="AQ144" s="361"/>
      <c r="AR144" s="361"/>
      <c r="AS144" s="361"/>
      <c r="AT144" s="361"/>
      <c r="AU144" s="361"/>
      <c r="AV144" s="361"/>
    </row>
    <row r="145" spans="1:52" ht="15" customHeight="1">
      <c r="A145" s="386" t="s">
        <v>842</v>
      </c>
    </row>
    <row r="146" spans="1:52" s="19" customFormat="1" ht="15" customHeight="1">
      <c r="A146" s="18" t="s">
        <v>587</v>
      </c>
      <c r="B146" s="7"/>
      <c r="C146" s="30"/>
      <c r="D146" s="30"/>
      <c r="E146" s="7"/>
      <c r="F146" s="30"/>
      <c r="G146" s="30"/>
      <c r="H146" s="7"/>
      <c r="I146" s="30"/>
      <c r="J146" s="30"/>
      <c r="K146" s="7"/>
      <c r="L146" s="30"/>
      <c r="M146" s="30"/>
      <c r="N146" s="7"/>
      <c r="O146" s="30"/>
      <c r="P146" s="30"/>
      <c r="Q146" s="7"/>
      <c r="R146" s="30"/>
      <c r="S146" s="30"/>
      <c r="T146" s="7"/>
      <c r="U146" s="30"/>
      <c r="V146" s="30"/>
      <c r="W146" s="7"/>
      <c r="X146" s="30"/>
      <c r="Y146" s="30"/>
      <c r="Z146" s="7"/>
      <c r="AA146" s="30"/>
      <c r="AB146" s="30"/>
      <c r="AC146" s="7"/>
      <c r="AD146" s="30"/>
      <c r="AE146" s="30"/>
      <c r="AF146" s="7"/>
      <c r="AG146" s="30"/>
      <c r="AH146" s="30"/>
      <c r="AI146" s="7"/>
      <c r="AJ146" s="30"/>
      <c r="AK146" s="30"/>
      <c r="AL146" s="7"/>
      <c r="AM146" s="30"/>
      <c r="AN146" s="30"/>
      <c r="AO146" s="7"/>
      <c r="AP146" s="30"/>
      <c r="AQ146" s="30"/>
      <c r="AR146" s="7"/>
      <c r="AS146" s="30"/>
      <c r="AT146" s="30"/>
      <c r="AU146" s="7"/>
      <c r="AV146" s="30"/>
      <c r="AW146" s="20"/>
      <c r="AY146" s="20"/>
      <c r="AZ146" s="20"/>
    </row>
    <row r="147" spans="1:52" s="19" customFormat="1" ht="15" customHeight="1" thickBot="1">
      <c r="A147" s="18" t="s">
        <v>1024</v>
      </c>
      <c r="B147" s="7"/>
      <c r="C147" s="30"/>
      <c r="D147" s="30"/>
      <c r="E147" s="7"/>
      <c r="F147" s="30"/>
      <c r="G147" s="30"/>
      <c r="H147" s="7"/>
      <c r="I147" s="30"/>
      <c r="J147" s="30"/>
      <c r="K147" s="7"/>
      <c r="L147" s="30"/>
      <c r="M147" s="30"/>
      <c r="N147" s="7"/>
      <c r="O147" s="30"/>
      <c r="P147" s="30"/>
      <c r="Q147" s="7"/>
      <c r="R147" s="30"/>
      <c r="S147" s="30"/>
      <c r="T147" s="7"/>
      <c r="U147" s="30"/>
      <c r="V147" s="30"/>
      <c r="W147" s="7"/>
      <c r="X147" s="30"/>
      <c r="Y147" s="30"/>
      <c r="Z147" s="7"/>
      <c r="AA147" s="30"/>
      <c r="AB147" s="30"/>
      <c r="AC147" s="7"/>
      <c r="AD147" s="30"/>
      <c r="AE147" s="30"/>
      <c r="AF147" s="7"/>
      <c r="AG147" s="30"/>
      <c r="AH147" s="30"/>
      <c r="AI147" s="7"/>
      <c r="AJ147" s="30"/>
      <c r="AK147" s="30"/>
      <c r="AL147" s="7"/>
      <c r="AM147" s="30"/>
      <c r="AN147" s="30"/>
      <c r="AO147" s="7"/>
      <c r="AP147" s="30"/>
      <c r="AQ147" s="30"/>
      <c r="AR147" s="7"/>
      <c r="AS147" s="30"/>
      <c r="AT147" s="30"/>
      <c r="AU147" s="7"/>
      <c r="AV147" s="30"/>
      <c r="AW147" s="20"/>
      <c r="AY147" s="20"/>
      <c r="AZ147" s="20"/>
    </row>
    <row r="148" spans="1:52" ht="15" customHeight="1">
      <c r="A148" s="847"/>
      <c r="B148" s="902"/>
      <c r="C148" s="1580" t="s">
        <v>803</v>
      </c>
      <c r="D148" s="1468"/>
      <c r="E148" s="1468"/>
      <c r="F148" s="1468"/>
      <c r="G148" s="1468"/>
      <c r="H148" s="1468"/>
      <c r="I148" s="1468"/>
      <c r="J148" s="1468"/>
      <c r="K148" s="1468"/>
      <c r="L148" s="1468"/>
      <c r="M148" s="1468"/>
      <c r="N148" s="1474"/>
    </row>
    <row r="149" spans="1:52" ht="15" customHeight="1">
      <c r="A149" s="903"/>
      <c r="B149" s="904"/>
      <c r="C149" s="1574" t="s">
        <v>7</v>
      </c>
      <c r="D149" s="1581"/>
      <c r="E149" s="1581"/>
      <c r="F149" s="1575" t="s">
        <v>269</v>
      </c>
      <c r="G149" s="1575"/>
      <c r="H149" s="1575"/>
      <c r="I149" s="1575" t="s">
        <v>270</v>
      </c>
      <c r="J149" s="1575"/>
      <c r="K149" s="1575"/>
      <c r="L149" s="1575" t="s">
        <v>6</v>
      </c>
      <c r="M149" s="1575"/>
      <c r="N149" s="1576"/>
    </row>
    <row r="150" spans="1:52" s="389" customFormat="1" ht="30" customHeight="1">
      <c r="A150" s="905"/>
      <c r="B150" s="906"/>
      <c r="C150" s="11" t="s">
        <v>590</v>
      </c>
      <c r="D150" s="12" t="s">
        <v>591</v>
      </c>
      <c r="E150" s="13" t="s">
        <v>598</v>
      </c>
      <c r="F150" s="11" t="s">
        <v>590</v>
      </c>
      <c r="G150" s="12" t="s">
        <v>591</v>
      </c>
      <c r="H150" s="13" t="s">
        <v>598</v>
      </c>
      <c r="I150" s="11" t="s">
        <v>590</v>
      </c>
      <c r="J150" s="12" t="s">
        <v>591</v>
      </c>
      <c r="K150" s="13" t="s">
        <v>598</v>
      </c>
      <c r="L150" s="11" t="s">
        <v>590</v>
      </c>
      <c r="M150" s="12" t="s">
        <v>591</v>
      </c>
      <c r="N150" s="14" t="s">
        <v>598</v>
      </c>
    </row>
    <row r="151" spans="1:52" ht="15" customHeight="1">
      <c r="A151" s="1582" t="s">
        <v>826</v>
      </c>
      <c r="B151" s="849" t="s">
        <v>456</v>
      </c>
      <c r="C151" s="850">
        <v>94</v>
      </c>
      <c r="D151" s="851">
        <v>92.432042124818238</v>
      </c>
      <c r="E151" s="882">
        <v>0.29151740829558265</v>
      </c>
      <c r="F151" s="851">
        <v>7</v>
      </c>
      <c r="G151" s="851">
        <v>7.5867511151247813</v>
      </c>
      <c r="H151" s="882">
        <v>8.5302487509023694E-2</v>
      </c>
      <c r="I151" s="851">
        <v>87</v>
      </c>
      <c r="J151" s="851">
        <v>84.84529100969344</v>
      </c>
      <c r="K151" s="882">
        <v>0.37427599092246155</v>
      </c>
      <c r="L151" s="851" t="s">
        <v>663</v>
      </c>
      <c r="M151" s="851" t="s">
        <v>663</v>
      </c>
      <c r="N151" s="852" t="s">
        <v>663</v>
      </c>
    </row>
    <row r="152" spans="1:52" ht="15" customHeight="1">
      <c r="A152" s="1583"/>
      <c r="B152" s="853" t="s">
        <v>457</v>
      </c>
      <c r="C152" s="854">
        <v>76</v>
      </c>
      <c r="D152" s="855">
        <v>72.771258269677347</v>
      </c>
      <c r="E152" s="883">
        <v>0.22951011490731513</v>
      </c>
      <c r="F152" s="855">
        <v>15</v>
      </c>
      <c r="G152" s="855">
        <v>14.495716725249286</v>
      </c>
      <c r="H152" s="883">
        <v>0.16298421763497983</v>
      </c>
      <c r="I152" s="855">
        <v>61</v>
      </c>
      <c r="J152" s="855">
        <v>58.275541544428037</v>
      </c>
      <c r="K152" s="883">
        <v>0.25706949435286858</v>
      </c>
      <c r="L152" s="855" t="s">
        <v>663</v>
      </c>
      <c r="M152" s="855" t="s">
        <v>663</v>
      </c>
      <c r="N152" s="856" t="s">
        <v>663</v>
      </c>
    </row>
    <row r="153" spans="1:52" ht="15" customHeight="1">
      <c r="A153" s="1583"/>
      <c r="B153" s="853" t="s">
        <v>458</v>
      </c>
      <c r="C153" s="854">
        <v>64</v>
      </c>
      <c r="D153" s="855">
        <v>70.912582529876801</v>
      </c>
      <c r="E153" s="883">
        <v>0.22364811811407276</v>
      </c>
      <c r="F153" s="855">
        <v>11</v>
      </c>
      <c r="G153" s="855">
        <v>12.151396347589621</v>
      </c>
      <c r="H153" s="883">
        <v>0.13662558840121009</v>
      </c>
      <c r="I153" s="855">
        <v>53</v>
      </c>
      <c r="J153" s="855">
        <v>58.761186182287155</v>
      </c>
      <c r="K153" s="883">
        <v>0.25921180685964201</v>
      </c>
      <c r="L153" s="855" t="s">
        <v>663</v>
      </c>
      <c r="M153" s="855" t="s">
        <v>663</v>
      </c>
      <c r="N153" s="856" t="s">
        <v>663</v>
      </c>
    </row>
    <row r="154" spans="1:52" ht="15" customHeight="1">
      <c r="A154" s="1583"/>
      <c r="B154" s="853" t="s">
        <v>459</v>
      </c>
      <c r="C154" s="854">
        <v>65</v>
      </c>
      <c r="D154" s="855">
        <v>60.618258632855365</v>
      </c>
      <c r="E154" s="883">
        <v>0.19118129650514931</v>
      </c>
      <c r="F154" s="855">
        <v>44</v>
      </c>
      <c r="G154" s="855">
        <v>41.017432482124363</v>
      </c>
      <c r="H154" s="883">
        <v>0.46118410487768974</v>
      </c>
      <c r="I154" s="855">
        <v>19</v>
      </c>
      <c r="J154" s="855">
        <v>18.159878068270864</v>
      </c>
      <c r="K154" s="883">
        <v>8.0108233210687316E-2</v>
      </c>
      <c r="L154" s="855" t="s">
        <v>663</v>
      </c>
      <c r="M154" s="855" t="s">
        <v>663</v>
      </c>
      <c r="N154" s="856" t="s">
        <v>663</v>
      </c>
    </row>
    <row r="155" spans="1:52" ht="15" customHeight="1">
      <c r="A155" s="1583"/>
      <c r="B155" s="853" t="s">
        <v>460</v>
      </c>
      <c r="C155" s="854">
        <v>18</v>
      </c>
      <c r="D155" s="855">
        <v>18.085927770382668</v>
      </c>
      <c r="E155" s="883">
        <v>5.7040423094010792E-2</v>
      </c>
      <c r="F155" s="855">
        <v>14</v>
      </c>
      <c r="G155" s="855">
        <v>13.6880922817548</v>
      </c>
      <c r="H155" s="883">
        <v>0.15390360157709593</v>
      </c>
      <c r="I155" s="855">
        <v>4</v>
      </c>
      <c r="J155" s="855">
        <v>4.3978354886278721</v>
      </c>
      <c r="K155" s="883">
        <v>1.9400065882644108E-2</v>
      </c>
      <c r="L155" s="855" t="s">
        <v>663</v>
      </c>
      <c r="M155" s="855" t="s">
        <v>663</v>
      </c>
      <c r="N155" s="856" t="s">
        <v>663</v>
      </c>
    </row>
    <row r="156" spans="1:52" ht="15" customHeight="1">
      <c r="A156" s="1583"/>
      <c r="B156" s="853" t="s">
        <v>6</v>
      </c>
      <c r="C156" s="854">
        <v>1</v>
      </c>
      <c r="D156" s="855">
        <v>2.2520488187513412</v>
      </c>
      <c r="E156" s="883">
        <v>7.1026390838685623E-3</v>
      </c>
      <c r="F156" s="855">
        <v>0</v>
      </c>
      <c r="G156" s="855">
        <v>0</v>
      </c>
      <c r="H156" s="883">
        <v>0</v>
      </c>
      <c r="I156" s="855">
        <v>1</v>
      </c>
      <c r="J156" s="855">
        <v>2.2520488187513412</v>
      </c>
      <c r="K156" s="883">
        <v>9.9344087716974009E-3</v>
      </c>
      <c r="L156" s="855" t="s">
        <v>663</v>
      </c>
      <c r="M156" s="855" t="s">
        <v>663</v>
      </c>
      <c r="N156" s="856" t="s">
        <v>663</v>
      </c>
    </row>
    <row r="157" spans="1:52" ht="15" customHeight="1" thickBot="1">
      <c r="A157" s="1584"/>
      <c r="B157" s="857" t="s">
        <v>7</v>
      </c>
      <c r="C157" s="858">
        <v>318</v>
      </c>
      <c r="D157" s="859">
        <v>317.07211814636202</v>
      </c>
      <c r="E157" s="888">
        <v>1</v>
      </c>
      <c r="F157" s="859">
        <v>91</v>
      </c>
      <c r="G157" s="859">
        <v>88.939388951842915</v>
      </c>
      <c r="H157" s="888">
        <v>1</v>
      </c>
      <c r="I157" s="859">
        <v>225</v>
      </c>
      <c r="J157" s="859">
        <v>226.69178111205849</v>
      </c>
      <c r="K157" s="888">
        <v>1</v>
      </c>
      <c r="L157" s="859" t="s">
        <v>663</v>
      </c>
      <c r="M157" s="859" t="s">
        <v>663</v>
      </c>
      <c r="N157" s="860" t="s">
        <v>663</v>
      </c>
    </row>
    <row r="158" spans="1:52" ht="15" customHeight="1">
      <c r="A158" s="8"/>
      <c r="B158" s="867"/>
      <c r="C158" s="868"/>
      <c r="D158" s="869"/>
      <c r="E158" s="870"/>
      <c r="F158" s="869"/>
      <c r="G158" s="869"/>
      <c r="H158" s="870"/>
      <c r="I158" s="869"/>
      <c r="J158" s="869"/>
      <c r="K158" s="870"/>
      <c r="L158" s="869"/>
      <c r="M158" s="869"/>
      <c r="N158" s="871"/>
    </row>
    <row r="159" spans="1:52" ht="15" customHeight="1">
      <c r="A159" s="8"/>
      <c r="B159" s="867"/>
      <c r="C159" s="868"/>
      <c r="D159" s="869"/>
      <c r="E159" s="870"/>
      <c r="F159" s="869"/>
      <c r="G159" s="869"/>
      <c r="H159" s="870"/>
      <c r="I159" s="869"/>
      <c r="J159" s="869"/>
      <c r="K159" s="870"/>
      <c r="L159" s="869"/>
      <c r="M159" s="869"/>
      <c r="N159" s="871"/>
    </row>
    <row r="160" spans="1:52" ht="15" customHeight="1">
      <c r="A160" s="386" t="s">
        <v>827</v>
      </c>
    </row>
    <row r="161" spans="1:52" s="19" customFormat="1" ht="15" customHeight="1">
      <c r="A161" s="18" t="s">
        <v>587</v>
      </c>
      <c r="B161" s="7"/>
      <c r="C161" s="30"/>
      <c r="D161" s="30"/>
      <c r="E161" s="7"/>
      <c r="F161" s="30"/>
      <c r="G161" s="30"/>
      <c r="H161" s="7"/>
      <c r="I161" s="30"/>
      <c r="J161" s="30"/>
      <c r="K161" s="7"/>
      <c r="L161" s="30"/>
      <c r="M161" s="30"/>
      <c r="N161" s="7"/>
      <c r="O161" s="30"/>
      <c r="P161" s="30"/>
      <c r="Q161" s="7"/>
      <c r="R161" s="30"/>
      <c r="S161" s="30"/>
      <c r="T161" s="7"/>
      <c r="U161" s="30"/>
      <c r="V161" s="30"/>
      <c r="W161" s="7"/>
      <c r="X161" s="30"/>
      <c r="Y161" s="30"/>
      <c r="Z161" s="7"/>
      <c r="AA161" s="30"/>
      <c r="AB161" s="30"/>
      <c r="AC161" s="7"/>
      <c r="AD161" s="30"/>
      <c r="AE161" s="30"/>
      <c r="AF161" s="7"/>
      <c r="AG161" s="30"/>
      <c r="AH161" s="30"/>
      <c r="AI161" s="7"/>
      <c r="AJ161" s="30"/>
      <c r="AK161" s="30"/>
      <c r="AL161" s="7"/>
      <c r="AM161" s="30"/>
      <c r="AN161" s="30"/>
      <c r="AO161" s="7"/>
      <c r="AP161" s="30"/>
      <c r="AQ161" s="30"/>
      <c r="AR161" s="7"/>
      <c r="AS161" s="30"/>
      <c r="AT161" s="30"/>
      <c r="AU161" s="7"/>
      <c r="AV161" s="30"/>
      <c r="AW161" s="20"/>
      <c r="AY161" s="20"/>
      <c r="AZ161" s="20"/>
    </row>
    <row r="162" spans="1:52" s="19" customFormat="1" ht="15" customHeight="1" thickBot="1">
      <c r="A162" s="18" t="s">
        <v>1024</v>
      </c>
      <c r="B162" s="7"/>
      <c r="C162" s="30"/>
      <c r="D162" s="30"/>
      <c r="E162" s="7"/>
      <c r="F162" s="30"/>
      <c r="G162" s="30"/>
      <c r="H162" s="7"/>
      <c r="I162" s="30"/>
      <c r="J162" s="30"/>
      <c r="K162" s="7"/>
      <c r="L162" s="30"/>
      <c r="M162" s="30"/>
      <c r="N162" s="7"/>
      <c r="O162" s="30"/>
      <c r="P162" s="30"/>
      <c r="Q162" s="7"/>
      <c r="R162" s="30"/>
      <c r="S162" s="30"/>
      <c r="T162" s="7"/>
      <c r="U162" s="30"/>
      <c r="V162" s="30"/>
      <c r="W162" s="7"/>
      <c r="X162" s="30"/>
      <c r="Y162" s="30"/>
      <c r="Z162" s="7"/>
      <c r="AA162" s="30"/>
      <c r="AB162" s="30"/>
      <c r="AC162" s="7"/>
      <c r="AD162" s="30"/>
      <c r="AE162" s="30"/>
      <c r="AF162" s="7"/>
      <c r="AG162" s="30"/>
      <c r="AH162" s="30"/>
      <c r="AI162" s="7"/>
      <c r="AJ162" s="30"/>
      <c r="AK162" s="30"/>
      <c r="AL162" s="7"/>
      <c r="AM162" s="30"/>
      <c r="AN162" s="30"/>
      <c r="AO162" s="7"/>
      <c r="AP162" s="30"/>
      <c r="AQ162" s="30"/>
      <c r="AR162" s="7"/>
      <c r="AS162" s="30"/>
      <c r="AT162" s="30"/>
      <c r="AU162" s="7"/>
      <c r="AV162" s="30"/>
      <c r="AW162" s="20"/>
      <c r="AY162" s="20"/>
      <c r="AZ162" s="20"/>
    </row>
    <row r="163" spans="1:52" s="359" customFormat="1" ht="30" customHeight="1">
      <c r="A163" s="1463"/>
      <c r="B163" s="1464"/>
      <c r="C163" s="15" t="s">
        <v>590</v>
      </c>
      <c r="D163" s="16" t="s">
        <v>591</v>
      </c>
      <c r="E163" s="17" t="s">
        <v>598</v>
      </c>
      <c r="F163" s="30"/>
      <c r="G163" s="30"/>
      <c r="H163" s="7"/>
      <c r="I163" s="30"/>
      <c r="J163" s="30"/>
      <c r="K163" s="7"/>
      <c r="L163" s="30"/>
      <c r="M163" s="30"/>
      <c r="N163" s="7"/>
      <c r="O163" s="30"/>
      <c r="P163" s="30"/>
      <c r="Q163" s="7"/>
      <c r="R163" s="30"/>
      <c r="S163" s="30"/>
      <c r="T163" s="7"/>
      <c r="U163" s="30"/>
      <c r="V163" s="30"/>
      <c r="W163" s="7"/>
      <c r="X163" s="30"/>
      <c r="Y163" s="30"/>
      <c r="Z163" s="7"/>
      <c r="AA163" s="30"/>
      <c r="AB163" s="30"/>
      <c r="AC163" s="7"/>
      <c r="AD163" s="30"/>
      <c r="AE163" s="30"/>
      <c r="AF163" s="7"/>
      <c r="AG163" s="30"/>
      <c r="AH163" s="30"/>
      <c r="AI163" s="7"/>
      <c r="AJ163" s="30"/>
      <c r="AK163" s="30"/>
      <c r="AL163" s="7"/>
      <c r="AM163" s="7"/>
      <c r="AN163" s="7"/>
      <c r="AO163" s="7"/>
      <c r="AP163" s="7"/>
      <c r="AQ163" s="7"/>
      <c r="AR163" s="7"/>
      <c r="AS163" s="7"/>
      <c r="AT163" s="7"/>
      <c r="AU163" s="7"/>
      <c r="AV163" s="7"/>
    </row>
    <row r="164" spans="1:52" ht="15" customHeight="1">
      <c r="A164" s="1582" t="s">
        <v>461</v>
      </c>
      <c r="B164" s="849" t="s">
        <v>4</v>
      </c>
      <c r="C164" s="850">
        <v>118</v>
      </c>
      <c r="D164" s="851">
        <v>121.3940849319328</v>
      </c>
      <c r="E164" s="852">
        <v>0.38285953883809076</v>
      </c>
    </row>
    <row r="165" spans="1:52" ht="15" customHeight="1">
      <c r="A165" s="1583"/>
      <c r="B165" s="853" t="s">
        <v>5</v>
      </c>
      <c r="C165" s="854">
        <v>185</v>
      </c>
      <c r="D165" s="855">
        <v>181.96468969910157</v>
      </c>
      <c r="E165" s="856">
        <v>0.57389054188330046</v>
      </c>
    </row>
    <row r="166" spans="1:52" ht="15" customHeight="1">
      <c r="A166" s="1583"/>
      <c r="B166" s="853" t="s">
        <v>212</v>
      </c>
      <c r="C166" s="854">
        <v>11</v>
      </c>
      <c r="D166" s="855">
        <v>9.1479726138312447</v>
      </c>
      <c r="E166" s="856">
        <v>2.885139402137055E-2</v>
      </c>
    </row>
    <row r="167" spans="1:52" ht="15" customHeight="1">
      <c r="A167" s="1583"/>
      <c r="B167" s="853" t="s">
        <v>6</v>
      </c>
      <c r="C167" s="854">
        <v>4</v>
      </c>
      <c r="D167" s="855">
        <v>4.5653709014962516</v>
      </c>
      <c r="E167" s="856">
        <v>1.4398525257237706E-2</v>
      </c>
    </row>
    <row r="168" spans="1:52" ht="15" customHeight="1" thickBot="1">
      <c r="A168" s="1584"/>
      <c r="B168" s="857" t="s">
        <v>7</v>
      </c>
      <c r="C168" s="858">
        <v>318</v>
      </c>
      <c r="D168" s="859">
        <v>317.07211814636202</v>
      </c>
      <c r="E168" s="860">
        <v>1</v>
      </c>
    </row>
    <row r="171" spans="1:52" ht="15" customHeight="1">
      <c r="A171" s="386" t="s">
        <v>828</v>
      </c>
    </row>
    <row r="172" spans="1:52" s="19" customFormat="1" ht="15" customHeight="1">
      <c r="A172" s="18" t="s">
        <v>587</v>
      </c>
      <c r="B172" s="7"/>
      <c r="C172" s="30"/>
      <c r="D172" s="30"/>
      <c r="E172" s="7"/>
      <c r="F172" s="30"/>
      <c r="G172" s="30"/>
      <c r="H172" s="7"/>
      <c r="I172" s="30"/>
      <c r="J172" s="30"/>
      <c r="K172" s="7"/>
      <c r="L172" s="30"/>
      <c r="M172" s="30"/>
      <c r="N172" s="7"/>
      <c r="O172" s="30"/>
      <c r="P172" s="30"/>
      <c r="Q172" s="7"/>
      <c r="R172" s="30"/>
      <c r="S172" s="30"/>
      <c r="T172" s="7"/>
      <c r="U172" s="30"/>
      <c r="V172" s="30"/>
      <c r="W172" s="7"/>
      <c r="X172" s="30"/>
      <c r="Y172" s="30"/>
      <c r="Z172" s="7"/>
      <c r="AA172" s="30"/>
      <c r="AB172" s="30"/>
      <c r="AC172" s="7"/>
      <c r="AD172" s="30"/>
      <c r="AE172" s="30"/>
      <c r="AF172" s="7"/>
      <c r="AG172" s="30"/>
      <c r="AH172" s="30"/>
      <c r="AI172" s="7"/>
      <c r="AJ172" s="30"/>
      <c r="AK172" s="30"/>
      <c r="AL172" s="7"/>
      <c r="AM172" s="30"/>
      <c r="AN172" s="30"/>
      <c r="AO172" s="7"/>
      <c r="AP172" s="30"/>
      <c r="AQ172" s="30"/>
      <c r="AR172" s="7"/>
      <c r="AS172" s="30"/>
      <c r="AT172" s="30"/>
      <c r="AU172" s="7"/>
      <c r="AV172" s="30"/>
      <c r="AW172" s="20"/>
      <c r="AY172" s="20"/>
      <c r="AZ172" s="20"/>
    </row>
    <row r="173" spans="1:52" s="19" customFormat="1" ht="15" customHeight="1" thickBot="1">
      <c r="A173" s="18" t="s">
        <v>1024</v>
      </c>
      <c r="B173" s="7"/>
      <c r="C173" s="30"/>
      <c r="D173" s="30"/>
      <c r="E173" s="7"/>
      <c r="F173" s="30"/>
      <c r="G173" s="30"/>
      <c r="H173" s="7"/>
      <c r="I173" s="30"/>
      <c r="J173" s="30"/>
      <c r="K173" s="7"/>
      <c r="L173" s="30"/>
      <c r="M173" s="30"/>
      <c r="N173" s="7"/>
      <c r="O173" s="30"/>
      <c r="P173" s="30"/>
      <c r="Q173" s="7"/>
      <c r="R173" s="30"/>
      <c r="S173" s="30"/>
      <c r="T173" s="7"/>
      <c r="U173" s="30"/>
      <c r="V173" s="30"/>
      <c r="W173" s="7"/>
      <c r="X173" s="30"/>
      <c r="Y173" s="30"/>
      <c r="Z173" s="7"/>
      <c r="AA173" s="30"/>
      <c r="AB173" s="30"/>
      <c r="AC173" s="7"/>
      <c r="AD173" s="30"/>
      <c r="AE173" s="30"/>
      <c r="AF173" s="7"/>
      <c r="AG173" s="30"/>
      <c r="AH173" s="30"/>
      <c r="AI173" s="7"/>
      <c r="AJ173" s="30"/>
      <c r="AK173" s="30"/>
      <c r="AL173" s="7"/>
      <c r="AM173" s="30"/>
      <c r="AN173" s="30"/>
      <c r="AO173" s="7"/>
      <c r="AP173" s="30"/>
      <c r="AQ173" s="30"/>
      <c r="AR173" s="7"/>
      <c r="AS173" s="30"/>
      <c r="AT173" s="30"/>
      <c r="AU173" s="7"/>
      <c r="AV173" s="30"/>
      <c r="AW173" s="20"/>
      <c r="AY173" s="20"/>
      <c r="AZ173" s="20"/>
    </row>
    <row r="174" spans="1:52" s="359" customFormat="1" ht="30" customHeight="1">
      <c r="A174" s="1463"/>
      <c r="B174" s="1464"/>
      <c r="C174" s="15" t="s">
        <v>590</v>
      </c>
      <c r="D174" s="16" t="s">
        <v>591</v>
      </c>
      <c r="E174" s="17" t="s">
        <v>598</v>
      </c>
      <c r="F174" s="30"/>
      <c r="G174" s="30"/>
      <c r="H174" s="7"/>
      <c r="I174" s="30"/>
      <c r="J174" s="30"/>
      <c r="K174" s="7"/>
      <c r="L174" s="30"/>
      <c r="M174" s="30"/>
      <c r="N174" s="7"/>
      <c r="O174" s="30"/>
      <c r="P174" s="30"/>
      <c r="Q174" s="7"/>
      <c r="R174" s="30"/>
      <c r="S174" s="30"/>
      <c r="T174" s="7"/>
      <c r="U174" s="30"/>
      <c r="V174" s="30"/>
      <c r="W174" s="7"/>
      <c r="X174" s="30"/>
      <c r="Y174" s="30"/>
      <c r="Z174" s="7"/>
      <c r="AA174" s="30"/>
      <c r="AB174" s="30"/>
      <c r="AC174" s="7"/>
      <c r="AD174" s="30"/>
      <c r="AE174" s="30"/>
      <c r="AF174" s="7"/>
      <c r="AG174" s="30"/>
      <c r="AH174" s="30"/>
      <c r="AI174" s="7"/>
      <c r="AJ174" s="30"/>
      <c r="AK174" s="30"/>
      <c r="AL174" s="7"/>
      <c r="AM174" s="7"/>
      <c r="AN174" s="7"/>
      <c r="AO174" s="7"/>
      <c r="AP174" s="7"/>
      <c r="AQ174" s="7"/>
      <c r="AR174" s="7"/>
      <c r="AS174" s="7"/>
      <c r="AT174" s="7"/>
      <c r="AU174" s="7"/>
      <c r="AV174" s="7"/>
    </row>
    <row r="175" spans="1:52" ht="15" customHeight="1">
      <c r="A175" s="1582" t="s">
        <v>462</v>
      </c>
      <c r="B175" s="849" t="s">
        <v>463</v>
      </c>
      <c r="C175" s="850">
        <v>207</v>
      </c>
      <c r="D175" s="851">
        <v>201.47797327797292</v>
      </c>
      <c r="E175" s="852">
        <v>0.63543264054826076</v>
      </c>
    </row>
    <row r="176" spans="1:52" ht="27.95" customHeight="1">
      <c r="A176" s="1583"/>
      <c r="B176" s="853" t="s">
        <v>464</v>
      </c>
      <c r="C176" s="854">
        <v>32</v>
      </c>
      <c r="D176" s="855">
        <v>31.651774729696296</v>
      </c>
      <c r="E176" s="856">
        <v>9.9825159382464793E-2</v>
      </c>
    </row>
    <row r="177" spans="1:52" ht="27.95" customHeight="1">
      <c r="A177" s="1583"/>
      <c r="B177" s="853" t="s">
        <v>465</v>
      </c>
      <c r="C177" s="854">
        <v>32</v>
      </c>
      <c r="D177" s="855">
        <v>33.042077968213306</v>
      </c>
      <c r="E177" s="856">
        <v>0.10420997646018476</v>
      </c>
    </row>
    <row r="178" spans="1:52" ht="15" customHeight="1">
      <c r="A178" s="1583"/>
      <c r="B178" s="853" t="s">
        <v>466</v>
      </c>
      <c r="C178" s="854">
        <v>45</v>
      </c>
      <c r="D178" s="855">
        <v>47.747904274029622</v>
      </c>
      <c r="E178" s="856">
        <v>0.15059004416146413</v>
      </c>
    </row>
    <row r="179" spans="1:52" ht="15" customHeight="1">
      <c r="A179" s="1583"/>
      <c r="B179" s="853" t="s">
        <v>6</v>
      </c>
      <c r="C179" s="854">
        <v>2</v>
      </c>
      <c r="D179" s="855">
        <v>3.1523878964494774</v>
      </c>
      <c r="E179" s="856">
        <v>9.942179447624341E-3</v>
      </c>
    </row>
    <row r="180" spans="1:52" ht="15" customHeight="1" thickBot="1">
      <c r="A180" s="1584"/>
      <c r="B180" s="857" t="s">
        <v>7</v>
      </c>
      <c r="C180" s="858">
        <v>318</v>
      </c>
      <c r="D180" s="859">
        <v>317.07211814636202</v>
      </c>
      <c r="E180" s="860">
        <v>1</v>
      </c>
    </row>
    <row r="183" spans="1:52" ht="15" customHeight="1">
      <c r="A183" s="386" t="s">
        <v>829</v>
      </c>
    </row>
    <row r="184" spans="1:52" s="19" customFormat="1" ht="15" customHeight="1">
      <c r="A184" s="18" t="s">
        <v>587</v>
      </c>
      <c r="B184" s="7"/>
      <c r="C184" s="30"/>
      <c r="D184" s="30"/>
      <c r="E184" s="7"/>
      <c r="F184" s="30"/>
      <c r="G184" s="30"/>
      <c r="H184" s="7"/>
      <c r="I184" s="30"/>
      <c r="J184" s="30"/>
      <c r="K184" s="7"/>
      <c r="L184" s="30"/>
      <c r="M184" s="30"/>
      <c r="N184" s="7"/>
      <c r="O184" s="30"/>
      <c r="P184" s="30"/>
      <c r="Q184" s="7"/>
      <c r="R184" s="30"/>
      <c r="S184" s="30"/>
      <c r="T184" s="7"/>
      <c r="U184" s="30"/>
      <c r="V184" s="30"/>
      <c r="W184" s="7"/>
      <c r="X184" s="30"/>
      <c r="Y184" s="30"/>
      <c r="Z184" s="7"/>
      <c r="AA184" s="30"/>
      <c r="AB184" s="30"/>
      <c r="AC184" s="7"/>
      <c r="AD184" s="30"/>
      <c r="AE184" s="30"/>
      <c r="AF184" s="7"/>
      <c r="AG184" s="30"/>
      <c r="AH184" s="30"/>
      <c r="AI184" s="7"/>
      <c r="AJ184" s="30"/>
      <c r="AK184" s="30"/>
      <c r="AL184" s="7"/>
      <c r="AM184" s="30"/>
      <c r="AN184" s="30"/>
      <c r="AO184" s="7"/>
      <c r="AP184" s="30"/>
      <c r="AQ184" s="30"/>
      <c r="AR184" s="7"/>
      <c r="AS184" s="30"/>
      <c r="AT184" s="30"/>
      <c r="AU184" s="7"/>
      <c r="AV184" s="30"/>
      <c r="AW184" s="20"/>
      <c r="AY184" s="20"/>
      <c r="AZ184" s="20"/>
    </row>
    <row r="185" spans="1:52" s="19" customFormat="1" ht="15" customHeight="1" thickBot="1">
      <c r="A185" s="18" t="s">
        <v>1024</v>
      </c>
      <c r="B185" s="7"/>
      <c r="C185" s="30"/>
      <c r="D185" s="30"/>
      <c r="E185" s="7"/>
      <c r="F185" s="30"/>
      <c r="G185" s="30"/>
      <c r="H185" s="7"/>
      <c r="I185" s="30"/>
      <c r="J185" s="30"/>
      <c r="K185" s="7"/>
      <c r="L185" s="30"/>
      <c r="M185" s="30"/>
      <c r="N185" s="7"/>
      <c r="O185" s="30"/>
      <c r="P185" s="30"/>
      <c r="Q185" s="7"/>
      <c r="R185" s="30"/>
      <c r="S185" s="30"/>
      <c r="T185" s="7"/>
      <c r="U185" s="30"/>
      <c r="V185" s="30"/>
      <c r="W185" s="7"/>
      <c r="X185" s="30"/>
      <c r="Y185" s="30"/>
      <c r="Z185" s="7"/>
      <c r="AA185" s="30"/>
      <c r="AB185" s="30"/>
      <c r="AC185" s="7"/>
      <c r="AD185" s="30"/>
      <c r="AE185" s="30"/>
      <c r="AF185" s="7"/>
      <c r="AG185" s="30"/>
      <c r="AH185" s="30"/>
      <c r="AI185" s="7"/>
      <c r="AJ185" s="30"/>
      <c r="AK185" s="30"/>
      <c r="AL185" s="7"/>
      <c r="AM185" s="30"/>
      <c r="AN185" s="30"/>
      <c r="AO185" s="7"/>
      <c r="AP185" s="30"/>
      <c r="AQ185" s="30"/>
      <c r="AR185" s="7"/>
      <c r="AS185" s="30"/>
      <c r="AT185" s="30"/>
      <c r="AU185" s="7"/>
      <c r="AV185" s="30"/>
      <c r="AW185" s="20"/>
      <c r="AY185" s="20"/>
      <c r="AZ185" s="20"/>
    </row>
    <row r="186" spans="1:52" s="359" customFormat="1" ht="30" customHeight="1">
      <c r="A186" s="1463"/>
      <c r="B186" s="1464"/>
      <c r="C186" s="15" t="s">
        <v>590</v>
      </c>
      <c r="D186" s="16" t="s">
        <v>591</v>
      </c>
      <c r="E186" s="17" t="s">
        <v>598</v>
      </c>
      <c r="F186" s="30"/>
      <c r="G186" s="30"/>
      <c r="H186" s="7"/>
      <c r="I186" s="30"/>
      <c r="J186" s="30"/>
      <c r="K186" s="7"/>
      <c r="L186" s="30"/>
      <c r="M186" s="30"/>
      <c r="N186" s="7"/>
      <c r="O186" s="30"/>
      <c r="P186" s="30"/>
      <c r="Q186" s="7"/>
      <c r="R186" s="30"/>
      <c r="S186" s="30"/>
      <c r="T186" s="7"/>
      <c r="U186" s="30"/>
      <c r="V186" s="30"/>
      <c r="W186" s="7"/>
      <c r="X186" s="30"/>
      <c r="Y186" s="30"/>
      <c r="Z186" s="7"/>
      <c r="AA186" s="30"/>
      <c r="AB186" s="30"/>
      <c r="AC186" s="7"/>
      <c r="AD186" s="30"/>
      <c r="AE186" s="30"/>
      <c r="AF186" s="7"/>
      <c r="AG186" s="30"/>
      <c r="AH186" s="30"/>
      <c r="AI186" s="7"/>
      <c r="AJ186" s="30"/>
      <c r="AK186" s="30"/>
      <c r="AL186" s="7"/>
      <c r="AM186" s="7"/>
      <c r="AN186" s="7"/>
      <c r="AO186" s="7"/>
      <c r="AP186" s="7"/>
      <c r="AQ186" s="7"/>
      <c r="AR186" s="7"/>
      <c r="AS186" s="7"/>
      <c r="AT186" s="7"/>
      <c r="AU186" s="7"/>
      <c r="AV186" s="7"/>
    </row>
    <row r="187" spans="1:52" ht="15" customHeight="1">
      <c r="A187" s="1589" t="s">
        <v>467</v>
      </c>
      <c r="B187" s="872" t="s">
        <v>4</v>
      </c>
      <c r="C187" s="873">
        <v>79</v>
      </c>
      <c r="D187" s="874">
        <v>82.050332110859188</v>
      </c>
      <c r="E187" s="875">
        <v>0.25877498340293786</v>
      </c>
    </row>
    <row r="188" spans="1:52" ht="27.95" customHeight="1">
      <c r="A188" s="1590"/>
      <c r="B188" s="853" t="s">
        <v>468</v>
      </c>
      <c r="C188" s="854">
        <v>70</v>
      </c>
      <c r="D188" s="855">
        <v>74.302626588495315</v>
      </c>
      <c r="E188" s="856">
        <v>0.23433983102291214</v>
      </c>
    </row>
    <row r="189" spans="1:52" ht="27.95" customHeight="1">
      <c r="A189" s="1590"/>
      <c r="B189" s="853" t="s">
        <v>469</v>
      </c>
      <c r="C189" s="854">
        <v>48</v>
      </c>
      <c r="D189" s="855">
        <v>41.219413004968871</v>
      </c>
      <c r="E189" s="856">
        <v>0.13000011872990291</v>
      </c>
    </row>
    <row r="190" spans="1:52" ht="27.95" customHeight="1">
      <c r="A190" s="1590"/>
      <c r="B190" s="853" t="s">
        <v>470</v>
      </c>
      <c r="C190" s="854">
        <v>56</v>
      </c>
      <c r="D190" s="855">
        <v>49.498373426663854</v>
      </c>
      <c r="E190" s="856">
        <v>0.15611077289304626</v>
      </c>
    </row>
    <row r="191" spans="1:52" ht="27.95" customHeight="1">
      <c r="A191" s="1590"/>
      <c r="B191" s="853" t="s">
        <v>471</v>
      </c>
      <c r="C191" s="854">
        <v>57</v>
      </c>
      <c r="D191" s="855">
        <v>62.568755806905358</v>
      </c>
      <c r="E191" s="856">
        <v>0.19733288493699505</v>
      </c>
    </row>
    <row r="192" spans="1:52" ht="15" customHeight="1">
      <c r="A192" s="1590"/>
      <c r="B192" s="853" t="s">
        <v>6</v>
      </c>
      <c r="C192" s="854">
        <v>8</v>
      </c>
      <c r="D192" s="855">
        <v>7.4326172084691553</v>
      </c>
      <c r="E192" s="856">
        <v>2.3441409014204849E-2</v>
      </c>
    </row>
    <row r="193" spans="1:52" ht="15" customHeight="1" thickBot="1">
      <c r="A193" s="1591"/>
      <c r="B193" s="857" t="s">
        <v>7</v>
      </c>
      <c r="C193" s="858">
        <v>318</v>
      </c>
      <c r="D193" s="859">
        <v>317.07211814636202</v>
      </c>
      <c r="E193" s="860">
        <v>1</v>
      </c>
    </row>
    <row r="196" spans="1:52" ht="15" customHeight="1">
      <c r="A196" s="386" t="s">
        <v>830</v>
      </c>
    </row>
    <row r="197" spans="1:52" s="19" customFormat="1" ht="15" customHeight="1">
      <c r="A197" s="18" t="s">
        <v>592</v>
      </c>
      <c r="B197" s="7"/>
      <c r="C197" s="30"/>
      <c r="D197" s="30"/>
      <c r="E197" s="7"/>
      <c r="F197" s="30"/>
      <c r="G197" s="30"/>
      <c r="H197" s="7"/>
      <c r="I197" s="30"/>
      <c r="J197" s="30"/>
      <c r="K197" s="7"/>
      <c r="L197" s="30"/>
      <c r="M197" s="30"/>
      <c r="N197" s="7"/>
      <c r="O197" s="30"/>
      <c r="P197" s="30"/>
      <c r="Q197" s="7"/>
      <c r="R197" s="30"/>
      <c r="S197" s="30"/>
      <c r="T197" s="7"/>
      <c r="U197" s="30"/>
      <c r="V197" s="30"/>
      <c r="W197" s="7"/>
      <c r="X197" s="30"/>
      <c r="Y197" s="30"/>
      <c r="Z197" s="7"/>
      <c r="AA197" s="30"/>
      <c r="AB197" s="30"/>
      <c r="AC197" s="7"/>
      <c r="AD197" s="30"/>
      <c r="AE197" s="30"/>
      <c r="AF197" s="7"/>
      <c r="AG197" s="30"/>
      <c r="AH197" s="30"/>
      <c r="AI197" s="7"/>
      <c r="AJ197" s="30"/>
      <c r="AK197" s="30"/>
      <c r="AL197" s="7"/>
      <c r="AM197" s="30"/>
      <c r="AN197" s="30"/>
      <c r="AO197" s="7"/>
      <c r="AP197" s="30"/>
      <c r="AQ197" s="30"/>
      <c r="AR197" s="7"/>
      <c r="AS197" s="30"/>
      <c r="AT197" s="30"/>
      <c r="AU197" s="7"/>
      <c r="AV197" s="30"/>
      <c r="AW197" s="20"/>
      <c r="AY197" s="20"/>
      <c r="AZ197" s="20"/>
    </row>
    <row r="198" spans="1:52" s="19" customFormat="1" ht="15" customHeight="1" thickBot="1">
      <c r="A198" s="18" t="s">
        <v>1001</v>
      </c>
      <c r="B198" s="7"/>
      <c r="C198" s="30"/>
      <c r="D198" s="30"/>
      <c r="E198" s="7"/>
      <c r="F198" s="30"/>
      <c r="G198" s="30"/>
      <c r="H198" s="7"/>
      <c r="I198" s="30"/>
      <c r="J198" s="30"/>
      <c r="K198" s="7"/>
      <c r="L198" s="30"/>
      <c r="M198" s="30"/>
      <c r="N198" s="7"/>
      <c r="O198" s="30"/>
      <c r="P198" s="30"/>
      <c r="Q198" s="7"/>
      <c r="R198" s="30"/>
      <c r="S198" s="30"/>
      <c r="T198" s="7"/>
      <c r="U198" s="30"/>
      <c r="V198" s="30"/>
      <c r="W198" s="7"/>
      <c r="X198" s="30"/>
      <c r="Y198" s="30"/>
      <c r="Z198" s="7"/>
      <c r="AA198" s="30"/>
      <c r="AB198" s="30"/>
      <c r="AC198" s="7"/>
      <c r="AD198" s="30"/>
      <c r="AE198" s="30"/>
      <c r="AF198" s="7"/>
      <c r="AG198" s="30"/>
      <c r="AH198" s="30"/>
      <c r="AI198" s="7"/>
      <c r="AJ198" s="30"/>
      <c r="AK198" s="30"/>
      <c r="AL198" s="7"/>
      <c r="AM198" s="30"/>
      <c r="AN198" s="30"/>
      <c r="AO198" s="7"/>
      <c r="AP198" s="30"/>
      <c r="AQ198" s="30"/>
      <c r="AR198" s="7"/>
      <c r="AS198" s="30"/>
      <c r="AT198" s="30"/>
      <c r="AU198" s="7"/>
      <c r="AV198" s="30"/>
      <c r="AW198" s="20"/>
      <c r="AY198" s="20"/>
      <c r="AZ198" s="20"/>
    </row>
    <row r="199" spans="1:52" s="359" customFormat="1" ht="30" customHeight="1">
      <c r="A199" s="1463"/>
      <c r="B199" s="1464"/>
      <c r="C199" s="15" t="s">
        <v>590</v>
      </c>
      <c r="D199" s="16" t="s">
        <v>591</v>
      </c>
      <c r="E199" s="17" t="s">
        <v>598</v>
      </c>
      <c r="F199" s="30"/>
      <c r="G199" s="30"/>
      <c r="H199" s="7"/>
      <c r="I199" s="30"/>
      <c r="J199" s="30"/>
      <c r="K199" s="7"/>
      <c r="L199" s="30"/>
      <c r="M199" s="30"/>
      <c r="N199" s="7"/>
      <c r="O199" s="30"/>
      <c r="P199" s="30"/>
      <c r="Q199" s="7"/>
      <c r="R199" s="30"/>
      <c r="S199" s="30"/>
      <c r="T199" s="7"/>
      <c r="U199" s="30"/>
      <c r="V199" s="30"/>
      <c r="W199" s="7"/>
      <c r="X199" s="30"/>
      <c r="Y199" s="30"/>
      <c r="Z199" s="7"/>
      <c r="AA199" s="30"/>
      <c r="AB199" s="30"/>
      <c r="AC199" s="7"/>
      <c r="AD199" s="30"/>
      <c r="AE199" s="30"/>
      <c r="AF199" s="7"/>
      <c r="AG199" s="7"/>
      <c r="AH199" s="7"/>
      <c r="AI199" s="7"/>
      <c r="AJ199" s="7"/>
      <c r="AK199" s="7"/>
      <c r="AL199" s="7"/>
      <c r="AM199" s="7"/>
      <c r="AN199" s="7"/>
      <c r="AO199" s="7"/>
      <c r="AP199" s="7"/>
    </row>
    <row r="200" spans="1:52" ht="15" customHeight="1">
      <c r="A200" s="1577" t="s">
        <v>808</v>
      </c>
      <c r="B200" s="1068" t="s">
        <v>521</v>
      </c>
      <c r="C200" s="1070">
        <v>969</v>
      </c>
      <c r="D200" s="1072">
        <v>968.89129958050671</v>
      </c>
      <c r="E200" s="1074">
        <v>0.35270888226447411</v>
      </c>
      <c r="AG200" s="389"/>
      <c r="AH200" s="389"/>
      <c r="AJ200" s="389"/>
      <c r="AK200" s="389"/>
      <c r="AQ200" s="361"/>
      <c r="AR200" s="361"/>
      <c r="AS200" s="361"/>
      <c r="AT200" s="361"/>
      <c r="AU200" s="361"/>
      <c r="AV200" s="361"/>
    </row>
    <row r="201" spans="1:52" ht="15" customHeight="1">
      <c r="A201" s="1442"/>
      <c r="B201" s="1067" t="s">
        <v>518</v>
      </c>
      <c r="C201" s="1069">
        <v>870</v>
      </c>
      <c r="D201" s="1071">
        <v>905.05895453367339</v>
      </c>
      <c r="E201" s="1073">
        <v>0.32947177085317686</v>
      </c>
      <c r="AG201" s="389"/>
      <c r="AH201" s="389"/>
      <c r="AJ201" s="389"/>
      <c r="AK201" s="389"/>
      <c r="AQ201" s="361"/>
      <c r="AR201" s="361"/>
      <c r="AS201" s="361"/>
      <c r="AT201" s="361"/>
      <c r="AU201" s="361"/>
      <c r="AV201" s="361"/>
    </row>
    <row r="202" spans="1:52" ht="15" customHeight="1">
      <c r="A202" s="1442"/>
      <c r="B202" s="910" t="s">
        <v>526</v>
      </c>
      <c r="C202" s="911">
        <v>864</v>
      </c>
      <c r="D202" s="912">
        <v>875.65143044877516</v>
      </c>
      <c r="E202" s="913">
        <v>0.31876644719649749</v>
      </c>
      <c r="AG202" s="389"/>
      <c r="AH202" s="389"/>
      <c r="AJ202" s="389"/>
      <c r="AK202" s="389"/>
      <c r="AQ202" s="361"/>
      <c r="AR202" s="361"/>
      <c r="AS202" s="361"/>
      <c r="AT202" s="361"/>
      <c r="AU202" s="361"/>
      <c r="AV202" s="361"/>
    </row>
    <row r="203" spans="1:52" ht="15" customHeight="1">
      <c r="A203" s="1442"/>
      <c r="B203" s="910" t="s">
        <v>519</v>
      </c>
      <c r="C203" s="911">
        <v>818</v>
      </c>
      <c r="D203" s="912">
        <v>823.21695827447093</v>
      </c>
      <c r="E203" s="913">
        <v>0.29967854323788645</v>
      </c>
      <c r="AG203" s="389"/>
      <c r="AH203" s="389"/>
      <c r="AJ203" s="389"/>
      <c r="AK203" s="389"/>
      <c r="AQ203" s="361"/>
      <c r="AR203" s="361"/>
      <c r="AS203" s="361"/>
      <c r="AT203" s="361"/>
      <c r="AU203" s="361"/>
      <c r="AV203" s="361"/>
    </row>
    <row r="204" spans="1:52" ht="15" customHeight="1">
      <c r="A204" s="1442"/>
      <c r="B204" s="910" t="s">
        <v>522</v>
      </c>
      <c r="C204" s="911">
        <v>784</v>
      </c>
      <c r="D204" s="912">
        <v>783.75234273672868</v>
      </c>
      <c r="E204" s="913">
        <v>0.28531210146950553</v>
      </c>
      <c r="AG204" s="389"/>
      <c r="AH204" s="389"/>
      <c r="AJ204" s="389"/>
      <c r="AK204" s="389"/>
      <c r="AQ204" s="361"/>
      <c r="AR204" s="361"/>
      <c r="AS204" s="361"/>
      <c r="AT204" s="361"/>
      <c r="AU204" s="361"/>
      <c r="AV204" s="361"/>
    </row>
    <row r="205" spans="1:52" ht="15" customHeight="1">
      <c r="A205" s="1442"/>
      <c r="B205" s="910" t="s">
        <v>520</v>
      </c>
      <c r="C205" s="911">
        <v>744</v>
      </c>
      <c r="D205" s="912">
        <v>777.85168538836524</v>
      </c>
      <c r="E205" s="913">
        <v>0.28316406457530696</v>
      </c>
      <c r="AG205" s="389"/>
      <c r="AH205" s="389"/>
      <c r="AJ205" s="389"/>
      <c r="AK205" s="389"/>
      <c r="AQ205" s="361"/>
      <c r="AR205" s="361"/>
      <c r="AS205" s="361"/>
      <c r="AT205" s="361"/>
      <c r="AU205" s="361"/>
      <c r="AV205" s="361"/>
    </row>
    <row r="206" spans="1:52" ht="15" customHeight="1">
      <c r="A206" s="1442"/>
      <c r="B206" s="910" t="s">
        <v>523</v>
      </c>
      <c r="C206" s="911">
        <v>554</v>
      </c>
      <c r="D206" s="912">
        <v>551.13555047297098</v>
      </c>
      <c r="E206" s="913">
        <v>0.200631798497624</v>
      </c>
      <c r="AG206" s="389"/>
      <c r="AH206" s="389"/>
      <c r="AJ206" s="389"/>
      <c r="AK206" s="389"/>
      <c r="AQ206" s="361"/>
      <c r="AR206" s="361"/>
      <c r="AS206" s="361"/>
      <c r="AT206" s="361"/>
      <c r="AU206" s="361"/>
      <c r="AV206" s="361"/>
    </row>
    <row r="207" spans="1:52" ht="15" customHeight="1">
      <c r="A207" s="1442"/>
      <c r="B207" s="910" t="s">
        <v>528</v>
      </c>
      <c r="C207" s="911">
        <v>289</v>
      </c>
      <c r="D207" s="912">
        <v>280.31394923669848</v>
      </c>
      <c r="E207" s="913">
        <v>0.10204366553938826</v>
      </c>
      <c r="AG207" s="389"/>
      <c r="AH207" s="389"/>
      <c r="AJ207" s="389"/>
      <c r="AK207" s="389"/>
      <c r="AQ207" s="361"/>
      <c r="AR207" s="361"/>
      <c r="AS207" s="361"/>
      <c r="AT207" s="361"/>
      <c r="AU207" s="361"/>
      <c r="AV207" s="361"/>
    </row>
    <row r="208" spans="1:52" ht="15" customHeight="1">
      <c r="A208" s="1442"/>
      <c r="B208" s="910" t="s">
        <v>527</v>
      </c>
      <c r="C208" s="911">
        <v>242</v>
      </c>
      <c r="D208" s="912">
        <v>267.31283102747278</v>
      </c>
      <c r="E208" s="913">
        <v>9.7310823089724718E-2</v>
      </c>
      <c r="AG208" s="389"/>
      <c r="AH208" s="389"/>
      <c r="AJ208" s="389"/>
      <c r="AK208" s="389"/>
      <c r="AQ208" s="361"/>
      <c r="AR208" s="361"/>
      <c r="AS208" s="361"/>
      <c r="AT208" s="361"/>
      <c r="AU208" s="361"/>
      <c r="AV208" s="361"/>
    </row>
    <row r="209" spans="1:52" ht="15" customHeight="1">
      <c r="A209" s="1442"/>
      <c r="B209" s="910" t="s">
        <v>524</v>
      </c>
      <c r="C209" s="911">
        <v>126</v>
      </c>
      <c r="D209" s="912">
        <v>125.73534905206481</v>
      </c>
      <c r="E209" s="913">
        <v>4.5771878067733994E-2</v>
      </c>
      <c r="AG209" s="389"/>
      <c r="AH209" s="389"/>
      <c r="AJ209" s="389"/>
      <c r="AK209" s="389"/>
      <c r="AQ209" s="361"/>
      <c r="AR209" s="361"/>
      <c r="AS209" s="361"/>
      <c r="AT209" s="361"/>
      <c r="AU209" s="361"/>
      <c r="AV209" s="361"/>
    </row>
    <row r="210" spans="1:52" ht="15" customHeight="1">
      <c r="A210" s="1442"/>
      <c r="B210" s="910" t="s">
        <v>525</v>
      </c>
      <c r="C210" s="911">
        <v>42</v>
      </c>
      <c r="D210" s="912">
        <v>39.376715797464584</v>
      </c>
      <c r="E210" s="913">
        <v>1.4334443319062518E-2</v>
      </c>
      <c r="AG210" s="389"/>
      <c r="AH210" s="389"/>
      <c r="AJ210" s="389"/>
      <c r="AK210" s="389"/>
      <c r="AQ210" s="361"/>
      <c r="AR210" s="361"/>
      <c r="AS210" s="361"/>
      <c r="AT210" s="361"/>
      <c r="AU210" s="361"/>
      <c r="AV210" s="361"/>
    </row>
    <row r="211" spans="1:52" ht="15" customHeight="1">
      <c r="A211" s="1442"/>
      <c r="B211" s="910" t="s">
        <v>529</v>
      </c>
      <c r="C211" s="911">
        <v>18</v>
      </c>
      <c r="D211" s="912">
        <v>18.205484100225686</v>
      </c>
      <c r="E211" s="913">
        <v>6.6274059338280863E-3</v>
      </c>
      <c r="AG211" s="389"/>
      <c r="AH211" s="389"/>
      <c r="AJ211" s="389"/>
      <c r="AK211" s="389"/>
      <c r="AQ211" s="361"/>
      <c r="AR211" s="361"/>
      <c r="AS211" s="361"/>
      <c r="AT211" s="361"/>
      <c r="AU211" s="361"/>
      <c r="AV211" s="361"/>
    </row>
    <row r="212" spans="1:52" ht="15" customHeight="1">
      <c r="A212" s="1442"/>
      <c r="B212" s="910" t="s">
        <v>530</v>
      </c>
      <c r="C212" s="911">
        <v>420</v>
      </c>
      <c r="D212" s="912">
        <v>417.60462772667182</v>
      </c>
      <c r="E212" s="913">
        <v>0.15202207052299724</v>
      </c>
      <c r="AG212" s="389"/>
      <c r="AH212" s="389"/>
      <c r="AJ212" s="389"/>
      <c r="AK212" s="389"/>
      <c r="AQ212" s="361"/>
      <c r="AR212" s="361"/>
      <c r="AS212" s="361"/>
      <c r="AT212" s="361"/>
      <c r="AU212" s="361"/>
      <c r="AV212" s="361"/>
    </row>
    <row r="213" spans="1:52" ht="15" customHeight="1">
      <c r="A213" s="1442"/>
      <c r="B213" s="914" t="s">
        <v>6</v>
      </c>
      <c r="C213" s="915">
        <v>18</v>
      </c>
      <c r="D213" s="916">
        <v>21.302488115480202</v>
      </c>
      <c r="E213" s="917">
        <v>7.7548191173936231E-3</v>
      </c>
      <c r="AG213" s="389"/>
      <c r="AH213" s="389"/>
      <c r="AJ213" s="389"/>
      <c r="AK213" s="389"/>
      <c r="AQ213" s="361"/>
      <c r="AR213" s="361"/>
      <c r="AS213" s="361"/>
      <c r="AT213" s="361"/>
      <c r="AU213" s="361"/>
      <c r="AV213" s="361"/>
    </row>
    <row r="214" spans="1:52" ht="15" customHeight="1" thickBot="1">
      <c r="A214" s="1443"/>
      <c r="B214" s="918" t="s">
        <v>319</v>
      </c>
      <c r="C214" s="919">
        <v>2747</v>
      </c>
      <c r="D214" s="919">
        <v>2746.9999999999895</v>
      </c>
      <c r="E214" s="920"/>
      <c r="AG214" s="389"/>
      <c r="AH214" s="389"/>
      <c r="AJ214" s="389"/>
      <c r="AK214" s="389"/>
      <c r="AQ214" s="361"/>
      <c r="AR214" s="361"/>
      <c r="AS214" s="361"/>
      <c r="AT214" s="361"/>
      <c r="AU214" s="361"/>
      <c r="AV214" s="361"/>
    </row>
    <row r="215" spans="1:52" ht="15" customHeight="1">
      <c r="B215" s="69"/>
      <c r="C215" s="71"/>
      <c r="D215" s="71"/>
      <c r="E215" s="69"/>
      <c r="F215" s="71"/>
      <c r="G215" s="71"/>
      <c r="H215" s="69"/>
      <c r="I215" s="71"/>
      <c r="J215" s="71"/>
      <c r="K215" s="69"/>
    </row>
    <row r="216" spans="1:52" ht="15" customHeight="1">
      <c r="B216" s="69"/>
      <c r="C216" s="71"/>
      <c r="D216" s="71"/>
      <c r="E216" s="69"/>
      <c r="F216" s="71"/>
      <c r="G216" s="71"/>
      <c r="H216" s="69"/>
      <c r="I216" s="71"/>
      <c r="J216" s="71"/>
      <c r="K216" s="69"/>
    </row>
    <row r="217" spans="1:52" ht="15" customHeight="1">
      <c r="A217" s="386" t="s">
        <v>831</v>
      </c>
    </row>
    <row r="218" spans="1:52" s="19" customFormat="1" ht="15" customHeight="1">
      <c r="A218" s="18" t="s">
        <v>592</v>
      </c>
      <c r="B218" s="7"/>
      <c r="C218" s="30"/>
      <c r="D218" s="30"/>
      <c r="E218" s="7"/>
      <c r="F218" s="30"/>
      <c r="G218" s="30"/>
      <c r="H218" s="7"/>
      <c r="I218" s="30"/>
      <c r="J218" s="30"/>
      <c r="K218" s="7"/>
      <c r="L218" s="30"/>
      <c r="M218" s="30"/>
      <c r="N218" s="7"/>
      <c r="O218" s="30"/>
      <c r="P218" s="30"/>
      <c r="Q218" s="7"/>
      <c r="R218" s="30"/>
      <c r="S218" s="30"/>
      <c r="T218" s="7"/>
      <c r="U218" s="30"/>
      <c r="V218" s="30"/>
      <c r="W218" s="7"/>
      <c r="X218" s="30"/>
      <c r="Y218" s="30"/>
      <c r="Z218" s="7"/>
      <c r="AA218" s="30"/>
      <c r="AB218" s="30"/>
      <c r="AC218" s="7"/>
      <c r="AD218" s="30"/>
      <c r="AE218" s="30"/>
      <c r="AF218" s="7"/>
      <c r="AG218" s="30"/>
      <c r="AH218" s="30"/>
      <c r="AI218" s="7"/>
      <c r="AJ218" s="30"/>
      <c r="AK218" s="30"/>
      <c r="AL218" s="7"/>
      <c r="AM218" s="30"/>
      <c r="AN218" s="30"/>
      <c r="AO218" s="7"/>
      <c r="AP218" s="30"/>
      <c r="AQ218" s="30"/>
      <c r="AR218" s="7"/>
      <c r="AS218" s="30"/>
      <c r="AT218" s="30"/>
      <c r="AU218" s="7"/>
      <c r="AV218" s="30"/>
      <c r="AW218" s="20"/>
      <c r="AY218" s="20"/>
      <c r="AZ218" s="20"/>
    </row>
    <row r="219" spans="1:52" s="19" customFormat="1" ht="15" customHeight="1" thickBot="1">
      <c r="A219" s="18" t="s">
        <v>1001</v>
      </c>
      <c r="B219" s="7"/>
      <c r="C219" s="30"/>
      <c r="D219" s="30"/>
      <c r="E219" s="7"/>
      <c r="F219" s="30"/>
      <c r="G219" s="30"/>
      <c r="H219" s="7"/>
      <c r="I219" s="30"/>
      <c r="J219" s="30"/>
      <c r="K219" s="7"/>
      <c r="L219" s="30"/>
      <c r="M219" s="30"/>
      <c r="N219" s="7"/>
      <c r="O219" s="30"/>
      <c r="P219" s="30"/>
      <c r="Q219" s="7"/>
      <c r="R219" s="30"/>
      <c r="S219" s="30"/>
      <c r="T219" s="7"/>
      <c r="U219" s="30"/>
      <c r="V219" s="30"/>
      <c r="W219" s="7"/>
      <c r="X219" s="30"/>
      <c r="Y219" s="30"/>
      <c r="Z219" s="7"/>
      <c r="AA219" s="30"/>
      <c r="AB219" s="30"/>
      <c r="AC219" s="7"/>
      <c r="AD219" s="30"/>
      <c r="AE219" s="30"/>
      <c r="AF219" s="7"/>
      <c r="AG219" s="30"/>
      <c r="AH219" s="30"/>
      <c r="AI219" s="7"/>
      <c r="AJ219" s="30"/>
      <c r="AK219" s="30"/>
      <c r="AL219" s="7"/>
      <c r="AM219" s="30"/>
      <c r="AN219" s="30"/>
      <c r="AO219" s="7"/>
      <c r="AP219" s="30"/>
      <c r="AQ219" s="30"/>
      <c r="AR219" s="7"/>
      <c r="AS219" s="30"/>
      <c r="AT219" s="30"/>
      <c r="AU219" s="7"/>
      <c r="AV219" s="30"/>
      <c r="AW219" s="20"/>
      <c r="AY219" s="20"/>
      <c r="AZ219" s="20"/>
    </row>
    <row r="220" spans="1:52" s="359" customFormat="1" ht="30" customHeight="1">
      <c r="A220" s="1463"/>
      <c r="B220" s="1464"/>
      <c r="C220" s="15" t="s">
        <v>590</v>
      </c>
      <c r="D220" s="16" t="s">
        <v>591</v>
      </c>
      <c r="E220" s="17" t="s">
        <v>598</v>
      </c>
      <c r="F220" s="30"/>
      <c r="G220" s="30"/>
      <c r="H220" s="7"/>
      <c r="I220" s="30"/>
      <c r="J220" s="30"/>
      <c r="K220" s="7"/>
      <c r="L220" s="30"/>
      <c r="M220" s="30"/>
      <c r="N220" s="7"/>
      <c r="O220" s="30"/>
      <c r="P220" s="30"/>
      <c r="Q220" s="7"/>
      <c r="R220" s="30"/>
      <c r="S220" s="30"/>
      <c r="T220" s="7"/>
      <c r="U220" s="30"/>
      <c r="V220" s="30"/>
      <c r="W220" s="7"/>
      <c r="X220" s="30"/>
      <c r="Y220" s="30"/>
      <c r="Z220" s="7"/>
      <c r="AA220" s="30"/>
      <c r="AB220" s="30"/>
      <c r="AC220" s="7"/>
      <c r="AD220" s="30"/>
      <c r="AE220" s="30"/>
      <c r="AF220" s="7"/>
      <c r="AG220" s="30"/>
      <c r="AH220" s="30"/>
      <c r="AI220" s="7"/>
      <c r="AJ220" s="30"/>
      <c r="AK220" s="30"/>
      <c r="AL220" s="7"/>
      <c r="AM220" s="7"/>
      <c r="AN220" s="7"/>
      <c r="AO220" s="7"/>
      <c r="AP220" s="7"/>
      <c r="AQ220" s="7"/>
      <c r="AR220" s="7"/>
      <c r="AS220" s="7"/>
      <c r="AT220" s="7"/>
      <c r="AU220" s="7"/>
      <c r="AV220" s="7"/>
    </row>
    <row r="221" spans="1:52" ht="15" customHeight="1">
      <c r="A221" s="1582" t="s">
        <v>472</v>
      </c>
      <c r="B221" s="849" t="s">
        <v>4</v>
      </c>
      <c r="C221" s="850">
        <v>345</v>
      </c>
      <c r="D221" s="851">
        <v>354.14788667051306</v>
      </c>
      <c r="E221" s="852">
        <v>0.12892169154368927</v>
      </c>
    </row>
    <row r="222" spans="1:52" ht="15" customHeight="1">
      <c r="A222" s="1583"/>
      <c r="B222" s="853" t="s">
        <v>5</v>
      </c>
      <c r="C222" s="854">
        <v>2392</v>
      </c>
      <c r="D222" s="855">
        <v>2377.9690298130026</v>
      </c>
      <c r="E222" s="856">
        <v>0.86566036760575604</v>
      </c>
    </row>
    <row r="223" spans="1:52" ht="15" customHeight="1">
      <c r="A223" s="1583"/>
      <c r="B223" s="853" t="s">
        <v>6</v>
      </c>
      <c r="C223" s="854">
        <v>10</v>
      </c>
      <c r="D223" s="855">
        <v>14.88308351648139</v>
      </c>
      <c r="E223" s="856">
        <v>5.4179408505574981E-3</v>
      </c>
    </row>
    <row r="224" spans="1:52" ht="15" customHeight="1" thickBot="1">
      <c r="A224" s="1584"/>
      <c r="B224" s="857" t="s">
        <v>7</v>
      </c>
      <c r="C224" s="858">
        <v>2747</v>
      </c>
      <c r="D224" s="859">
        <v>2746.9999999999895</v>
      </c>
      <c r="E224" s="860">
        <v>1</v>
      </c>
    </row>
    <row r="227" spans="1:52" ht="15" customHeight="1">
      <c r="A227" s="386" t="s">
        <v>832</v>
      </c>
    </row>
    <row r="228" spans="1:52" s="19" customFormat="1" ht="15" customHeight="1">
      <c r="A228" s="18" t="s">
        <v>592</v>
      </c>
      <c r="B228" s="7"/>
      <c r="C228" s="30"/>
      <c r="D228" s="30"/>
      <c r="E228" s="7"/>
      <c r="F228" s="30"/>
      <c r="G228" s="30"/>
      <c r="H228" s="7"/>
      <c r="I228" s="30"/>
      <c r="J228" s="30"/>
      <c r="K228" s="7"/>
      <c r="L228" s="30"/>
      <c r="M228" s="30"/>
      <c r="N228" s="7"/>
      <c r="O228" s="30"/>
      <c r="P228" s="30"/>
      <c r="Q228" s="7"/>
      <c r="R228" s="30"/>
      <c r="S228" s="30"/>
      <c r="T228" s="7"/>
      <c r="U228" s="30"/>
      <c r="V228" s="30"/>
      <c r="W228" s="7"/>
      <c r="X228" s="30"/>
      <c r="Y228" s="30"/>
      <c r="Z228" s="7"/>
      <c r="AA228" s="30"/>
      <c r="AB228" s="30"/>
      <c r="AC228" s="7"/>
      <c r="AD228" s="30"/>
      <c r="AE228" s="30"/>
      <c r="AF228" s="7"/>
      <c r="AG228" s="30"/>
      <c r="AH228" s="30"/>
      <c r="AI228" s="7"/>
      <c r="AJ228" s="30"/>
      <c r="AK228" s="30"/>
      <c r="AL228" s="7"/>
      <c r="AM228" s="30"/>
      <c r="AN228" s="30"/>
      <c r="AO228" s="7"/>
      <c r="AP228" s="30"/>
      <c r="AQ228" s="30"/>
      <c r="AR228" s="7"/>
      <c r="AS228" s="30"/>
      <c r="AT228" s="30"/>
      <c r="AU228" s="7"/>
      <c r="AV228" s="30"/>
      <c r="AW228" s="20"/>
      <c r="AY228" s="20"/>
      <c r="AZ228" s="20"/>
    </row>
    <row r="229" spans="1:52" s="19" customFormat="1" ht="15" customHeight="1" thickBot="1">
      <c r="A229" s="18" t="s">
        <v>1001</v>
      </c>
      <c r="B229" s="7"/>
      <c r="C229" s="30"/>
      <c r="D229" s="30"/>
      <c r="E229" s="7"/>
      <c r="F229" s="30"/>
      <c r="G229" s="30"/>
      <c r="H229" s="7"/>
      <c r="I229" s="30"/>
      <c r="J229" s="30"/>
      <c r="K229" s="7"/>
      <c r="L229" s="30"/>
      <c r="M229" s="30"/>
      <c r="N229" s="7"/>
      <c r="O229" s="30"/>
      <c r="P229" s="30"/>
      <c r="Q229" s="7"/>
      <c r="R229" s="30"/>
      <c r="S229" s="30"/>
      <c r="T229" s="7"/>
      <c r="U229" s="30"/>
      <c r="V229" s="30"/>
      <c r="W229" s="7"/>
      <c r="X229" s="30"/>
      <c r="Y229" s="30"/>
      <c r="Z229" s="7"/>
      <c r="AA229" s="30"/>
      <c r="AB229" s="30"/>
      <c r="AC229" s="7"/>
      <c r="AD229" s="30"/>
      <c r="AE229" s="30"/>
      <c r="AF229" s="7"/>
      <c r="AG229" s="30"/>
      <c r="AH229" s="30"/>
      <c r="AI229" s="7"/>
      <c r="AJ229" s="30"/>
      <c r="AK229" s="30"/>
      <c r="AL229" s="7"/>
      <c r="AM229" s="30"/>
      <c r="AN229" s="30"/>
      <c r="AO229" s="7"/>
      <c r="AP229" s="30"/>
      <c r="AQ229" s="30"/>
      <c r="AR229" s="7"/>
      <c r="AS229" s="30"/>
      <c r="AT229" s="30"/>
      <c r="AU229" s="7"/>
      <c r="AV229" s="30"/>
      <c r="AW229" s="20"/>
      <c r="AY229" s="20"/>
      <c r="AZ229" s="20"/>
    </row>
    <row r="230" spans="1:52" s="359" customFormat="1" ht="30" customHeight="1">
      <c r="A230" s="1463"/>
      <c r="B230" s="1464"/>
      <c r="C230" s="15" t="s">
        <v>590</v>
      </c>
      <c r="D230" s="16" t="s">
        <v>591</v>
      </c>
      <c r="E230" s="17" t="s">
        <v>598</v>
      </c>
      <c r="F230" s="30"/>
      <c r="G230" s="30"/>
      <c r="H230" s="7"/>
      <c r="I230" s="30"/>
      <c r="J230" s="30"/>
      <c r="K230" s="7"/>
      <c r="L230" s="30"/>
      <c r="M230" s="30"/>
      <c r="N230" s="7"/>
      <c r="O230" s="30"/>
      <c r="P230" s="30"/>
      <c r="Q230" s="7"/>
      <c r="R230" s="30"/>
      <c r="S230" s="30"/>
      <c r="T230" s="7"/>
      <c r="U230" s="30"/>
      <c r="V230" s="30"/>
      <c r="W230" s="7"/>
      <c r="X230" s="30"/>
      <c r="Y230" s="30"/>
      <c r="Z230" s="7"/>
      <c r="AA230" s="30"/>
      <c r="AB230" s="30"/>
      <c r="AC230" s="7"/>
      <c r="AD230" s="7"/>
      <c r="AE230" s="7"/>
      <c r="AF230" s="7"/>
      <c r="AG230" s="7"/>
      <c r="AH230" s="7"/>
      <c r="AI230" s="7"/>
      <c r="AJ230" s="7"/>
      <c r="AK230" s="7"/>
      <c r="AL230" s="7"/>
      <c r="AM230" s="7"/>
    </row>
    <row r="231" spans="1:52" ht="15" customHeight="1">
      <c r="A231" s="1577" t="s">
        <v>813</v>
      </c>
      <c r="B231" s="1076" t="s">
        <v>809</v>
      </c>
      <c r="C231" s="1078">
        <v>136</v>
      </c>
      <c r="D231" s="1080">
        <v>145.39233743557469</v>
      </c>
      <c r="E231" s="1082">
        <v>5.2927680173125317E-2</v>
      </c>
      <c r="F231" s="1322"/>
      <c r="AD231" s="389"/>
      <c r="AE231" s="389"/>
      <c r="AG231" s="389"/>
      <c r="AH231" s="389"/>
      <c r="AJ231" s="389"/>
      <c r="AK231" s="389"/>
      <c r="AN231" s="361"/>
      <c r="AO231" s="361"/>
      <c r="AP231" s="361"/>
      <c r="AQ231" s="361"/>
      <c r="AR231" s="361"/>
      <c r="AS231" s="361"/>
      <c r="AT231" s="361"/>
      <c r="AU231" s="361"/>
      <c r="AV231" s="361"/>
    </row>
    <row r="232" spans="1:52" ht="27.95" customHeight="1">
      <c r="A232" s="1442"/>
      <c r="B232" s="921" t="s">
        <v>810</v>
      </c>
      <c r="C232" s="922">
        <v>44</v>
      </c>
      <c r="D232" s="923">
        <v>46.904652047480596</v>
      </c>
      <c r="E232" s="924">
        <v>1.7074864232792419E-2</v>
      </c>
      <c r="AD232" s="389"/>
      <c r="AE232" s="389"/>
      <c r="AG232" s="389"/>
      <c r="AH232" s="389"/>
      <c r="AJ232" s="389"/>
      <c r="AK232" s="389"/>
      <c r="AN232" s="361"/>
      <c r="AO232" s="361"/>
      <c r="AP232" s="361"/>
      <c r="AQ232" s="361"/>
      <c r="AR232" s="361"/>
      <c r="AS232" s="361"/>
      <c r="AT232" s="361"/>
      <c r="AU232" s="361"/>
      <c r="AV232" s="361"/>
    </row>
    <row r="233" spans="1:52" ht="15" customHeight="1">
      <c r="A233" s="1442"/>
      <c r="B233" s="921" t="s">
        <v>811</v>
      </c>
      <c r="C233" s="922">
        <v>34</v>
      </c>
      <c r="D233" s="923">
        <v>32.577416548423997</v>
      </c>
      <c r="E233" s="924">
        <v>1.1859270676528621E-2</v>
      </c>
      <c r="AD233" s="389"/>
      <c r="AE233" s="389"/>
      <c r="AG233" s="389"/>
      <c r="AH233" s="389"/>
      <c r="AJ233" s="389"/>
      <c r="AK233" s="389"/>
      <c r="AN233" s="361"/>
      <c r="AO233" s="361"/>
      <c r="AP233" s="361"/>
      <c r="AQ233" s="361"/>
      <c r="AR233" s="361"/>
      <c r="AS233" s="361"/>
      <c r="AT233" s="361"/>
      <c r="AU233" s="361"/>
      <c r="AV233" s="361"/>
    </row>
    <row r="234" spans="1:52" ht="15" customHeight="1">
      <c r="A234" s="1442"/>
      <c r="B234" s="1075" t="s">
        <v>518</v>
      </c>
      <c r="C234" s="1077">
        <v>25</v>
      </c>
      <c r="D234" s="1079">
        <v>30.775594820757899</v>
      </c>
      <c r="E234" s="1081">
        <v>1.1203347222700406E-2</v>
      </c>
      <c r="AD234" s="389"/>
      <c r="AE234" s="389"/>
      <c r="AG234" s="389"/>
      <c r="AH234" s="389"/>
      <c r="AJ234" s="389"/>
      <c r="AK234" s="389"/>
      <c r="AN234" s="361"/>
      <c r="AO234" s="361"/>
      <c r="AP234" s="361"/>
      <c r="AQ234" s="361"/>
      <c r="AR234" s="361"/>
      <c r="AS234" s="361"/>
      <c r="AT234" s="361"/>
      <c r="AU234" s="361"/>
      <c r="AV234" s="361"/>
    </row>
    <row r="235" spans="1:52" ht="15" customHeight="1">
      <c r="A235" s="1442"/>
      <c r="B235" s="921" t="s">
        <v>525</v>
      </c>
      <c r="C235" s="922">
        <v>29</v>
      </c>
      <c r="D235" s="923">
        <v>26.210986877063373</v>
      </c>
      <c r="E235" s="924">
        <v>9.5416770575403979E-3</v>
      </c>
      <c r="AD235" s="389"/>
      <c r="AE235" s="389"/>
      <c r="AG235" s="389"/>
      <c r="AH235" s="389"/>
      <c r="AJ235" s="389"/>
      <c r="AK235" s="389"/>
      <c r="AN235" s="361"/>
      <c r="AO235" s="361"/>
      <c r="AP235" s="361"/>
      <c r="AQ235" s="361"/>
      <c r="AR235" s="361"/>
      <c r="AS235" s="361"/>
      <c r="AT235" s="361"/>
      <c r="AU235" s="361"/>
      <c r="AV235" s="361"/>
    </row>
    <row r="236" spans="1:52" ht="15" customHeight="1">
      <c r="A236" s="1442"/>
      <c r="B236" s="921" t="s">
        <v>520</v>
      </c>
      <c r="C236" s="922">
        <v>10</v>
      </c>
      <c r="D236" s="923">
        <v>12.83972204318456</v>
      </c>
      <c r="E236" s="924">
        <v>4.6740888398924679E-3</v>
      </c>
      <c r="AD236" s="389"/>
      <c r="AE236" s="389"/>
      <c r="AG236" s="389"/>
      <c r="AH236" s="389"/>
      <c r="AJ236" s="389"/>
      <c r="AK236" s="389"/>
      <c r="AN236" s="361"/>
      <c r="AO236" s="361"/>
      <c r="AP236" s="361"/>
      <c r="AQ236" s="361"/>
      <c r="AR236" s="361"/>
      <c r="AS236" s="361"/>
      <c r="AT236" s="361"/>
      <c r="AU236" s="361"/>
      <c r="AV236" s="361"/>
    </row>
    <row r="237" spans="1:52" ht="15" customHeight="1">
      <c r="A237" s="1442"/>
      <c r="B237" s="921" t="s">
        <v>812</v>
      </c>
      <c r="C237" s="922">
        <v>133</v>
      </c>
      <c r="D237" s="923">
        <v>138.84405693146431</v>
      </c>
      <c r="E237" s="924">
        <v>5.0543886760635176E-2</v>
      </c>
      <c r="AD237" s="389"/>
      <c r="AE237" s="389"/>
      <c r="AG237" s="389"/>
      <c r="AH237" s="389"/>
      <c r="AJ237" s="389"/>
      <c r="AK237" s="389"/>
      <c r="AN237" s="361"/>
      <c r="AO237" s="361"/>
      <c r="AP237" s="361"/>
      <c r="AQ237" s="361"/>
      <c r="AR237" s="361"/>
      <c r="AS237" s="361"/>
      <c r="AT237" s="361"/>
      <c r="AU237" s="361"/>
      <c r="AV237" s="361"/>
    </row>
    <row r="238" spans="1:52" ht="15" customHeight="1">
      <c r="A238" s="1442"/>
      <c r="B238" s="925" t="s">
        <v>6</v>
      </c>
      <c r="C238" s="926">
        <v>11</v>
      </c>
      <c r="D238" s="927">
        <v>16.015474590100499</v>
      </c>
      <c r="E238" s="928">
        <v>5.8301691263562281E-3</v>
      </c>
      <c r="AD238" s="389"/>
      <c r="AE238" s="389"/>
      <c r="AG238" s="389"/>
      <c r="AH238" s="389"/>
      <c r="AJ238" s="389"/>
      <c r="AK238" s="389"/>
      <c r="AN238" s="361"/>
      <c r="AO238" s="361"/>
      <c r="AP238" s="361"/>
      <c r="AQ238" s="361"/>
      <c r="AR238" s="361"/>
      <c r="AS238" s="361"/>
      <c r="AT238" s="361"/>
      <c r="AU238" s="361"/>
      <c r="AV238" s="361"/>
    </row>
    <row r="239" spans="1:52" ht="15" customHeight="1" thickBot="1">
      <c r="A239" s="1443"/>
      <c r="B239" s="169" t="s">
        <v>319</v>
      </c>
      <c r="C239" s="170">
        <v>2747</v>
      </c>
      <c r="D239" s="170">
        <v>2746.9999999999895</v>
      </c>
      <c r="E239" s="171"/>
      <c r="AD239" s="389"/>
      <c r="AE239" s="389"/>
      <c r="AG239" s="389"/>
      <c r="AH239" s="389"/>
      <c r="AJ239" s="389"/>
      <c r="AK239" s="389"/>
      <c r="AN239" s="361"/>
      <c r="AO239" s="361"/>
      <c r="AP239" s="361"/>
      <c r="AQ239" s="361"/>
      <c r="AR239" s="361"/>
      <c r="AS239" s="361"/>
      <c r="AT239" s="361"/>
      <c r="AU239" s="361"/>
      <c r="AV239" s="361"/>
    </row>
  </sheetData>
  <sortState ref="B29:E33">
    <sortCondition descending="1" ref="E29:E33"/>
  </sortState>
  <mergeCells count="65">
    <mergeCell ref="L149:N149"/>
    <mergeCell ref="C56:N56"/>
    <mergeCell ref="C57:E57"/>
    <mergeCell ref="F57:H57"/>
    <mergeCell ref="I57:K57"/>
    <mergeCell ref="L57:N57"/>
    <mergeCell ref="C89:W89"/>
    <mergeCell ref="C90:E90"/>
    <mergeCell ref="F90:H90"/>
    <mergeCell ref="I90:K90"/>
    <mergeCell ref="L90:N90"/>
    <mergeCell ref="O90:Q90"/>
    <mergeCell ref="R90:T90"/>
    <mergeCell ref="C70:N70"/>
    <mergeCell ref="U90:W90"/>
    <mergeCell ref="C148:N148"/>
    <mergeCell ref="A221:A224"/>
    <mergeCell ref="A220:B220"/>
    <mergeCell ref="A230:B230"/>
    <mergeCell ref="A231:A239"/>
    <mergeCell ref="I149:K149"/>
    <mergeCell ref="A151:A157"/>
    <mergeCell ref="A199:B199"/>
    <mergeCell ref="A200:A214"/>
    <mergeCell ref="C149:E149"/>
    <mergeCell ref="F149:H149"/>
    <mergeCell ref="A56:B57"/>
    <mergeCell ref="A29:A35"/>
    <mergeCell ref="A164:A168"/>
    <mergeCell ref="A175:A180"/>
    <mergeCell ref="A187:A193"/>
    <mergeCell ref="A73:A83"/>
    <mergeCell ref="A59:A64"/>
    <mergeCell ref="A89:B90"/>
    <mergeCell ref="A163:B163"/>
    <mergeCell ref="A174:B174"/>
    <mergeCell ref="A186:B186"/>
    <mergeCell ref="A58:B58"/>
    <mergeCell ref="A70:B71"/>
    <mergeCell ref="A92:A96"/>
    <mergeCell ref="A114:A117"/>
    <mergeCell ref="A103:A107"/>
    <mergeCell ref="A6:B6"/>
    <mergeCell ref="A16:B16"/>
    <mergeCell ref="A28:B28"/>
    <mergeCell ref="A41:B41"/>
    <mergeCell ref="A42:A50"/>
    <mergeCell ref="A7:A10"/>
    <mergeCell ref="A17:A22"/>
    <mergeCell ref="C71:E71"/>
    <mergeCell ref="F71:H71"/>
    <mergeCell ref="I71:K71"/>
    <mergeCell ref="L71:N71"/>
    <mergeCell ref="A137:A143"/>
    <mergeCell ref="A72:B72"/>
    <mergeCell ref="A124:A128"/>
    <mergeCell ref="C134:N134"/>
    <mergeCell ref="C135:E135"/>
    <mergeCell ref="F135:H135"/>
    <mergeCell ref="I135:K135"/>
    <mergeCell ref="L135:N135"/>
    <mergeCell ref="A91:B91"/>
    <mergeCell ref="A102:B102"/>
    <mergeCell ref="A113:B113"/>
    <mergeCell ref="A123:B123"/>
  </mergeCells>
  <pageMargins left="0.31496062992125984" right="0.31496062992125984" top="0.35433070866141736" bottom="0.35433070866141736" header="0.31496062992125984" footer="0.31496062992125984"/>
  <pageSetup paperSize="8" scale="70" orientation="landscape" r:id="rId1"/>
  <headerFooter>
    <oddFooter><![CDATA[&L&"Arial,Regular"&8&A&R&"Arial,Regular"&8&P  of &N]]></oddFooter>
  </headerFooter>
  <rowBreaks count="2" manualBreakCount="2">
    <brk id="66" max="16383" man="1"/>
    <brk id="130" max="16383" man="1"/>
  </rowBreaks>
</worksheet>
</file>

<file path=xl/worksheets/sheet5.xml><?xml version="1.0" encoding="utf-8"?>
<worksheet xmlns="http://schemas.openxmlformats.org/spreadsheetml/2006/main" xmlns:r="http://schemas.openxmlformats.org/officeDocument/2006/relationships">
  <dimension ref="A1:BD150"/>
  <sheetViews>
    <sheetView zoomScaleNormal="100" workbookViewId="0">
      <selection activeCell="A2" sqref="A2"/>
    </sheetView>
  </sheetViews>
  <sheetFormatPr defaultRowHeight="15" customHeight="1"/>
  <cols>
    <col min="1" max="1" customWidth="true" style="941" width="30.7109375" collapsed="false"/>
    <col min="2" max="2" customWidth="true" style="363" width="32.7109375" collapsed="false"/>
    <col min="3" max="4" customWidth="true" style="364" width="10.7109375" collapsed="false"/>
    <col min="5" max="5" customWidth="true" style="363" width="10.7109375" collapsed="false"/>
    <col min="6" max="7" customWidth="true" style="364" width="10.7109375" collapsed="false"/>
    <col min="8" max="8" customWidth="true" style="363" width="10.7109375" collapsed="false"/>
    <col min="9" max="10" customWidth="true" style="364" width="10.7109375" collapsed="false"/>
    <col min="11" max="11" customWidth="true" style="363" width="10.7109375" collapsed="false"/>
    <col min="12" max="13" customWidth="true" style="364" width="10.7109375" collapsed="false"/>
    <col min="14" max="14" customWidth="true" style="363" width="10.7109375" collapsed="false"/>
    <col min="15" max="16" customWidth="true" style="364" width="10.7109375" collapsed="false"/>
    <col min="17" max="17" customWidth="true" style="363" width="10.7109375" collapsed="false"/>
    <col min="18" max="19" customWidth="true" style="364" width="10.7109375" collapsed="false"/>
    <col min="20" max="20" customWidth="true" style="363" width="10.7109375" collapsed="false"/>
    <col min="21" max="22" customWidth="true" style="364" width="10.7109375" collapsed="false"/>
    <col min="23" max="23" customWidth="true" style="363" width="10.7109375" collapsed="false"/>
    <col min="24" max="25" customWidth="true" style="364" width="10.7109375" collapsed="false"/>
    <col min="26" max="26" customWidth="true" style="363" width="10.7109375" collapsed="false"/>
    <col min="27" max="28" customWidth="true" style="364" width="10.7109375" collapsed="false"/>
    <col min="29" max="29" customWidth="true" style="363" width="10.7109375" collapsed="false"/>
    <col min="30" max="31" customWidth="true" style="364" width="10.7109375" collapsed="false"/>
    <col min="32" max="32" customWidth="true" style="363" width="10.7109375" collapsed="false"/>
    <col min="33" max="34" customWidth="true" style="364" width="10.7109375" collapsed="false"/>
    <col min="35" max="35" customWidth="true" style="363" width="10.7109375" collapsed="false"/>
    <col min="36" max="37" customWidth="true" style="364" width="10.7109375" collapsed="false"/>
    <col min="38" max="38" customWidth="true" style="363" width="10.7109375" collapsed="false"/>
    <col min="39" max="40" customWidth="true" style="364" width="10.7109375" collapsed="false"/>
    <col min="41" max="54" customWidth="true" style="363" width="10.7109375" collapsed="false"/>
    <col min="55" max="16384" style="363" width="9.140625" collapsed="false"/>
  </cols>
  <sheetData>
    <row r="1" spans="1:52" s="19" customFormat="1" ht="20.100000000000001" customHeight="1">
      <c r="A1" s="352" t="s">
        <v>798</v>
      </c>
      <c r="B1" s="7"/>
      <c r="C1" s="30"/>
      <c r="D1" s="30"/>
      <c r="E1" s="7"/>
      <c r="F1" s="30"/>
      <c r="G1" s="30"/>
      <c r="H1" s="7"/>
      <c r="I1" s="30"/>
      <c r="J1" s="30"/>
      <c r="K1" s="7"/>
      <c r="L1" s="30"/>
      <c r="M1" s="30"/>
      <c r="N1" s="7"/>
      <c r="O1" s="30"/>
      <c r="P1" s="30"/>
      <c r="Q1" s="7"/>
      <c r="R1" s="30"/>
      <c r="S1" s="30"/>
      <c r="T1" s="7"/>
      <c r="U1" s="30"/>
      <c r="V1" s="30"/>
      <c r="W1" s="7"/>
      <c r="X1" s="30"/>
      <c r="Y1" s="30"/>
      <c r="Z1" s="7"/>
      <c r="AA1" s="30"/>
      <c r="AB1" s="30"/>
      <c r="AC1" s="7"/>
      <c r="AD1" s="30"/>
      <c r="AE1" s="30"/>
      <c r="AF1" s="7"/>
      <c r="AG1" s="30"/>
      <c r="AH1" s="30"/>
      <c r="AI1" s="7"/>
      <c r="AJ1" s="30"/>
      <c r="AK1" s="30"/>
      <c r="AL1" s="7"/>
      <c r="AM1" s="30"/>
      <c r="AN1" s="30"/>
      <c r="AO1" s="7"/>
      <c r="AP1" s="30"/>
      <c r="AQ1" s="30"/>
      <c r="AR1" s="7"/>
      <c r="AS1" s="30"/>
      <c r="AT1" s="30"/>
      <c r="AU1" s="7"/>
      <c r="AV1" s="30"/>
      <c r="AW1" s="30"/>
      <c r="AX1" s="7"/>
      <c r="AY1" s="30"/>
      <c r="AZ1" s="30"/>
    </row>
    <row r="2" spans="1:52" s="19" customFormat="1" ht="15" customHeight="1">
      <c r="B2" s="7"/>
      <c r="C2" s="30"/>
      <c r="D2" s="30"/>
      <c r="E2" s="7"/>
      <c r="F2" s="30"/>
      <c r="G2" s="30"/>
      <c r="H2" s="7"/>
      <c r="I2" s="30"/>
      <c r="J2" s="30"/>
      <c r="K2" s="7"/>
      <c r="L2" s="30"/>
      <c r="M2" s="30"/>
      <c r="N2" s="7"/>
      <c r="O2" s="30"/>
      <c r="P2" s="30"/>
      <c r="Q2" s="7"/>
      <c r="R2" s="30"/>
      <c r="S2" s="30"/>
      <c r="T2" s="7"/>
      <c r="U2" s="30"/>
      <c r="V2" s="30"/>
      <c r="W2" s="7"/>
      <c r="X2" s="30"/>
      <c r="Y2" s="30"/>
      <c r="Z2" s="7"/>
      <c r="AA2" s="30"/>
      <c r="AB2" s="30"/>
      <c r="AC2" s="7"/>
      <c r="AD2" s="30"/>
      <c r="AE2" s="30"/>
      <c r="AF2" s="7"/>
      <c r="AG2" s="30"/>
      <c r="AH2" s="30"/>
      <c r="AI2" s="7"/>
      <c r="AJ2" s="30"/>
      <c r="AK2" s="30"/>
      <c r="AL2" s="7"/>
      <c r="AM2" s="30"/>
      <c r="AN2" s="30"/>
      <c r="AO2" s="7"/>
      <c r="AP2" s="30"/>
      <c r="AQ2" s="30"/>
      <c r="AR2" s="7"/>
      <c r="AS2" s="30"/>
      <c r="AT2" s="30"/>
      <c r="AU2" s="7"/>
      <c r="AV2" s="30"/>
      <c r="AW2" s="30"/>
      <c r="AX2" s="7"/>
      <c r="AY2" s="30"/>
      <c r="AZ2" s="30"/>
    </row>
    <row r="3" spans="1:52" ht="15" customHeight="1">
      <c r="A3" s="386" t="s">
        <v>836</v>
      </c>
    </row>
    <row r="4" spans="1:52" s="19" customFormat="1" ht="15" customHeight="1">
      <c r="A4" s="18" t="s">
        <v>587</v>
      </c>
      <c r="B4" s="7"/>
      <c r="C4" s="30"/>
      <c r="D4" s="30"/>
      <c r="E4" s="7"/>
      <c r="F4" s="30"/>
      <c r="G4" s="30"/>
      <c r="H4" s="7"/>
      <c r="I4" s="30"/>
      <c r="J4" s="30"/>
      <c r="K4" s="7"/>
      <c r="L4" s="30"/>
      <c r="M4" s="30"/>
      <c r="N4" s="7"/>
      <c r="O4" s="30"/>
      <c r="P4" s="30"/>
      <c r="Q4" s="7"/>
      <c r="R4" s="30"/>
      <c r="S4" s="30"/>
      <c r="T4" s="7"/>
      <c r="U4" s="30"/>
      <c r="V4" s="30"/>
      <c r="W4" s="7"/>
      <c r="X4" s="30"/>
      <c r="Y4" s="30"/>
      <c r="Z4" s="7"/>
      <c r="AA4" s="30"/>
      <c r="AB4" s="30"/>
      <c r="AC4" s="7"/>
      <c r="AD4" s="30"/>
      <c r="AE4" s="30"/>
      <c r="AF4" s="7"/>
      <c r="AG4" s="30"/>
      <c r="AH4" s="30"/>
      <c r="AI4" s="7"/>
      <c r="AJ4" s="30"/>
      <c r="AK4" s="30"/>
      <c r="AL4" s="7"/>
      <c r="AM4" s="30"/>
      <c r="AN4" s="30"/>
      <c r="AO4" s="7"/>
      <c r="AP4" s="30"/>
      <c r="AQ4" s="30"/>
      <c r="AR4" s="7"/>
      <c r="AS4" s="30"/>
      <c r="AT4" s="30"/>
      <c r="AU4" s="7"/>
      <c r="AV4" s="30"/>
      <c r="AW4" s="30"/>
      <c r="AX4" s="7"/>
      <c r="AY4" s="30"/>
      <c r="AZ4" s="30"/>
    </row>
    <row r="5" spans="1:52" s="19" customFormat="1" ht="15" customHeight="1" thickBot="1">
      <c r="A5" s="18" t="s">
        <v>1001</v>
      </c>
      <c r="B5" s="7"/>
      <c r="C5" s="30"/>
      <c r="D5" s="30"/>
      <c r="E5" s="7"/>
      <c r="F5" s="30"/>
      <c r="G5" s="30"/>
      <c r="H5" s="7"/>
      <c r="I5" s="30"/>
      <c r="J5" s="30"/>
      <c r="K5" s="7"/>
      <c r="L5" s="30"/>
      <c r="M5" s="30"/>
      <c r="N5" s="7"/>
      <c r="O5" s="30"/>
      <c r="P5" s="30"/>
      <c r="Q5" s="7"/>
      <c r="R5" s="30"/>
      <c r="S5" s="30"/>
      <c r="T5" s="7"/>
      <c r="U5" s="30"/>
      <c r="V5" s="30"/>
      <c r="W5" s="7"/>
      <c r="X5" s="30"/>
      <c r="Y5" s="30"/>
      <c r="Z5" s="7"/>
      <c r="AA5" s="30"/>
      <c r="AB5" s="30"/>
      <c r="AC5" s="7"/>
      <c r="AD5" s="30"/>
      <c r="AE5" s="30"/>
      <c r="AF5" s="7"/>
      <c r="AG5" s="30"/>
      <c r="AH5" s="30"/>
      <c r="AI5" s="7"/>
      <c r="AJ5" s="30"/>
      <c r="AK5" s="30"/>
      <c r="AL5" s="7"/>
      <c r="AM5" s="30"/>
      <c r="AN5" s="30"/>
      <c r="AO5" s="7"/>
      <c r="AP5" s="30"/>
      <c r="AQ5" s="30"/>
      <c r="AR5" s="7"/>
      <c r="AS5" s="30"/>
      <c r="AT5" s="30"/>
      <c r="AU5" s="7"/>
      <c r="AV5" s="30"/>
      <c r="AW5" s="30"/>
      <c r="AX5" s="7"/>
      <c r="AY5" s="30"/>
      <c r="AZ5" s="30"/>
    </row>
    <row r="6" spans="1:52" ht="15" customHeight="1">
      <c r="A6" s="1610"/>
      <c r="B6" s="1611"/>
      <c r="C6" s="1607" t="s">
        <v>833</v>
      </c>
      <c r="D6" s="1608"/>
      <c r="E6" s="1608"/>
      <c r="F6" s="1608"/>
      <c r="G6" s="1608"/>
      <c r="H6" s="1608"/>
      <c r="I6" s="1608"/>
      <c r="J6" s="1608"/>
      <c r="K6" s="1608"/>
      <c r="L6" s="1608"/>
      <c r="M6" s="1608"/>
      <c r="N6" s="1609"/>
    </row>
    <row r="7" spans="1:52" ht="15" customHeight="1">
      <c r="A7" s="1612"/>
      <c r="B7" s="1613"/>
      <c r="C7" s="1620" t="s">
        <v>7</v>
      </c>
      <c r="D7" s="1618"/>
      <c r="E7" s="1618"/>
      <c r="F7" s="1618" t="s">
        <v>4</v>
      </c>
      <c r="G7" s="1618"/>
      <c r="H7" s="1618"/>
      <c r="I7" s="1618" t="s">
        <v>5</v>
      </c>
      <c r="J7" s="1618"/>
      <c r="K7" s="1618"/>
      <c r="L7" s="1618" t="s">
        <v>6</v>
      </c>
      <c r="M7" s="1618"/>
      <c r="N7" s="1619"/>
    </row>
    <row r="8" spans="1:52" s="19" customFormat="1" ht="30" customHeight="1">
      <c r="A8" s="968"/>
      <c r="B8" s="944"/>
      <c r="C8" s="11" t="s">
        <v>590</v>
      </c>
      <c r="D8" s="12" t="s">
        <v>591</v>
      </c>
      <c r="E8" s="13" t="s">
        <v>598</v>
      </c>
      <c r="F8" s="11" t="s">
        <v>590</v>
      </c>
      <c r="G8" s="12" t="s">
        <v>591</v>
      </c>
      <c r="H8" s="13" t="s">
        <v>598</v>
      </c>
      <c r="I8" s="11" t="s">
        <v>590</v>
      </c>
      <c r="J8" s="12" t="s">
        <v>591</v>
      </c>
      <c r="K8" s="13" t="s">
        <v>598</v>
      </c>
      <c r="L8" s="11" t="s">
        <v>590</v>
      </c>
      <c r="M8" s="12" t="s">
        <v>591</v>
      </c>
      <c r="N8" s="14" t="s">
        <v>598</v>
      </c>
      <c r="O8" s="30"/>
      <c r="P8" s="30"/>
      <c r="Q8" s="7"/>
      <c r="R8" s="30"/>
      <c r="S8" s="30"/>
      <c r="T8" s="7"/>
      <c r="U8" s="30"/>
      <c r="V8" s="30"/>
      <c r="W8" s="7"/>
      <c r="X8" s="30"/>
      <c r="Y8" s="30"/>
      <c r="Z8" s="7"/>
      <c r="AA8" s="30"/>
      <c r="AB8" s="30"/>
      <c r="AC8" s="7"/>
      <c r="AD8" s="30"/>
      <c r="AE8" s="30"/>
      <c r="AF8" s="7"/>
      <c r="AG8" s="30"/>
      <c r="AH8" s="30"/>
      <c r="AJ8" s="20"/>
      <c r="AK8" s="20"/>
      <c r="AM8" s="20"/>
      <c r="AN8" s="20"/>
      <c r="AP8" s="20"/>
      <c r="AQ8" s="20"/>
      <c r="AS8" s="20"/>
      <c r="AT8" s="20"/>
      <c r="AV8" s="20"/>
      <c r="AW8" s="20"/>
      <c r="AY8" s="20"/>
      <c r="AZ8" s="20"/>
    </row>
    <row r="9" spans="1:52" ht="15" customHeight="1">
      <c r="A9" s="1617" t="s">
        <v>215</v>
      </c>
      <c r="B9" s="945" t="s">
        <v>216</v>
      </c>
      <c r="C9" s="946">
        <v>1085</v>
      </c>
      <c r="D9" s="947">
        <v>1045.965490011389</v>
      </c>
      <c r="E9" s="948">
        <v>0.41506567063944105</v>
      </c>
      <c r="F9" s="947">
        <v>542</v>
      </c>
      <c r="G9" s="947">
        <v>547.10997358929728</v>
      </c>
      <c r="H9" s="948">
        <v>0.42892423929337603</v>
      </c>
      <c r="I9" s="947">
        <v>541</v>
      </c>
      <c r="J9" s="947">
        <v>496.15125277405741</v>
      </c>
      <c r="K9" s="948">
        <v>0.40023514802440113</v>
      </c>
      <c r="L9" s="947" t="s">
        <v>663</v>
      </c>
      <c r="M9" s="947" t="s">
        <v>663</v>
      </c>
      <c r="N9" s="949" t="s">
        <v>663</v>
      </c>
    </row>
    <row r="10" spans="1:52" ht="15" customHeight="1">
      <c r="A10" s="1522"/>
      <c r="B10" s="950" t="s">
        <v>217</v>
      </c>
      <c r="C10" s="951">
        <v>7</v>
      </c>
      <c r="D10" s="952">
        <v>7.0507906020235787</v>
      </c>
      <c r="E10" s="953">
        <v>2.7979327785807918E-3</v>
      </c>
      <c r="F10" s="952">
        <v>6</v>
      </c>
      <c r="G10" s="952">
        <v>6.165040351973329</v>
      </c>
      <c r="H10" s="953">
        <v>4.8332791775573961E-3</v>
      </c>
      <c r="I10" s="952">
        <v>1</v>
      </c>
      <c r="J10" s="954">
        <v>0.88575025005024954</v>
      </c>
      <c r="K10" s="953">
        <v>7.145167536298688E-4</v>
      </c>
      <c r="L10" s="952" t="s">
        <v>663</v>
      </c>
      <c r="M10" s="952" t="s">
        <v>663</v>
      </c>
      <c r="N10" s="955" t="s">
        <v>663</v>
      </c>
    </row>
    <row r="11" spans="1:52" ht="27.95" customHeight="1">
      <c r="A11" s="1522"/>
      <c r="B11" s="950" t="s">
        <v>218</v>
      </c>
      <c r="C11" s="951">
        <v>483</v>
      </c>
      <c r="D11" s="952">
        <v>449.26000437974824</v>
      </c>
      <c r="E11" s="953">
        <v>0.17827777951577353</v>
      </c>
      <c r="F11" s="952">
        <v>275</v>
      </c>
      <c r="G11" s="952">
        <v>262.15124632033843</v>
      </c>
      <c r="H11" s="953">
        <v>0.2055217951339523</v>
      </c>
      <c r="I11" s="952">
        <v>208</v>
      </c>
      <c r="J11" s="952">
        <v>187.10875805940839</v>
      </c>
      <c r="K11" s="953">
        <v>0.15093683843356578</v>
      </c>
      <c r="L11" s="952" t="s">
        <v>663</v>
      </c>
      <c r="M11" s="952" t="s">
        <v>663</v>
      </c>
      <c r="N11" s="955" t="s">
        <v>663</v>
      </c>
    </row>
    <row r="12" spans="1:52" ht="39.950000000000003" customHeight="1">
      <c r="A12" s="1522"/>
      <c r="B12" s="950" t="s">
        <v>220</v>
      </c>
      <c r="C12" s="951">
        <v>358</v>
      </c>
      <c r="D12" s="952">
        <v>351.25887738924285</v>
      </c>
      <c r="E12" s="953">
        <v>0.13938844340843004</v>
      </c>
      <c r="F12" s="952">
        <v>149</v>
      </c>
      <c r="G12" s="952">
        <v>157.92478200873438</v>
      </c>
      <c r="H12" s="953">
        <v>0.12381014834051957</v>
      </c>
      <c r="I12" s="952">
        <v>209</v>
      </c>
      <c r="J12" s="952">
        <v>193.33409538050824</v>
      </c>
      <c r="K12" s="953">
        <v>0.15595869172987681</v>
      </c>
      <c r="L12" s="952" t="s">
        <v>663</v>
      </c>
      <c r="M12" s="952" t="s">
        <v>663</v>
      </c>
      <c r="N12" s="955" t="s">
        <v>663</v>
      </c>
    </row>
    <row r="13" spans="1:52" ht="15" customHeight="1">
      <c r="A13" s="1522"/>
      <c r="B13" s="950" t="s">
        <v>219</v>
      </c>
      <c r="C13" s="951">
        <v>439</v>
      </c>
      <c r="D13" s="952">
        <v>513.73727128870553</v>
      </c>
      <c r="E13" s="953">
        <v>0.20386399654313758</v>
      </c>
      <c r="F13" s="952">
        <v>167</v>
      </c>
      <c r="G13" s="952">
        <v>211.38304871895613</v>
      </c>
      <c r="H13" s="953">
        <v>0.16572045429271362</v>
      </c>
      <c r="I13" s="952">
        <v>271</v>
      </c>
      <c r="J13" s="952">
        <v>300.88548760966563</v>
      </c>
      <c r="K13" s="953">
        <v>0.24271821747609093</v>
      </c>
      <c r="L13" s="952" t="s">
        <v>663</v>
      </c>
      <c r="M13" s="952" t="s">
        <v>663</v>
      </c>
      <c r="N13" s="955" t="s">
        <v>663</v>
      </c>
    </row>
    <row r="14" spans="1:52" ht="27.95" customHeight="1">
      <c r="A14" s="1522"/>
      <c r="B14" s="950" t="s">
        <v>221</v>
      </c>
      <c r="C14" s="951">
        <v>132</v>
      </c>
      <c r="D14" s="952">
        <v>139.72485454943012</v>
      </c>
      <c r="E14" s="953">
        <v>5.5446370852948589E-2</v>
      </c>
      <c r="F14" s="952">
        <v>73</v>
      </c>
      <c r="G14" s="952">
        <v>83.826424302411866</v>
      </c>
      <c r="H14" s="953">
        <v>6.5718387549605337E-2</v>
      </c>
      <c r="I14" s="952">
        <v>59</v>
      </c>
      <c r="J14" s="952">
        <v>55.898430247018204</v>
      </c>
      <c r="K14" s="953">
        <v>4.509212942456324E-2</v>
      </c>
      <c r="L14" s="952" t="s">
        <v>663</v>
      </c>
      <c r="M14" s="952" t="s">
        <v>663</v>
      </c>
      <c r="N14" s="955" t="s">
        <v>663</v>
      </c>
    </row>
    <row r="15" spans="1:52" ht="15" customHeight="1">
      <c r="A15" s="1522"/>
      <c r="B15" s="950" t="s">
        <v>6</v>
      </c>
      <c r="C15" s="951">
        <v>16</v>
      </c>
      <c r="D15" s="952">
        <v>13.002711779454133</v>
      </c>
      <c r="E15" s="953">
        <v>5.1598062616881601E-3</v>
      </c>
      <c r="F15" s="952">
        <v>8</v>
      </c>
      <c r="G15" s="952">
        <v>6.9793667411316536</v>
      </c>
      <c r="H15" s="953">
        <v>5.4716962122803928E-3</v>
      </c>
      <c r="I15" s="952">
        <v>7</v>
      </c>
      <c r="J15" s="952">
        <v>5.3856048582862996</v>
      </c>
      <c r="K15" s="953">
        <v>4.3444581578810388E-3</v>
      </c>
      <c r="L15" s="952" t="s">
        <v>663</v>
      </c>
      <c r="M15" s="954" t="s">
        <v>663</v>
      </c>
      <c r="N15" s="955" t="s">
        <v>663</v>
      </c>
    </row>
    <row r="16" spans="1:52" ht="15" customHeight="1" thickBot="1">
      <c r="A16" s="1523"/>
      <c r="B16" s="956" t="s">
        <v>7</v>
      </c>
      <c r="C16" s="957">
        <v>2520</v>
      </c>
      <c r="D16" s="958">
        <v>2519.9999999999941</v>
      </c>
      <c r="E16" s="959">
        <v>1</v>
      </c>
      <c r="F16" s="958">
        <v>1220</v>
      </c>
      <c r="G16" s="958">
        <v>1275.5398820328371</v>
      </c>
      <c r="H16" s="959">
        <v>1</v>
      </c>
      <c r="I16" s="958">
        <v>1296</v>
      </c>
      <c r="J16" s="958">
        <v>1239.6493791789835</v>
      </c>
      <c r="K16" s="959">
        <v>1</v>
      </c>
      <c r="L16" s="958" t="s">
        <v>663</v>
      </c>
      <c r="M16" s="958" t="s">
        <v>663</v>
      </c>
      <c r="N16" s="960" t="s">
        <v>663</v>
      </c>
    </row>
    <row r="19" spans="1:52" ht="15" customHeight="1">
      <c r="A19" s="386" t="s">
        <v>837</v>
      </c>
    </row>
    <row r="20" spans="1:52" s="19" customFormat="1" ht="15" customHeight="1">
      <c r="A20" s="18" t="s">
        <v>587</v>
      </c>
      <c r="B20" s="7"/>
      <c r="C20" s="30"/>
      <c r="D20" s="30"/>
      <c r="E20" s="7"/>
      <c r="F20" s="30"/>
      <c r="G20" s="30"/>
      <c r="H20" s="7"/>
      <c r="I20" s="30"/>
      <c r="J20" s="30"/>
      <c r="K20" s="7"/>
      <c r="L20" s="30"/>
      <c r="M20" s="30"/>
      <c r="N20" s="7"/>
      <c r="O20" s="30"/>
      <c r="P20" s="30"/>
      <c r="Q20" s="7"/>
      <c r="R20" s="30"/>
      <c r="S20" s="30"/>
      <c r="T20" s="7"/>
      <c r="U20" s="30"/>
      <c r="V20" s="30"/>
      <c r="W20" s="7"/>
      <c r="X20" s="30"/>
      <c r="Y20" s="30"/>
      <c r="Z20" s="7"/>
      <c r="AA20" s="30"/>
      <c r="AB20" s="30"/>
      <c r="AC20" s="7"/>
      <c r="AD20" s="30"/>
      <c r="AE20" s="30"/>
      <c r="AF20" s="7"/>
      <c r="AG20" s="30"/>
      <c r="AH20" s="30"/>
      <c r="AI20" s="7"/>
      <c r="AJ20" s="30"/>
      <c r="AK20" s="30"/>
      <c r="AL20" s="7"/>
      <c r="AM20" s="30"/>
      <c r="AN20" s="30"/>
      <c r="AO20" s="7"/>
      <c r="AP20" s="30"/>
      <c r="AQ20" s="30"/>
      <c r="AR20" s="7"/>
      <c r="AS20" s="30"/>
      <c r="AT20" s="30"/>
      <c r="AU20" s="7"/>
      <c r="AV20" s="30"/>
      <c r="AW20" s="30"/>
      <c r="AX20" s="7"/>
      <c r="AY20" s="30"/>
      <c r="AZ20" s="30"/>
    </row>
    <row r="21" spans="1:52" s="19" customFormat="1" ht="15" customHeight="1" thickBot="1">
      <c r="A21" s="18" t="s">
        <v>1001</v>
      </c>
      <c r="B21" s="7"/>
      <c r="C21" s="30"/>
      <c r="D21" s="30"/>
      <c r="E21" s="7"/>
      <c r="F21" s="30"/>
      <c r="G21" s="30"/>
      <c r="H21" s="7"/>
      <c r="I21" s="30"/>
      <c r="J21" s="30"/>
      <c r="K21" s="7"/>
      <c r="L21" s="30"/>
      <c r="M21" s="30"/>
      <c r="N21" s="7"/>
      <c r="O21" s="30"/>
      <c r="P21" s="30"/>
      <c r="Q21" s="7"/>
      <c r="R21" s="30"/>
      <c r="S21" s="30"/>
      <c r="T21" s="7"/>
      <c r="U21" s="30"/>
      <c r="V21" s="30"/>
      <c r="W21" s="7"/>
      <c r="X21" s="30"/>
      <c r="Y21" s="30"/>
      <c r="Z21" s="7"/>
      <c r="AA21" s="30"/>
      <c r="AB21" s="30"/>
      <c r="AC21" s="7"/>
      <c r="AD21" s="30"/>
      <c r="AE21" s="30"/>
      <c r="AF21" s="7"/>
      <c r="AG21" s="30"/>
      <c r="AH21" s="30"/>
      <c r="AI21" s="7"/>
      <c r="AJ21" s="30"/>
      <c r="AK21" s="30"/>
      <c r="AL21" s="7"/>
      <c r="AM21" s="30"/>
      <c r="AN21" s="30"/>
      <c r="AO21" s="7"/>
      <c r="AP21" s="30"/>
      <c r="AQ21" s="30"/>
      <c r="AR21" s="7"/>
      <c r="AS21" s="30"/>
      <c r="AT21" s="30"/>
      <c r="AU21" s="7"/>
      <c r="AV21" s="30"/>
      <c r="AW21" s="30"/>
      <c r="AX21" s="7"/>
      <c r="AY21" s="30"/>
      <c r="AZ21" s="30"/>
    </row>
    <row r="22" spans="1:52" ht="15" customHeight="1">
      <c r="A22" s="1630"/>
      <c r="B22" s="1631"/>
      <c r="C22" s="1607" t="s">
        <v>834</v>
      </c>
      <c r="D22" s="1608"/>
      <c r="E22" s="1608"/>
      <c r="F22" s="1608"/>
      <c r="G22" s="1608"/>
      <c r="H22" s="1608"/>
      <c r="I22" s="1608"/>
      <c r="J22" s="1608"/>
      <c r="K22" s="1608"/>
      <c r="L22" s="1608"/>
      <c r="M22" s="1608"/>
      <c r="N22" s="1608"/>
      <c r="O22" s="1608"/>
      <c r="P22" s="1608"/>
      <c r="Q22" s="1608"/>
      <c r="R22" s="1608"/>
      <c r="S22" s="1608"/>
      <c r="T22" s="1608"/>
      <c r="U22" s="1608"/>
      <c r="V22" s="1608"/>
      <c r="W22" s="1609"/>
    </row>
    <row r="23" spans="1:52" ht="15" customHeight="1">
      <c r="A23" s="1632"/>
      <c r="B23" s="1633"/>
      <c r="C23" s="1620" t="s">
        <v>7</v>
      </c>
      <c r="D23" s="1618"/>
      <c r="E23" s="1618"/>
      <c r="F23" s="1618" t="s">
        <v>267</v>
      </c>
      <c r="G23" s="1618"/>
      <c r="H23" s="1618"/>
      <c r="I23" s="1618" t="s">
        <v>268</v>
      </c>
      <c r="J23" s="1618"/>
      <c r="K23" s="1618"/>
      <c r="L23" s="1618" t="s">
        <v>258</v>
      </c>
      <c r="M23" s="1618"/>
      <c r="N23" s="1618"/>
      <c r="O23" s="1618" t="s">
        <v>473</v>
      </c>
      <c r="P23" s="1618"/>
      <c r="Q23" s="1618"/>
      <c r="R23" s="1618" t="s">
        <v>222</v>
      </c>
      <c r="S23" s="1618"/>
      <c r="T23" s="1618"/>
      <c r="U23" s="1618" t="s">
        <v>6</v>
      </c>
      <c r="V23" s="1618"/>
      <c r="W23" s="1619"/>
    </row>
    <row r="24" spans="1:52" ht="30" customHeight="1">
      <c r="A24" s="1634"/>
      <c r="B24" s="1635"/>
      <c r="C24" s="961" t="s">
        <v>590</v>
      </c>
      <c r="D24" s="962" t="s">
        <v>591</v>
      </c>
      <c r="E24" s="963" t="s">
        <v>598</v>
      </c>
      <c r="F24" s="962" t="s">
        <v>590</v>
      </c>
      <c r="G24" s="962" t="s">
        <v>591</v>
      </c>
      <c r="H24" s="963" t="s">
        <v>598</v>
      </c>
      <c r="I24" s="962" t="s">
        <v>590</v>
      </c>
      <c r="J24" s="962" t="s">
        <v>591</v>
      </c>
      <c r="K24" s="963" t="s">
        <v>598</v>
      </c>
      <c r="L24" s="962" t="s">
        <v>590</v>
      </c>
      <c r="M24" s="962" t="s">
        <v>591</v>
      </c>
      <c r="N24" s="963" t="s">
        <v>598</v>
      </c>
      <c r="O24" s="962" t="s">
        <v>590</v>
      </c>
      <c r="P24" s="962" t="s">
        <v>591</v>
      </c>
      <c r="Q24" s="963" t="s">
        <v>598</v>
      </c>
      <c r="R24" s="962" t="s">
        <v>590</v>
      </c>
      <c r="S24" s="962" t="s">
        <v>591</v>
      </c>
      <c r="T24" s="963" t="s">
        <v>598</v>
      </c>
      <c r="U24" s="962" t="s">
        <v>590</v>
      </c>
      <c r="V24" s="962" t="s">
        <v>591</v>
      </c>
      <c r="W24" s="964" t="s">
        <v>598</v>
      </c>
    </row>
    <row r="25" spans="1:52" ht="15" customHeight="1">
      <c r="A25" s="1617" t="s">
        <v>215</v>
      </c>
      <c r="B25" s="945" t="s">
        <v>216</v>
      </c>
      <c r="C25" s="946">
        <v>1085</v>
      </c>
      <c r="D25" s="947">
        <v>1045.965490011389</v>
      </c>
      <c r="E25" s="948">
        <v>0.41506567063944105</v>
      </c>
      <c r="F25" s="947">
        <v>542</v>
      </c>
      <c r="G25" s="947">
        <v>547.10997358929728</v>
      </c>
      <c r="H25" s="948">
        <v>0.42892423929337603</v>
      </c>
      <c r="I25" s="947">
        <v>25</v>
      </c>
      <c r="J25" s="947">
        <v>32.283373213932315</v>
      </c>
      <c r="K25" s="948">
        <v>0.10137753279570617</v>
      </c>
      <c r="L25" s="947">
        <v>83</v>
      </c>
      <c r="M25" s="947">
        <v>79.01476515530976</v>
      </c>
      <c r="N25" s="948">
        <v>0.27558590112098386</v>
      </c>
      <c r="O25" s="947">
        <v>72</v>
      </c>
      <c r="P25" s="947">
        <v>67.718599416418172</v>
      </c>
      <c r="Q25" s="948">
        <v>0.43924704947527338</v>
      </c>
      <c r="R25" s="947">
        <v>360</v>
      </c>
      <c r="S25" s="947">
        <v>316.35009456695184</v>
      </c>
      <c r="T25" s="948">
        <v>0.66347086617129658</v>
      </c>
      <c r="U25" s="947" t="s">
        <v>663</v>
      </c>
      <c r="V25" s="947" t="s">
        <v>663</v>
      </c>
      <c r="W25" s="949" t="s">
        <v>663</v>
      </c>
    </row>
    <row r="26" spans="1:52" ht="15" customHeight="1">
      <c r="A26" s="1522"/>
      <c r="B26" s="950" t="s">
        <v>217</v>
      </c>
      <c r="C26" s="951">
        <v>7</v>
      </c>
      <c r="D26" s="952">
        <v>7.0507906020235787</v>
      </c>
      <c r="E26" s="953">
        <v>2.7979327785807918E-3</v>
      </c>
      <c r="F26" s="952">
        <v>6</v>
      </c>
      <c r="G26" s="952">
        <v>6.165040351973329</v>
      </c>
      <c r="H26" s="953">
        <v>4.8332791775573961E-3</v>
      </c>
      <c r="I26" s="952">
        <v>0</v>
      </c>
      <c r="J26" s="952">
        <v>0</v>
      </c>
      <c r="K26" s="953">
        <v>0</v>
      </c>
      <c r="L26" s="952">
        <v>0</v>
      </c>
      <c r="M26" s="952">
        <v>0</v>
      </c>
      <c r="N26" s="953">
        <v>0</v>
      </c>
      <c r="O26" s="952">
        <v>1</v>
      </c>
      <c r="P26" s="954">
        <v>0.88575025005024954</v>
      </c>
      <c r="Q26" s="953">
        <v>5.7452928332748501E-3</v>
      </c>
      <c r="R26" s="952">
        <v>0</v>
      </c>
      <c r="S26" s="952">
        <v>0</v>
      </c>
      <c r="T26" s="953">
        <v>0</v>
      </c>
      <c r="U26" s="952" t="s">
        <v>663</v>
      </c>
      <c r="V26" s="952" t="s">
        <v>663</v>
      </c>
      <c r="W26" s="955" t="s">
        <v>663</v>
      </c>
    </row>
    <row r="27" spans="1:52" ht="27.95" customHeight="1">
      <c r="A27" s="1522"/>
      <c r="B27" s="950" t="s">
        <v>218</v>
      </c>
      <c r="C27" s="951">
        <v>483</v>
      </c>
      <c r="D27" s="952">
        <v>449.26000437974824</v>
      </c>
      <c r="E27" s="953">
        <v>0.17827777951577353</v>
      </c>
      <c r="F27" s="952">
        <v>275</v>
      </c>
      <c r="G27" s="952">
        <v>262.15124632033843</v>
      </c>
      <c r="H27" s="953">
        <v>0.2055217951339523</v>
      </c>
      <c r="I27" s="952">
        <v>19</v>
      </c>
      <c r="J27" s="952">
        <v>20.752443445845472</v>
      </c>
      <c r="K27" s="953">
        <v>6.5167648438741857E-2</v>
      </c>
      <c r="L27" s="952">
        <v>38</v>
      </c>
      <c r="M27" s="952">
        <v>37.013352594163294</v>
      </c>
      <c r="N27" s="953">
        <v>0.12909432949805758</v>
      </c>
      <c r="O27" s="952">
        <v>32</v>
      </c>
      <c r="P27" s="952">
        <v>30.97083672956882</v>
      </c>
      <c r="Q27" s="953">
        <v>0.20088792105090877</v>
      </c>
      <c r="R27" s="952">
        <v>119</v>
      </c>
      <c r="S27" s="952">
        <v>98.37212528983099</v>
      </c>
      <c r="T27" s="953">
        <v>0.20631269057307797</v>
      </c>
      <c r="U27" s="952" t="s">
        <v>663</v>
      </c>
      <c r="V27" s="952" t="s">
        <v>663</v>
      </c>
      <c r="W27" s="955" t="s">
        <v>663</v>
      </c>
    </row>
    <row r="28" spans="1:52" ht="39.950000000000003" customHeight="1">
      <c r="A28" s="1522"/>
      <c r="B28" s="950" t="s">
        <v>220</v>
      </c>
      <c r="C28" s="951">
        <v>358</v>
      </c>
      <c r="D28" s="952">
        <v>351.25887738924285</v>
      </c>
      <c r="E28" s="953">
        <v>0.13938844340843004</v>
      </c>
      <c r="F28" s="952">
        <v>149</v>
      </c>
      <c r="G28" s="952">
        <v>157.92478200873438</v>
      </c>
      <c r="H28" s="953">
        <v>0.12381014834051957</v>
      </c>
      <c r="I28" s="952">
        <v>14</v>
      </c>
      <c r="J28" s="952">
        <v>14.865231988237971</v>
      </c>
      <c r="K28" s="953">
        <v>4.6680392826887421E-2</v>
      </c>
      <c r="L28" s="952">
        <v>90</v>
      </c>
      <c r="M28" s="952">
        <v>79.806850331608288</v>
      </c>
      <c r="N28" s="953">
        <v>0.2783485177869417</v>
      </c>
      <c r="O28" s="952">
        <v>44</v>
      </c>
      <c r="P28" s="952">
        <v>44.357163491779829</v>
      </c>
      <c r="Q28" s="953">
        <v>0.28771642288474192</v>
      </c>
      <c r="R28" s="952">
        <v>61</v>
      </c>
      <c r="S28" s="952">
        <v>54.304849568882382</v>
      </c>
      <c r="T28" s="953">
        <v>0.11389181226605606</v>
      </c>
      <c r="U28" s="952" t="s">
        <v>663</v>
      </c>
      <c r="V28" s="952" t="s">
        <v>663</v>
      </c>
      <c r="W28" s="955" t="s">
        <v>663</v>
      </c>
    </row>
    <row r="29" spans="1:52" ht="15" customHeight="1">
      <c r="A29" s="1522"/>
      <c r="B29" s="950" t="s">
        <v>219</v>
      </c>
      <c r="C29" s="951">
        <v>439</v>
      </c>
      <c r="D29" s="952">
        <v>513.73727128870553</v>
      </c>
      <c r="E29" s="953">
        <v>0.20386399654313758</v>
      </c>
      <c r="F29" s="952">
        <v>167</v>
      </c>
      <c r="G29" s="952">
        <v>211.38304871895613</v>
      </c>
      <c r="H29" s="953">
        <v>0.16572045429271362</v>
      </c>
      <c r="I29" s="952">
        <v>200</v>
      </c>
      <c r="J29" s="952">
        <v>225.14675782990582</v>
      </c>
      <c r="K29" s="953">
        <v>0.70701480525268778</v>
      </c>
      <c r="L29" s="952">
        <v>62</v>
      </c>
      <c r="M29" s="952">
        <v>65.982690830677925</v>
      </c>
      <c r="N29" s="953">
        <v>0.23013292863957471</v>
      </c>
      <c r="O29" s="952">
        <v>6</v>
      </c>
      <c r="P29" s="952">
        <v>7.2937392420373621</v>
      </c>
      <c r="Q29" s="953">
        <v>4.7309800694581225E-2</v>
      </c>
      <c r="R29" s="952">
        <v>2</v>
      </c>
      <c r="S29" s="952">
        <v>1.7174737427671172</v>
      </c>
      <c r="T29" s="953">
        <v>3.6020023742998983E-3</v>
      </c>
      <c r="U29" s="952" t="s">
        <v>663</v>
      </c>
      <c r="V29" s="952" t="s">
        <v>663</v>
      </c>
      <c r="W29" s="955" t="s">
        <v>663</v>
      </c>
    </row>
    <row r="30" spans="1:52" ht="27.95" customHeight="1">
      <c r="A30" s="1522"/>
      <c r="B30" s="950" t="s">
        <v>221</v>
      </c>
      <c r="C30" s="951">
        <v>132</v>
      </c>
      <c r="D30" s="952">
        <v>139.72485454943012</v>
      </c>
      <c r="E30" s="953">
        <v>5.5446370852948589E-2</v>
      </c>
      <c r="F30" s="952">
        <v>73</v>
      </c>
      <c r="G30" s="952">
        <v>83.826424302411866</v>
      </c>
      <c r="H30" s="953">
        <v>6.5718387549605337E-2</v>
      </c>
      <c r="I30" s="952">
        <v>24</v>
      </c>
      <c r="J30" s="952">
        <v>24.655183313885054</v>
      </c>
      <c r="K30" s="953">
        <v>7.7423187422956327E-2</v>
      </c>
      <c r="L30" s="952">
        <v>25</v>
      </c>
      <c r="M30" s="952">
        <v>23.662276540438803</v>
      </c>
      <c r="N30" s="953">
        <v>8.252875003998586E-2</v>
      </c>
      <c r="O30" s="952">
        <v>3</v>
      </c>
      <c r="P30" s="952">
        <v>2.2603487205537904</v>
      </c>
      <c r="Q30" s="953">
        <v>1.4661430018408618E-2</v>
      </c>
      <c r="R30" s="952">
        <v>6</v>
      </c>
      <c r="S30" s="952">
        <v>4.6191074741007405</v>
      </c>
      <c r="T30" s="953">
        <v>9.6875053600824265E-3</v>
      </c>
      <c r="U30" s="952" t="s">
        <v>663</v>
      </c>
      <c r="V30" s="954" t="s">
        <v>663</v>
      </c>
      <c r="W30" s="955" t="s">
        <v>663</v>
      </c>
    </row>
    <row r="31" spans="1:52" ht="15" customHeight="1">
      <c r="A31" s="1522"/>
      <c r="B31" s="950" t="s">
        <v>6</v>
      </c>
      <c r="C31" s="951">
        <v>16</v>
      </c>
      <c r="D31" s="952">
        <v>13.002711779454133</v>
      </c>
      <c r="E31" s="953">
        <v>5.1598062616881601E-3</v>
      </c>
      <c r="F31" s="952">
        <v>8</v>
      </c>
      <c r="G31" s="952">
        <v>6.9793667411316536</v>
      </c>
      <c r="H31" s="953">
        <v>5.4716962122803928E-3</v>
      </c>
      <c r="I31" s="952">
        <v>1</v>
      </c>
      <c r="J31" s="954">
        <v>0.74403021004220926</v>
      </c>
      <c r="K31" s="953">
        <v>2.3364332630209255E-3</v>
      </c>
      <c r="L31" s="952">
        <v>2</v>
      </c>
      <c r="M31" s="952">
        <v>1.235621598820098</v>
      </c>
      <c r="N31" s="953">
        <v>4.3095729144555298E-3</v>
      </c>
      <c r="O31" s="952">
        <v>1</v>
      </c>
      <c r="P31" s="954">
        <v>0.68329305003876395</v>
      </c>
      <c r="Q31" s="953">
        <v>4.4320830428120272E-3</v>
      </c>
      <c r="R31" s="952">
        <v>2</v>
      </c>
      <c r="S31" s="952">
        <v>1.4471796393128691</v>
      </c>
      <c r="T31" s="953">
        <v>3.0351232551857734E-3</v>
      </c>
      <c r="U31" s="952" t="s">
        <v>663</v>
      </c>
      <c r="V31" s="952" t="s">
        <v>663</v>
      </c>
      <c r="W31" s="955" t="s">
        <v>663</v>
      </c>
    </row>
    <row r="32" spans="1:52" ht="15" customHeight="1" thickBot="1">
      <c r="A32" s="1523"/>
      <c r="B32" s="956" t="s">
        <v>7</v>
      </c>
      <c r="C32" s="957">
        <v>2520</v>
      </c>
      <c r="D32" s="958">
        <v>2519.9999999999941</v>
      </c>
      <c r="E32" s="959">
        <v>1</v>
      </c>
      <c r="F32" s="958">
        <v>1220</v>
      </c>
      <c r="G32" s="958">
        <v>1275.5398820328371</v>
      </c>
      <c r="H32" s="959">
        <v>1</v>
      </c>
      <c r="I32" s="958">
        <v>283</v>
      </c>
      <c r="J32" s="958">
        <v>318.44702000184867</v>
      </c>
      <c r="K32" s="959">
        <v>1</v>
      </c>
      <c r="L32" s="958">
        <v>300</v>
      </c>
      <c r="M32" s="958">
        <v>286.71555705101838</v>
      </c>
      <c r="N32" s="959">
        <v>1</v>
      </c>
      <c r="O32" s="958">
        <v>159</v>
      </c>
      <c r="P32" s="958">
        <v>154.16973090044687</v>
      </c>
      <c r="Q32" s="959">
        <v>1</v>
      </c>
      <c r="R32" s="958">
        <v>550</v>
      </c>
      <c r="S32" s="958">
        <v>476.81083028184651</v>
      </c>
      <c r="T32" s="959">
        <v>1</v>
      </c>
      <c r="U32" s="958" t="s">
        <v>663</v>
      </c>
      <c r="V32" s="958" t="s">
        <v>663</v>
      </c>
      <c r="W32" s="960" t="s">
        <v>663</v>
      </c>
    </row>
    <row r="33" spans="1:52" ht="15" customHeight="1">
      <c r="A33" s="942"/>
    </row>
    <row r="34" spans="1:52" ht="15" customHeight="1">
      <c r="A34" s="943"/>
      <c r="B34" s="365"/>
      <c r="C34" s="366"/>
      <c r="D34" s="366"/>
      <c r="E34" s="365"/>
      <c r="F34" s="366"/>
      <c r="G34" s="366"/>
      <c r="H34" s="365"/>
      <c r="I34" s="366"/>
      <c r="J34" s="366"/>
      <c r="K34" s="365"/>
    </row>
    <row r="35" spans="1:52" ht="15" customHeight="1">
      <c r="A35" s="18" t="s">
        <v>838</v>
      </c>
      <c r="B35" s="365"/>
      <c r="C35" s="366"/>
      <c r="D35" s="366"/>
      <c r="E35" s="365"/>
      <c r="F35" s="366"/>
      <c r="G35" s="366"/>
      <c r="H35" s="365"/>
      <c r="I35" s="366"/>
      <c r="J35" s="366"/>
      <c r="K35" s="365"/>
    </row>
    <row r="36" spans="1:52" s="19" customFormat="1" ht="15" customHeight="1">
      <c r="A36" s="18" t="s">
        <v>587</v>
      </c>
      <c r="B36" s="7"/>
      <c r="C36" s="30"/>
      <c r="D36" s="30"/>
      <c r="E36" s="7"/>
      <c r="F36" s="30"/>
      <c r="G36" s="30"/>
      <c r="H36" s="7"/>
      <c r="I36" s="30"/>
      <c r="J36" s="30"/>
      <c r="K36" s="7"/>
      <c r="L36" s="30"/>
      <c r="M36" s="30"/>
      <c r="N36" s="7"/>
      <c r="O36" s="30"/>
      <c r="P36" s="30"/>
      <c r="Q36" s="7"/>
      <c r="R36" s="30"/>
      <c r="S36" s="30"/>
      <c r="T36" s="7"/>
      <c r="U36" s="30"/>
      <c r="V36" s="30"/>
      <c r="W36" s="7"/>
      <c r="X36" s="30"/>
      <c r="Y36" s="30"/>
      <c r="Z36" s="7"/>
      <c r="AA36" s="30"/>
      <c r="AB36" s="30"/>
      <c r="AC36" s="7"/>
      <c r="AD36" s="30"/>
      <c r="AE36" s="30"/>
      <c r="AF36" s="7"/>
      <c r="AG36" s="30"/>
      <c r="AH36" s="30"/>
      <c r="AI36" s="7"/>
      <c r="AJ36" s="30"/>
      <c r="AK36" s="30"/>
      <c r="AL36" s="7"/>
      <c r="AM36" s="30"/>
      <c r="AN36" s="30"/>
      <c r="AO36" s="7"/>
      <c r="AP36" s="30"/>
      <c r="AQ36" s="30"/>
      <c r="AR36" s="7"/>
      <c r="AS36" s="30"/>
      <c r="AT36" s="30"/>
      <c r="AU36" s="7"/>
      <c r="AV36" s="30"/>
      <c r="AW36" s="30"/>
      <c r="AX36" s="7"/>
      <c r="AY36" s="30"/>
      <c r="AZ36" s="30"/>
    </row>
    <row r="37" spans="1:52" s="19" customFormat="1" ht="15" customHeight="1" thickBot="1">
      <c r="A37" s="18" t="s">
        <v>1001</v>
      </c>
      <c r="B37" s="7"/>
      <c r="C37" s="30"/>
      <c r="D37" s="30"/>
      <c r="E37" s="7"/>
      <c r="F37" s="30"/>
      <c r="G37" s="30"/>
      <c r="H37" s="7"/>
      <c r="I37" s="30"/>
      <c r="J37" s="30"/>
      <c r="K37" s="7"/>
      <c r="L37" s="30"/>
      <c r="M37" s="30"/>
      <c r="N37" s="7"/>
      <c r="O37" s="30"/>
      <c r="P37" s="30"/>
      <c r="Q37" s="7"/>
      <c r="R37" s="30"/>
      <c r="S37" s="30"/>
      <c r="T37" s="7"/>
      <c r="U37" s="30"/>
      <c r="V37" s="30"/>
      <c r="W37" s="7"/>
      <c r="X37" s="30"/>
      <c r="Y37" s="30"/>
      <c r="Z37" s="7"/>
      <c r="AA37" s="30"/>
      <c r="AB37" s="30"/>
      <c r="AC37" s="7"/>
      <c r="AD37" s="30"/>
      <c r="AE37" s="30"/>
      <c r="AF37" s="7"/>
      <c r="AG37" s="30"/>
      <c r="AH37" s="30"/>
      <c r="AI37" s="7"/>
      <c r="AJ37" s="30"/>
      <c r="AK37" s="30"/>
      <c r="AL37" s="7"/>
      <c r="AM37" s="30"/>
      <c r="AN37" s="30"/>
      <c r="AO37" s="7"/>
      <c r="AP37" s="30"/>
      <c r="AQ37" s="30"/>
      <c r="AR37" s="7"/>
      <c r="AS37" s="30"/>
      <c r="AT37" s="30"/>
      <c r="AU37" s="7"/>
      <c r="AV37" s="30"/>
      <c r="AW37" s="30"/>
      <c r="AX37" s="7"/>
      <c r="AY37" s="30"/>
      <c r="AZ37" s="30"/>
    </row>
    <row r="38" spans="1:52" s="359" customFormat="1" ht="30" customHeight="1">
      <c r="A38" s="1463"/>
      <c r="B38" s="1464"/>
      <c r="C38" s="15" t="s">
        <v>590</v>
      </c>
      <c r="D38" s="16" t="s">
        <v>591</v>
      </c>
      <c r="E38" s="17" t="s">
        <v>598</v>
      </c>
      <c r="F38" s="30"/>
      <c r="G38" s="30"/>
      <c r="H38" s="7"/>
      <c r="I38" s="30"/>
      <c r="J38" s="30"/>
      <c r="K38" s="7"/>
      <c r="L38" s="30"/>
      <c r="M38" s="30"/>
      <c r="N38" s="7"/>
      <c r="O38" s="30"/>
      <c r="P38" s="30"/>
      <c r="Q38" s="7"/>
      <c r="R38" s="30"/>
      <c r="S38" s="30"/>
      <c r="T38" s="7"/>
      <c r="U38" s="30"/>
      <c r="V38" s="30"/>
      <c r="W38" s="7"/>
      <c r="X38" s="30"/>
      <c r="Y38" s="30"/>
      <c r="Z38" s="7"/>
      <c r="AA38" s="30"/>
      <c r="AB38" s="30"/>
      <c r="AC38" s="7"/>
      <c r="AD38" s="30"/>
      <c r="AE38" s="30"/>
      <c r="AF38" s="7"/>
      <c r="AG38" s="30"/>
      <c r="AH38" s="30"/>
      <c r="AI38" s="7"/>
      <c r="AJ38" s="30"/>
      <c r="AK38" s="30"/>
      <c r="AL38" s="7"/>
      <c r="AM38" s="7"/>
      <c r="AN38" s="7"/>
      <c r="AO38" s="7"/>
      <c r="AP38" s="7"/>
      <c r="AQ38" s="7"/>
      <c r="AR38" s="7"/>
      <c r="AS38" s="7"/>
      <c r="AT38" s="7"/>
      <c r="AU38" s="7"/>
      <c r="AV38" s="7"/>
    </row>
    <row r="39" spans="1:52" ht="15" customHeight="1">
      <c r="A39" s="1621" t="s">
        <v>211</v>
      </c>
      <c r="B39" s="965" t="s">
        <v>4</v>
      </c>
      <c r="C39" s="946">
        <v>80</v>
      </c>
      <c r="D39" s="947">
        <v>82.132022068371185</v>
      </c>
      <c r="E39" s="949">
        <v>3.2592072249353718E-2</v>
      </c>
      <c r="F39" s="367"/>
      <c r="G39" s="366"/>
      <c r="H39" s="365"/>
      <c r="AM39" s="363"/>
      <c r="AN39" s="363"/>
    </row>
    <row r="40" spans="1:52" ht="15" customHeight="1">
      <c r="A40" s="1622"/>
      <c r="B40" s="966" t="s">
        <v>5</v>
      </c>
      <c r="C40" s="951">
        <v>2285</v>
      </c>
      <c r="D40" s="952">
        <v>2280.3106065375505</v>
      </c>
      <c r="E40" s="955">
        <v>0.90488516132442698</v>
      </c>
      <c r="F40" s="367"/>
      <c r="G40" s="366"/>
      <c r="H40" s="365"/>
      <c r="AM40" s="363"/>
      <c r="AN40" s="363"/>
    </row>
    <row r="41" spans="1:52" ht="15" customHeight="1">
      <c r="A41" s="1622"/>
      <c r="B41" s="966" t="s">
        <v>212</v>
      </c>
      <c r="C41" s="951">
        <v>22</v>
      </c>
      <c r="D41" s="952">
        <v>22.540196898980138</v>
      </c>
      <c r="E41" s="955">
        <v>8.9445225789603934E-3</v>
      </c>
      <c r="F41" s="367"/>
      <c r="G41" s="366"/>
      <c r="H41" s="365"/>
      <c r="AM41" s="363"/>
      <c r="AN41" s="363"/>
    </row>
    <row r="42" spans="1:52" ht="15" customHeight="1">
      <c r="A42" s="1622"/>
      <c r="B42" s="966" t="s">
        <v>6</v>
      </c>
      <c r="C42" s="951">
        <v>133</v>
      </c>
      <c r="D42" s="952">
        <v>135.01717449508968</v>
      </c>
      <c r="E42" s="955">
        <v>5.3578243847257935E-2</v>
      </c>
      <c r="F42" s="367"/>
      <c r="G42" s="366"/>
      <c r="H42" s="365"/>
      <c r="AM42" s="363"/>
      <c r="AN42" s="363"/>
    </row>
    <row r="43" spans="1:52" ht="15" customHeight="1" thickBot="1">
      <c r="A43" s="1623"/>
      <c r="B43" s="967" t="s">
        <v>7</v>
      </c>
      <c r="C43" s="957">
        <v>2520</v>
      </c>
      <c r="D43" s="958">
        <v>2519.9999999999941</v>
      </c>
      <c r="E43" s="960">
        <v>1</v>
      </c>
      <c r="F43" s="368"/>
      <c r="G43" s="366"/>
      <c r="H43" s="365"/>
      <c r="AM43" s="363"/>
      <c r="AN43" s="363"/>
    </row>
    <row r="44" spans="1:52" ht="15" customHeight="1">
      <c r="A44" s="943"/>
      <c r="B44" s="365"/>
      <c r="C44" s="366"/>
      <c r="D44" s="366"/>
      <c r="E44" s="365"/>
      <c r="F44" s="366"/>
      <c r="G44" s="366"/>
      <c r="H44" s="365"/>
      <c r="I44" s="366"/>
      <c r="J44" s="366"/>
      <c r="K44" s="365"/>
    </row>
    <row r="45" spans="1:52" ht="15" customHeight="1">
      <c r="A45" s="943"/>
      <c r="B45" s="365"/>
      <c r="C45" s="366"/>
      <c r="D45" s="366"/>
      <c r="E45" s="365"/>
      <c r="F45" s="366"/>
      <c r="G45" s="366"/>
      <c r="H45" s="365"/>
      <c r="I45" s="366"/>
      <c r="J45" s="366"/>
      <c r="K45" s="365"/>
    </row>
    <row r="46" spans="1:52" ht="15" customHeight="1">
      <c r="A46" s="386" t="s">
        <v>844</v>
      </c>
      <c r="B46" s="365"/>
      <c r="C46" s="366"/>
      <c r="D46" s="366"/>
      <c r="E46" s="365"/>
      <c r="F46" s="366"/>
      <c r="G46" s="366"/>
      <c r="H46" s="365"/>
      <c r="I46" s="366"/>
      <c r="J46" s="366"/>
      <c r="K46" s="365"/>
    </row>
    <row r="47" spans="1:52" s="19" customFormat="1" ht="15" customHeight="1">
      <c r="A47" s="18" t="s">
        <v>587</v>
      </c>
      <c r="B47" s="7"/>
      <c r="C47" s="30"/>
      <c r="D47" s="30"/>
      <c r="E47" s="7"/>
      <c r="F47" s="30"/>
      <c r="G47" s="30"/>
      <c r="H47" s="7"/>
      <c r="I47" s="30"/>
      <c r="J47" s="30"/>
      <c r="K47" s="7"/>
      <c r="L47" s="30"/>
      <c r="M47" s="30"/>
      <c r="N47" s="7"/>
      <c r="O47" s="30"/>
      <c r="P47" s="30"/>
      <c r="Q47" s="7"/>
      <c r="R47" s="30"/>
      <c r="S47" s="30"/>
      <c r="T47" s="7"/>
      <c r="U47" s="30"/>
      <c r="V47" s="30"/>
      <c r="W47" s="7"/>
      <c r="X47" s="30"/>
      <c r="Y47" s="30"/>
      <c r="Z47" s="7"/>
      <c r="AA47" s="30"/>
      <c r="AB47" s="30"/>
      <c r="AC47" s="7"/>
      <c r="AD47" s="30"/>
      <c r="AE47" s="30"/>
      <c r="AF47" s="7"/>
      <c r="AG47" s="30"/>
      <c r="AH47" s="30"/>
      <c r="AI47" s="7"/>
      <c r="AJ47" s="30"/>
      <c r="AK47" s="30"/>
      <c r="AL47" s="7"/>
      <c r="AM47" s="30"/>
      <c r="AN47" s="30"/>
      <c r="AO47" s="7"/>
      <c r="AP47" s="30"/>
      <c r="AQ47" s="30"/>
      <c r="AR47" s="7"/>
      <c r="AS47" s="30"/>
      <c r="AT47" s="30"/>
      <c r="AU47" s="7"/>
      <c r="AV47" s="30"/>
      <c r="AW47" s="30"/>
      <c r="AX47" s="7"/>
      <c r="AY47" s="30"/>
      <c r="AZ47" s="30"/>
    </row>
    <row r="48" spans="1:52" s="19" customFormat="1" ht="15" customHeight="1" thickBot="1">
      <c r="A48" s="18" t="s">
        <v>845</v>
      </c>
      <c r="B48" s="7"/>
      <c r="C48" s="30"/>
      <c r="D48" s="30"/>
      <c r="E48" s="7"/>
      <c r="F48" s="30"/>
      <c r="G48" s="30"/>
      <c r="H48" s="7"/>
      <c r="I48" s="30"/>
      <c r="J48" s="30"/>
      <c r="K48" s="7"/>
      <c r="L48" s="30"/>
      <c r="M48" s="30"/>
      <c r="N48" s="7"/>
      <c r="O48" s="30"/>
      <c r="P48" s="30"/>
      <c r="Q48" s="7"/>
      <c r="R48" s="30"/>
      <c r="S48" s="30"/>
      <c r="T48" s="7"/>
      <c r="U48" s="30"/>
      <c r="V48" s="30"/>
      <c r="W48" s="7"/>
      <c r="X48" s="30"/>
      <c r="Y48" s="30"/>
      <c r="Z48" s="7"/>
      <c r="AA48" s="30"/>
      <c r="AB48" s="30"/>
      <c r="AC48" s="7"/>
      <c r="AD48" s="30"/>
      <c r="AE48" s="30"/>
      <c r="AF48" s="7"/>
      <c r="AG48" s="30"/>
      <c r="AH48" s="30"/>
      <c r="AI48" s="7"/>
      <c r="AJ48" s="30"/>
      <c r="AK48" s="30"/>
      <c r="AL48" s="7"/>
      <c r="AM48" s="30"/>
      <c r="AN48" s="30"/>
      <c r="AO48" s="7"/>
      <c r="AP48" s="30"/>
      <c r="AQ48" s="30"/>
      <c r="AR48" s="7"/>
      <c r="AS48" s="30"/>
      <c r="AT48" s="30"/>
      <c r="AU48" s="7"/>
      <c r="AV48" s="30"/>
      <c r="AW48" s="30"/>
      <c r="AX48" s="7"/>
      <c r="AY48" s="30"/>
      <c r="AZ48" s="30"/>
    </row>
    <row r="49" spans="1:52" ht="65.099999999999994" customHeight="1">
      <c r="A49" s="1125"/>
      <c r="B49" s="1626"/>
      <c r="C49" s="1640" t="s">
        <v>1026</v>
      </c>
      <c r="D49" s="1624"/>
      <c r="E49" s="1624"/>
      <c r="F49" s="1624" t="s">
        <v>1027</v>
      </c>
      <c r="G49" s="1624"/>
      <c r="H49" s="1624"/>
      <c r="I49" s="1624" t="s">
        <v>1028</v>
      </c>
      <c r="J49" s="1624"/>
      <c r="K49" s="1624"/>
      <c r="L49" s="1624" t="s">
        <v>1029</v>
      </c>
      <c r="M49" s="1624"/>
      <c r="N49" s="1625"/>
    </row>
    <row r="50" spans="1:52" ht="30" customHeight="1">
      <c r="A50" s="1127"/>
      <c r="B50" s="1627"/>
      <c r="C50" s="11" t="s">
        <v>590</v>
      </c>
      <c r="D50" s="12" t="s">
        <v>591</v>
      </c>
      <c r="E50" s="13" t="s">
        <v>598</v>
      </c>
      <c r="F50" s="11" t="s">
        <v>590</v>
      </c>
      <c r="G50" s="12" t="s">
        <v>591</v>
      </c>
      <c r="H50" s="13" t="s">
        <v>598</v>
      </c>
      <c r="I50" s="11" t="s">
        <v>590</v>
      </c>
      <c r="J50" s="12" t="s">
        <v>591</v>
      </c>
      <c r="K50" s="13" t="s">
        <v>598</v>
      </c>
      <c r="L50" s="11" t="s">
        <v>590</v>
      </c>
      <c r="M50" s="12" t="s">
        <v>591</v>
      </c>
      <c r="N50" s="14" t="s">
        <v>598</v>
      </c>
    </row>
    <row r="51" spans="1:52" ht="15" customHeight="1">
      <c r="A51" s="1335" t="s">
        <v>230</v>
      </c>
      <c r="B51" s="1336"/>
      <c r="C51" s="1323">
        <v>834</v>
      </c>
      <c r="D51" s="1324">
        <v>781.14626487711689</v>
      </c>
      <c r="E51" s="1325">
        <v>0.4230451537068447</v>
      </c>
      <c r="F51" s="1324">
        <v>97</v>
      </c>
      <c r="G51" s="1324">
        <v>98.360100001094665</v>
      </c>
      <c r="H51" s="1325">
        <v>5.3268850527153903E-2</v>
      </c>
      <c r="I51" s="1324">
        <v>536</v>
      </c>
      <c r="J51" s="1324">
        <v>524.34097358451118</v>
      </c>
      <c r="K51" s="1325">
        <v>0.2839671873739944</v>
      </c>
      <c r="L51" s="1324">
        <v>285</v>
      </c>
      <c r="M51" s="1324">
        <v>290.05428619500651</v>
      </c>
      <c r="N51" s="1326">
        <v>0.15708461475649338</v>
      </c>
    </row>
    <row r="52" spans="1:52" ht="15" customHeight="1">
      <c r="A52" s="1337" t="s">
        <v>231</v>
      </c>
      <c r="B52" s="1338"/>
      <c r="C52" s="1327">
        <v>504</v>
      </c>
      <c r="D52" s="1328">
        <v>480.49273747096618</v>
      </c>
      <c r="E52" s="1329">
        <v>0.26022031099438736</v>
      </c>
      <c r="F52" s="1328">
        <v>273</v>
      </c>
      <c r="G52" s="1328">
        <v>264.68848207046733</v>
      </c>
      <c r="H52" s="1329">
        <v>0.14334726365176592</v>
      </c>
      <c r="I52" s="1328">
        <v>676</v>
      </c>
      <c r="J52" s="1328">
        <v>630.43021849472927</v>
      </c>
      <c r="K52" s="1329">
        <v>0.341421908644084</v>
      </c>
      <c r="L52" s="1328">
        <v>585</v>
      </c>
      <c r="M52" s="1328">
        <v>557.30476208560458</v>
      </c>
      <c r="N52" s="1330">
        <v>0.30181937665047864</v>
      </c>
    </row>
    <row r="53" spans="1:52" ht="15" customHeight="1">
      <c r="A53" s="1337" t="s">
        <v>232</v>
      </c>
      <c r="B53" s="1338"/>
      <c r="C53" s="1327">
        <v>218</v>
      </c>
      <c r="D53" s="1328">
        <v>225.89030255312187</v>
      </c>
      <c r="E53" s="1329">
        <v>0.12233534494273494</v>
      </c>
      <c r="F53" s="1328">
        <v>238</v>
      </c>
      <c r="G53" s="1328">
        <v>237.00053236998693</v>
      </c>
      <c r="H53" s="1329">
        <v>0.12835230884812268</v>
      </c>
      <c r="I53" s="1328">
        <v>277</v>
      </c>
      <c r="J53" s="1328">
        <v>271.03110053505623</v>
      </c>
      <c r="K53" s="1329">
        <v>0.14678223367454135</v>
      </c>
      <c r="L53" s="1328">
        <v>480</v>
      </c>
      <c r="M53" s="1328">
        <v>451.7660181257238</v>
      </c>
      <c r="N53" s="1330">
        <v>0.24466279001870533</v>
      </c>
    </row>
    <row r="54" spans="1:52" ht="15" customHeight="1">
      <c r="A54" s="1337" t="s">
        <v>233</v>
      </c>
      <c r="B54" s="1338"/>
      <c r="C54" s="1327">
        <v>235</v>
      </c>
      <c r="D54" s="1328">
        <v>230.24025678859965</v>
      </c>
      <c r="E54" s="1329">
        <v>0.1246911483830227</v>
      </c>
      <c r="F54" s="1328">
        <v>663</v>
      </c>
      <c r="G54" s="1328">
        <v>624.06301171949178</v>
      </c>
      <c r="H54" s="1329">
        <v>0.33797362233711775</v>
      </c>
      <c r="I54" s="1328">
        <v>207</v>
      </c>
      <c r="J54" s="1328">
        <v>200.05927733234327</v>
      </c>
      <c r="K54" s="1329">
        <v>0.10834604418527859</v>
      </c>
      <c r="L54" s="1328">
        <v>300</v>
      </c>
      <c r="M54" s="1328">
        <v>274.87768492532069</v>
      </c>
      <c r="N54" s="1330">
        <v>0.14886542725530022</v>
      </c>
    </row>
    <row r="55" spans="1:52" ht="15" customHeight="1">
      <c r="A55" s="1337" t="s">
        <v>234</v>
      </c>
      <c r="B55" s="1338"/>
      <c r="C55" s="1327">
        <v>63</v>
      </c>
      <c r="D55" s="1328">
        <v>55.561718369881582</v>
      </c>
      <c r="E55" s="1329">
        <v>3.0090543531819343E-2</v>
      </c>
      <c r="F55" s="1328">
        <v>523</v>
      </c>
      <c r="G55" s="1328">
        <v>489.31576270905913</v>
      </c>
      <c r="H55" s="1329">
        <v>0.26499859418645461</v>
      </c>
      <c r="I55" s="1328">
        <v>112</v>
      </c>
      <c r="J55" s="1328">
        <v>102.76418372419737</v>
      </c>
      <c r="K55" s="1329">
        <v>5.565396885818872E-2</v>
      </c>
      <c r="L55" s="1328">
        <v>151</v>
      </c>
      <c r="M55" s="1328">
        <v>146.51459570944337</v>
      </c>
      <c r="N55" s="1330">
        <v>7.9347866653306204E-2</v>
      </c>
    </row>
    <row r="56" spans="1:52" ht="15" customHeight="1">
      <c r="A56" s="1337" t="s">
        <v>6</v>
      </c>
      <c r="B56" s="1338"/>
      <c r="C56" s="1327">
        <v>72</v>
      </c>
      <c r="D56" s="1328">
        <v>73.153091720697347</v>
      </c>
      <c r="E56" s="1329">
        <v>3.961749844119352E-2</v>
      </c>
      <c r="F56" s="1328">
        <v>132</v>
      </c>
      <c r="G56" s="1328">
        <v>133.05648291028294</v>
      </c>
      <c r="H56" s="1329">
        <v>7.2059360449387377E-2</v>
      </c>
      <c r="I56" s="1328">
        <v>118</v>
      </c>
      <c r="J56" s="1328">
        <v>117.85861810954576</v>
      </c>
      <c r="K56" s="1329">
        <v>6.3828657263915303E-2</v>
      </c>
      <c r="L56" s="1328">
        <v>125</v>
      </c>
      <c r="M56" s="1328">
        <v>125.9670247392835</v>
      </c>
      <c r="N56" s="1330">
        <v>6.8219924665718232E-2</v>
      </c>
    </row>
    <row r="57" spans="1:52" ht="15" customHeight="1" thickBot="1">
      <c r="A57" s="1339" t="s">
        <v>7</v>
      </c>
      <c r="B57" s="1340"/>
      <c r="C57" s="1331">
        <v>1926</v>
      </c>
      <c r="D57" s="1332">
        <v>1846.4843717803788</v>
      </c>
      <c r="E57" s="1333">
        <v>1</v>
      </c>
      <c r="F57" s="1332">
        <v>1926</v>
      </c>
      <c r="G57" s="1332">
        <v>1846.4843717803788</v>
      </c>
      <c r="H57" s="1333">
        <v>1</v>
      </c>
      <c r="I57" s="1332">
        <v>1926</v>
      </c>
      <c r="J57" s="1332">
        <v>1846.4843717803788</v>
      </c>
      <c r="K57" s="1333">
        <v>1</v>
      </c>
      <c r="L57" s="1332">
        <v>1926</v>
      </c>
      <c r="M57" s="1332">
        <v>1846.4843717803788</v>
      </c>
      <c r="N57" s="1334">
        <v>1</v>
      </c>
    </row>
    <row r="60" spans="1:52" ht="15" customHeight="1">
      <c r="A60" s="386" t="s">
        <v>843</v>
      </c>
    </row>
    <row r="61" spans="1:52" s="19" customFormat="1" ht="15" customHeight="1">
      <c r="A61" s="18" t="s">
        <v>587</v>
      </c>
      <c r="B61" s="7"/>
      <c r="C61" s="30"/>
      <c r="D61" s="30"/>
      <c r="E61" s="7"/>
      <c r="F61" s="30"/>
      <c r="G61" s="30"/>
      <c r="H61" s="7"/>
      <c r="I61" s="30"/>
      <c r="J61" s="30"/>
      <c r="K61" s="7"/>
      <c r="L61" s="30"/>
      <c r="M61" s="30"/>
      <c r="N61" s="7"/>
      <c r="O61" s="30"/>
      <c r="P61" s="30"/>
      <c r="Q61" s="7"/>
      <c r="R61" s="30"/>
      <c r="S61" s="30"/>
      <c r="T61" s="7"/>
      <c r="U61" s="30"/>
      <c r="V61" s="30"/>
      <c r="W61" s="7"/>
      <c r="X61" s="30"/>
      <c r="Y61" s="30"/>
      <c r="Z61" s="7"/>
      <c r="AA61" s="30"/>
      <c r="AB61" s="30"/>
      <c r="AC61" s="7"/>
      <c r="AD61" s="30"/>
      <c r="AE61" s="30"/>
      <c r="AF61" s="7"/>
      <c r="AG61" s="30"/>
      <c r="AH61" s="30"/>
      <c r="AI61" s="7"/>
      <c r="AJ61" s="30"/>
      <c r="AK61" s="30"/>
      <c r="AL61" s="7"/>
      <c r="AM61" s="30"/>
      <c r="AN61" s="30"/>
      <c r="AO61" s="7"/>
      <c r="AP61" s="30"/>
      <c r="AQ61" s="30"/>
      <c r="AR61" s="7"/>
      <c r="AS61" s="30"/>
      <c r="AT61" s="30"/>
      <c r="AU61" s="7"/>
      <c r="AV61" s="30"/>
      <c r="AW61" s="30"/>
      <c r="AX61" s="7"/>
      <c r="AY61" s="30"/>
      <c r="AZ61" s="30"/>
    </row>
    <row r="62" spans="1:52" s="19" customFormat="1" ht="15" customHeight="1" thickBot="1">
      <c r="A62" s="18" t="s">
        <v>846</v>
      </c>
      <c r="B62" s="7"/>
      <c r="C62" s="30"/>
      <c r="D62" s="30"/>
      <c r="E62" s="7"/>
      <c r="F62" s="30"/>
      <c r="G62" s="30"/>
      <c r="H62" s="7"/>
      <c r="I62" s="30"/>
      <c r="J62" s="30"/>
      <c r="K62" s="7"/>
      <c r="L62" s="30"/>
      <c r="M62" s="30"/>
      <c r="N62" s="7"/>
      <c r="O62" s="30"/>
      <c r="P62" s="30"/>
      <c r="Q62" s="7"/>
      <c r="R62" s="30"/>
      <c r="S62" s="30"/>
      <c r="T62" s="7"/>
      <c r="U62" s="30"/>
      <c r="V62" s="30"/>
      <c r="W62" s="7"/>
      <c r="X62" s="30"/>
      <c r="Y62" s="30"/>
      <c r="Z62" s="7"/>
      <c r="AA62" s="30"/>
      <c r="AB62" s="30"/>
      <c r="AC62" s="7"/>
      <c r="AD62" s="30"/>
      <c r="AE62" s="30"/>
      <c r="AF62" s="7"/>
      <c r="AG62" s="30"/>
      <c r="AH62" s="30"/>
      <c r="AI62" s="7"/>
      <c r="AJ62" s="30"/>
      <c r="AK62" s="30"/>
      <c r="AL62" s="7"/>
      <c r="AM62" s="30"/>
      <c r="AN62" s="30"/>
      <c r="AO62" s="7"/>
      <c r="AP62" s="30"/>
      <c r="AQ62" s="30"/>
      <c r="AR62" s="7"/>
      <c r="AS62" s="30"/>
      <c r="AT62" s="30"/>
      <c r="AU62" s="7"/>
      <c r="AV62" s="30"/>
      <c r="AW62" s="30"/>
      <c r="AX62" s="7"/>
      <c r="AY62" s="30"/>
      <c r="AZ62" s="30"/>
    </row>
    <row r="63" spans="1:52" ht="50.1" customHeight="1">
      <c r="A63" s="1125"/>
      <c r="B63" s="1626"/>
      <c r="C63" s="1628" t="s">
        <v>1030</v>
      </c>
      <c r="D63" s="1629"/>
      <c r="E63" s="1629"/>
      <c r="F63" s="1629" t="s">
        <v>1031</v>
      </c>
      <c r="G63" s="1629"/>
      <c r="H63" s="1629"/>
      <c r="I63" s="1629" t="s">
        <v>1032</v>
      </c>
      <c r="J63" s="1629"/>
      <c r="K63" s="1639"/>
    </row>
    <row r="64" spans="1:52" ht="30" customHeight="1">
      <c r="A64" s="1127"/>
      <c r="B64" s="1627"/>
      <c r="C64" s="11" t="s">
        <v>590</v>
      </c>
      <c r="D64" s="12" t="s">
        <v>591</v>
      </c>
      <c r="E64" s="13" t="s">
        <v>598</v>
      </c>
      <c r="F64" s="11" t="s">
        <v>590</v>
      </c>
      <c r="G64" s="12" t="s">
        <v>591</v>
      </c>
      <c r="H64" s="13" t="s">
        <v>598</v>
      </c>
      <c r="I64" s="11" t="s">
        <v>590</v>
      </c>
      <c r="J64" s="12" t="s">
        <v>591</v>
      </c>
      <c r="K64" s="14" t="s">
        <v>598</v>
      </c>
    </row>
    <row r="65" spans="1:52" ht="15" customHeight="1">
      <c r="A65" s="1335" t="s">
        <v>230</v>
      </c>
      <c r="B65" s="1336"/>
      <c r="C65" s="1323">
        <v>133</v>
      </c>
      <c r="D65" s="1324">
        <v>160.91273712643306</v>
      </c>
      <c r="E65" s="1325">
        <v>0.31321990075352102</v>
      </c>
      <c r="F65" s="1324">
        <v>23</v>
      </c>
      <c r="G65" s="1324">
        <v>26.160559690733713</v>
      </c>
      <c r="H65" s="1325">
        <v>5.0922059100579127E-2</v>
      </c>
      <c r="I65" s="1324">
        <v>1</v>
      </c>
      <c r="J65" s="1324">
        <v>1.2754803600723592</v>
      </c>
      <c r="K65" s="1326">
        <v>2.4827483450301896E-3</v>
      </c>
    </row>
    <row r="66" spans="1:52" ht="15" customHeight="1">
      <c r="A66" s="1337" t="s">
        <v>231</v>
      </c>
      <c r="B66" s="1338"/>
      <c r="C66" s="1327">
        <v>86</v>
      </c>
      <c r="D66" s="1328">
        <v>101.98062098121578</v>
      </c>
      <c r="E66" s="1329">
        <v>0.19850734350147159</v>
      </c>
      <c r="F66" s="1328">
        <v>35</v>
      </c>
      <c r="G66" s="1328">
        <v>37.376039051720007</v>
      </c>
      <c r="H66" s="1329">
        <v>7.2753216752139735E-2</v>
      </c>
      <c r="I66" s="1328">
        <v>1</v>
      </c>
      <c r="J66" s="1328">
        <v>1.1160453150633143</v>
      </c>
      <c r="K66" s="1330">
        <v>2.1724048019014157E-3</v>
      </c>
    </row>
    <row r="67" spans="1:52" ht="15" customHeight="1">
      <c r="A67" s="1337" t="s">
        <v>232</v>
      </c>
      <c r="B67" s="1338"/>
      <c r="C67" s="1327">
        <v>117</v>
      </c>
      <c r="D67" s="1328">
        <v>135.914089531618</v>
      </c>
      <c r="E67" s="1329">
        <v>0.26455952707242492</v>
      </c>
      <c r="F67" s="1328">
        <v>63</v>
      </c>
      <c r="G67" s="1328">
        <v>76.281619320915723</v>
      </c>
      <c r="H67" s="1329">
        <v>0.14848371645211558</v>
      </c>
      <c r="I67" s="1328">
        <v>50</v>
      </c>
      <c r="J67" s="1328">
        <v>62.450700516963813</v>
      </c>
      <c r="K67" s="1330">
        <v>0.12156155297104836</v>
      </c>
    </row>
    <row r="68" spans="1:52" ht="15" customHeight="1">
      <c r="A68" s="1337" t="s">
        <v>233</v>
      </c>
      <c r="B68" s="1338"/>
      <c r="C68" s="1327">
        <v>55</v>
      </c>
      <c r="D68" s="1328">
        <v>61.613395419488185</v>
      </c>
      <c r="E68" s="1329">
        <v>0.11993172164622495</v>
      </c>
      <c r="F68" s="1328">
        <v>141</v>
      </c>
      <c r="G68" s="1328">
        <v>159.0276430119533</v>
      </c>
      <c r="H68" s="1329">
        <v>0.30955052689292684</v>
      </c>
      <c r="I68" s="1328">
        <v>142</v>
      </c>
      <c r="J68" s="1328">
        <v>162.04873645432932</v>
      </c>
      <c r="K68" s="1330">
        <v>0.31543114644540282</v>
      </c>
    </row>
    <row r="69" spans="1:52" ht="15" customHeight="1">
      <c r="A69" s="1337" t="s">
        <v>234</v>
      </c>
      <c r="B69" s="1338"/>
      <c r="C69" s="1327">
        <v>27</v>
      </c>
      <c r="D69" s="1328">
        <v>26.867655319768655</v>
      </c>
      <c r="E69" s="1329">
        <v>5.2298435058782816E-2</v>
      </c>
      <c r="F69" s="1328">
        <v>149</v>
      </c>
      <c r="G69" s="1328">
        <v>178.78472335845493</v>
      </c>
      <c r="H69" s="1329">
        <v>0.34800808380122972</v>
      </c>
      <c r="I69" s="1328">
        <v>212</v>
      </c>
      <c r="J69" s="1328">
        <v>246.67701166220274</v>
      </c>
      <c r="K69" s="1330">
        <v>0.48016179757294147</v>
      </c>
    </row>
    <row r="70" spans="1:52" ht="15" customHeight="1">
      <c r="A70" s="1337" t="s">
        <v>6</v>
      </c>
      <c r="B70" s="1338"/>
      <c r="C70" s="1327">
        <v>21</v>
      </c>
      <c r="D70" s="1328">
        <v>26.448772910181859</v>
      </c>
      <c r="E70" s="1329">
        <v>5.1483071967574671E-2</v>
      </c>
      <c r="F70" s="1328">
        <v>28</v>
      </c>
      <c r="G70" s="1328">
        <v>36.106686854927801</v>
      </c>
      <c r="H70" s="1329">
        <v>7.028239700100887E-2</v>
      </c>
      <c r="I70" s="1328">
        <v>33</v>
      </c>
      <c r="J70" s="1328">
        <v>40.169296980073725</v>
      </c>
      <c r="K70" s="1330">
        <v>7.8190349863675235E-2</v>
      </c>
    </row>
    <row r="71" spans="1:52" ht="15" customHeight="1" thickBot="1">
      <c r="A71" s="1339" t="s">
        <v>7</v>
      </c>
      <c r="B71" s="1340"/>
      <c r="C71" s="1331">
        <v>439</v>
      </c>
      <c r="D71" s="1332">
        <v>513.73727128870553</v>
      </c>
      <c r="E71" s="1333">
        <v>1</v>
      </c>
      <c r="F71" s="1332">
        <v>439</v>
      </c>
      <c r="G71" s="1332">
        <v>513.73727128870553</v>
      </c>
      <c r="H71" s="1333">
        <v>1</v>
      </c>
      <c r="I71" s="1332">
        <v>439</v>
      </c>
      <c r="J71" s="1332">
        <v>513.73727128870553</v>
      </c>
      <c r="K71" s="1334">
        <v>1</v>
      </c>
    </row>
    <row r="74" spans="1:52" ht="15" customHeight="1">
      <c r="A74" s="386" t="s">
        <v>847</v>
      </c>
    </row>
    <row r="75" spans="1:52" s="19" customFormat="1" ht="15" customHeight="1">
      <c r="A75" s="18" t="s">
        <v>587</v>
      </c>
      <c r="B75" s="7"/>
      <c r="C75" s="30"/>
      <c r="D75" s="30"/>
      <c r="E75" s="7"/>
      <c r="F75" s="30"/>
      <c r="G75" s="30"/>
      <c r="H75" s="7"/>
      <c r="I75" s="30"/>
      <c r="J75" s="30"/>
      <c r="K75" s="7"/>
      <c r="L75" s="30"/>
      <c r="M75" s="30"/>
      <c r="N75" s="7"/>
      <c r="O75" s="30"/>
      <c r="P75" s="30"/>
      <c r="Q75" s="7"/>
      <c r="R75" s="30"/>
      <c r="S75" s="30"/>
      <c r="T75" s="7"/>
      <c r="U75" s="30"/>
      <c r="V75" s="30"/>
      <c r="W75" s="7"/>
      <c r="X75" s="30"/>
      <c r="Y75" s="30"/>
      <c r="Z75" s="7"/>
      <c r="AA75" s="30"/>
      <c r="AB75" s="30"/>
      <c r="AC75" s="7"/>
      <c r="AD75" s="30"/>
      <c r="AE75" s="30"/>
      <c r="AF75" s="7"/>
      <c r="AG75" s="30"/>
      <c r="AH75" s="30"/>
      <c r="AI75" s="7"/>
      <c r="AJ75" s="30"/>
      <c r="AK75" s="30"/>
      <c r="AL75" s="7"/>
      <c r="AM75" s="30"/>
      <c r="AN75" s="30"/>
      <c r="AO75" s="7"/>
      <c r="AP75" s="30"/>
      <c r="AQ75" s="30"/>
      <c r="AR75" s="7"/>
      <c r="AS75" s="30"/>
      <c r="AT75" s="30"/>
      <c r="AU75" s="7"/>
      <c r="AV75" s="30"/>
      <c r="AW75" s="30"/>
      <c r="AX75" s="7"/>
      <c r="AY75" s="30"/>
      <c r="AZ75" s="30"/>
    </row>
    <row r="76" spans="1:52" s="19" customFormat="1" ht="15" customHeight="1" thickBot="1">
      <c r="A76" s="18" t="s">
        <v>1001</v>
      </c>
      <c r="B76" s="7"/>
      <c r="C76" s="30"/>
      <c r="D76" s="30"/>
      <c r="E76" s="7"/>
      <c r="F76" s="30"/>
      <c r="G76" s="30"/>
      <c r="H76" s="7"/>
      <c r="I76" s="30"/>
      <c r="J76" s="30"/>
      <c r="K76" s="7"/>
      <c r="L76" s="30"/>
      <c r="M76" s="30"/>
      <c r="N76" s="7"/>
      <c r="O76" s="30"/>
      <c r="P76" s="30"/>
      <c r="Q76" s="7"/>
      <c r="R76" s="30"/>
      <c r="S76" s="30"/>
      <c r="T76" s="7"/>
      <c r="U76" s="30"/>
      <c r="V76" s="30"/>
      <c r="W76" s="7"/>
      <c r="X76" s="30"/>
      <c r="Y76" s="30"/>
      <c r="Z76" s="7"/>
      <c r="AA76" s="30"/>
      <c r="AB76" s="30"/>
      <c r="AC76" s="7"/>
      <c r="AD76" s="30"/>
      <c r="AE76" s="30"/>
      <c r="AF76" s="7"/>
      <c r="AG76" s="30"/>
      <c r="AH76" s="30"/>
      <c r="AI76" s="7"/>
      <c r="AJ76" s="30"/>
      <c r="AK76" s="30"/>
      <c r="AL76" s="7"/>
      <c r="AM76" s="30"/>
      <c r="AN76" s="30"/>
      <c r="AO76" s="7"/>
      <c r="AP76" s="30"/>
      <c r="AQ76" s="30"/>
      <c r="AR76" s="7"/>
      <c r="AS76" s="30"/>
      <c r="AT76" s="30"/>
      <c r="AU76" s="7"/>
      <c r="AV76" s="30"/>
      <c r="AW76" s="30"/>
      <c r="AX76" s="7"/>
      <c r="AY76" s="30"/>
      <c r="AZ76" s="30"/>
    </row>
    <row r="77" spans="1:52" s="359" customFormat="1" ht="30" customHeight="1">
      <c r="A77" s="1463"/>
      <c r="B77" s="1464"/>
      <c r="C77" s="15" t="s">
        <v>590</v>
      </c>
      <c r="D77" s="16" t="s">
        <v>591</v>
      </c>
      <c r="E77" s="17" t="s">
        <v>598</v>
      </c>
      <c r="F77" s="30"/>
      <c r="G77" s="30"/>
      <c r="H77" s="7"/>
      <c r="I77" s="30"/>
      <c r="J77" s="30"/>
      <c r="K77" s="7"/>
      <c r="L77" s="30"/>
      <c r="M77" s="30"/>
      <c r="N77" s="7"/>
      <c r="O77" s="30"/>
      <c r="P77" s="30"/>
      <c r="Q77" s="7"/>
      <c r="R77" s="30"/>
      <c r="S77" s="30"/>
      <c r="T77" s="7"/>
      <c r="U77" s="30"/>
      <c r="V77" s="30"/>
      <c r="W77" s="7"/>
      <c r="X77" s="30"/>
      <c r="Y77" s="30"/>
      <c r="Z77" s="7"/>
      <c r="AA77" s="30"/>
      <c r="AB77" s="30"/>
      <c r="AC77" s="7"/>
      <c r="AD77" s="30"/>
      <c r="AE77" s="30"/>
      <c r="AF77" s="7"/>
      <c r="AG77" s="30"/>
      <c r="AH77" s="30"/>
      <c r="AI77" s="7"/>
      <c r="AJ77" s="30"/>
      <c r="AK77" s="30"/>
      <c r="AL77" s="7"/>
      <c r="AM77" s="7"/>
      <c r="AN77" s="7"/>
      <c r="AO77" s="7"/>
      <c r="AP77" s="7"/>
      <c r="AQ77" s="7"/>
      <c r="AR77" s="7"/>
      <c r="AS77" s="7"/>
      <c r="AT77" s="7"/>
      <c r="AU77" s="7"/>
      <c r="AV77" s="7"/>
    </row>
    <row r="78" spans="1:52" ht="27.95" customHeight="1">
      <c r="A78" s="1614" t="s">
        <v>224</v>
      </c>
      <c r="B78" s="945" t="s">
        <v>225</v>
      </c>
      <c r="C78" s="946">
        <v>377</v>
      </c>
      <c r="D78" s="947">
        <v>405.55760348677143</v>
      </c>
      <c r="E78" s="949">
        <v>0.16093555693919537</v>
      </c>
    </row>
    <row r="79" spans="1:52" ht="27.95" customHeight="1">
      <c r="A79" s="1615"/>
      <c r="B79" s="950" t="s">
        <v>226</v>
      </c>
      <c r="C79" s="951">
        <v>1417</v>
      </c>
      <c r="D79" s="952">
        <v>1385.6296534234757</v>
      </c>
      <c r="E79" s="955">
        <v>0.54985303707280908</v>
      </c>
    </row>
    <row r="80" spans="1:52" ht="27.95" customHeight="1">
      <c r="A80" s="1615"/>
      <c r="B80" s="950" t="s">
        <v>227</v>
      </c>
      <c r="C80" s="951">
        <v>23</v>
      </c>
      <c r="D80" s="952">
        <v>19.933577924469791</v>
      </c>
      <c r="E80" s="955">
        <v>7.9101499700277127E-3</v>
      </c>
    </row>
    <row r="81" spans="1:56" ht="27.95" customHeight="1">
      <c r="A81" s="1615"/>
      <c r="B81" s="950" t="s">
        <v>228</v>
      </c>
      <c r="C81" s="951">
        <v>205</v>
      </c>
      <c r="D81" s="952">
        <v>200.64660065190435</v>
      </c>
      <c r="E81" s="955">
        <v>7.9621666925359061E-2</v>
      </c>
    </row>
    <row r="82" spans="1:56" ht="15" customHeight="1">
      <c r="A82" s="1615"/>
      <c r="B82" s="950" t="s">
        <v>229</v>
      </c>
      <c r="C82" s="951">
        <v>374</v>
      </c>
      <c r="D82" s="952">
        <v>382.61219362123336</v>
      </c>
      <c r="E82" s="955">
        <v>0.15183023556398184</v>
      </c>
    </row>
    <row r="83" spans="1:56" ht="15" customHeight="1">
      <c r="A83" s="1615"/>
      <c r="B83" s="950" t="s">
        <v>850</v>
      </c>
      <c r="C83" s="951">
        <v>124</v>
      </c>
      <c r="D83" s="952">
        <v>125.62037089213237</v>
      </c>
      <c r="E83" s="955">
        <v>4.9849353528624067E-2</v>
      </c>
    </row>
    <row r="84" spans="1:56" ht="15" customHeight="1" thickBot="1">
      <c r="A84" s="1616"/>
      <c r="B84" s="956" t="s">
        <v>7</v>
      </c>
      <c r="C84" s="957">
        <v>2520</v>
      </c>
      <c r="D84" s="958">
        <v>2519.9999999999941</v>
      </c>
      <c r="E84" s="960">
        <v>1</v>
      </c>
    </row>
    <row r="85" spans="1:56" s="7" customFormat="1" ht="15" customHeight="1">
      <c r="A85" s="350" t="s">
        <v>662</v>
      </c>
      <c r="C85" s="30"/>
      <c r="D85" s="30"/>
      <c r="E85" s="30"/>
      <c r="F85" s="30"/>
      <c r="G85" s="30"/>
      <c r="H85" s="30"/>
      <c r="I85" s="30"/>
      <c r="J85" s="30"/>
      <c r="L85" s="547"/>
      <c r="M85" s="30"/>
      <c r="N85" s="30"/>
      <c r="P85" s="30"/>
      <c r="Q85" s="30"/>
      <c r="S85" s="30"/>
      <c r="T85" s="30"/>
      <c r="V85" s="30"/>
      <c r="W85" s="30"/>
      <c r="Y85" s="30"/>
      <c r="Z85" s="30"/>
      <c r="AB85" s="30"/>
      <c r="AC85" s="30"/>
      <c r="AE85" s="30"/>
      <c r="AF85" s="30"/>
      <c r="AH85" s="30"/>
      <c r="AI85" s="30"/>
      <c r="AK85" s="30"/>
      <c r="AL85" s="30"/>
      <c r="AN85" s="30"/>
      <c r="AO85" s="30"/>
      <c r="AQ85" s="30"/>
      <c r="AR85" s="30"/>
      <c r="AT85" s="30"/>
      <c r="AU85" s="30"/>
      <c r="AW85" s="30"/>
      <c r="AX85" s="30"/>
      <c r="AZ85" s="30"/>
      <c r="BA85" s="30"/>
      <c r="BC85" s="30"/>
      <c r="BD85" s="30"/>
    </row>
    <row r="86" spans="1:56" s="7" customFormat="1" ht="24.95" customHeight="1">
      <c r="A86" s="1636" t="s">
        <v>849</v>
      </c>
      <c r="B86" s="1637"/>
      <c r="C86" s="1637"/>
      <c r="D86" s="1637"/>
      <c r="E86" s="1637"/>
      <c r="F86" s="1637"/>
      <c r="G86" s="1637"/>
      <c r="H86" s="1637"/>
      <c r="I86" s="1637"/>
      <c r="J86" s="1637"/>
      <c r="K86" s="1637"/>
      <c r="L86" s="1637"/>
      <c r="M86" s="1637"/>
      <c r="N86" s="1637"/>
      <c r="O86" s="1637"/>
      <c r="P86" s="30"/>
      <c r="Q86" s="30"/>
      <c r="S86" s="30"/>
      <c r="T86" s="30"/>
      <c r="V86" s="30"/>
      <c r="W86" s="30"/>
      <c r="Y86" s="30"/>
      <c r="Z86" s="30"/>
      <c r="AB86" s="30"/>
      <c r="AC86" s="30"/>
      <c r="AE86" s="30"/>
      <c r="AF86" s="30"/>
      <c r="AH86" s="30"/>
      <c r="AI86" s="30"/>
      <c r="AK86" s="30"/>
      <c r="AL86" s="30"/>
      <c r="AN86" s="30"/>
      <c r="AO86" s="30"/>
      <c r="AQ86" s="30"/>
      <c r="AR86" s="30"/>
      <c r="AT86" s="30"/>
      <c r="AU86" s="30"/>
      <c r="AW86" s="30"/>
      <c r="AX86" s="30"/>
      <c r="AZ86" s="30"/>
      <c r="BA86" s="30"/>
      <c r="BC86" s="30"/>
      <c r="BD86" s="30"/>
    </row>
    <row r="89" spans="1:56" ht="15" customHeight="1">
      <c r="A89" s="386" t="s">
        <v>851</v>
      </c>
    </row>
    <row r="90" spans="1:56" s="19" customFormat="1" ht="15" customHeight="1">
      <c r="A90" s="18" t="s">
        <v>587</v>
      </c>
      <c r="B90" s="7"/>
      <c r="C90" s="30"/>
      <c r="D90" s="30"/>
      <c r="E90" s="7"/>
      <c r="F90" s="30"/>
      <c r="G90" s="30"/>
      <c r="H90" s="7"/>
      <c r="I90" s="30"/>
      <c r="J90" s="30"/>
      <c r="K90" s="7"/>
      <c r="L90" s="30"/>
      <c r="M90" s="30"/>
      <c r="N90" s="7"/>
      <c r="O90" s="30"/>
      <c r="P90" s="30"/>
      <c r="Q90" s="7"/>
      <c r="R90" s="30"/>
      <c r="S90" s="30"/>
      <c r="T90" s="7"/>
      <c r="U90" s="30"/>
      <c r="V90" s="30"/>
      <c r="W90" s="7"/>
      <c r="X90" s="30"/>
      <c r="Y90" s="30"/>
      <c r="Z90" s="7"/>
      <c r="AA90" s="30"/>
      <c r="AB90" s="30"/>
      <c r="AC90" s="7"/>
      <c r="AD90" s="30"/>
      <c r="AE90" s="30"/>
      <c r="AF90" s="7"/>
      <c r="AG90" s="30"/>
      <c r="AH90" s="30"/>
      <c r="AI90" s="7"/>
      <c r="AJ90" s="30"/>
      <c r="AK90" s="30"/>
      <c r="AL90" s="7"/>
      <c r="AM90" s="30"/>
      <c r="AN90" s="30"/>
      <c r="AO90" s="7"/>
      <c r="AP90" s="30"/>
      <c r="AQ90" s="30"/>
      <c r="AR90" s="7"/>
      <c r="AS90" s="30"/>
      <c r="AT90" s="30"/>
      <c r="AU90" s="7"/>
      <c r="AV90" s="30"/>
      <c r="AW90" s="30"/>
      <c r="AX90" s="7"/>
      <c r="AY90" s="30"/>
      <c r="AZ90" s="30"/>
    </row>
    <row r="91" spans="1:56" s="19" customFormat="1" ht="15" customHeight="1" thickBot="1">
      <c r="A91" s="596" t="s">
        <v>848</v>
      </c>
      <c r="B91" s="7"/>
      <c r="C91" s="30"/>
      <c r="D91" s="30"/>
      <c r="E91" s="7"/>
      <c r="F91" s="30"/>
      <c r="G91" s="30"/>
      <c r="H91" s="7"/>
      <c r="I91" s="30"/>
      <c r="J91" s="30"/>
      <c r="K91" s="7"/>
      <c r="L91" s="30"/>
      <c r="M91" s="30"/>
      <c r="N91" s="7"/>
      <c r="O91" s="30"/>
      <c r="P91" s="30"/>
      <c r="Q91" s="7"/>
      <c r="R91" s="30"/>
      <c r="S91" s="30"/>
      <c r="T91" s="7"/>
      <c r="U91" s="30"/>
      <c r="V91" s="30"/>
      <c r="W91" s="7"/>
      <c r="X91" s="30"/>
      <c r="Y91" s="30"/>
      <c r="Z91" s="7"/>
      <c r="AA91" s="30"/>
      <c r="AB91" s="30"/>
      <c r="AC91" s="7"/>
      <c r="AD91" s="30"/>
      <c r="AE91" s="30"/>
      <c r="AF91" s="7"/>
      <c r="AG91" s="30"/>
      <c r="AH91" s="30"/>
      <c r="AI91" s="7"/>
      <c r="AJ91" s="30"/>
      <c r="AK91" s="30"/>
      <c r="AL91" s="7"/>
      <c r="AM91" s="30"/>
      <c r="AN91" s="30"/>
      <c r="AO91" s="7"/>
      <c r="AP91" s="30"/>
      <c r="AQ91" s="30"/>
      <c r="AR91" s="7"/>
      <c r="AS91" s="30"/>
      <c r="AT91" s="30"/>
      <c r="AU91" s="7"/>
      <c r="AV91" s="30"/>
      <c r="AW91" s="30"/>
      <c r="AX91" s="7"/>
      <c r="AY91" s="30"/>
      <c r="AZ91" s="30"/>
    </row>
    <row r="92" spans="1:56" s="361" customFormat="1" ht="15" customHeight="1">
      <c r="A92" s="1630"/>
      <c r="B92" s="1631"/>
      <c r="C92" s="1607" t="s">
        <v>215</v>
      </c>
      <c r="D92" s="1608"/>
      <c r="E92" s="1608"/>
      <c r="F92" s="1608"/>
      <c r="G92" s="1608"/>
      <c r="H92" s="1608"/>
      <c r="I92" s="1608"/>
      <c r="J92" s="1608"/>
      <c r="K92" s="1608"/>
      <c r="L92" s="1608"/>
      <c r="M92" s="1608"/>
      <c r="N92" s="1608"/>
      <c r="O92" s="1608"/>
      <c r="P92" s="1608"/>
      <c r="Q92" s="1608"/>
      <c r="R92" s="1608"/>
      <c r="S92" s="1608"/>
      <c r="T92" s="1609"/>
      <c r="U92" s="390"/>
      <c r="V92" s="390"/>
      <c r="W92" s="389"/>
      <c r="X92" s="390"/>
      <c r="Y92" s="390"/>
      <c r="Z92" s="389"/>
      <c r="AA92" s="390"/>
      <c r="AB92" s="390"/>
      <c r="AC92" s="389"/>
      <c r="AD92" s="390"/>
      <c r="AE92" s="390"/>
      <c r="AF92" s="389"/>
      <c r="AG92" s="390"/>
      <c r="AH92" s="390"/>
      <c r="AI92" s="389"/>
      <c r="AJ92" s="390"/>
      <c r="AK92" s="390"/>
      <c r="AL92" s="389"/>
      <c r="AM92" s="390"/>
      <c r="AN92" s="390"/>
      <c r="AO92" s="389"/>
      <c r="AP92" s="389"/>
      <c r="AQ92" s="389"/>
      <c r="AR92" s="389"/>
      <c r="AS92" s="389"/>
      <c r="AT92" s="389"/>
      <c r="AU92" s="389"/>
      <c r="AV92" s="389"/>
      <c r="AW92" s="389"/>
      <c r="AX92" s="389"/>
      <c r="AY92" s="389"/>
      <c r="AZ92" s="389"/>
    </row>
    <row r="93" spans="1:56" s="361" customFormat="1" ht="15" customHeight="1">
      <c r="A93" s="1632"/>
      <c r="B93" s="1633"/>
      <c r="C93" s="1620" t="s">
        <v>7</v>
      </c>
      <c r="D93" s="1618"/>
      <c r="E93" s="1618"/>
      <c r="F93" s="1618" t="s">
        <v>235</v>
      </c>
      <c r="G93" s="1618"/>
      <c r="H93" s="1618"/>
      <c r="I93" s="1618" t="s">
        <v>237</v>
      </c>
      <c r="J93" s="1618"/>
      <c r="K93" s="1618"/>
      <c r="L93" s="1618" t="s">
        <v>236</v>
      </c>
      <c r="M93" s="1618"/>
      <c r="N93" s="1618"/>
      <c r="O93" s="1618" t="s">
        <v>238</v>
      </c>
      <c r="P93" s="1618"/>
      <c r="Q93" s="1618"/>
      <c r="R93" s="1618" t="s">
        <v>6</v>
      </c>
      <c r="S93" s="1618"/>
      <c r="T93" s="1619"/>
      <c r="AA93" s="390"/>
      <c r="AB93" s="390"/>
      <c r="AC93" s="389"/>
      <c r="AD93" s="390"/>
      <c r="AE93" s="390"/>
      <c r="AF93" s="389"/>
      <c r="AG93" s="390"/>
      <c r="AH93" s="390"/>
      <c r="AI93" s="389"/>
      <c r="AJ93" s="390"/>
      <c r="AK93" s="390"/>
      <c r="AL93" s="389"/>
      <c r="AM93" s="390"/>
      <c r="AN93" s="390"/>
      <c r="AO93" s="389"/>
      <c r="AP93" s="389"/>
      <c r="AQ93" s="389"/>
      <c r="AR93" s="389"/>
      <c r="AS93" s="389"/>
      <c r="AT93" s="389"/>
      <c r="AU93" s="389"/>
      <c r="AV93" s="389"/>
      <c r="AW93" s="389"/>
      <c r="AX93" s="389"/>
      <c r="AY93" s="389"/>
      <c r="AZ93" s="389"/>
    </row>
    <row r="94" spans="1:56" s="975" customFormat="1" ht="30" customHeight="1">
      <c r="A94" s="1634"/>
      <c r="B94" s="1635"/>
      <c r="C94" s="961" t="s">
        <v>590</v>
      </c>
      <c r="D94" s="962" t="s">
        <v>591</v>
      </c>
      <c r="E94" s="963" t="s">
        <v>598</v>
      </c>
      <c r="F94" s="962" t="s">
        <v>590</v>
      </c>
      <c r="G94" s="962" t="s">
        <v>591</v>
      </c>
      <c r="H94" s="963" t="s">
        <v>598</v>
      </c>
      <c r="I94" s="962" t="s">
        <v>590</v>
      </c>
      <c r="J94" s="962" t="s">
        <v>591</v>
      </c>
      <c r="K94" s="963" t="s">
        <v>598</v>
      </c>
      <c r="L94" s="962" t="s">
        <v>590</v>
      </c>
      <c r="M94" s="962" t="s">
        <v>591</v>
      </c>
      <c r="N94" s="963" t="s">
        <v>598</v>
      </c>
      <c r="O94" s="962" t="s">
        <v>590</v>
      </c>
      <c r="P94" s="962" t="s">
        <v>591</v>
      </c>
      <c r="Q94" s="963" t="s">
        <v>598</v>
      </c>
      <c r="R94" s="962" t="s">
        <v>590</v>
      </c>
      <c r="S94" s="962" t="s">
        <v>591</v>
      </c>
      <c r="T94" s="964" t="s">
        <v>598</v>
      </c>
      <c r="AA94" s="974"/>
      <c r="AB94" s="974"/>
      <c r="AD94" s="974"/>
      <c r="AE94" s="974"/>
      <c r="AG94" s="974"/>
      <c r="AH94" s="974"/>
      <c r="AJ94" s="974"/>
      <c r="AK94" s="974"/>
      <c r="AM94" s="974"/>
      <c r="AN94" s="974"/>
    </row>
    <row r="95" spans="1:56" s="361" customFormat="1" ht="27.95" customHeight="1">
      <c r="A95" s="1614" t="s">
        <v>224</v>
      </c>
      <c r="B95" s="945" t="s">
        <v>225</v>
      </c>
      <c r="C95" s="946">
        <v>377</v>
      </c>
      <c r="D95" s="947">
        <v>405.55760348677143</v>
      </c>
      <c r="E95" s="948">
        <v>0.16937899009685448</v>
      </c>
      <c r="F95" s="947">
        <v>277</v>
      </c>
      <c r="G95" s="947">
        <v>288.90405769094838</v>
      </c>
      <c r="H95" s="948">
        <v>0.20541361773367739</v>
      </c>
      <c r="I95" s="947">
        <v>60</v>
      </c>
      <c r="J95" s="947">
        <v>70.705388946043612</v>
      </c>
      <c r="K95" s="948">
        <v>0.21233284030049809</v>
      </c>
      <c r="L95" s="947">
        <v>18</v>
      </c>
      <c r="M95" s="947">
        <v>19.890005938279486</v>
      </c>
      <c r="N95" s="948">
        <v>3.9384133596086383E-2</v>
      </c>
      <c r="O95" s="947">
        <v>18</v>
      </c>
      <c r="P95" s="947">
        <v>23.196172202521527</v>
      </c>
      <c r="Q95" s="948">
        <v>0.16864393934978994</v>
      </c>
      <c r="R95" s="947" t="s">
        <v>663</v>
      </c>
      <c r="S95" s="947" t="s">
        <v>663</v>
      </c>
      <c r="T95" s="949" t="s">
        <v>663</v>
      </c>
      <c r="AA95" s="390"/>
      <c r="AB95" s="390"/>
      <c r="AC95" s="389"/>
      <c r="AD95" s="390"/>
      <c r="AE95" s="390"/>
      <c r="AF95" s="389"/>
      <c r="AG95" s="390"/>
      <c r="AH95" s="390"/>
      <c r="AI95" s="389"/>
      <c r="AJ95" s="390"/>
      <c r="AK95" s="390"/>
      <c r="AL95" s="389"/>
      <c r="AM95" s="390"/>
      <c r="AN95" s="390"/>
      <c r="AO95" s="389"/>
      <c r="AP95" s="389"/>
      <c r="AQ95" s="389"/>
      <c r="AR95" s="389"/>
      <c r="AS95" s="389"/>
      <c r="AT95" s="389"/>
      <c r="AU95" s="389"/>
      <c r="AV95" s="389"/>
      <c r="AW95" s="389"/>
      <c r="AX95" s="389"/>
      <c r="AY95" s="389"/>
      <c r="AZ95" s="389"/>
    </row>
    <row r="96" spans="1:56" s="361" customFormat="1" ht="27.95" customHeight="1">
      <c r="A96" s="1615"/>
      <c r="B96" s="950" t="s">
        <v>226</v>
      </c>
      <c r="C96" s="951">
        <v>1417</v>
      </c>
      <c r="D96" s="952">
        <v>1385.6296534234757</v>
      </c>
      <c r="E96" s="953">
        <v>0.57870090297241383</v>
      </c>
      <c r="F96" s="952">
        <v>857</v>
      </c>
      <c r="G96" s="952">
        <v>786.72465635686058</v>
      </c>
      <c r="H96" s="953">
        <v>0.55936894453528507</v>
      </c>
      <c r="I96" s="952">
        <v>186</v>
      </c>
      <c r="J96" s="952">
        <v>176.59717355685947</v>
      </c>
      <c r="K96" s="953">
        <v>0.53033269471132993</v>
      </c>
      <c r="L96" s="952">
        <v>280</v>
      </c>
      <c r="M96" s="952">
        <v>327.06852401395457</v>
      </c>
      <c r="N96" s="953">
        <v>0.64762727999238734</v>
      </c>
      <c r="O96" s="952">
        <v>86</v>
      </c>
      <c r="P96" s="952">
        <v>88.439110225522711</v>
      </c>
      <c r="Q96" s="953">
        <v>0.64298194593507729</v>
      </c>
      <c r="R96" s="952" t="s">
        <v>663</v>
      </c>
      <c r="S96" s="952" t="s">
        <v>663</v>
      </c>
      <c r="T96" s="955" t="s">
        <v>663</v>
      </c>
      <c r="AA96" s="390"/>
      <c r="AB96" s="390"/>
      <c r="AC96" s="389"/>
      <c r="AD96" s="390"/>
      <c r="AE96" s="390"/>
      <c r="AF96" s="389"/>
      <c r="AG96" s="390"/>
      <c r="AH96" s="390"/>
      <c r="AI96" s="389"/>
      <c r="AJ96" s="390"/>
      <c r="AK96" s="390"/>
      <c r="AL96" s="389"/>
      <c r="AM96" s="390"/>
      <c r="AN96" s="390"/>
      <c r="AO96" s="389"/>
      <c r="AP96" s="389"/>
      <c r="AQ96" s="389"/>
      <c r="AR96" s="389"/>
      <c r="AS96" s="389"/>
      <c r="AT96" s="389"/>
      <c r="AU96" s="389"/>
      <c r="AV96" s="389"/>
      <c r="AW96" s="389"/>
      <c r="AX96" s="389"/>
      <c r="AY96" s="389"/>
      <c r="AZ96" s="389"/>
    </row>
    <row r="97" spans="1:52" s="361" customFormat="1" ht="27.95" customHeight="1">
      <c r="A97" s="1615"/>
      <c r="B97" s="950" t="s">
        <v>227</v>
      </c>
      <c r="C97" s="951">
        <v>23</v>
      </c>
      <c r="D97" s="952">
        <v>19.933577924469791</v>
      </c>
      <c r="E97" s="953">
        <v>8.3251534895061475E-3</v>
      </c>
      <c r="F97" s="952">
        <v>10</v>
      </c>
      <c r="G97" s="952">
        <v>8.1134508584460061</v>
      </c>
      <c r="H97" s="953">
        <v>5.7687431130532766E-3</v>
      </c>
      <c r="I97" s="952">
        <v>6</v>
      </c>
      <c r="J97" s="952">
        <v>5.596973920412764</v>
      </c>
      <c r="K97" s="953">
        <v>1.6808073434345424E-2</v>
      </c>
      <c r="L97" s="952">
        <v>4</v>
      </c>
      <c r="M97" s="952">
        <v>3.7542431437514425</v>
      </c>
      <c r="N97" s="953">
        <v>7.4337641720426785E-3</v>
      </c>
      <c r="O97" s="952">
        <v>3</v>
      </c>
      <c r="P97" s="952">
        <v>2.4689100018595758</v>
      </c>
      <c r="Q97" s="953">
        <v>1.7949802449234931E-2</v>
      </c>
      <c r="R97" s="952" t="s">
        <v>663</v>
      </c>
      <c r="S97" s="952" t="s">
        <v>663</v>
      </c>
      <c r="T97" s="955" t="s">
        <v>663</v>
      </c>
      <c r="AA97" s="390"/>
      <c r="AB97" s="390"/>
      <c r="AC97" s="389"/>
      <c r="AD97" s="390"/>
      <c r="AE97" s="390"/>
      <c r="AF97" s="389"/>
      <c r="AG97" s="390"/>
      <c r="AH97" s="390"/>
      <c r="AI97" s="389"/>
      <c r="AJ97" s="390"/>
      <c r="AK97" s="390"/>
      <c r="AL97" s="389"/>
      <c r="AM97" s="390"/>
      <c r="AN97" s="390"/>
      <c r="AO97" s="389"/>
      <c r="AP97" s="389"/>
      <c r="AQ97" s="389"/>
      <c r="AR97" s="389"/>
      <c r="AS97" s="389"/>
      <c r="AT97" s="389"/>
      <c r="AU97" s="389"/>
      <c r="AV97" s="389"/>
      <c r="AW97" s="389"/>
      <c r="AX97" s="389"/>
      <c r="AY97" s="389"/>
      <c r="AZ97" s="389"/>
    </row>
    <row r="98" spans="1:52" s="361" customFormat="1" ht="27.95" customHeight="1">
      <c r="A98" s="1615"/>
      <c r="B98" s="950" t="s">
        <v>228</v>
      </c>
      <c r="C98" s="951">
        <v>205</v>
      </c>
      <c r="D98" s="952">
        <v>200.64660065190435</v>
      </c>
      <c r="E98" s="953">
        <v>8.3798992529294208E-2</v>
      </c>
      <c r="F98" s="952">
        <v>116</v>
      </c>
      <c r="G98" s="952">
        <v>109.43349350618344</v>
      </c>
      <c r="H98" s="953">
        <v>7.7808286882515204E-2</v>
      </c>
      <c r="I98" s="952">
        <v>33</v>
      </c>
      <c r="J98" s="952">
        <v>28.528007971556857</v>
      </c>
      <c r="K98" s="953">
        <v>8.5671446703142265E-2</v>
      </c>
      <c r="L98" s="952">
        <v>48</v>
      </c>
      <c r="M98" s="952">
        <v>53.256370450447058</v>
      </c>
      <c r="N98" s="953">
        <v>0.10545275929889979</v>
      </c>
      <c r="O98" s="952">
        <v>6</v>
      </c>
      <c r="P98" s="952">
        <v>8.0014054636362815</v>
      </c>
      <c r="Q98" s="953">
        <v>5.8172897059967095E-2</v>
      </c>
      <c r="R98" s="952" t="s">
        <v>663</v>
      </c>
      <c r="S98" s="952" t="s">
        <v>663</v>
      </c>
      <c r="T98" s="955" t="s">
        <v>663</v>
      </c>
      <c r="AA98" s="390"/>
      <c r="AB98" s="390"/>
      <c r="AC98" s="389"/>
      <c r="AD98" s="390"/>
      <c r="AE98" s="390"/>
      <c r="AF98" s="389"/>
      <c r="AG98" s="390"/>
      <c r="AH98" s="390"/>
      <c r="AI98" s="389"/>
      <c r="AJ98" s="390"/>
      <c r="AK98" s="390"/>
      <c r="AL98" s="389"/>
      <c r="AM98" s="390"/>
      <c r="AN98" s="390"/>
      <c r="AO98" s="389"/>
      <c r="AP98" s="389"/>
      <c r="AQ98" s="389"/>
      <c r="AR98" s="389"/>
      <c r="AS98" s="389"/>
      <c r="AT98" s="389"/>
      <c r="AU98" s="389"/>
      <c r="AV98" s="389"/>
      <c r="AW98" s="389"/>
      <c r="AX98" s="389"/>
      <c r="AY98" s="389"/>
      <c r="AZ98" s="389"/>
    </row>
    <row r="99" spans="1:52" s="361" customFormat="1" ht="15" customHeight="1">
      <c r="A99" s="1615"/>
      <c r="B99" s="950" t="s">
        <v>229</v>
      </c>
      <c r="C99" s="951">
        <v>374</v>
      </c>
      <c r="D99" s="952">
        <v>382.61219362123336</v>
      </c>
      <c r="E99" s="953">
        <v>0.15979596091192635</v>
      </c>
      <c r="F99" s="952">
        <v>216</v>
      </c>
      <c r="G99" s="952">
        <v>213.27470684776569</v>
      </c>
      <c r="H99" s="953">
        <v>0.15164040773547655</v>
      </c>
      <c r="I99" s="952">
        <v>55</v>
      </c>
      <c r="J99" s="952">
        <v>51.565641425934942</v>
      </c>
      <c r="K99" s="953">
        <v>0.15485494485068466</v>
      </c>
      <c r="L99" s="952">
        <v>85</v>
      </c>
      <c r="M99" s="952">
        <v>101.05671641703117</v>
      </c>
      <c r="N99" s="953">
        <v>0.20010206294058303</v>
      </c>
      <c r="O99" s="952">
        <v>17</v>
      </c>
      <c r="P99" s="952">
        <v>15.439648570428966</v>
      </c>
      <c r="Q99" s="953">
        <v>0.11225141520592992</v>
      </c>
      <c r="R99" s="952" t="s">
        <v>663</v>
      </c>
      <c r="S99" s="952" t="s">
        <v>663</v>
      </c>
      <c r="T99" s="955" t="s">
        <v>663</v>
      </c>
      <c r="AA99" s="390"/>
      <c r="AB99" s="390"/>
      <c r="AC99" s="389"/>
      <c r="AD99" s="390"/>
      <c r="AE99" s="390"/>
      <c r="AF99" s="389"/>
      <c r="AG99" s="390"/>
      <c r="AH99" s="390"/>
      <c r="AI99" s="389"/>
      <c r="AJ99" s="390"/>
      <c r="AK99" s="390"/>
      <c r="AL99" s="389"/>
      <c r="AM99" s="390"/>
      <c r="AN99" s="390"/>
      <c r="AO99" s="389"/>
      <c r="AP99" s="389"/>
      <c r="AQ99" s="389"/>
      <c r="AR99" s="389"/>
      <c r="AS99" s="389"/>
      <c r="AT99" s="389"/>
      <c r="AU99" s="389"/>
      <c r="AV99" s="389"/>
      <c r="AW99" s="389"/>
      <c r="AX99" s="389"/>
      <c r="AY99" s="389"/>
      <c r="AZ99" s="389"/>
    </row>
    <row r="100" spans="1:52" s="361" customFormat="1" ht="15" customHeight="1" thickBot="1">
      <c r="A100" s="1638"/>
      <c r="B100" s="969" t="s">
        <v>7</v>
      </c>
      <c r="C100" s="970">
        <v>2396</v>
      </c>
      <c r="D100" s="971">
        <v>2394.3796291078665</v>
      </c>
      <c r="E100" s="972">
        <v>1</v>
      </c>
      <c r="F100" s="971">
        <v>1476</v>
      </c>
      <c r="G100" s="971">
        <v>1406.4503652601936</v>
      </c>
      <c r="H100" s="972">
        <v>1</v>
      </c>
      <c r="I100" s="971">
        <v>340</v>
      </c>
      <c r="J100" s="971">
        <v>332.99318582080753</v>
      </c>
      <c r="K100" s="972">
        <v>1</v>
      </c>
      <c r="L100" s="971">
        <v>435</v>
      </c>
      <c r="M100" s="971">
        <v>505.02585996346414</v>
      </c>
      <c r="N100" s="972">
        <v>1</v>
      </c>
      <c r="O100" s="971">
        <v>130</v>
      </c>
      <c r="P100" s="971">
        <v>137.54524646396916</v>
      </c>
      <c r="Q100" s="972">
        <v>1</v>
      </c>
      <c r="R100" s="971" t="s">
        <v>663</v>
      </c>
      <c r="S100" s="971" t="s">
        <v>663</v>
      </c>
      <c r="T100" s="973" t="s">
        <v>663</v>
      </c>
      <c r="AA100" s="390"/>
      <c r="AB100" s="390"/>
      <c r="AC100" s="389"/>
      <c r="AD100" s="390"/>
      <c r="AE100" s="390"/>
      <c r="AF100" s="389"/>
      <c r="AG100" s="390"/>
      <c r="AH100" s="390"/>
      <c r="AI100" s="389"/>
      <c r="AJ100" s="390"/>
      <c r="AK100" s="390"/>
      <c r="AL100" s="389"/>
      <c r="AM100" s="390"/>
      <c r="AN100" s="390"/>
      <c r="AO100" s="389"/>
      <c r="AP100" s="389"/>
      <c r="AQ100" s="389"/>
      <c r="AR100" s="389"/>
      <c r="AS100" s="389"/>
      <c r="AT100" s="389"/>
      <c r="AU100" s="389"/>
      <c r="AV100" s="389"/>
      <c r="AW100" s="389"/>
      <c r="AX100" s="389"/>
      <c r="AY100" s="389"/>
      <c r="AZ100" s="389"/>
    </row>
    <row r="103" spans="1:52" ht="15" customHeight="1">
      <c r="A103" s="386" t="s">
        <v>1042</v>
      </c>
    </row>
    <row r="104" spans="1:52" s="19" customFormat="1" ht="15" customHeight="1">
      <c r="A104" s="18" t="s">
        <v>587</v>
      </c>
      <c r="B104" s="7"/>
      <c r="C104" s="30"/>
      <c r="D104" s="30"/>
      <c r="E104" s="7"/>
      <c r="F104" s="30"/>
      <c r="G104" s="30"/>
      <c r="H104" s="7"/>
      <c r="I104" s="30"/>
      <c r="J104" s="30"/>
      <c r="K104" s="7"/>
      <c r="L104" s="30"/>
      <c r="M104" s="30"/>
      <c r="N104" s="7"/>
      <c r="O104" s="30"/>
      <c r="P104" s="30"/>
      <c r="Q104" s="7"/>
      <c r="R104" s="30"/>
      <c r="S104" s="30"/>
      <c r="T104" s="7"/>
      <c r="U104" s="30"/>
      <c r="V104" s="30"/>
      <c r="W104" s="7"/>
      <c r="X104" s="30"/>
      <c r="Y104" s="30"/>
      <c r="Z104" s="7"/>
      <c r="AA104" s="30"/>
      <c r="AB104" s="30"/>
      <c r="AC104" s="7"/>
      <c r="AD104" s="30"/>
      <c r="AE104" s="30"/>
      <c r="AF104" s="7"/>
      <c r="AG104" s="30"/>
      <c r="AH104" s="30"/>
      <c r="AI104" s="7"/>
      <c r="AJ104" s="30"/>
      <c r="AK104" s="30"/>
      <c r="AL104" s="7"/>
      <c r="AM104" s="30"/>
      <c r="AN104" s="30"/>
      <c r="AO104" s="7"/>
      <c r="AP104" s="30"/>
      <c r="AQ104" s="30"/>
      <c r="AR104" s="7"/>
      <c r="AS104" s="30"/>
      <c r="AT104" s="30"/>
      <c r="AU104" s="7"/>
      <c r="AV104" s="30"/>
      <c r="AW104" s="30"/>
      <c r="AX104" s="7"/>
      <c r="AY104" s="30"/>
      <c r="AZ104" s="30"/>
    </row>
    <row r="105" spans="1:52" s="19" customFormat="1" ht="15" customHeight="1" thickBot="1">
      <c r="A105" s="18" t="s">
        <v>1001</v>
      </c>
      <c r="B105" s="7"/>
      <c r="C105" s="30"/>
      <c r="D105" s="30"/>
      <c r="E105" s="7"/>
      <c r="F105" s="30"/>
      <c r="G105" s="30"/>
      <c r="H105" s="7"/>
      <c r="I105" s="30"/>
      <c r="J105" s="30"/>
      <c r="K105" s="7"/>
      <c r="L105" s="30"/>
      <c r="M105" s="30"/>
      <c r="N105" s="7"/>
      <c r="O105" s="30"/>
      <c r="P105" s="30"/>
      <c r="Q105" s="7"/>
      <c r="R105" s="30"/>
      <c r="S105" s="30"/>
      <c r="T105" s="7"/>
      <c r="U105" s="30"/>
      <c r="V105" s="30"/>
      <c r="W105" s="7"/>
      <c r="X105" s="30"/>
      <c r="Y105" s="30"/>
      <c r="Z105" s="7"/>
      <c r="AA105" s="30"/>
      <c r="AB105" s="30"/>
      <c r="AC105" s="7"/>
      <c r="AD105" s="30"/>
      <c r="AE105" s="30"/>
      <c r="AF105" s="7"/>
      <c r="AG105" s="30"/>
      <c r="AH105" s="30"/>
      <c r="AI105" s="7"/>
      <c r="AJ105" s="30"/>
      <c r="AK105" s="30"/>
      <c r="AL105" s="7"/>
      <c r="AM105" s="30"/>
      <c r="AN105" s="30"/>
      <c r="AO105" s="7"/>
      <c r="AP105" s="30"/>
      <c r="AQ105" s="30"/>
      <c r="AR105" s="7"/>
      <c r="AS105" s="30"/>
      <c r="AT105" s="30"/>
      <c r="AU105" s="7"/>
      <c r="AV105" s="30"/>
      <c r="AW105" s="30"/>
      <c r="AX105" s="7"/>
      <c r="AY105" s="30"/>
      <c r="AZ105" s="30"/>
    </row>
    <row r="106" spans="1:52" s="359" customFormat="1" ht="30" customHeight="1">
      <c r="A106" s="1463"/>
      <c r="B106" s="1464"/>
      <c r="C106" s="15" t="s">
        <v>590</v>
      </c>
      <c r="D106" s="16" t="s">
        <v>591</v>
      </c>
      <c r="E106" s="17" t="s">
        <v>598</v>
      </c>
      <c r="F106" s="30"/>
      <c r="G106" s="30"/>
      <c r="H106" s="7"/>
      <c r="I106" s="30"/>
      <c r="J106" s="30"/>
      <c r="K106" s="7"/>
      <c r="L106" s="30"/>
      <c r="M106" s="30"/>
      <c r="N106" s="7"/>
      <c r="O106" s="30"/>
      <c r="P106" s="30"/>
      <c r="Q106" s="7"/>
      <c r="R106" s="30"/>
      <c r="S106" s="30"/>
      <c r="T106" s="7"/>
      <c r="U106" s="30"/>
      <c r="V106" s="30"/>
      <c r="W106" s="7"/>
      <c r="X106" s="30"/>
      <c r="Y106" s="30"/>
      <c r="Z106" s="7"/>
      <c r="AA106" s="30"/>
      <c r="AB106" s="30"/>
      <c r="AC106" s="7"/>
      <c r="AD106" s="30"/>
      <c r="AE106" s="30"/>
      <c r="AF106" s="7"/>
      <c r="AG106" s="30"/>
      <c r="AH106" s="30"/>
      <c r="AI106" s="7"/>
      <c r="AJ106" s="30"/>
      <c r="AK106" s="30"/>
      <c r="AL106" s="7"/>
      <c r="AM106" s="7"/>
      <c r="AN106" s="7"/>
      <c r="AO106" s="7"/>
      <c r="AP106" s="7"/>
      <c r="AQ106" s="7"/>
      <c r="AR106" s="7"/>
      <c r="AS106" s="7"/>
      <c r="AT106" s="7"/>
      <c r="AU106" s="7"/>
      <c r="AV106" s="7"/>
    </row>
    <row r="107" spans="1:52" ht="15" customHeight="1">
      <c r="A107" s="1614" t="s">
        <v>239</v>
      </c>
      <c r="B107" s="945" t="s">
        <v>240</v>
      </c>
      <c r="C107" s="946">
        <v>1184</v>
      </c>
      <c r="D107" s="947">
        <v>1188.3886956934671</v>
      </c>
      <c r="E107" s="949">
        <v>0.47158281575137695</v>
      </c>
    </row>
    <row r="108" spans="1:52" ht="15" customHeight="1">
      <c r="A108" s="1615"/>
      <c r="B108" s="950" t="s">
        <v>241</v>
      </c>
      <c r="C108" s="951">
        <v>664</v>
      </c>
      <c r="D108" s="952">
        <v>636.93558164739272</v>
      </c>
      <c r="E108" s="955">
        <v>0.25275221493944217</v>
      </c>
    </row>
    <row r="109" spans="1:52" ht="15" customHeight="1">
      <c r="A109" s="1615"/>
      <c r="B109" s="950" t="s">
        <v>242</v>
      </c>
      <c r="C109" s="951">
        <v>244</v>
      </c>
      <c r="D109" s="952">
        <v>241.2384293348691</v>
      </c>
      <c r="E109" s="955">
        <v>9.5729535450345099E-2</v>
      </c>
    </row>
    <row r="110" spans="1:52" ht="15" customHeight="1">
      <c r="A110" s="1615"/>
      <c r="B110" s="950" t="s">
        <v>5</v>
      </c>
      <c r="C110" s="951">
        <v>152</v>
      </c>
      <c r="D110" s="952">
        <v>170.1865786635033</v>
      </c>
      <c r="E110" s="955">
        <v>6.753435661250147E-2</v>
      </c>
    </row>
    <row r="111" spans="1:52" ht="15" customHeight="1">
      <c r="A111" s="1615"/>
      <c r="B111" s="950" t="s">
        <v>243</v>
      </c>
      <c r="C111" s="951">
        <v>268</v>
      </c>
      <c r="D111" s="952">
        <v>275.92274059123253</v>
      </c>
      <c r="E111" s="955">
        <v>0.10949315102826712</v>
      </c>
    </row>
    <row r="112" spans="1:52" ht="15" customHeight="1">
      <c r="A112" s="1615"/>
      <c r="B112" s="950" t="s">
        <v>6</v>
      </c>
      <c r="C112" s="951">
        <v>8</v>
      </c>
      <c r="D112" s="952">
        <v>7.3279740695213995</v>
      </c>
      <c r="E112" s="955">
        <v>2.9079262180640541E-3</v>
      </c>
    </row>
    <row r="113" spans="1:52" ht="15" customHeight="1" thickBot="1">
      <c r="A113" s="1616"/>
      <c r="B113" s="956" t="s">
        <v>7</v>
      </c>
      <c r="C113" s="957">
        <v>2520</v>
      </c>
      <c r="D113" s="958">
        <v>2519.9999999999941</v>
      </c>
      <c r="E113" s="960">
        <v>1</v>
      </c>
    </row>
    <row r="116" spans="1:52" ht="15" customHeight="1">
      <c r="A116" s="386" t="s">
        <v>1043</v>
      </c>
    </row>
    <row r="117" spans="1:52" s="19" customFormat="1" ht="15" customHeight="1">
      <c r="A117" s="18" t="s">
        <v>587</v>
      </c>
      <c r="B117" s="7"/>
      <c r="C117" s="30"/>
      <c r="D117" s="30"/>
      <c r="E117" s="7"/>
      <c r="F117" s="30"/>
      <c r="G117" s="30"/>
      <c r="H117" s="7"/>
      <c r="I117" s="30"/>
      <c r="J117" s="30"/>
      <c r="K117" s="7"/>
      <c r="L117" s="30"/>
      <c r="M117" s="30"/>
      <c r="N117" s="7"/>
      <c r="O117" s="30"/>
      <c r="P117" s="30"/>
      <c r="Q117" s="7"/>
      <c r="R117" s="30"/>
      <c r="S117" s="30"/>
      <c r="T117" s="7"/>
      <c r="U117" s="30"/>
      <c r="V117" s="30"/>
      <c r="W117" s="7"/>
      <c r="X117" s="30"/>
      <c r="Y117" s="30"/>
      <c r="Z117" s="7"/>
      <c r="AA117" s="30"/>
      <c r="AB117" s="30"/>
      <c r="AC117" s="7"/>
      <c r="AD117" s="30"/>
      <c r="AE117" s="30"/>
      <c r="AF117" s="7"/>
      <c r="AG117" s="30"/>
      <c r="AH117" s="30"/>
      <c r="AI117" s="7"/>
      <c r="AJ117" s="30"/>
      <c r="AK117" s="30"/>
      <c r="AL117" s="7"/>
      <c r="AM117" s="30"/>
      <c r="AN117" s="30"/>
      <c r="AO117" s="7"/>
      <c r="AP117" s="30"/>
      <c r="AQ117" s="30"/>
      <c r="AR117" s="7"/>
      <c r="AS117" s="30"/>
      <c r="AT117" s="30"/>
      <c r="AU117" s="7"/>
      <c r="AV117" s="30"/>
      <c r="AW117" s="30"/>
      <c r="AX117" s="7"/>
      <c r="AY117" s="30"/>
      <c r="AZ117" s="30"/>
    </row>
    <row r="118" spans="1:52" s="19" customFormat="1" ht="15" customHeight="1" thickBot="1">
      <c r="A118" s="18" t="s">
        <v>1001</v>
      </c>
      <c r="B118" s="7"/>
      <c r="C118" s="30"/>
      <c r="D118" s="30"/>
      <c r="E118" s="7"/>
      <c r="F118" s="30"/>
      <c r="G118" s="30"/>
      <c r="H118" s="7"/>
      <c r="I118" s="30"/>
      <c r="J118" s="30"/>
      <c r="K118" s="7"/>
      <c r="L118" s="30"/>
      <c r="M118" s="30"/>
      <c r="N118" s="7"/>
      <c r="O118" s="30"/>
      <c r="P118" s="30"/>
      <c r="Q118" s="7"/>
      <c r="R118" s="30"/>
      <c r="S118" s="30"/>
      <c r="T118" s="7"/>
      <c r="U118" s="30"/>
      <c r="V118" s="30"/>
      <c r="W118" s="7"/>
      <c r="X118" s="30"/>
      <c r="Y118" s="30"/>
      <c r="Z118" s="7"/>
      <c r="AA118" s="30"/>
      <c r="AB118" s="30"/>
      <c r="AC118" s="7"/>
      <c r="AD118" s="30"/>
      <c r="AE118" s="30"/>
      <c r="AF118" s="7"/>
      <c r="AG118" s="30"/>
      <c r="AH118" s="30"/>
      <c r="AI118" s="7"/>
      <c r="AJ118" s="30"/>
      <c r="AK118" s="30"/>
      <c r="AL118" s="7"/>
      <c r="AM118" s="30"/>
      <c r="AN118" s="30"/>
      <c r="AO118" s="7"/>
      <c r="AP118" s="30"/>
      <c r="AQ118" s="30"/>
      <c r="AR118" s="7"/>
      <c r="AS118" s="30"/>
      <c r="AT118" s="30"/>
      <c r="AU118" s="7"/>
      <c r="AV118" s="30"/>
      <c r="AW118" s="30"/>
      <c r="AX118" s="7"/>
      <c r="AY118" s="30"/>
      <c r="AZ118" s="30"/>
    </row>
    <row r="119" spans="1:52" s="359" customFormat="1" ht="30" customHeight="1">
      <c r="A119" s="1463"/>
      <c r="B119" s="1464"/>
      <c r="C119" s="15" t="s">
        <v>590</v>
      </c>
      <c r="D119" s="16" t="s">
        <v>591</v>
      </c>
      <c r="E119" s="17" t="s">
        <v>598</v>
      </c>
      <c r="F119" s="30"/>
      <c r="G119" s="30"/>
      <c r="H119" s="7"/>
      <c r="I119" s="30"/>
      <c r="J119" s="30"/>
      <c r="K119" s="7"/>
      <c r="L119" s="30"/>
      <c r="M119" s="30"/>
      <c r="N119" s="7"/>
      <c r="O119" s="30"/>
      <c r="P119" s="30"/>
      <c r="Q119" s="7"/>
      <c r="R119" s="30"/>
      <c r="S119" s="30"/>
      <c r="T119" s="7"/>
      <c r="U119" s="30"/>
      <c r="V119" s="30"/>
      <c r="W119" s="7"/>
      <c r="X119" s="30"/>
      <c r="Y119" s="30"/>
      <c r="Z119" s="7"/>
      <c r="AA119" s="30"/>
      <c r="AB119" s="30"/>
      <c r="AC119" s="7"/>
      <c r="AD119" s="30"/>
      <c r="AE119" s="30"/>
      <c r="AF119" s="7"/>
      <c r="AG119" s="30"/>
      <c r="AH119" s="30"/>
      <c r="AI119" s="7"/>
      <c r="AJ119" s="30"/>
      <c r="AK119" s="30"/>
      <c r="AL119" s="7"/>
      <c r="AM119" s="7"/>
      <c r="AN119" s="7"/>
      <c r="AO119" s="7"/>
      <c r="AP119" s="7"/>
      <c r="AQ119" s="7"/>
      <c r="AR119" s="7"/>
      <c r="AS119" s="7"/>
      <c r="AT119" s="7"/>
      <c r="AU119" s="7"/>
      <c r="AV119" s="7"/>
    </row>
    <row r="120" spans="1:52" ht="15" customHeight="1">
      <c r="A120" s="1614" t="s">
        <v>244</v>
      </c>
      <c r="B120" s="945" t="s">
        <v>245</v>
      </c>
      <c r="C120" s="946">
        <v>211</v>
      </c>
      <c r="D120" s="947">
        <v>206.71214288463224</v>
      </c>
      <c r="E120" s="949">
        <v>8.2028628128822514E-2</v>
      </c>
    </row>
    <row r="121" spans="1:52" ht="15" customHeight="1">
      <c r="A121" s="1615"/>
      <c r="B121" s="950" t="s">
        <v>246</v>
      </c>
      <c r="C121" s="951">
        <v>391</v>
      </c>
      <c r="D121" s="952">
        <v>375.51736927319592</v>
      </c>
      <c r="E121" s="955">
        <v>0.14901482907666541</v>
      </c>
    </row>
    <row r="122" spans="1:52" ht="15" customHeight="1">
      <c r="A122" s="1615"/>
      <c r="B122" s="950" t="s">
        <v>5</v>
      </c>
      <c r="C122" s="951">
        <v>1909</v>
      </c>
      <c r="D122" s="952">
        <v>1928.0923510800462</v>
      </c>
      <c r="E122" s="955">
        <v>0.76511601233335336</v>
      </c>
    </row>
    <row r="123" spans="1:52" ht="15" customHeight="1">
      <c r="A123" s="1615"/>
      <c r="B123" s="950" t="s">
        <v>6</v>
      </c>
      <c r="C123" s="951">
        <v>9</v>
      </c>
      <c r="D123" s="952">
        <v>9.6781367621244616</v>
      </c>
      <c r="E123" s="955">
        <v>3.8405304611605095E-3</v>
      </c>
    </row>
    <row r="124" spans="1:52" ht="15" customHeight="1" thickBot="1">
      <c r="A124" s="1616"/>
      <c r="B124" s="956" t="s">
        <v>7</v>
      </c>
      <c r="C124" s="957">
        <v>2520</v>
      </c>
      <c r="D124" s="958">
        <v>2519.9999999999941</v>
      </c>
      <c r="E124" s="960">
        <v>1</v>
      </c>
    </row>
    <row r="127" spans="1:52" ht="15" customHeight="1">
      <c r="A127" s="386" t="s">
        <v>1044</v>
      </c>
    </row>
    <row r="128" spans="1:52" s="19" customFormat="1" ht="15" customHeight="1">
      <c r="A128" s="18" t="s">
        <v>587</v>
      </c>
      <c r="B128" s="7"/>
      <c r="C128" s="30"/>
      <c r="D128" s="30"/>
      <c r="E128" s="7"/>
      <c r="F128" s="30"/>
      <c r="G128" s="30"/>
      <c r="H128" s="7"/>
      <c r="I128" s="30"/>
      <c r="J128" s="30"/>
      <c r="K128" s="7"/>
      <c r="L128" s="30"/>
      <c r="M128" s="30"/>
      <c r="N128" s="7"/>
      <c r="O128" s="30"/>
      <c r="P128" s="30"/>
      <c r="Q128" s="7"/>
      <c r="R128" s="30"/>
      <c r="S128" s="30"/>
      <c r="T128" s="7"/>
      <c r="U128" s="30"/>
      <c r="V128" s="30"/>
      <c r="W128" s="7"/>
      <c r="X128" s="30"/>
      <c r="Y128" s="30"/>
      <c r="Z128" s="7"/>
      <c r="AA128" s="30"/>
      <c r="AB128" s="30"/>
      <c r="AC128" s="7"/>
      <c r="AD128" s="30"/>
      <c r="AE128" s="30"/>
      <c r="AF128" s="7"/>
      <c r="AG128" s="30"/>
      <c r="AH128" s="30"/>
      <c r="AI128" s="7"/>
      <c r="AJ128" s="30"/>
      <c r="AK128" s="30"/>
      <c r="AL128" s="7"/>
      <c r="AM128" s="30"/>
      <c r="AN128" s="30"/>
      <c r="AO128" s="7"/>
      <c r="AP128" s="30"/>
      <c r="AQ128" s="30"/>
      <c r="AR128" s="7"/>
      <c r="AS128" s="30"/>
      <c r="AT128" s="30"/>
      <c r="AU128" s="7"/>
      <c r="AV128" s="30"/>
      <c r="AW128" s="30"/>
      <c r="AX128" s="7"/>
      <c r="AY128" s="30"/>
      <c r="AZ128" s="30"/>
    </row>
    <row r="129" spans="1:52" s="19" customFormat="1" ht="15" customHeight="1" thickBot="1">
      <c r="A129" s="18" t="s">
        <v>969</v>
      </c>
      <c r="B129" s="7"/>
      <c r="C129" s="30"/>
      <c r="D129" s="30"/>
      <c r="E129" s="7"/>
      <c r="F129" s="30"/>
      <c r="G129" s="30"/>
      <c r="H129" s="7"/>
      <c r="I129" s="30"/>
      <c r="J129" s="30"/>
      <c r="K129" s="7"/>
      <c r="L129" s="30"/>
      <c r="M129" s="30"/>
      <c r="N129" s="7"/>
      <c r="O129" s="30"/>
      <c r="P129" s="30"/>
      <c r="Q129" s="7"/>
      <c r="R129" s="30"/>
      <c r="S129" s="30"/>
      <c r="T129" s="7"/>
      <c r="U129" s="30"/>
      <c r="V129" s="30"/>
      <c r="W129" s="7"/>
      <c r="X129" s="30"/>
      <c r="Y129" s="30"/>
      <c r="Z129" s="7"/>
      <c r="AA129" s="30"/>
      <c r="AB129" s="30"/>
      <c r="AC129" s="7"/>
      <c r="AD129" s="30"/>
      <c r="AE129" s="30"/>
      <c r="AF129" s="7"/>
      <c r="AG129" s="30"/>
      <c r="AH129" s="30"/>
      <c r="AI129" s="7"/>
      <c r="AJ129" s="30"/>
      <c r="AK129" s="30"/>
      <c r="AL129" s="7"/>
      <c r="AM129" s="30"/>
      <c r="AN129" s="30"/>
      <c r="AO129" s="7"/>
      <c r="AP129" s="30"/>
      <c r="AQ129" s="30"/>
      <c r="AR129" s="7"/>
      <c r="AS129" s="30"/>
      <c r="AT129" s="30"/>
      <c r="AU129" s="7"/>
      <c r="AV129" s="30"/>
      <c r="AW129" s="30"/>
      <c r="AX129" s="7"/>
      <c r="AY129" s="30"/>
      <c r="AZ129" s="30"/>
    </row>
    <row r="130" spans="1:52" s="359" customFormat="1" ht="30" customHeight="1">
      <c r="A130" s="1463"/>
      <c r="B130" s="1464"/>
      <c r="C130" s="15" t="s">
        <v>590</v>
      </c>
      <c r="D130" s="16" t="s">
        <v>591</v>
      </c>
      <c r="E130" s="17" t="s">
        <v>598</v>
      </c>
      <c r="F130" s="30"/>
      <c r="G130" s="30"/>
      <c r="H130" s="7"/>
      <c r="I130" s="30"/>
      <c r="J130" s="30"/>
      <c r="K130" s="7"/>
      <c r="L130" s="30"/>
      <c r="M130" s="30"/>
      <c r="N130" s="7"/>
      <c r="O130" s="30"/>
      <c r="P130" s="30"/>
      <c r="Q130" s="7"/>
      <c r="R130" s="30"/>
      <c r="S130" s="30"/>
      <c r="T130" s="7"/>
      <c r="U130" s="30"/>
      <c r="V130" s="30"/>
      <c r="W130" s="7"/>
      <c r="X130" s="30"/>
      <c r="Y130" s="30"/>
      <c r="Z130" s="7"/>
      <c r="AA130" s="30"/>
      <c r="AB130" s="30"/>
      <c r="AC130" s="7"/>
      <c r="AD130" s="30"/>
      <c r="AE130" s="30"/>
      <c r="AF130" s="7"/>
      <c r="AG130" s="30"/>
      <c r="AH130" s="30"/>
      <c r="AI130" s="7"/>
      <c r="AJ130" s="30"/>
      <c r="AK130" s="30"/>
      <c r="AL130" s="7"/>
      <c r="AM130" s="7"/>
      <c r="AN130" s="7"/>
      <c r="AO130" s="7"/>
      <c r="AP130" s="7"/>
      <c r="AQ130" s="7"/>
      <c r="AR130" s="7"/>
      <c r="AS130" s="7"/>
      <c r="AT130" s="7"/>
      <c r="AU130" s="7"/>
      <c r="AV130" s="7"/>
    </row>
    <row r="131" spans="1:52" ht="15" customHeight="1">
      <c r="A131" s="1614" t="s">
        <v>247</v>
      </c>
      <c r="B131" s="945" t="s">
        <v>248</v>
      </c>
      <c r="C131" s="946">
        <v>506</v>
      </c>
      <c r="D131" s="947">
        <v>506.57823429545789</v>
      </c>
      <c r="E131" s="949">
        <v>0.2775278018180099</v>
      </c>
    </row>
    <row r="132" spans="1:52" ht="15" customHeight="1">
      <c r="A132" s="1615"/>
      <c r="B132" s="950" t="s">
        <v>249</v>
      </c>
      <c r="C132" s="951">
        <v>1003</v>
      </c>
      <c r="D132" s="952">
        <v>976.00571287833043</v>
      </c>
      <c r="E132" s="955">
        <v>0.53470264160414094</v>
      </c>
    </row>
    <row r="133" spans="1:52" ht="15" customHeight="1">
      <c r="A133" s="1615"/>
      <c r="B133" s="950" t="s">
        <v>250</v>
      </c>
      <c r="C133" s="951">
        <v>281</v>
      </c>
      <c r="D133" s="952">
        <v>285.03706482848486</v>
      </c>
      <c r="E133" s="955">
        <v>0.15615694612013115</v>
      </c>
    </row>
    <row r="134" spans="1:52" ht="15" customHeight="1">
      <c r="A134" s="1615"/>
      <c r="B134" s="950" t="s">
        <v>251</v>
      </c>
      <c r="C134" s="951">
        <v>52</v>
      </c>
      <c r="D134" s="952">
        <v>52.373620586913987</v>
      </c>
      <c r="E134" s="955">
        <v>2.869277598346083E-2</v>
      </c>
    </row>
    <row r="135" spans="1:52" ht="15" customHeight="1">
      <c r="A135" s="1615"/>
      <c r="B135" s="950" t="s">
        <v>252</v>
      </c>
      <c r="C135" s="951">
        <v>4</v>
      </c>
      <c r="D135" s="952">
        <v>3.2651284931852342</v>
      </c>
      <c r="E135" s="955">
        <v>1.7887936591419672E-3</v>
      </c>
    </row>
    <row r="136" spans="1:52" ht="15" customHeight="1">
      <c r="A136" s="1615"/>
      <c r="B136" s="950" t="s">
        <v>6</v>
      </c>
      <c r="C136" s="951">
        <v>2</v>
      </c>
      <c r="D136" s="952">
        <v>2.0645162584955008</v>
      </c>
      <c r="E136" s="955">
        <v>1.1310408151164735E-3</v>
      </c>
    </row>
    <row r="137" spans="1:52" ht="15" customHeight="1" thickBot="1">
      <c r="A137" s="1616"/>
      <c r="B137" s="956" t="s">
        <v>7</v>
      </c>
      <c r="C137" s="957">
        <v>1848</v>
      </c>
      <c r="D137" s="958">
        <v>1825.3242773408656</v>
      </c>
      <c r="E137" s="960">
        <v>1</v>
      </c>
    </row>
    <row r="140" spans="1:52" ht="15" customHeight="1">
      <c r="A140" s="386" t="s">
        <v>1045</v>
      </c>
    </row>
    <row r="141" spans="1:52" s="19" customFormat="1" ht="15" customHeight="1">
      <c r="A141" s="18" t="s">
        <v>587</v>
      </c>
      <c r="B141" s="7"/>
      <c r="C141" s="30"/>
      <c r="D141" s="30"/>
      <c r="E141" s="7"/>
      <c r="F141" s="30"/>
      <c r="G141" s="30"/>
      <c r="H141" s="7"/>
      <c r="I141" s="30"/>
      <c r="J141" s="30"/>
      <c r="K141" s="7"/>
      <c r="L141" s="30"/>
      <c r="M141" s="30"/>
      <c r="N141" s="7"/>
      <c r="O141" s="30"/>
      <c r="P141" s="30"/>
      <c r="Q141" s="7"/>
      <c r="R141" s="30"/>
      <c r="S141" s="30"/>
      <c r="T141" s="7"/>
      <c r="U141" s="30"/>
      <c r="V141" s="30"/>
      <c r="W141" s="7"/>
      <c r="X141" s="30"/>
      <c r="Y141" s="30"/>
      <c r="Z141" s="7"/>
      <c r="AA141" s="30"/>
      <c r="AB141" s="30"/>
      <c r="AC141" s="7"/>
      <c r="AD141" s="30"/>
      <c r="AE141" s="30"/>
      <c r="AF141" s="7"/>
      <c r="AG141" s="30"/>
      <c r="AH141" s="30"/>
      <c r="AI141" s="7"/>
      <c r="AJ141" s="30"/>
      <c r="AK141" s="30"/>
      <c r="AL141" s="7"/>
      <c r="AM141" s="30"/>
      <c r="AN141" s="30"/>
      <c r="AO141" s="7"/>
      <c r="AP141" s="30"/>
      <c r="AQ141" s="30"/>
      <c r="AR141" s="7"/>
      <c r="AS141" s="30"/>
      <c r="AT141" s="30"/>
      <c r="AU141" s="7"/>
      <c r="AV141" s="30"/>
      <c r="AW141" s="30"/>
      <c r="AX141" s="7"/>
      <c r="AY141" s="30"/>
      <c r="AZ141" s="30"/>
    </row>
    <row r="142" spans="1:52" s="19" customFormat="1" ht="15" customHeight="1" thickBot="1">
      <c r="A142" s="18" t="s">
        <v>970</v>
      </c>
      <c r="B142" s="7"/>
      <c r="C142" s="30"/>
      <c r="D142" s="30"/>
      <c r="E142" s="7"/>
      <c r="F142" s="30"/>
      <c r="G142" s="30"/>
      <c r="H142" s="7"/>
      <c r="I142" s="30"/>
      <c r="J142" s="30"/>
      <c r="K142" s="7"/>
      <c r="L142" s="30"/>
      <c r="M142" s="30"/>
      <c r="N142" s="7"/>
      <c r="O142" s="30"/>
      <c r="P142" s="30"/>
      <c r="Q142" s="7"/>
      <c r="R142" s="30"/>
      <c r="S142" s="30"/>
      <c r="T142" s="7"/>
      <c r="U142" s="30"/>
      <c r="V142" s="30"/>
      <c r="W142" s="7"/>
      <c r="X142" s="30"/>
      <c r="Y142" s="30"/>
      <c r="Z142" s="7"/>
      <c r="AA142" s="30"/>
      <c r="AB142" s="30"/>
      <c r="AC142" s="7"/>
      <c r="AD142" s="30"/>
      <c r="AE142" s="30"/>
      <c r="AF142" s="7"/>
      <c r="AG142" s="30"/>
      <c r="AH142" s="30"/>
      <c r="AI142" s="7"/>
      <c r="AJ142" s="30"/>
      <c r="AK142" s="30"/>
      <c r="AL142" s="7"/>
      <c r="AM142" s="30"/>
      <c r="AN142" s="30"/>
      <c r="AO142" s="7"/>
      <c r="AP142" s="30"/>
      <c r="AQ142" s="30"/>
      <c r="AR142" s="7"/>
      <c r="AS142" s="30"/>
      <c r="AT142" s="30"/>
      <c r="AU142" s="7"/>
      <c r="AV142" s="30"/>
      <c r="AW142" s="30"/>
      <c r="AX142" s="7"/>
      <c r="AY142" s="30"/>
      <c r="AZ142" s="30"/>
    </row>
    <row r="143" spans="1:52" s="359" customFormat="1" ht="30" customHeight="1">
      <c r="A143" s="1463"/>
      <c r="B143" s="1464"/>
      <c r="C143" s="15" t="s">
        <v>590</v>
      </c>
      <c r="D143" s="16" t="s">
        <v>591</v>
      </c>
      <c r="E143" s="17" t="s">
        <v>598</v>
      </c>
      <c r="F143" s="30"/>
      <c r="G143" s="30"/>
      <c r="H143" s="7"/>
      <c r="I143" s="30"/>
      <c r="J143" s="30"/>
      <c r="K143" s="7"/>
      <c r="L143" s="30"/>
      <c r="M143" s="30"/>
      <c r="N143" s="7"/>
      <c r="O143" s="30"/>
      <c r="P143" s="30"/>
      <c r="Q143" s="7"/>
      <c r="R143" s="30"/>
      <c r="S143" s="30"/>
      <c r="T143" s="7"/>
      <c r="U143" s="30"/>
      <c r="V143" s="30"/>
      <c r="W143" s="7"/>
      <c r="X143" s="30"/>
      <c r="Y143" s="30"/>
      <c r="Z143" s="7"/>
      <c r="AA143" s="30"/>
      <c r="AB143" s="30"/>
      <c r="AC143" s="7"/>
      <c r="AD143" s="30"/>
      <c r="AE143" s="30"/>
      <c r="AF143" s="7"/>
      <c r="AG143" s="30"/>
      <c r="AH143" s="30"/>
      <c r="AI143" s="7"/>
      <c r="AJ143" s="30"/>
      <c r="AK143" s="30"/>
      <c r="AL143" s="7"/>
      <c r="AM143" s="7"/>
      <c r="AN143" s="7"/>
      <c r="AO143" s="7"/>
      <c r="AP143" s="7"/>
      <c r="AQ143" s="7"/>
      <c r="AR143" s="7"/>
      <c r="AS143" s="7"/>
      <c r="AT143" s="7"/>
      <c r="AU143" s="7"/>
      <c r="AV143" s="7"/>
    </row>
    <row r="144" spans="1:52" ht="15" customHeight="1">
      <c r="A144" s="1614" t="s">
        <v>253</v>
      </c>
      <c r="B144" s="945" t="s">
        <v>248</v>
      </c>
      <c r="C144" s="946">
        <v>84</v>
      </c>
      <c r="D144" s="947">
        <v>89.331563534746053</v>
      </c>
      <c r="E144" s="949">
        <v>0.43215440703259866</v>
      </c>
    </row>
    <row r="145" spans="1:5" ht="15" customHeight="1">
      <c r="A145" s="1615"/>
      <c r="B145" s="950" t="s">
        <v>249</v>
      </c>
      <c r="C145" s="951">
        <v>102</v>
      </c>
      <c r="D145" s="952">
        <v>97.569148025292037</v>
      </c>
      <c r="E145" s="955">
        <v>0.47200491787144883</v>
      </c>
    </row>
    <row r="146" spans="1:5" ht="15" customHeight="1">
      <c r="A146" s="1615"/>
      <c r="B146" s="950" t="s">
        <v>250</v>
      </c>
      <c r="C146" s="951">
        <v>20</v>
      </c>
      <c r="D146" s="952">
        <v>15.512746602702153</v>
      </c>
      <c r="E146" s="955">
        <v>7.5045163705549436E-2</v>
      </c>
    </row>
    <row r="147" spans="1:5" ht="15" customHeight="1">
      <c r="A147" s="1615"/>
      <c r="B147" s="950" t="s">
        <v>251</v>
      </c>
      <c r="C147" s="951">
        <v>3</v>
      </c>
      <c r="D147" s="952">
        <v>2.824796305808551</v>
      </c>
      <c r="E147" s="955">
        <v>1.3665362210410122E-2</v>
      </c>
    </row>
    <row r="148" spans="1:5" ht="15" customHeight="1">
      <c r="A148" s="1615"/>
      <c r="B148" s="950" t="s">
        <v>252</v>
      </c>
      <c r="C148" s="951">
        <v>2</v>
      </c>
      <c r="D148" s="952">
        <v>1.4738884160836152</v>
      </c>
      <c r="E148" s="955">
        <v>7.1301491799937678E-3</v>
      </c>
    </row>
    <row r="149" spans="1:5" ht="15" customHeight="1">
      <c r="A149" s="1615"/>
      <c r="B149" s="950" t="s">
        <v>6</v>
      </c>
      <c r="C149" s="951">
        <v>0</v>
      </c>
      <c r="D149" s="952">
        <v>0</v>
      </c>
      <c r="E149" s="955">
        <v>0</v>
      </c>
    </row>
    <row r="150" spans="1:5" ht="15" customHeight="1" thickBot="1">
      <c r="A150" s="1616"/>
      <c r="B150" s="956" t="s">
        <v>7</v>
      </c>
      <c r="C150" s="957">
        <v>211</v>
      </c>
      <c r="D150" s="958">
        <v>206.71214288463224</v>
      </c>
      <c r="E150" s="960">
        <v>1</v>
      </c>
    </row>
  </sheetData>
  <mergeCells count="48">
    <mergeCell ref="I63:K63"/>
    <mergeCell ref="B49:B50"/>
    <mergeCell ref="C49:E49"/>
    <mergeCell ref="F49:H49"/>
    <mergeCell ref="I49:K49"/>
    <mergeCell ref="A86:O86"/>
    <mergeCell ref="A106:B106"/>
    <mergeCell ref="A95:A100"/>
    <mergeCell ref="A92:B94"/>
    <mergeCell ref="C92:T92"/>
    <mergeCell ref="C93:E93"/>
    <mergeCell ref="F93:H93"/>
    <mergeCell ref="L93:N93"/>
    <mergeCell ref="I93:K93"/>
    <mergeCell ref="O93:Q93"/>
    <mergeCell ref="R93:T93"/>
    <mergeCell ref="U23:W23"/>
    <mergeCell ref="R23:T23"/>
    <mergeCell ref="L23:N23"/>
    <mergeCell ref="O23:Q23"/>
    <mergeCell ref="A22:B24"/>
    <mergeCell ref="C22:W22"/>
    <mergeCell ref="C23:E23"/>
    <mergeCell ref="F23:H23"/>
    <mergeCell ref="I23:K23"/>
    <mergeCell ref="A143:B143"/>
    <mergeCell ref="A144:A150"/>
    <mergeCell ref="A107:A113"/>
    <mergeCell ref="A120:A124"/>
    <mergeCell ref="A131:A137"/>
    <mergeCell ref="A119:B119"/>
    <mergeCell ref="A130:B130"/>
    <mergeCell ref="C6:N6"/>
    <mergeCell ref="A6:B7"/>
    <mergeCell ref="A78:A84"/>
    <mergeCell ref="A9:A16"/>
    <mergeCell ref="A25:A32"/>
    <mergeCell ref="A38:B38"/>
    <mergeCell ref="L7:N7"/>
    <mergeCell ref="I7:K7"/>
    <mergeCell ref="F7:H7"/>
    <mergeCell ref="C7:E7"/>
    <mergeCell ref="A39:A43"/>
    <mergeCell ref="L49:N49"/>
    <mergeCell ref="A77:B77"/>
    <mergeCell ref="B63:B64"/>
    <mergeCell ref="C63:E63"/>
    <mergeCell ref="F63:H63"/>
  </mergeCells>
  <pageMargins left="0.31496062992125984" right="0.31496062992125984" top="0.35433070866141736" bottom="0.35433070866141736" header="0.31496062992125984" footer="0.31496062992125984"/>
  <pageSetup paperSize="8" scale="70" orientation="landscape" r:id="rId1"/>
  <headerFooter>
    <oddFooter><![CDATA[&L&"Arial,Regular"&8&A&R&"Arial,Regular"&8&Pof &N]]></oddFooter>
  </headerFooter>
  <rowBreaks count="2" manualBreakCount="2">
    <brk id="59" max="16383" man="1"/>
    <brk id="102" max="16383" man="1"/>
  </rowBreaks>
</worksheet>
</file>

<file path=xl/worksheets/sheet6.xml><?xml version="1.0" encoding="utf-8"?>
<worksheet xmlns="http://schemas.openxmlformats.org/spreadsheetml/2006/main" xmlns:r="http://schemas.openxmlformats.org/officeDocument/2006/relationships">
  <dimension ref="A1:BB823"/>
  <sheetViews>
    <sheetView zoomScaleNormal="100" workbookViewId="0">
      <selection activeCell="A2" sqref="A2"/>
    </sheetView>
  </sheetViews>
  <sheetFormatPr defaultRowHeight="15" customHeight="1"/>
  <cols>
    <col min="1" max="1" customWidth="true" style="19" width="30.7109375" collapsed="false"/>
    <col min="2" max="2" customWidth="true" style="7" width="32.7109375" collapsed="false"/>
    <col min="3" max="4" customWidth="true" style="30" width="10.7109375" collapsed="false"/>
    <col min="5" max="5" customWidth="true" style="7" width="10.7109375" collapsed="false"/>
    <col min="6" max="7" customWidth="true" style="30" width="10.7109375" collapsed="false"/>
    <col min="8" max="8" customWidth="true" style="7" width="10.7109375" collapsed="false"/>
    <col min="9" max="10" customWidth="true" style="30" width="10.7109375" collapsed="false"/>
    <col min="11" max="11" customWidth="true" style="7" width="10.7109375" collapsed="false"/>
    <col min="12" max="13" customWidth="true" style="30" width="10.7109375" collapsed="false"/>
    <col min="14" max="14" customWidth="true" style="7" width="10.7109375" collapsed="false"/>
    <col min="15" max="16" customWidth="true" style="30" width="10.7109375" collapsed="false"/>
    <col min="17" max="17" customWidth="true" style="7" width="10.7109375" collapsed="false"/>
    <col min="18" max="19" customWidth="true" style="30" width="10.7109375" collapsed="false"/>
    <col min="20" max="20" customWidth="true" style="7" width="10.7109375" collapsed="false"/>
    <col min="21" max="22" customWidth="true" style="30" width="10.7109375" collapsed="false"/>
    <col min="23" max="23" customWidth="true" style="7" width="10.7109375" collapsed="false"/>
    <col min="24" max="25" customWidth="true" style="30" width="10.7109375" collapsed="false"/>
    <col min="26" max="26" customWidth="true" style="7" width="10.7109375" collapsed="false"/>
    <col min="27" max="28" customWidth="true" style="30" width="10.7109375" collapsed="false"/>
    <col min="29" max="29" customWidth="true" style="7" width="10.7109375" collapsed="false"/>
    <col min="30" max="31" customWidth="true" style="30" width="10.7109375" collapsed="false"/>
    <col min="32" max="32" customWidth="true" style="7" width="10.7109375" collapsed="false"/>
    <col min="33" max="34" customWidth="true" style="30" width="10.7109375" collapsed="false"/>
    <col min="35" max="35" customWidth="true" style="19" width="10.7109375" collapsed="false"/>
    <col min="36" max="37" customWidth="true" style="20" width="10.7109375" collapsed="false"/>
    <col min="38" max="38" customWidth="true" style="19" width="10.7109375" collapsed="false"/>
    <col min="39" max="40" customWidth="true" style="20" width="10.7109375" collapsed="false"/>
    <col min="41" max="41" customWidth="true" style="19" width="10.7109375" collapsed="false"/>
    <col min="42" max="43" customWidth="true" style="20" width="10.7109375" collapsed="false"/>
    <col min="44" max="44" customWidth="true" style="19" width="10.7109375" collapsed="false"/>
    <col min="45" max="46" customWidth="true" style="20" width="10.7109375" collapsed="false"/>
    <col min="47" max="47" customWidth="true" style="19" width="10.7109375" collapsed="false"/>
    <col min="48" max="49" customWidth="true" style="20" width="10.7109375" collapsed="false"/>
    <col min="50" max="50" customWidth="true" style="19" width="10.7109375" collapsed="false"/>
    <col min="51" max="52" customWidth="true" style="20" width="10.7109375" collapsed="false"/>
    <col min="53" max="54" customWidth="true" style="19" width="10.7109375" collapsed="false"/>
    <col min="55" max="16384" style="19" width="9.140625" collapsed="false"/>
  </cols>
  <sheetData>
    <row r="1" spans="1:14" ht="20.100000000000001" customHeight="1">
      <c r="A1" s="352" t="s">
        <v>677</v>
      </c>
    </row>
    <row r="3" spans="1:14" ht="15" customHeight="1">
      <c r="A3" s="18" t="s">
        <v>588</v>
      </c>
    </row>
    <row r="4" spans="1:14" ht="15" customHeight="1">
      <c r="A4" s="18" t="s">
        <v>587</v>
      </c>
    </row>
    <row r="5" spans="1:14" ht="15" customHeight="1" thickBot="1">
      <c r="A5" s="18" t="s">
        <v>1001</v>
      </c>
    </row>
    <row r="6" spans="1:14" ht="15" customHeight="1">
      <c r="A6" s="1763"/>
      <c r="B6" s="1764"/>
      <c r="C6" s="1769" t="s">
        <v>259</v>
      </c>
      <c r="D6" s="1770"/>
      <c r="E6" s="1770"/>
      <c r="F6" s="1770"/>
      <c r="G6" s="1770"/>
      <c r="H6" s="1770"/>
      <c r="I6" s="1770"/>
      <c r="J6" s="1770"/>
      <c r="K6" s="1770"/>
      <c r="L6" s="1770"/>
      <c r="M6" s="1770"/>
      <c r="N6" s="1771"/>
    </row>
    <row r="7" spans="1:14" ht="15" customHeight="1">
      <c r="A7" s="1765"/>
      <c r="B7" s="1766"/>
      <c r="C7" s="1729" t="s">
        <v>4</v>
      </c>
      <c r="D7" s="1730"/>
      <c r="E7" s="1730"/>
      <c r="F7" s="1730" t="s">
        <v>5</v>
      </c>
      <c r="G7" s="1730"/>
      <c r="H7" s="1730"/>
      <c r="I7" s="1730" t="s">
        <v>6</v>
      </c>
      <c r="J7" s="1730"/>
      <c r="K7" s="1730"/>
      <c r="L7" s="1730" t="s">
        <v>7</v>
      </c>
      <c r="M7" s="1730"/>
      <c r="N7" s="1731"/>
    </row>
    <row r="8" spans="1:14" ht="30" customHeight="1">
      <c r="A8" s="1767"/>
      <c r="B8" s="1768"/>
      <c r="C8" s="11" t="s">
        <v>590</v>
      </c>
      <c r="D8" s="12" t="s">
        <v>591</v>
      </c>
      <c r="E8" s="13" t="s">
        <v>598</v>
      </c>
      <c r="F8" s="11" t="s">
        <v>590</v>
      </c>
      <c r="G8" s="12" t="s">
        <v>591</v>
      </c>
      <c r="H8" s="13" t="s">
        <v>598</v>
      </c>
      <c r="I8" s="11" t="s">
        <v>590</v>
      </c>
      <c r="J8" s="12" t="s">
        <v>591</v>
      </c>
      <c r="K8" s="13" t="s">
        <v>598</v>
      </c>
      <c r="L8" s="11" t="s">
        <v>590</v>
      </c>
      <c r="M8" s="12" t="s">
        <v>591</v>
      </c>
      <c r="N8" s="14" t="s">
        <v>598</v>
      </c>
    </row>
    <row r="9" spans="1:14" ht="15" customHeight="1">
      <c r="A9" s="1641" t="s">
        <v>260</v>
      </c>
      <c r="B9" s="31" t="s">
        <v>204</v>
      </c>
      <c r="C9" s="32" t="s">
        <v>663</v>
      </c>
      <c r="D9" s="33" t="s">
        <v>663</v>
      </c>
      <c r="E9" s="34" t="s">
        <v>663</v>
      </c>
      <c r="F9" s="33" t="s">
        <v>663</v>
      </c>
      <c r="G9" s="33" t="s">
        <v>663</v>
      </c>
      <c r="H9" s="34" t="s">
        <v>663</v>
      </c>
      <c r="I9" s="33" t="s">
        <v>663</v>
      </c>
      <c r="J9" s="33" t="s">
        <v>663</v>
      </c>
      <c r="K9" s="34" t="s">
        <v>663</v>
      </c>
      <c r="L9" s="976" t="s">
        <v>663</v>
      </c>
      <c r="M9" s="976" t="s">
        <v>663</v>
      </c>
      <c r="N9" s="977" t="s">
        <v>663</v>
      </c>
    </row>
    <row r="10" spans="1:14" ht="15" customHeight="1">
      <c r="A10" s="1642"/>
      <c r="B10" s="36" t="s">
        <v>205</v>
      </c>
      <c r="C10" s="37">
        <v>92</v>
      </c>
      <c r="D10" s="38">
        <v>154.09621635072344</v>
      </c>
      <c r="E10" s="39">
        <v>0.53937933877700772</v>
      </c>
      <c r="F10" s="38">
        <v>74</v>
      </c>
      <c r="G10" s="38">
        <v>131.59551351813306</v>
      </c>
      <c r="H10" s="39">
        <v>0.4606206612229915</v>
      </c>
      <c r="I10" s="38">
        <v>0</v>
      </c>
      <c r="J10" s="38">
        <v>0</v>
      </c>
      <c r="K10" s="39">
        <v>0</v>
      </c>
      <c r="L10" s="978">
        <v>166</v>
      </c>
      <c r="M10" s="978">
        <v>285.69172986885673</v>
      </c>
      <c r="N10" s="979">
        <v>1</v>
      </c>
    </row>
    <row r="11" spans="1:14" ht="15" customHeight="1">
      <c r="A11" s="1642"/>
      <c r="B11" s="36" t="s">
        <v>206</v>
      </c>
      <c r="C11" s="37">
        <v>418</v>
      </c>
      <c r="D11" s="38">
        <v>494.3301239965117</v>
      </c>
      <c r="E11" s="39">
        <v>0.70075800244348674</v>
      </c>
      <c r="F11" s="38">
        <v>163</v>
      </c>
      <c r="G11" s="38">
        <v>208.83984487532692</v>
      </c>
      <c r="H11" s="39">
        <v>0.29604951311135236</v>
      </c>
      <c r="I11" s="38">
        <v>1</v>
      </c>
      <c r="J11" s="38">
        <v>2.2520488187513412</v>
      </c>
      <c r="K11" s="39">
        <v>3.192484445161064E-3</v>
      </c>
      <c r="L11" s="978">
        <v>582</v>
      </c>
      <c r="M11" s="978">
        <v>705.42201769058988</v>
      </c>
      <c r="N11" s="979">
        <v>1</v>
      </c>
    </row>
    <row r="12" spans="1:14" ht="15" customHeight="1">
      <c r="A12" s="1642"/>
      <c r="B12" s="36" t="s">
        <v>207</v>
      </c>
      <c r="C12" s="37">
        <v>784</v>
      </c>
      <c r="D12" s="38">
        <v>689.84413381478691</v>
      </c>
      <c r="E12" s="39">
        <v>0.80772071015693214</v>
      </c>
      <c r="F12" s="38">
        <v>174</v>
      </c>
      <c r="G12" s="38">
        <v>164.21857021165195</v>
      </c>
      <c r="H12" s="39">
        <v>0.19227928984306503</v>
      </c>
      <c r="I12" s="38">
        <v>0</v>
      </c>
      <c r="J12" s="38">
        <v>0</v>
      </c>
      <c r="K12" s="39">
        <v>0</v>
      </c>
      <c r="L12" s="978">
        <v>958</v>
      </c>
      <c r="M12" s="978">
        <v>854.06270402644134</v>
      </c>
      <c r="N12" s="979">
        <v>1</v>
      </c>
    </row>
    <row r="13" spans="1:14" ht="15" customHeight="1">
      <c r="A13" s="1642"/>
      <c r="B13" s="36" t="s">
        <v>208</v>
      </c>
      <c r="C13" s="37">
        <v>660</v>
      </c>
      <c r="D13" s="38">
        <v>518.12650281973697</v>
      </c>
      <c r="E13" s="39">
        <v>0.82587615658353397</v>
      </c>
      <c r="F13" s="38">
        <v>122</v>
      </c>
      <c r="G13" s="38">
        <v>109.23935426361827</v>
      </c>
      <c r="H13" s="39">
        <v>0.17412384341646431</v>
      </c>
      <c r="I13" s="38">
        <v>0</v>
      </c>
      <c r="J13" s="38">
        <v>0</v>
      </c>
      <c r="K13" s="39">
        <v>0</v>
      </c>
      <c r="L13" s="978">
        <v>782</v>
      </c>
      <c r="M13" s="978">
        <v>627.36585708335633</v>
      </c>
      <c r="N13" s="979">
        <v>1</v>
      </c>
    </row>
    <row r="14" spans="1:14" ht="15" customHeight="1">
      <c r="A14" s="1643"/>
      <c r="B14" s="36" t="s">
        <v>6</v>
      </c>
      <c r="C14" s="80" t="s">
        <v>663</v>
      </c>
      <c r="D14" s="81" t="s">
        <v>663</v>
      </c>
      <c r="E14" s="349" t="s">
        <v>663</v>
      </c>
      <c r="F14" s="81" t="s">
        <v>663</v>
      </c>
      <c r="G14" s="81" t="s">
        <v>663</v>
      </c>
      <c r="H14" s="349" t="s">
        <v>663</v>
      </c>
      <c r="I14" s="81" t="s">
        <v>663</v>
      </c>
      <c r="J14" s="81" t="s">
        <v>663</v>
      </c>
      <c r="K14" s="349" t="s">
        <v>663</v>
      </c>
      <c r="L14" s="980" t="s">
        <v>663</v>
      </c>
      <c r="M14" s="980" t="s">
        <v>663</v>
      </c>
      <c r="N14" s="981" t="s">
        <v>663</v>
      </c>
    </row>
    <row r="15" spans="1:14" ht="15" customHeight="1">
      <c r="A15" s="1644"/>
      <c r="B15" s="42" t="s">
        <v>7</v>
      </c>
      <c r="C15" s="43">
        <v>1974</v>
      </c>
      <c r="D15" s="44">
        <v>1888.294756131203</v>
      </c>
      <c r="E15" s="45">
        <v>0.74932331592508239</v>
      </c>
      <c r="F15" s="44">
        <v>544</v>
      </c>
      <c r="G15" s="44">
        <v>628.81545487000574</v>
      </c>
      <c r="H15" s="45">
        <v>0.24952994240873302</v>
      </c>
      <c r="I15" s="44">
        <v>2</v>
      </c>
      <c r="J15" s="44">
        <v>2.8897889987875209</v>
      </c>
      <c r="K15" s="45">
        <v>1.1467416661855268E-3</v>
      </c>
      <c r="L15" s="44">
        <v>2520</v>
      </c>
      <c r="M15" s="44">
        <v>2519.9999999999941</v>
      </c>
      <c r="N15" s="46">
        <v>1</v>
      </c>
    </row>
    <row r="16" spans="1:14" ht="15" customHeight="1">
      <c r="A16" s="1747" t="s">
        <v>589</v>
      </c>
      <c r="B16" s="47" t="s">
        <v>261</v>
      </c>
      <c r="C16" s="48">
        <v>254</v>
      </c>
      <c r="D16" s="49">
        <v>400.43266564643375</v>
      </c>
      <c r="E16" s="50">
        <v>0.65479848544585262</v>
      </c>
      <c r="F16" s="49">
        <v>126</v>
      </c>
      <c r="G16" s="49">
        <v>208.85100919150048</v>
      </c>
      <c r="H16" s="50">
        <v>0.3415189025142667</v>
      </c>
      <c r="I16" s="49">
        <v>1</v>
      </c>
      <c r="J16" s="49">
        <v>2.2520488187513412</v>
      </c>
      <c r="K16" s="50">
        <v>3.6826120398742571E-3</v>
      </c>
      <c r="L16" s="982">
        <v>381</v>
      </c>
      <c r="M16" s="982">
        <v>611.53572365668947</v>
      </c>
      <c r="N16" s="983">
        <v>1</v>
      </c>
    </row>
    <row r="17" spans="1:14" ht="15" customHeight="1">
      <c r="A17" s="1643"/>
      <c r="B17" s="36" t="s">
        <v>13</v>
      </c>
      <c r="C17" s="37">
        <v>307</v>
      </c>
      <c r="D17" s="38">
        <v>363.48409825949921</v>
      </c>
      <c r="E17" s="39">
        <v>0.69798769332442501</v>
      </c>
      <c r="F17" s="38">
        <v>123</v>
      </c>
      <c r="G17" s="38">
        <v>157.27594054329199</v>
      </c>
      <c r="H17" s="39">
        <v>0.30201230667557249</v>
      </c>
      <c r="I17" s="38">
        <v>0</v>
      </c>
      <c r="J17" s="38">
        <v>0</v>
      </c>
      <c r="K17" s="39">
        <v>0</v>
      </c>
      <c r="L17" s="978">
        <v>430</v>
      </c>
      <c r="M17" s="978">
        <v>520.76003880279245</v>
      </c>
      <c r="N17" s="979">
        <v>1</v>
      </c>
    </row>
    <row r="18" spans="1:14" ht="15" customHeight="1">
      <c r="A18" s="1643"/>
      <c r="B18" s="36" t="s">
        <v>14</v>
      </c>
      <c r="C18" s="37">
        <v>398</v>
      </c>
      <c r="D18" s="38">
        <v>377.76521134000802</v>
      </c>
      <c r="E18" s="39">
        <v>0.78007322076454078</v>
      </c>
      <c r="F18" s="38">
        <v>105</v>
      </c>
      <c r="G18" s="38">
        <v>105.86596232597171</v>
      </c>
      <c r="H18" s="39">
        <v>0.21860986592179649</v>
      </c>
      <c r="I18" s="38">
        <v>1</v>
      </c>
      <c r="J18" s="41">
        <v>0.6377401800361796</v>
      </c>
      <c r="K18" s="39">
        <v>1.3169133136614309E-3</v>
      </c>
      <c r="L18" s="978">
        <v>504</v>
      </c>
      <c r="M18" s="978">
        <v>484.26891384601657</v>
      </c>
      <c r="N18" s="979">
        <v>1</v>
      </c>
    </row>
    <row r="19" spans="1:14" ht="15" customHeight="1">
      <c r="A19" s="1643"/>
      <c r="B19" s="36" t="s">
        <v>84</v>
      </c>
      <c r="C19" s="37">
        <v>491</v>
      </c>
      <c r="D19" s="38">
        <v>372.85539980773063</v>
      </c>
      <c r="E19" s="39">
        <v>0.79754574041696591</v>
      </c>
      <c r="F19" s="38">
        <v>112</v>
      </c>
      <c r="G19" s="38">
        <v>94.648068536038082</v>
      </c>
      <c r="H19" s="39">
        <v>0.20245425958303398</v>
      </c>
      <c r="I19" s="38">
        <v>0</v>
      </c>
      <c r="J19" s="38">
        <v>0</v>
      </c>
      <c r="K19" s="39">
        <v>0</v>
      </c>
      <c r="L19" s="978">
        <v>603</v>
      </c>
      <c r="M19" s="978">
        <v>467.50346834376882</v>
      </c>
      <c r="N19" s="979">
        <v>1</v>
      </c>
    </row>
    <row r="20" spans="1:14" ht="15" customHeight="1">
      <c r="A20" s="1643"/>
      <c r="B20" s="36" t="s">
        <v>262</v>
      </c>
      <c r="C20" s="37">
        <v>524</v>
      </c>
      <c r="D20" s="38">
        <v>373.75738107753273</v>
      </c>
      <c r="E20" s="39">
        <v>0.85737570331220891</v>
      </c>
      <c r="F20" s="38">
        <v>78</v>
      </c>
      <c r="G20" s="38">
        <v>62.174474273202456</v>
      </c>
      <c r="H20" s="39">
        <v>0.14262429668779103</v>
      </c>
      <c r="I20" s="38">
        <v>0</v>
      </c>
      <c r="J20" s="38">
        <v>0</v>
      </c>
      <c r="K20" s="39">
        <v>0</v>
      </c>
      <c r="L20" s="978">
        <v>602</v>
      </c>
      <c r="M20" s="978">
        <v>435.93185535073519</v>
      </c>
      <c r="N20" s="979">
        <v>1</v>
      </c>
    </row>
    <row r="21" spans="1:14" ht="15" customHeight="1">
      <c r="A21" s="1748"/>
      <c r="B21" s="42" t="s">
        <v>7</v>
      </c>
      <c r="C21" s="43">
        <v>1974</v>
      </c>
      <c r="D21" s="44">
        <v>1888.294756131203</v>
      </c>
      <c r="E21" s="45">
        <v>0.74932331592508239</v>
      </c>
      <c r="F21" s="44">
        <v>544</v>
      </c>
      <c r="G21" s="44">
        <v>628.81545487000574</v>
      </c>
      <c r="H21" s="45">
        <v>0.24952994240873302</v>
      </c>
      <c r="I21" s="44">
        <v>2</v>
      </c>
      <c r="J21" s="44">
        <v>2.8897889987875209</v>
      </c>
      <c r="K21" s="45">
        <v>1.1467416661855268E-3</v>
      </c>
      <c r="L21" s="44">
        <v>2520</v>
      </c>
      <c r="M21" s="44">
        <v>2519.9999999999941</v>
      </c>
      <c r="N21" s="46">
        <v>1</v>
      </c>
    </row>
    <row r="22" spans="1:14" ht="15" customHeight="1">
      <c r="A22" s="1425" t="s">
        <v>703</v>
      </c>
      <c r="B22" s="36" t="s">
        <v>213</v>
      </c>
      <c r="C22" s="37">
        <v>991</v>
      </c>
      <c r="D22" s="38">
        <v>992.99655457691449</v>
      </c>
      <c r="E22" s="39">
        <v>0.77849118523394878</v>
      </c>
      <c r="F22" s="38">
        <v>229</v>
      </c>
      <c r="G22" s="38">
        <v>282.54332745592711</v>
      </c>
      <c r="H22" s="39">
        <v>0.2215088147660548</v>
      </c>
      <c r="I22" s="38">
        <v>0</v>
      </c>
      <c r="J22" s="38">
        <v>0</v>
      </c>
      <c r="K22" s="39">
        <v>0</v>
      </c>
      <c r="L22" s="978">
        <v>1220</v>
      </c>
      <c r="M22" s="978">
        <v>1275.5398820328371</v>
      </c>
      <c r="N22" s="979">
        <v>1</v>
      </c>
    </row>
    <row r="23" spans="1:14" ht="15" customHeight="1">
      <c r="A23" s="1426"/>
      <c r="B23" s="36" t="s">
        <v>214</v>
      </c>
      <c r="C23" s="37">
        <v>981</v>
      </c>
      <c r="D23" s="38">
        <v>892.59393790624904</v>
      </c>
      <c r="E23" s="39">
        <v>0.72003741775550412</v>
      </c>
      <c r="F23" s="38">
        <v>314</v>
      </c>
      <c r="G23" s="38">
        <v>344.80339245399381</v>
      </c>
      <c r="H23" s="39">
        <v>0.27814590015957269</v>
      </c>
      <c r="I23" s="38">
        <v>1</v>
      </c>
      <c r="J23" s="38">
        <v>2.2520488187513412</v>
      </c>
      <c r="K23" s="39">
        <v>1.8166820849318435E-3</v>
      </c>
      <c r="L23" s="978">
        <v>1296</v>
      </c>
      <c r="M23" s="978">
        <v>1239.6493791789835</v>
      </c>
      <c r="N23" s="979">
        <v>1</v>
      </c>
    </row>
    <row r="24" spans="1:14" ht="15" customHeight="1">
      <c r="A24" s="1426"/>
      <c r="B24" s="36" t="s">
        <v>6</v>
      </c>
      <c r="C24" s="80" t="s">
        <v>663</v>
      </c>
      <c r="D24" s="81" t="s">
        <v>663</v>
      </c>
      <c r="E24" s="349" t="s">
        <v>663</v>
      </c>
      <c r="F24" s="81" t="s">
        <v>663</v>
      </c>
      <c r="G24" s="81" t="s">
        <v>663</v>
      </c>
      <c r="H24" s="349" t="s">
        <v>663</v>
      </c>
      <c r="I24" s="81" t="s">
        <v>663</v>
      </c>
      <c r="J24" s="81" t="s">
        <v>663</v>
      </c>
      <c r="K24" s="349" t="s">
        <v>663</v>
      </c>
      <c r="L24" s="980" t="s">
        <v>663</v>
      </c>
      <c r="M24" s="980" t="s">
        <v>663</v>
      </c>
      <c r="N24" s="981" t="s">
        <v>663</v>
      </c>
    </row>
    <row r="25" spans="1:14" ht="15" customHeight="1" thickBot="1">
      <c r="A25" s="1772"/>
      <c r="B25" s="51" t="s">
        <v>7</v>
      </c>
      <c r="C25" s="52">
        <v>1974</v>
      </c>
      <c r="D25" s="53">
        <v>1888.294756131203</v>
      </c>
      <c r="E25" s="54">
        <v>0.74932331592508239</v>
      </c>
      <c r="F25" s="53">
        <v>544</v>
      </c>
      <c r="G25" s="53">
        <v>628.81545487000574</v>
      </c>
      <c r="H25" s="54">
        <v>0.24952994240873302</v>
      </c>
      <c r="I25" s="53">
        <v>2</v>
      </c>
      <c r="J25" s="53">
        <v>2.8897889987875209</v>
      </c>
      <c r="K25" s="54">
        <v>1.1467416661855268E-3</v>
      </c>
      <c r="L25" s="53">
        <v>2520</v>
      </c>
      <c r="M25" s="53">
        <v>2519.9999999999941</v>
      </c>
      <c r="N25" s="55">
        <v>1</v>
      </c>
    </row>
    <row r="28" spans="1:14" ht="15" customHeight="1">
      <c r="A28" s="18" t="s">
        <v>594</v>
      </c>
    </row>
    <row r="29" spans="1:14" ht="15" customHeight="1">
      <c r="A29" s="18" t="s">
        <v>592</v>
      </c>
    </row>
    <row r="30" spans="1:14" ht="15" customHeight="1" thickBot="1">
      <c r="A30" s="18" t="s">
        <v>1001</v>
      </c>
    </row>
    <row r="31" spans="1:14" ht="15" customHeight="1">
      <c r="A31" s="1763"/>
      <c r="B31" s="1764"/>
      <c r="C31" s="1769" t="s">
        <v>15</v>
      </c>
      <c r="D31" s="1770"/>
      <c r="E31" s="1770"/>
      <c r="F31" s="1770"/>
      <c r="G31" s="1770"/>
      <c r="H31" s="1770"/>
      <c r="I31" s="1770"/>
      <c r="J31" s="1770"/>
      <c r="K31" s="1770"/>
      <c r="L31" s="1770"/>
      <c r="M31" s="1770"/>
      <c r="N31" s="1771"/>
    </row>
    <row r="32" spans="1:14" ht="15" customHeight="1">
      <c r="A32" s="1765"/>
      <c r="B32" s="1766"/>
      <c r="C32" s="1729" t="s">
        <v>4</v>
      </c>
      <c r="D32" s="1730"/>
      <c r="E32" s="1730"/>
      <c r="F32" s="1730" t="s">
        <v>5</v>
      </c>
      <c r="G32" s="1730"/>
      <c r="H32" s="1730"/>
      <c r="I32" s="1730" t="s">
        <v>6</v>
      </c>
      <c r="J32" s="1730"/>
      <c r="K32" s="1730"/>
      <c r="L32" s="1730" t="s">
        <v>7</v>
      </c>
      <c r="M32" s="1730"/>
      <c r="N32" s="1731"/>
    </row>
    <row r="33" spans="1:14" ht="30" customHeight="1">
      <c r="A33" s="1767"/>
      <c r="B33" s="1768"/>
      <c r="C33" s="11" t="s">
        <v>590</v>
      </c>
      <c r="D33" s="12" t="s">
        <v>591</v>
      </c>
      <c r="E33" s="13" t="s">
        <v>598</v>
      </c>
      <c r="F33" s="11" t="s">
        <v>590</v>
      </c>
      <c r="G33" s="12" t="s">
        <v>591</v>
      </c>
      <c r="H33" s="13" t="s">
        <v>598</v>
      </c>
      <c r="I33" s="11" t="s">
        <v>590</v>
      </c>
      <c r="J33" s="12" t="s">
        <v>591</v>
      </c>
      <c r="K33" s="13" t="s">
        <v>598</v>
      </c>
      <c r="L33" s="11" t="s">
        <v>590</v>
      </c>
      <c r="M33" s="12" t="s">
        <v>591</v>
      </c>
      <c r="N33" s="14" t="s">
        <v>598</v>
      </c>
    </row>
    <row r="34" spans="1:14" ht="15" customHeight="1">
      <c r="A34" s="1641" t="s">
        <v>264</v>
      </c>
      <c r="B34" s="31" t="s">
        <v>204</v>
      </c>
      <c r="C34" s="32" t="s">
        <v>663</v>
      </c>
      <c r="D34" s="33" t="s">
        <v>663</v>
      </c>
      <c r="E34" s="34" t="s">
        <v>663</v>
      </c>
      <c r="F34" s="33" t="s">
        <v>663</v>
      </c>
      <c r="G34" s="33" t="s">
        <v>663</v>
      </c>
      <c r="H34" s="34" t="s">
        <v>663</v>
      </c>
      <c r="I34" s="33" t="s">
        <v>663</v>
      </c>
      <c r="J34" s="33" t="s">
        <v>663</v>
      </c>
      <c r="K34" s="34" t="s">
        <v>663</v>
      </c>
      <c r="L34" s="976" t="s">
        <v>663</v>
      </c>
      <c r="M34" s="976" t="s">
        <v>663</v>
      </c>
      <c r="N34" s="977" t="s">
        <v>663</v>
      </c>
    </row>
    <row r="35" spans="1:14" ht="15" customHeight="1">
      <c r="A35" s="1642"/>
      <c r="B35" s="36" t="s">
        <v>205</v>
      </c>
      <c r="C35" s="37">
        <v>92</v>
      </c>
      <c r="D35" s="38">
        <v>173.29996726825689</v>
      </c>
      <c r="E35" s="39">
        <v>0.63882216770855305</v>
      </c>
      <c r="F35" s="38">
        <v>52</v>
      </c>
      <c r="G35" s="38">
        <v>97.980486085266733</v>
      </c>
      <c r="H35" s="39">
        <v>0.3611778322914474</v>
      </c>
      <c r="I35" s="38">
        <v>0</v>
      </c>
      <c r="J35" s="38">
        <v>0</v>
      </c>
      <c r="K35" s="39">
        <v>0</v>
      </c>
      <c r="L35" s="978">
        <v>144</v>
      </c>
      <c r="M35" s="978">
        <v>271.28045335352351</v>
      </c>
      <c r="N35" s="979">
        <v>1</v>
      </c>
    </row>
    <row r="36" spans="1:14" ht="15" customHeight="1">
      <c r="A36" s="1642"/>
      <c r="B36" s="36" t="s">
        <v>206</v>
      </c>
      <c r="C36" s="37">
        <v>394</v>
      </c>
      <c r="D36" s="38">
        <v>509.05731624465659</v>
      </c>
      <c r="E36" s="39">
        <v>0.69599875143233836</v>
      </c>
      <c r="F36" s="38">
        <v>156</v>
      </c>
      <c r="G36" s="38">
        <v>222.34818584430221</v>
      </c>
      <c r="H36" s="39">
        <v>0.30400124856766414</v>
      </c>
      <c r="I36" s="38">
        <v>0</v>
      </c>
      <c r="J36" s="38">
        <v>0</v>
      </c>
      <c r="K36" s="39">
        <v>0</v>
      </c>
      <c r="L36" s="978">
        <v>550</v>
      </c>
      <c r="M36" s="978">
        <v>731.40550208895695</v>
      </c>
      <c r="N36" s="979">
        <v>1</v>
      </c>
    </row>
    <row r="37" spans="1:14" ht="15" customHeight="1">
      <c r="A37" s="1642"/>
      <c r="B37" s="36" t="s">
        <v>207</v>
      </c>
      <c r="C37" s="37">
        <v>843</v>
      </c>
      <c r="D37" s="38">
        <v>758.17375081081411</v>
      </c>
      <c r="E37" s="39">
        <v>0.79220194493248541</v>
      </c>
      <c r="F37" s="38">
        <v>175</v>
      </c>
      <c r="G37" s="38">
        <v>198.87231005871737</v>
      </c>
      <c r="H37" s="39">
        <v>0.20779805506751794</v>
      </c>
      <c r="I37" s="38">
        <v>0</v>
      </c>
      <c r="J37" s="38">
        <v>0</v>
      </c>
      <c r="K37" s="39">
        <v>0</v>
      </c>
      <c r="L37" s="978">
        <v>1018</v>
      </c>
      <c r="M37" s="978">
        <v>957.04606086952822</v>
      </c>
      <c r="N37" s="979">
        <v>1</v>
      </c>
    </row>
    <row r="38" spans="1:14" ht="15" customHeight="1">
      <c r="A38" s="1642"/>
      <c r="B38" s="36" t="s">
        <v>208</v>
      </c>
      <c r="C38" s="37">
        <v>862</v>
      </c>
      <c r="D38" s="38">
        <v>632.77774165460596</v>
      </c>
      <c r="E38" s="39">
        <v>0.83720116288850366</v>
      </c>
      <c r="F38" s="38">
        <v>153</v>
      </c>
      <c r="G38" s="38">
        <v>123.04746464515794</v>
      </c>
      <c r="H38" s="39">
        <v>0.16279883711149565</v>
      </c>
      <c r="I38" s="38">
        <v>0</v>
      </c>
      <c r="J38" s="38">
        <v>0</v>
      </c>
      <c r="K38" s="39">
        <v>0</v>
      </c>
      <c r="L38" s="978">
        <v>1015</v>
      </c>
      <c r="M38" s="978">
        <v>755.82520629976443</v>
      </c>
      <c r="N38" s="979">
        <v>1</v>
      </c>
    </row>
    <row r="39" spans="1:14" ht="15" customHeight="1">
      <c r="A39" s="1643"/>
      <c r="B39" s="36" t="s">
        <v>6</v>
      </c>
      <c r="C39" s="80" t="s">
        <v>663</v>
      </c>
      <c r="D39" s="81" t="s">
        <v>663</v>
      </c>
      <c r="E39" s="349" t="s">
        <v>663</v>
      </c>
      <c r="F39" s="81" t="s">
        <v>663</v>
      </c>
      <c r="G39" s="81" t="s">
        <v>663</v>
      </c>
      <c r="H39" s="349" t="s">
        <v>663</v>
      </c>
      <c r="I39" s="81" t="s">
        <v>663</v>
      </c>
      <c r="J39" s="81" t="s">
        <v>663</v>
      </c>
      <c r="K39" s="349" t="s">
        <v>663</v>
      </c>
      <c r="L39" s="980" t="s">
        <v>663</v>
      </c>
      <c r="M39" s="980" t="s">
        <v>663</v>
      </c>
      <c r="N39" s="981" t="s">
        <v>663</v>
      </c>
    </row>
    <row r="40" spans="1:14" ht="15" customHeight="1">
      <c r="A40" s="1644"/>
      <c r="B40" s="42" t="s">
        <v>7</v>
      </c>
      <c r="C40" s="43">
        <v>2199</v>
      </c>
      <c r="D40" s="44">
        <v>2084.5545594982545</v>
      </c>
      <c r="E40" s="45">
        <v>0.75884767364334282</v>
      </c>
      <c r="F40" s="44">
        <v>543</v>
      </c>
      <c r="G40" s="44">
        <v>654.47743125247769</v>
      </c>
      <c r="H40" s="45">
        <v>0.23825170413268298</v>
      </c>
      <c r="I40" s="44">
        <v>5</v>
      </c>
      <c r="J40" s="44">
        <v>7.9680092492530772</v>
      </c>
      <c r="K40" s="45">
        <v>2.9006222239727365E-3</v>
      </c>
      <c r="L40" s="44">
        <v>2747</v>
      </c>
      <c r="M40" s="44">
        <v>2746.9999999999895</v>
      </c>
      <c r="N40" s="46">
        <v>1</v>
      </c>
    </row>
    <row r="41" spans="1:14" ht="15" customHeight="1">
      <c r="A41" s="1747" t="s">
        <v>589</v>
      </c>
      <c r="B41" s="47" t="s">
        <v>261</v>
      </c>
      <c r="C41" s="48">
        <v>247</v>
      </c>
      <c r="D41" s="49">
        <v>422.47322550242279</v>
      </c>
      <c r="E41" s="50">
        <v>0.68543336101101571</v>
      </c>
      <c r="F41" s="49">
        <v>100</v>
      </c>
      <c r="G41" s="49">
        <v>189.24653782236371</v>
      </c>
      <c r="H41" s="50">
        <v>0.30703931669283308</v>
      </c>
      <c r="I41" s="49">
        <v>2</v>
      </c>
      <c r="J41" s="49">
        <v>4.6395350893944673</v>
      </c>
      <c r="K41" s="50">
        <v>7.5273222961533123E-3</v>
      </c>
      <c r="L41" s="982">
        <v>349</v>
      </c>
      <c r="M41" s="982">
        <v>616.35929841417965</v>
      </c>
      <c r="N41" s="983">
        <v>1</v>
      </c>
    </row>
    <row r="42" spans="1:14" ht="15" customHeight="1">
      <c r="A42" s="1643"/>
      <c r="B42" s="36" t="s">
        <v>13</v>
      </c>
      <c r="C42" s="37">
        <v>310</v>
      </c>
      <c r="D42" s="38">
        <v>362.82324772306919</v>
      </c>
      <c r="E42" s="39">
        <v>0.65187712791730423</v>
      </c>
      <c r="F42" s="38">
        <v>137</v>
      </c>
      <c r="G42" s="38">
        <v>192.10135470336994</v>
      </c>
      <c r="H42" s="39">
        <v>0.34514458530131814</v>
      </c>
      <c r="I42" s="38">
        <v>1</v>
      </c>
      <c r="J42" s="38">
        <v>1.6576615996978694</v>
      </c>
      <c r="K42" s="39">
        <v>2.9782867813768943E-3</v>
      </c>
      <c r="L42" s="978">
        <v>448</v>
      </c>
      <c r="M42" s="978">
        <v>556.58226402613741</v>
      </c>
      <c r="N42" s="979">
        <v>1</v>
      </c>
    </row>
    <row r="43" spans="1:14" ht="15" customHeight="1">
      <c r="A43" s="1643"/>
      <c r="B43" s="36" t="s">
        <v>14</v>
      </c>
      <c r="C43" s="37">
        <v>432</v>
      </c>
      <c r="D43" s="38">
        <v>395.17312401322175</v>
      </c>
      <c r="E43" s="39">
        <v>0.77117795567323044</v>
      </c>
      <c r="F43" s="38">
        <v>111</v>
      </c>
      <c r="G43" s="38">
        <v>117.25480666879528</v>
      </c>
      <c r="H43" s="39">
        <v>0.2288220443267695</v>
      </c>
      <c r="I43" s="38">
        <v>0</v>
      </c>
      <c r="J43" s="41">
        <v>0</v>
      </c>
      <c r="K43" s="39">
        <v>0</v>
      </c>
      <c r="L43" s="978">
        <v>543</v>
      </c>
      <c r="M43" s="978">
        <v>512.42793068201706</v>
      </c>
      <c r="N43" s="979">
        <v>1</v>
      </c>
    </row>
    <row r="44" spans="1:14" ht="15" customHeight="1">
      <c r="A44" s="1643"/>
      <c r="B44" s="36" t="s">
        <v>84</v>
      </c>
      <c r="C44" s="37">
        <v>564</v>
      </c>
      <c r="D44" s="38">
        <v>456.78477738678185</v>
      </c>
      <c r="E44" s="39">
        <v>0.82936531847130934</v>
      </c>
      <c r="F44" s="38">
        <v>110</v>
      </c>
      <c r="G44" s="38">
        <v>93.115542742081161</v>
      </c>
      <c r="H44" s="39">
        <v>0.16906605820518245</v>
      </c>
      <c r="I44" s="38">
        <v>1</v>
      </c>
      <c r="J44" s="38">
        <v>0.86394166680885542</v>
      </c>
      <c r="K44" s="39">
        <v>1.5686233235107246E-3</v>
      </c>
      <c r="L44" s="978">
        <v>675</v>
      </c>
      <c r="M44" s="978">
        <v>550.76426179567045</v>
      </c>
      <c r="N44" s="979">
        <v>1</v>
      </c>
    </row>
    <row r="45" spans="1:14" ht="15" customHeight="1">
      <c r="A45" s="1643"/>
      <c r="B45" s="36" t="s">
        <v>262</v>
      </c>
      <c r="C45" s="37">
        <v>646</v>
      </c>
      <c r="D45" s="38">
        <v>447.30018487275925</v>
      </c>
      <c r="E45" s="39">
        <v>0.87557200965778959</v>
      </c>
      <c r="F45" s="38">
        <v>85</v>
      </c>
      <c r="G45" s="38">
        <v>62.759189315869207</v>
      </c>
      <c r="H45" s="39">
        <v>0.12284857322252309</v>
      </c>
      <c r="I45" s="38">
        <v>1</v>
      </c>
      <c r="J45" s="38">
        <v>0.80687089335188544</v>
      </c>
      <c r="K45" s="39">
        <v>1.5794171196854138E-3</v>
      </c>
      <c r="L45" s="978">
        <v>732</v>
      </c>
      <c r="M45" s="978">
        <v>510.86624508198128</v>
      </c>
      <c r="N45" s="979">
        <v>1</v>
      </c>
    </row>
    <row r="46" spans="1:14" ht="15" customHeight="1">
      <c r="A46" s="1748"/>
      <c r="B46" s="42" t="s">
        <v>7</v>
      </c>
      <c r="C46" s="43">
        <v>2199</v>
      </c>
      <c r="D46" s="44">
        <v>2084.5545594982545</v>
      </c>
      <c r="E46" s="45">
        <v>0.75884767364334282</v>
      </c>
      <c r="F46" s="44">
        <v>543</v>
      </c>
      <c r="G46" s="44">
        <v>654.47743125247769</v>
      </c>
      <c r="H46" s="45">
        <v>0.23825170413268298</v>
      </c>
      <c r="I46" s="44">
        <v>5</v>
      </c>
      <c r="J46" s="44">
        <v>7.9680092492530772</v>
      </c>
      <c r="K46" s="45">
        <v>2.9006222239727365E-3</v>
      </c>
      <c r="L46" s="44">
        <v>2747</v>
      </c>
      <c r="M46" s="44">
        <v>2746.9999999999895</v>
      </c>
      <c r="N46" s="46">
        <v>1</v>
      </c>
    </row>
    <row r="47" spans="1:14" ht="15" customHeight="1">
      <c r="A47" s="1643" t="s">
        <v>593</v>
      </c>
      <c r="B47" s="36" t="s">
        <v>4</v>
      </c>
      <c r="C47" s="37">
        <v>1158</v>
      </c>
      <c r="D47" s="38">
        <v>1158.5499676621289</v>
      </c>
      <c r="E47" s="39">
        <v>0.7874991092652216</v>
      </c>
      <c r="F47" s="38">
        <v>231</v>
      </c>
      <c r="G47" s="38">
        <v>307.86362721362769</v>
      </c>
      <c r="H47" s="39">
        <v>0.20926359585087503</v>
      </c>
      <c r="I47" s="38">
        <v>3</v>
      </c>
      <c r="J47" s="38">
        <v>4.7626312702225544</v>
      </c>
      <c r="K47" s="39">
        <v>3.2372948839033077E-3</v>
      </c>
      <c r="L47" s="978">
        <v>1392</v>
      </c>
      <c r="M47" s="978">
        <v>1471.1762261459792</v>
      </c>
      <c r="N47" s="979">
        <v>1</v>
      </c>
    </row>
    <row r="48" spans="1:14" ht="15" customHeight="1">
      <c r="A48" s="1643"/>
      <c r="B48" s="36" t="s">
        <v>5</v>
      </c>
      <c r="C48" s="37">
        <v>1039</v>
      </c>
      <c r="D48" s="38">
        <v>924.27392081192511</v>
      </c>
      <c r="E48" s="39">
        <v>0.72543671946664079</v>
      </c>
      <c r="F48" s="38">
        <v>312</v>
      </c>
      <c r="G48" s="38">
        <v>346.61380403885187</v>
      </c>
      <c r="H48" s="39">
        <v>0.27204746911274486</v>
      </c>
      <c r="I48" s="38">
        <v>2</v>
      </c>
      <c r="J48" s="38">
        <v>3.2053779790305232</v>
      </c>
      <c r="K48" s="39">
        <v>2.5158114206185354E-3</v>
      </c>
      <c r="L48" s="978">
        <v>1353</v>
      </c>
      <c r="M48" s="978">
        <v>1274.0931028298023</v>
      </c>
      <c r="N48" s="979">
        <v>1</v>
      </c>
    </row>
    <row r="49" spans="1:52" ht="15" customHeight="1">
      <c r="A49" s="1643"/>
      <c r="B49" s="36" t="s">
        <v>6</v>
      </c>
      <c r="C49" s="80" t="s">
        <v>663</v>
      </c>
      <c r="D49" s="81" t="s">
        <v>663</v>
      </c>
      <c r="E49" s="349" t="s">
        <v>663</v>
      </c>
      <c r="F49" s="81" t="s">
        <v>663</v>
      </c>
      <c r="G49" s="81" t="s">
        <v>663</v>
      </c>
      <c r="H49" s="349" t="s">
        <v>663</v>
      </c>
      <c r="I49" s="81" t="s">
        <v>663</v>
      </c>
      <c r="J49" s="81" t="s">
        <v>663</v>
      </c>
      <c r="K49" s="349" t="s">
        <v>663</v>
      </c>
      <c r="L49" s="980" t="s">
        <v>663</v>
      </c>
      <c r="M49" s="980" t="s">
        <v>663</v>
      </c>
      <c r="N49" s="981" t="s">
        <v>663</v>
      </c>
    </row>
    <row r="50" spans="1:52" ht="15" customHeight="1" thickBot="1">
      <c r="A50" s="1773"/>
      <c r="B50" s="51" t="s">
        <v>7</v>
      </c>
      <c r="C50" s="52">
        <v>2199</v>
      </c>
      <c r="D50" s="53">
        <v>2084.5545594982545</v>
      </c>
      <c r="E50" s="54">
        <v>0.75884767364334282</v>
      </c>
      <c r="F50" s="53">
        <v>543</v>
      </c>
      <c r="G50" s="53">
        <v>654.47743125247769</v>
      </c>
      <c r="H50" s="54">
        <v>0.23825170413268298</v>
      </c>
      <c r="I50" s="53">
        <v>5</v>
      </c>
      <c r="J50" s="53">
        <v>7.9680092492530772</v>
      </c>
      <c r="K50" s="54">
        <v>2.9006222239727365E-3</v>
      </c>
      <c r="L50" s="53">
        <v>2747</v>
      </c>
      <c r="M50" s="53">
        <v>2746.9999999999895</v>
      </c>
      <c r="N50" s="55">
        <v>1</v>
      </c>
    </row>
    <row r="53" spans="1:52" ht="15" customHeight="1">
      <c r="A53" s="18" t="s">
        <v>595</v>
      </c>
    </row>
    <row r="54" spans="1:52" ht="15" customHeight="1">
      <c r="A54" s="18" t="s">
        <v>587</v>
      </c>
    </row>
    <row r="55" spans="1:52" ht="15" customHeight="1" thickBot="1">
      <c r="A55" s="18" t="s">
        <v>1001</v>
      </c>
    </row>
    <row r="56" spans="1:52" s="26" customFormat="1" ht="15" customHeight="1">
      <c r="A56" s="1750" t="s">
        <v>266</v>
      </c>
      <c r="B56" s="1751"/>
      <c r="C56" s="1732" t="s">
        <v>259</v>
      </c>
      <c r="D56" s="1733"/>
      <c r="E56" s="1733"/>
      <c r="F56" s="1733"/>
      <c r="G56" s="1733"/>
      <c r="H56" s="1733"/>
      <c r="I56" s="1733"/>
      <c r="J56" s="1733"/>
      <c r="K56" s="1733"/>
      <c r="L56" s="1733"/>
      <c r="M56" s="1733"/>
      <c r="N56" s="1734"/>
      <c r="O56" s="56"/>
      <c r="P56" s="56"/>
      <c r="Q56" s="57"/>
      <c r="R56" s="56"/>
      <c r="S56" s="56"/>
      <c r="T56" s="57"/>
      <c r="U56" s="56"/>
      <c r="V56" s="56"/>
      <c r="W56" s="57"/>
      <c r="X56" s="56"/>
      <c r="Y56" s="56"/>
      <c r="Z56" s="57"/>
      <c r="AA56" s="56"/>
      <c r="AB56" s="56"/>
      <c r="AC56" s="57"/>
      <c r="AD56" s="56"/>
      <c r="AE56" s="56"/>
      <c r="AF56" s="57"/>
      <c r="AG56" s="56"/>
      <c r="AH56" s="56"/>
      <c r="AJ56" s="25"/>
      <c r="AK56" s="25"/>
      <c r="AM56" s="25"/>
      <c r="AN56" s="25"/>
      <c r="AP56" s="25"/>
      <c r="AQ56" s="25"/>
      <c r="AS56" s="25"/>
      <c r="AT56" s="25"/>
      <c r="AV56" s="25"/>
      <c r="AW56" s="25"/>
      <c r="AY56" s="25"/>
      <c r="AZ56" s="25"/>
    </row>
    <row r="57" spans="1:52" s="26" customFormat="1" ht="15" customHeight="1">
      <c r="A57" s="1752"/>
      <c r="B57" s="1753"/>
      <c r="C57" s="1735" t="s">
        <v>4</v>
      </c>
      <c r="D57" s="1735"/>
      <c r="E57" s="1735"/>
      <c r="F57" s="1735" t="s">
        <v>5</v>
      </c>
      <c r="G57" s="1735"/>
      <c r="H57" s="1735"/>
      <c r="I57" s="1735" t="s">
        <v>6</v>
      </c>
      <c r="J57" s="1735"/>
      <c r="K57" s="1736"/>
      <c r="L57" s="1744" t="s">
        <v>7</v>
      </c>
      <c r="M57" s="1735"/>
      <c r="N57" s="1745"/>
      <c r="O57" s="57"/>
      <c r="P57" s="57"/>
      <c r="Q57" s="57"/>
      <c r="R57" s="57"/>
      <c r="S57" s="57"/>
      <c r="T57" s="57"/>
      <c r="U57" s="57"/>
      <c r="V57" s="57"/>
      <c r="W57" s="57"/>
      <c r="X57" s="57"/>
      <c r="Y57" s="57"/>
      <c r="Z57" s="57"/>
      <c r="AA57" s="57"/>
      <c r="AB57" s="57"/>
      <c r="AC57" s="57"/>
      <c r="AD57" s="56"/>
      <c r="AE57" s="56"/>
      <c r="AF57" s="57"/>
      <c r="AG57" s="56"/>
      <c r="AH57" s="56"/>
      <c r="AJ57" s="25"/>
      <c r="AK57" s="25"/>
      <c r="AM57" s="25"/>
      <c r="AN57" s="25"/>
      <c r="AP57" s="25"/>
      <c r="AQ57" s="25"/>
      <c r="AS57" s="25"/>
      <c r="AT57" s="25"/>
      <c r="AV57" s="25"/>
      <c r="AW57" s="25"/>
      <c r="AY57" s="25"/>
      <c r="AZ57" s="25"/>
    </row>
    <row r="58" spans="1:52" s="26" customFormat="1" ht="30" customHeight="1">
      <c r="A58" s="1754"/>
      <c r="B58" s="1755"/>
      <c r="C58" s="11" t="s">
        <v>590</v>
      </c>
      <c r="D58" s="12" t="s">
        <v>591</v>
      </c>
      <c r="E58" s="13" t="s">
        <v>598</v>
      </c>
      <c r="F58" s="12" t="s">
        <v>0</v>
      </c>
      <c r="G58" s="12" t="s">
        <v>1</v>
      </c>
      <c r="H58" s="13" t="s">
        <v>598</v>
      </c>
      <c r="I58" s="12" t="s">
        <v>0</v>
      </c>
      <c r="J58" s="12" t="s">
        <v>1</v>
      </c>
      <c r="K58" s="13" t="s">
        <v>598</v>
      </c>
      <c r="L58" s="12" t="s">
        <v>0</v>
      </c>
      <c r="M58" s="12" t="s">
        <v>1</v>
      </c>
      <c r="N58" s="14" t="s">
        <v>598</v>
      </c>
      <c r="O58" s="57"/>
      <c r="P58" s="57"/>
      <c r="Q58" s="57"/>
      <c r="R58" s="57"/>
      <c r="S58" s="57"/>
      <c r="T58" s="57"/>
      <c r="U58" s="57"/>
      <c r="V58" s="57"/>
      <c r="W58" s="57"/>
      <c r="X58" s="57"/>
      <c r="Y58" s="57"/>
      <c r="Z58" s="57"/>
      <c r="AA58" s="57"/>
      <c r="AB58" s="57"/>
      <c r="AC58" s="57"/>
      <c r="AD58" s="56"/>
      <c r="AE58" s="56"/>
      <c r="AF58" s="57"/>
      <c r="AG58" s="56"/>
      <c r="AH58" s="56"/>
      <c r="AJ58" s="25"/>
      <c r="AK58" s="25"/>
      <c r="AM58" s="25"/>
      <c r="AN58" s="25"/>
      <c r="AP58" s="25"/>
      <c r="AQ58" s="25"/>
      <c r="AS58" s="25"/>
      <c r="AT58" s="25"/>
      <c r="AV58" s="25"/>
      <c r="AW58" s="25"/>
      <c r="AY58" s="25"/>
      <c r="AZ58" s="25"/>
    </row>
    <row r="59" spans="1:52" s="26" customFormat="1" ht="15" customHeight="1">
      <c r="A59" s="1641" t="s">
        <v>215</v>
      </c>
      <c r="B59" s="31" t="s">
        <v>235</v>
      </c>
      <c r="C59" s="33">
        <v>1528</v>
      </c>
      <c r="D59" s="33">
        <v>1448.3581136382179</v>
      </c>
      <c r="E59" s="34">
        <v>0.96410901783277692</v>
      </c>
      <c r="F59" s="33">
        <v>47</v>
      </c>
      <c r="G59" s="33">
        <v>53.918171354933065</v>
      </c>
      <c r="H59" s="34">
        <v>3.5890982167224285E-2</v>
      </c>
      <c r="I59" s="33">
        <v>0</v>
      </c>
      <c r="J59" s="33">
        <v>0</v>
      </c>
      <c r="K59" s="58">
        <v>0</v>
      </c>
      <c r="L59" s="984">
        <v>1575</v>
      </c>
      <c r="M59" s="976">
        <v>1502.2762849931491</v>
      </c>
      <c r="N59" s="985">
        <v>1</v>
      </c>
      <c r="O59" s="57"/>
      <c r="P59" s="57"/>
      <c r="Q59" s="57"/>
      <c r="R59" s="57"/>
      <c r="S59" s="57"/>
      <c r="T59" s="57"/>
      <c r="U59" s="57"/>
      <c r="V59" s="57"/>
      <c r="W59" s="57"/>
      <c r="X59" s="57"/>
      <c r="Y59" s="57"/>
      <c r="Z59" s="57"/>
      <c r="AA59" s="57"/>
      <c r="AB59" s="57"/>
      <c r="AC59" s="57"/>
      <c r="AD59" s="56"/>
      <c r="AE59" s="56"/>
      <c r="AF59" s="57"/>
      <c r="AG59" s="56"/>
      <c r="AH59" s="56"/>
      <c r="AJ59" s="25"/>
      <c r="AK59" s="25"/>
      <c r="AM59" s="25"/>
      <c r="AN59" s="25"/>
      <c r="AP59" s="25"/>
      <c r="AQ59" s="25"/>
      <c r="AS59" s="25"/>
      <c r="AT59" s="25"/>
      <c r="AV59" s="25"/>
      <c r="AW59" s="25"/>
      <c r="AY59" s="25"/>
      <c r="AZ59" s="25"/>
    </row>
    <row r="60" spans="1:52" s="26" customFormat="1" ht="15" customHeight="1">
      <c r="A60" s="1522"/>
      <c r="B60" s="36" t="s">
        <v>237</v>
      </c>
      <c r="C60" s="38">
        <v>320</v>
      </c>
      <c r="D60" s="38">
        <v>312.71601138577728</v>
      </c>
      <c r="E60" s="39">
        <v>0.89027219385901857</v>
      </c>
      <c r="F60" s="38">
        <v>37</v>
      </c>
      <c r="G60" s="38">
        <v>36.290817184714435</v>
      </c>
      <c r="H60" s="39">
        <v>0.1033164412938075</v>
      </c>
      <c r="I60" s="38">
        <v>1</v>
      </c>
      <c r="J60" s="38">
        <v>2.2520488187513412</v>
      </c>
      <c r="K60" s="59">
        <v>6.4113648471744202E-3</v>
      </c>
      <c r="L60" s="986">
        <v>358</v>
      </c>
      <c r="M60" s="978">
        <v>351.25887738924285</v>
      </c>
      <c r="N60" s="987">
        <v>1</v>
      </c>
      <c r="O60" s="57"/>
      <c r="P60" s="57"/>
      <c r="Q60" s="57"/>
      <c r="R60" s="57"/>
      <c r="S60" s="57"/>
      <c r="T60" s="57"/>
      <c r="U60" s="57"/>
      <c r="V60" s="57"/>
      <c r="W60" s="57"/>
      <c r="X60" s="57"/>
      <c r="Y60" s="57"/>
      <c r="Z60" s="57"/>
      <c r="AA60" s="57"/>
      <c r="AB60" s="57"/>
      <c r="AC60" s="57"/>
      <c r="AD60" s="56"/>
      <c r="AE60" s="56"/>
      <c r="AF60" s="57"/>
      <c r="AG60" s="56"/>
      <c r="AH60" s="56"/>
      <c r="AJ60" s="25"/>
      <c r="AK60" s="25"/>
      <c r="AM60" s="25"/>
      <c r="AN60" s="25"/>
      <c r="AP60" s="25"/>
      <c r="AQ60" s="25"/>
      <c r="AS60" s="25"/>
      <c r="AT60" s="25"/>
      <c r="AV60" s="25"/>
      <c r="AW60" s="25"/>
      <c r="AY60" s="25"/>
      <c r="AZ60" s="25"/>
    </row>
    <row r="61" spans="1:52" s="26" customFormat="1" ht="15" customHeight="1">
      <c r="A61" s="1522"/>
      <c r="B61" s="36" t="s">
        <v>236</v>
      </c>
      <c r="C61" s="38">
        <v>25</v>
      </c>
      <c r="D61" s="38">
        <v>26.055685045838505</v>
      </c>
      <c r="E61" s="39">
        <v>5.0717918480934897E-2</v>
      </c>
      <c r="F61" s="38">
        <v>414</v>
      </c>
      <c r="G61" s="38">
        <v>487.68158624286713</v>
      </c>
      <c r="H61" s="39">
        <v>0.94928208151906535</v>
      </c>
      <c r="I61" s="38">
        <v>0</v>
      </c>
      <c r="J61" s="38">
        <v>0</v>
      </c>
      <c r="K61" s="59">
        <v>0</v>
      </c>
      <c r="L61" s="986">
        <v>439</v>
      </c>
      <c r="M61" s="978">
        <v>513.73727128870553</v>
      </c>
      <c r="N61" s="987">
        <v>1</v>
      </c>
      <c r="O61" s="57"/>
      <c r="P61" s="57"/>
      <c r="Q61" s="57"/>
      <c r="R61" s="57"/>
      <c r="S61" s="57"/>
      <c r="T61" s="57"/>
      <c r="U61" s="57"/>
      <c r="V61" s="57"/>
      <c r="W61" s="57"/>
      <c r="X61" s="57"/>
      <c r="Y61" s="57"/>
      <c r="Z61" s="57"/>
      <c r="AA61" s="57"/>
      <c r="AB61" s="57"/>
      <c r="AC61" s="57"/>
      <c r="AD61" s="56"/>
      <c r="AE61" s="56"/>
      <c r="AF61" s="57"/>
      <c r="AG61" s="56"/>
      <c r="AH61" s="56"/>
      <c r="AJ61" s="25"/>
      <c r="AK61" s="25"/>
      <c r="AM61" s="25"/>
      <c r="AN61" s="25"/>
      <c r="AP61" s="25"/>
      <c r="AQ61" s="25"/>
      <c r="AS61" s="25"/>
      <c r="AT61" s="25"/>
      <c r="AV61" s="25"/>
      <c r="AW61" s="25"/>
      <c r="AY61" s="25"/>
      <c r="AZ61" s="25"/>
    </row>
    <row r="62" spans="1:52" s="26" customFormat="1" ht="15" customHeight="1">
      <c r="A62" s="1522"/>
      <c r="B62" s="36" t="s">
        <v>238</v>
      </c>
      <c r="C62" s="38">
        <v>87</v>
      </c>
      <c r="D62" s="38">
        <v>89.544004671981995</v>
      </c>
      <c r="E62" s="39">
        <v>0.64085953040161681</v>
      </c>
      <c r="F62" s="38">
        <v>45</v>
      </c>
      <c r="G62" s="38">
        <v>50.18084987744809</v>
      </c>
      <c r="H62" s="39">
        <v>0.35914046959838297</v>
      </c>
      <c r="I62" s="38">
        <v>0</v>
      </c>
      <c r="J62" s="38">
        <v>0</v>
      </c>
      <c r="K62" s="59">
        <v>0</v>
      </c>
      <c r="L62" s="986">
        <v>132</v>
      </c>
      <c r="M62" s="978">
        <v>139.72485454943012</v>
      </c>
      <c r="N62" s="987">
        <v>1</v>
      </c>
      <c r="O62" s="57"/>
      <c r="P62" s="57"/>
      <c r="Q62" s="57"/>
      <c r="R62" s="57"/>
      <c r="S62" s="57"/>
      <c r="T62" s="57"/>
      <c r="U62" s="57"/>
      <c r="V62" s="57"/>
      <c r="W62" s="57"/>
      <c r="X62" s="57"/>
      <c r="Y62" s="57"/>
      <c r="Z62" s="57"/>
      <c r="AA62" s="57"/>
      <c r="AB62" s="57"/>
      <c r="AC62" s="57"/>
      <c r="AD62" s="56"/>
      <c r="AE62" s="56"/>
      <c r="AF62" s="57"/>
      <c r="AG62" s="56"/>
      <c r="AH62" s="56"/>
      <c r="AJ62" s="25"/>
      <c r="AK62" s="25"/>
      <c r="AM62" s="25"/>
      <c r="AN62" s="25"/>
      <c r="AP62" s="25"/>
      <c r="AQ62" s="25"/>
      <c r="AS62" s="25"/>
      <c r="AT62" s="25"/>
      <c r="AV62" s="25"/>
      <c r="AW62" s="25"/>
      <c r="AY62" s="25"/>
      <c r="AZ62" s="25"/>
    </row>
    <row r="63" spans="1:52" s="26" customFormat="1" ht="15" customHeight="1">
      <c r="A63" s="1522"/>
      <c r="B63" s="36" t="s">
        <v>6</v>
      </c>
      <c r="C63" s="80" t="s">
        <v>663</v>
      </c>
      <c r="D63" s="81" t="s">
        <v>663</v>
      </c>
      <c r="E63" s="349" t="s">
        <v>663</v>
      </c>
      <c r="F63" s="81" t="s">
        <v>663</v>
      </c>
      <c r="G63" s="81" t="s">
        <v>663</v>
      </c>
      <c r="H63" s="349" t="s">
        <v>663</v>
      </c>
      <c r="I63" s="81" t="s">
        <v>663</v>
      </c>
      <c r="J63" s="81" t="s">
        <v>663</v>
      </c>
      <c r="K63" s="349" t="s">
        <v>663</v>
      </c>
      <c r="L63" s="980" t="s">
        <v>663</v>
      </c>
      <c r="M63" s="980" t="s">
        <v>663</v>
      </c>
      <c r="N63" s="981" t="s">
        <v>663</v>
      </c>
      <c r="O63" s="57"/>
      <c r="P63" s="57"/>
      <c r="Q63" s="57"/>
      <c r="R63" s="57"/>
      <c r="S63" s="57"/>
      <c r="T63" s="57"/>
      <c r="U63" s="57"/>
      <c r="V63" s="57"/>
      <c r="W63" s="57"/>
      <c r="X63" s="57"/>
      <c r="Y63" s="57"/>
      <c r="Z63" s="57"/>
      <c r="AA63" s="57"/>
      <c r="AB63" s="57"/>
      <c r="AC63" s="57"/>
      <c r="AD63" s="56"/>
      <c r="AE63" s="56"/>
      <c r="AF63" s="57"/>
      <c r="AG63" s="56"/>
      <c r="AH63" s="56"/>
      <c r="AJ63" s="25"/>
      <c r="AK63" s="25"/>
      <c r="AM63" s="25"/>
      <c r="AN63" s="25"/>
      <c r="AP63" s="25"/>
      <c r="AQ63" s="25"/>
      <c r="AS63" s="25"/>
      <c r="AT63" s="25"/>
      <c r="AV63" s="25"/>
      <c r="AW63" s="25"/>
      <c r="AY63" s="25"/>
      <c r="AZ63" s="25"/>
    </row>
    <row r="64" spans="1:52" s="26" customFormat="1" ht="15" customHeight="1">
      <c r="A64" s="1746"/>
      <c r="B64" s="42" t="s">
        <v>7</v>
      </c>
      <c r="C64" s="44">
        <v>1974</v>
      </c>
      <c r="D64" s="44">
        <v>1888.294756131203</v>
      </c>
      <c r="E64" s="45">
        <v>0.74932331592508239</v>
      </c>
      <c r="F64" s="44">
        <v>544</v>
      </c>
      <c r="G64" s="44">
        <v>628.81545487000574</v>
      </c>
      <c r="H64" s="45">
        <v>0.24952994240873302</v>
      </c>
      <c r="I64" s="44">
        <v>2</v>
      </c>
      <c r="J64" s="44">
        <v>2.8897889987875209</v>
      </c>
      <c r="K64" s="60">
        <v>1.1467416661855268E-3</v>
      </c>
      <c r="L64" s="43">
        <v>2520</v>
      </c>
      <c r="M64" s="44">
        <v>2519.9999999999941</v>
      </c>
      <c r="N64" s="61">
        <v>1</v>
      </c>
      <c r="O64" s="57"/>
      <c r="P64" s="57"/>
      <c r="Q64" s="57"/>
      <c r="R64" s="57"/>
      <c r="S64" s="57"/>
      <c r="T64" s="57"/>
      <c r="U64" s="57"/>
      <c r="V64" s="57"/>
      <c r="W64" s="57"/>
      <c r="X64" s="57"/>
      <c r="Y64" s="57"/>
      <c r="Z64" s="57"/>
      <c r="AA64" s="57"/>
      <c r="AB64" s="57"/>
      <c r="AC64" s="57"/>
      <c r="AD64" s="56"/>
      <c r="AE64" s="56"/>
      <c r="AF64" s="57"/>
      <c r="AG64" s="56"/>
      <c r="AH64" s="56"/>
      <c r="AJ64" s="25"/>
      <c r="AK64" s="25"/>
      <c r="AM64" s="25"/>
      <c r="AN64" s="25"/>
      <c r="AP64" s="25"/>
      <c r="AQ64" s="25"/>
      <c r="AS64" s="25"/>
      <c r="AT64" s="25"/>
      <c r="AV64" s="25"/>
      <c r="AW64" s="25"/>
      <c r="AY64" s="25"/>
      <c r="AZ64" s="25"/>
    </row>
    <row r="65" spans="1:52" s="26" customFormat="1" ht="15" customHeight="1">
      <c r="A65" s="1747" t="s">
        <v>664</v>
      </c>
      <c r="B65" s="47" t="s">
        <v>4</v>
      </c>
      <c r="C65" s="49">
        <v>926</v>
      </c>
      <c r="D65" s="49">
        <v>830.95814279042065</v>
      </c>
      <c r="E65" s="50">
        <v>0.90203649015040166</v>
      </c>
      <c r="F65" s="49">
        <v>86</v>
      </c>
      <c r="G65" s="49">
        <v>87.992167567974647</v>
      </c>
      <c r="H65" s="50">
        <v>9.5518825686218264E-2</v>
      </c>
      <c r="I65" s="49">
        <v>1</v>
      </c>
      <c r="J65" s="49">
        <v>2.2520488187513412</v>
      </c>
      <c r="K65" s="62">
        <v>2.4446841633829122E-3</v>
      </c>
      <c r="L65" s="988">
        <v>1013</v>
      </c>
      <c r="M65" s="982">
        <v>921.20235917714399</v>
      </c>
      <c r="N65" s="989">
        <v>1</v>
      </c>
      <c r="O65" s="57"/>
      <c r="P65" s="57"/>
      <c r="Q65" s="57"/>
      <c r="R65" s="57"/>
      <c r="S65" s="57"/>
      <c r="T65" s="57"/>
      <c r="U65" s="57"/>
      <c r="V65" s="57"/>
      <c r="W65" s="57"/>
      <c r="X65" s="57"/>
      <c r="Y65" s="57"/>
      <c r="Z65" s="57"/>
      <c r="AA65" s="57"/>
      <c r="AB65" s="57"/>
      <c r="AC65" s="57"/>
      <c r="AD65" s="56"/>
      <c r="AE65" s="56"/>
      <c r="AF65" s="57"/>
      <c r="AG65" s="56"/>
      <c r="AH65" s="56"/>
      <c r="AJ65" s="25"/>
      <c r="AK65" s="25"/>
      <c r="AM65" s="25"/>
      <c r="AN65" s="25"/>
      <c r="AP65" s="25"/>
      <c r="AQ65" s="25"/>
      <c r="AS65" s="25"/>
      <c r="AT65" s="25"/>
      <c r="AV65" s="25"/>
      <c r="AW65" s="25"/>
      <c r="AY65" s="25"/>
      <c r="AZ65" s="25"/>
    </row>
    <row r="66" spans="1:52" s="26" customFormat="1" ht="15" customHeight="1">
      <c r="A66" s="1643"/>
      <c r="B66" s="36" t="s">
        <v>5</v>
      </c>
      <c r="C66" s="38">
        <v>1046</v>
      </c>
      <c r="D66" s="38">
        <v>1054.6323496927453</v>
      </c>
      <c r="E66" s="39">
        <v>0.66163175390370521</v>
      </c>
      <c r="F66" s="38">
        <v>457</v>
      </c>
      <c r="G66" s="38">
        <v>539.35455234194671</v>
      </c>
      <c r="H66" s="39">
        <v>0.33836824609629623</v>
      </c>
      <c r="I66" s="38">
        <v>0</v>
      </c>
      <c r="J66" s="38">
        <v>0</v>
      </c>
      <c r="K66" s="59">
        <v>0</v>
      </c>
      <c r="L66" s="986">
        <v>1503</v>
      </c>
      <c r="M66" s="978">
        <v>1593.9869020346896</v>
      </c>
      <c r="N66" s="987">
        <v>1</v>
      </c>
      <c r="O66" s="57"/>
      <c r="P66" s="57"/>
      <c r="Q66" s="57"/>
      <c r="R66" s="57"/>
      <c r="S66" s="57"/>
      <c r="T66" s="57"/>
      <c r="U66" s="57"/>
      <c r="V66" s="57"/>
      <c r="W66" s="57"/>
      <c r="X66" s="57"/>
      <c r="Y66" s="57"/>
      <c r="Z66" s="57"/>
      <c r="AA66" s="57"/>
      <c r="AB66" s="57"/>
      <c r="AC66" s="57"/>
      <c r="AD66" s="56"/>
      <c r="AE66" s="56"/>
      <c r="AF66" s="57"/>
      <c r="AG66" s="56"/>
      <c r="AH66" s="56"/>
      <c r="AJ66" s="25"/>
      <c r="AK66" s="25"/>
      <c r="AM66" s="25"/>
      <c r="AN66" s="25"/>
      <c r="AP66" s="25"/>
      <c r="AQ66" s="25"/>
      <c r="AS66" s="25"/>
      <c r="AT66" s="25"/>
      <c r="AV66" s="25"/>
      <c r="AW66" s="25"/>
      <c r="AY66" s="25"/>
      <c r="AZ66" s="25"/>
    </row>
    <row r="67" spans="1:52" s="26" customFormat="1" ht="15" customHeight="1">
      <c r="A67" s="1643"/>
      <c r="B67" s="36" t="s">
        <v>6</v>
      </c>
      <c r="C67" s="80" t="s">
        <v>663</v>
      </c>
      <c r="D67" s="81" t="s">
        <v>663</v>
      </c>
      <c r="E67" s="349" t="s">
        <v>663</v>
      </c>
      <c r="F67" s="81" t="s">
        <v>663</v>
      </c>
      <c r="G67" s="81" t="s">
        <v>663</v>
      </c>
      <c r="H67" s="349" t="s">
        <v>663</v>
      </c>
      <c r="I67" s="81" t="s">
        <v>663</v>
      </c>
      <c r="J67" s="81" t="s">
        <v>663</v>
      </c>
      <c r="K67" s="349" t="s">
        <v>663</v>
      </c>
      <c r="L67" s="980" t="s">
        <v>663</v>
      </c>
      <c r="M67" s="980" t="s">
        <v>663</v>
      </c>
      <c r="N67" s="981" t="s">
        <v>663</v>
      </c>
      <c r="O67" s="57"/>
      <c r="P67" s="57"/>
      <c r="Q67" s="57"/>
      <c r="R67" s="57"/>
      <c r="S67" s="57"/>
      <c r="T67" s="57"/>
      <c r="U67" s="57"/>
      <c r="V67" s="57"/>
      <c r="W67" s="57"/>
      <c r="X67" s="57"/>
      <c r="Y67" s="57"/>
      <c r="Z67" s="57"/>
      <c r="AA67" s="57"/>
      <c r="AB67" s="57"/>
      <c r="AC67" s="57"/>
      <c r="AD67" s="56"/>
      <c r="AE67" s="56"/>
      <c r="AF67" s="57"/>
      <c r="AG67" s="56"/>
      <c r="AH67" s="56"/>
      <c r="AJ67" s="25"/>
      <c r="AK67" s="25"/>
      <c r="AM67" s="25"/>
      <c r="AN67" s="25"/>
      <c r="AP67" s="25"/>
      <c r="AQ67" s="25"/>
      <c r="AS67" s="25"/>
      <c r="AT67" s="25"/>
      <c r="AV67" s="25"/>
      <c r="AW67" s="25"/>
      <c r="AY67" s="25"/>
      <c r="AZ67" s="25"/>
    </row>
    <row r="68" spans="1:52" s="26" customFormat="1" ht="15" customHeight="1">
      <c r="A68" s="1748"/>
      <c r="B68" s="42" t="s">
        <v>7</v>
      </c>
      <c r="C68" s="44">
        <v>1974</v>
      </c>
      <c r="D68" s="44">
        <v>1888.294756131203</v>
      </c>
      <c r="E68" s="45">
        <v>0.74932331592508239</v>
      </c>
      <c r="F68" s="44">
        <v>544</v>
      </c>
      <c r="G68" s="44">
        <v>628.81545487000574</v>
      </c>
      <c r="H68" s="45">
        <v>0.24952994240873302</v>
      </c>
      <c r="I68" s="44">
        <v>2</v>
      </c>
      <c r="J68" s="44">
        <v>2.8897889987875209</v>
      </c>
      <c r="K68" s="60">
        <v>1.1467416661855268E-3</v>
      </c>
      <c r="L68" s="43">
        <v>2520</v>
      </c>
      <c r="M68" s="44">
        <v>2519.9999999999941</v>
      </c>
      <c r="N68" s="61">
        <v>1</v>
      </c>
      <c r="O68" s="57"/>
      <c r="P68" s="57"/>
      <c r="Q68" s="57"/>
      <c r="R68" s="57"/>
      <c r="S68" s="57"/>
      <c r="T68" s="57"/>
      <c r="U68" s="57"/>
      <c r="V68" s="57"/>
      <c r="W68" s="57"/>
      <c r="X68" s="57"/>
      <c r="Y68" s="57"/>
      <c r="Z68" s="57"/>
      <c r="AA68" s="57"/>
      <c r="AB68" s="57"/>
      <c r="AC68" s="57"/>
      <c r="AD68" s="56"/>
      <c r="AE68" s="56"/>
      <c r="AF68" s="57"/>
      <c r="AG68" s="56"/>
      <c r="AH68" s="56"/>
      <c r="AJ68" s="25"/>
      <c r="AK68" s="25"/>
      <c r="AM68" s="25"/>
      <c r="AN68" s="25"/>
      <c r="AP68" s="25"/>
      <c r="AQ68" s="25"/>
      <c r="AS68" s="25"/>
      <c r="AT68" s="25"/>
      <c r="AV68" s="25"/>
      <c r="AW68" s="25"/>
      <c r="AY68" s="25"/>
      <c r="AZ68" s="25"/>
    </row>
    <row r="69" spans="1:52" s="26" customFormat="1" ht="15" customHeight="1">
      <c r="A69" s="1747" t="s">
        <v>665</v>
      </c>
      <c r="B69" s="47" t="s">
        <v>267</v>
      </c>
      <c r="C69" s="49">
        <v>991</v>
      </c>
      <c r="D69" s="49">
        <v>992.99655457691449</v>
      </c>
      <c r="E69" s="50">
        <v>0.77849118523394878</v>
      </c>
      <c r="F69" s="49">
        <v>229</v>
      </c>
      <c r="G69" s="49">
        <v>282.54332745592711</v>
      </c>
      <c r="H69" s="50">
        <v>0.2215088147660548</v>
      </c>
      <c r="I69" s="49">
        <v>0</v>
      </c>
      <c r="J69" s="49">
        <v>0</v>
      </c>
      <c r="K69" s="62">
        <v>0</v>
      </c>
      <c r="L69" s="988">
        <v>1220</v>
      </c>
      <c r="M69" s="982">
        <v>1275.5398820328371</v>
      </c>
      <c r="N69" s="989">
        <v>1</v>
      </c>
      <c r="O69" s="57"/>
      <c r="P69" s="57"/>
      <c r="Q69" s="57"/>
      <c r="R69" s="57"/>
      <c r="S69" s="57"/>
      <c r="T69" s="57"/>
      <c r="U69" s="57"/>
      <c r="V69" s="57"/>
      <c r="W69" s="57"/>
      <c r="X69" s="57"/>
      <c r="Y69" s="57"/>
      <c r="Z69" s="57"/>
      <c r="AA69" s="57"/>
      <c r="AB69" s="57"/>
      <c r="AC69" s="57"/>
      <c r="AD69" s="56"/>
      <c r="AE69" s="56"/>
      <c r="AF69" s="57"/>
      <c r="AG69" s="56"/>
      <c r="AH69" s="56"/>
      <c r="AJ69" s="25"/>
      <c r="AK69" s="25"/>
      <c r="AM69" s="25"/>
      <c r="AN69" s="25"/>
      <c r="AP69" s="25"/>
      <c r="AQ69" s="25"/>
      <c r="AS69" s="25"/>
      <c r="AT69" s="25"/>
      <c r="AV69" s="25"/>
      <c r="AW69" s="25"/>
      <c r="AY69" s="25"/>
      <c r="AZ69" s="25"/>
    </row>
    <row r="70" spans="1:52" s="26" customFormat="1" ht="15" customHeight="1">
      <c r="A70" s="1643"/>
      <c r="B70" s="36" t="s">
        <v>268</v>
      </c>
      <c r="C70" s="38">
        <v>55</v>
      </c>
      <c r="D70" s="38">
        <v>61.635795115829303</v>
      </c>
      <c r="E70" s="39">
        <v>0.19355117568841276</v>
      </c>
      <c r="F70" s="38">
        <v>228</v>
      </c>
      <c r="G70" s="38">
        <v>256.81122488601943</v>
      </c>
      <c r="H70" s="39">
        <v>0.80644882431158749</v>
      </c>
      <c r="I70" s="38">
        <v>0</v>
      </c>
      <c r="J70" s="38">
        <v>0</v>
      </c>
      <c r="K70" s="59">
        <v>0</v>
      </c>
      <c r="L70" s="986">
        <v>283</v>
      </c>
      <c r="M70" s="978">
        <v>318.44702000184867</v>
      </c>
      <c r="N70" s="987">
        <v>1</v>
      </c>
      <c r="O70" s="57"/>
      <c r="P70" s="57"/>
      <c r="Q70" s="57"/>
      <c r="R70" s="57"/>
      <c r="S70" s="57"/>
      <c r="T70" s="57"/>
      <c r="U70" s="57"/>
      <c r="V70" s="57"/>
      <c r="W70" s="57"/>
      <c r="X70" s="57"/>
      <c r="Y70" s="57"/>
      <c r="Z70" s="57"/>
      <c r="AA70" s="57"/>
      <c r="AB70" s="57"/>
      <c r="AC70" s="57"/>
      <c r="AD70" s="56"/>
      <c r="AE70" s="56"/>
      <c r="AF70" s="57"/>
      <c r="AG70" s="56"/>
      <c r="AH70" s="56"/>
      <c r="AJ70" s="25"/>
      <c r="AK70" s="25"/>
      <c r="AM70" s="25"/>
      <c r="AN70" s="25"/>
      <c r="AP70" s="25"/>
      <c r="AQ70" s="25"/>
      <c r="AS70" s="25"/>
      <c r="AT70" s="25"/>
      <c r="AV70" s="25"/>
      <c r="AW70" s="25"/>
      <c r="AY70" s="25"/>
      <c r="AZ70" s="25"/>
    </row>
    <row r="71" spans="1:52" s="26" customFormat="1" ht="15" customHeight="1">
      <c r="A71" s="1643"/>
      <c r="B71" s="36" t="s">
        <v>258</v>
      </c>
      <c r="C71" s="38">
        <v>228</v>
      </c>
      <c r="D71" s="38">
        <v>211.60907863679233</v>
      </c>
      <c r="E71" s="39">
        <v>0.73804533250052584</v>
      </c>
      <c r="F71" s="38">
        <v>71</v>
      </c>
      <c r="G71" s="38">
        <v>72.8544295954745</v>
      </c>
      <c r="H71" s="39">
        <v>0.25410002284079314</v>
      </c>
      <c r="I71" s="38">
        <v>1</v>
      </c>
      <c r="J71" s="38">
        <v>2.2520488187513412</v>
      </c>
      <c r="K71" s="59">
        <v>7.8546446586803455E-3</v>
      </c>
      <c r="L71" s="986">
        <v>300</v>
      </c>
      <c r="M71" s="978">
        <v>286.71555705101838</v>
      </c>
      <c r="N71" s="987">
        <v>1</v>
      </c>
      <c r="O71" s="57"/>
      <c r="P71" s="57"/>
      <c r="Q71" s="57"/>
      <c r="R71" s="57"/>
      <c r="S71" s="57"/>
      <c r="T71" s="57"/>
      <c r="U71" s="57"/>
      <c r="V71" s="57"/>
      <c r="W71" s="57"/>
      <c r="X71" s="57"/>
      <c r="Y71" s="57"/>
      <c r="Z71" s="57"/>
      <c r="AA71" s="57"/>
      <c r="AB71" s="57"/>
      <c r="AC71" s="57"/>
      <c r="AD71" s="56"/>
      <c r="AE71" s="56"/>
      <c r="AF71" s="57"/>
      <c r="AG71" s="56"/>
      <c r="AH71" s="56"/>
      <c r="AJ71" s="25"/>
      <c r="AK71" s="25"/>
      <c r="AM71" s="25"/>
      <c r="AN71" s="25"/>
      <c r="AP71" s="25"/>
      <c r="AQ71" s="25"/>
      <c r="AS71" s="25"/>
      <c r="AT71" s="25"/>
      <c r="AV71" s="25"/>
      <c r="AW71" s="25"/>
      <c r="AY71" s="25"/>
      <c r="AZ71" s="25"/>
    </row>
    <row r="72" spans="1:52" s="26" customFormat="1" ht="15" customHeight="1">
      <c r="A72" s="1643"/>
      <c r="B72" s="36" t="s">
        <v>473</v>
      </c>
      <c r="C72" s="38">
        <v>151</v>
      </c>
      <c r="D72" s="38">
        <v>145.3041124503948</v>
      </c>
      <c r="E72" s="39">
        <v>0.94249442871651024</v>
      </c>
      <c r="F72" s="38">
        <v>8</v>
      </c>
      <c r="G72" s="38">
        <v>8.8656184500520947</v>
      </c>
      <c r="H72" s="39">
        <v>5.7505571283489848E-2</v>
      </c>
      <c r="I72" s="38">
        <v>0</v>
      </c>
      <c r="J72" s="38">
        <v>0</v>
      </c>
      <c r="K72" s="59">
        <v>0</v>
      </c>
      <c r="L72" s="986">
        <v>159</v>
      </c>
      <c r="M72" s="978">
        <v>154.16973090044687</v>
      </c>
      <c r="N72" s="987">
        <v>1</v>
      </c>
      <c r="O72" s="57"/>
      <c r="P72" s="57"/>
      <c r="Q72" s="57"/>
      <c r="R72" s="57"/>
      <c r="S72" s="57"/>
      <c r="T72" s="57"/>
      <c r="U72" s="57"/>
      <c r="V72" s="57"/>
      <c r="W72" s="57"/>
      <c r="X72" s="57"/>
      <c r="Y72" s="57"/>
      <c r="Z72" s="57"/>
      <c r="AA72" s="57"/>
      <c r="AB72" s="57"/>
      <c r="AC72" s="57"/>
      <c r="AD72" s="56"/>
      <c r="AE72" s="56"/>
      <c r="AF72" s="57"/>
      <c r="AG72" s="56"/>
      <c r="AH72" s="56"/>
      <c r="AJ72" s="25"/>
      <c r="AK72" s="25"/>
      <c r="AM72" s="25"/>
      <c r="AN72" s="25"/>
      <c r="AP72" s="25"/>
      <c r="AQ72" s="25"/>
      <c r="AS72" s="25"/>
      <c r="AT72" s="25"/>
      <c r="AV72" s="25"/>
      <c r="AW72" s="25"/>
      <c r="AY72" s="25"/>
      <c r="AZ72" s="25"/>
    </row>
    <row r="73" spans="1:52" s="26" customFormat="1" ht="15" customHeight="1">
      <c r="A73" s="1643"/>
      <c r="B73" s="36" t="s">
        <v>222</v>
      </c>
      <c r="C73" s="38">
        <v>544</v>
      </c>
      <c r="D73" s="38">
        <v>471.28353672367604</v>
      </c>
      <c r="E73" s="39">
        <v>0.98840778521137351</v>
      </c>
      <c r="F73" s="38">
        <v>6</v>
      </c>
      <c r="G73" s="38">
        <v>5.5272935581704994</v>
      </c>
      <c r="H73" s="39">
        <v>1.1592214788626496E-2</v>
      </c>
      <c r="I73" s="38">
        <v>0</v>
      </c>
      <c r="J73" s="38">
        <v>0</v>
      </c>
      <c r="K73" s="59">
        <v>0</v>
      </c>
      <c r="L73" s="986">
        <v>550</v>
      </c>
      <c r="M73" s="978">
        <v>476.81083028184651</v>
      </c>
      <c r="N73" s="987">
        <v>1</v>
      </c>
      <c r="O73" s="57"/>
      <c r="P73" s="57"/>
      <c r="Q73" s="57"/>
      <c r="R73" s="57"/>
      <c r="S73" s="57"/>
      <c r="T73" s="57"/>
      <c r="U73" s="57"/>
      <c r="V73" s="57"/>
      <c r="W73" s="57"/>
      <c r="X73" s="57"/>
      <c r="Y73" s="57"/>
      <c r="Z73" s="57"/>
      <c r="AA73" s="57"/>
      <c r="AB73" s="57"/>
      <c r="AC73" s="57"/>
      <c r="AD73" s="56"/>
      <c r="AE73" s="56"/>
      <c r="AF73" s="57"/>
      <c r="AG73" s="56"/>
      <c r="AH73" s="56"/>
      <c r="AJ73" s="25"/>
      <c r="AK73" s="25"/>
      <c r="AM73" s="25"/>
      <c r="AN73" s="25"/>
      <c r="AP73" s="25"/>
      <c r="AQ73" s="25"/>
      <c r="AS73" s="25"/>
      <c r="AT73" s="25"/>
      <c r="AV73" s="25"/>
      <c r="AW73" s="25"/>
      <c r="AY73" s="25"/>
      <c r="AZ73" s="25"/>
    </row>
    <row r="74" spans="1:52" s="26" customFormat="1" ht="15" customHeight="1">
      <c r="A74" s="1643"/>
      <c r="B74" s="36" t="s">
        <v>6</v>
      </c>
      <c r="C74" s="80" t="s">
        <v>663</v>
      </c>
      <c r="D74" s="81" t="s">
        <v>663</v>
      </c>
      <c r="E74" s="349" t="s">
        <v>663</v>
      </c>
      <c r="F74" s="81" t="s">
        <v>663</v>
      </c>
      <c r="G74" s="81" t="s">
        <v>663</v>
      </c>
      <c r="H74" s="349" t="s">
        <v>663</v>
      </c>
      <c r="I74" s="81" t="s">
        <v>663</v>
      </c>
      <c r="J74" s="81" t="s">
        <v>663</v>
      </c>
      <c r="K74" s="349" t="s">
        <v>663</v>
      </c>
      <c r="L74" s="980" t="s">
        <v>663</v>
      </c>
      <c r="M74" s="980" t="s">
        <v>663</v>
      </c>
      <c r="N74" s="981" t="s">
        <v>663</v>
      </c>
      <c r="O74" s="57"/>
      <c r="P74" s="57"/>
      <c r="Q74" s="57"/>
      <c r="R74" s="57"/>
      <c r="S74" s="57"/>
      <c r="T74" s="57"/>
      <c r="U74" s="57"/>
      <c r="V74" s="57"/>
      <c r="W74" s="57"/>
      <c r="X74" s="57"/>
      <c r="Y74" s="57"/>
      <c r="Z74" s="57"/>
      <c r="AA74" s="57"/>
      <c r="AB74" s="57"/>
      <c r="AC74" s="57"/>
      <c r="AD74" s="56"/>
      <c r="AE74" s="56"/>
      <c r="AF74" s="57"/>
      <c r="AG74" s="56"/>
      <c r="AH74" s="56"/>
      <c r="AJ74" s="25"/>
      <c r="AK74" s="25"/>
      <c r="AM74" s="25"/>
      <c r="AN74" s="25"/>
      <c r="AP74" s="25"/>
      <c r="AQ74" s="25"/>
      <c r="AS74" s="25"/>
      <c r="AT74" s="25"/>
      <c r="AV74" s="25"/>
      <c r="AW74" s="25"/>
      <c r="AY74" s="25"/>
      <c r="AZ74" s="25"/>
    </row>
    <row r="75" spans="1:52" s="26" customFormat="1" ht="15" customHeight="1">
      <c r="A75" s="1748"/>
      <c r="B75" s="42" t="s">
        <v>7</v>
      </c>
      <c r="C75" s="44">
        <v>1974</v>
      </c>
      <c r="D75" s="44">
        <v>1888.294756131203</v>
      </c>
      <c r="E75" s="45">
        <v>0.74932331592508239</v>
      </c>
      <c r="F75" s="44">
        <v>544</v>
      </c>
      <c r="G75" s="44">
        <v>628.81545487000574</v>
      </c>
      <c r="H75" s="45">
        <v>0.24952994240873302</v>
      </c>
      <c r="I75" s="44">
        <v>2</v>
      </c>
      <c r="J75" s="44">
        <v>2.8897889987875209</v>
      </c>
      <c r="K75" s="60">
        <v>1.1467416661855268E-3</v>
      </c>
      <c r="L75" s="43">
        <v>2520</v>
      </c>
      <c r="M75" s="44">
        <v>2519.9999999999941</v>
      </c>
      <c r="N75" s="61">
        <v>1</v>
      </c>
      <c r="O75" s="57"/>
      <c r="P75" s="57"/>
      <c r="Q75" s="57"/>
      <c r="R75" s="57"/>
      <c r="S75" s="57"/>
      <c r="T75" s="57"/>
      <c r="U75" s="57"/>
      <c r="V75" s="57"/>
      <c r="W75" s="57"/>
      <c r="X75" s="57"/>
      <c r="Y75" s="57"/>
      <c r="Z75" s="57"/>
      <c r="AA75" s="57"/>
      <c r="AB75" s="57"/>
      <c r="AC75" s="57"/>
      <c r="AD75" s="56"/>
      <c r="AE75" s="56"/>
      <c r="AF75" s="57"/>
      <c r="AG75" s="56"/>
      <c r="AH75" s="56"/>
      <c r="AJ75" s="25"/>
      <c r="AK75" s="25"/>
      <c r="AM75" s="25"/>
      <c r="AN75" s="25"/>
      <c r="AP75" s="25"/>
      <c r="AQ75" s="25"/>
      <c r="AS75" s="25"/>
      <c r="AT75" s="25"/>
      <c r="AV75" s="25"/>
      <c r="AW75" s="25"/>
      <c r="AY75" s="25"/>
      <c r="AZ75" s="25"/>
    </row>
    <row r="76" spans="1:52" s="26" customFormat="1" ht="15" customHeight="1">
      <c r="A76" s="1747" t="s">
        <v>280</v>
      </c>
      <c r="B76" s="47" t="s">
        <v>4</v>
      </c>
      <c r="C76" s="49">
        <v>1743</v>
      </c>
      <c r="D76" s="49">
        <v>1657.7419396333842</v>
      </c>
      <c r="E76" s="50">
        <v>0.76704817925039337</v>
      </c>
      <c r="F76" s="49">
        <v>436</v>
      </c>
      <c r="G76" s="49">
        <v>503.45468983183679</v>
      </c>
      <c r="H76" s="50">
        <v>0.23295182074960699</v>
      </c>
      <c r="I76" s="49">
        <v>0</v>
      </c>
      <c r="J76" s="49">
        <v>0</v>
      </c>
      <c r="K76" s="62">
        <v>0</v>
      </c>
      <c r="L76" s="988">
        <v>2179</v>
      </c>
      <c r="M76" s="982">
        <v>2161.1966294652202</v>
      </c>
      <c r="N76" s="989">
        <v>1</v>
      </c>
      <c r="O76" s="57"/>
      <c r="P76" s="57"/>
      <c r="Q76" s="57"/>
      <c r="R76" s="57"/>
      <c r="S76" s="57"/>
      <c r="T76" s="57"/>
      <c r="U76" s="57"/>
      <c r="V76" s="57"/>
      <c r="W76" s="57"/>
      <c r="X76" s="57"/>
      <c r="Y76" s="57"/>
      <c r="Z76" s="57"/>
      <c r="AA76" s="57"/>
      <c r="AB76" s="57"/>
      <c r="AC76" s="57"/>
      <c r="AD76" s="56"/>
      <c r="AE76" s="56"/>
      <c r="AF76" s="57"/>
      <c r="AG76" s="56"/>
      <c r="AH76" s="56"/>
      <c r="AJ76" s="25"/>
      <c r="AK76" s="25"/>
      <c r="AM76" s="25"/>
      <c r="AN76" s="25"/>
      <c r="AP76" s="25"/>
      <c r="AQ76" s="25"/>
      <c r="AS76" s="25"/>
      <c r="AT76" s="25"/>
      <c r="AV76" s="25"/>
      <c r="AW76" s="25"/>
      <c r="AY76" s="25"/>
      <c r="AZ76" s="25"/>
    </row>
    <row r="77" spans="1:52" s="26" customFormat="1" ht="15" customHeight="1">
      <c r="A77" s="1643"/>
      <c r="B77" s="36" t="s">
        <v>5</v>
      </c>
      <c r="C77" s="38">
        <v>209</v>
      </c>
      <c r="D77" s="38">
        <v>205.78340045183592</v>
      </c>
      <c r="E77" s="39">
        <v>0.63364255949084769</v>
      </c>
      <c r="F77" s="38">
        <v>103</v>
      </c>
      <c r="G77" s="38">
        <v>118.97919222689676</v>
      </c>
      <c r="H77" s="39">
        <v>0.36635744050915181</v>
      </c>
      <c r="I77" s="38">
        <v>0</v>
      </c>
      <c r="J77" s="38">
        <v>0</v>
      </c>
      <c r="K77" s="59">
        <v>0</v>
      </c>
      <c r="L77" s="986">
        <v>312</v>
      </c>
      <c r="M77" s="978">
        <v>324.76259267873286</v>
      </c>
      <c r="N77" s="987">
        <v>1</v>
      </c>
      <c r="O77" s="57"/>
      <c r="P77" s="57"/>
      <c r="Q77" s="57"/>
      <c r="R77" s="57"/>
      <c r="S77" s="57"/>
      <c r="T77" s="57"/>
      <c r="U77" s="57"/>
      <c r="V77" s="57"/>
      <c r="W77" s="57"/>
      <c r="X77" s="57"/>
      <c r="Y77" s="57"/>
      <c r="Z77" s="57"/>
      <c r="AA77" s="57"/>
      <c r="AB77" s="57"/>
      <c r="AC77" s="57"/>
      <c r="AD77" s="56"/>
      <c r="AE77" s="56"/>
      <c r="AF77" s="57"/>
      <c r="AG77" s="56"/>
      <c r="AH77" s="56"/>
      <c r="AJ77" s="25"/>
      <c r="AK77" s="25"/>
      <c r="AM77" s="25"/>
      <c r="AN77" s="25"/>
      <c r="AP77" s="25"/>
      <c r="AQ77" s="25"/>
      <c r="AS77" s="25"/>
      <c r="AT77" s="25"/>
      <c r="AV77" s="25"/>
      <c r="AW77" s="25"/>
      <c r="AY77" s="25"/>
      <c r="AZ77" s="25"/>
    </row>
    <row r="78" spans="1:52" s="26" customFormat="1" ht="15" customHeight="1">
      <c r="A78" s="1643"/>
      <c r="B78" s="36" t="s">
        <v>212</v>
      </c>
      <c r="C78" s="38">
        <v>18</v>
      </c>
      <c r="D78" s="38">
        <v>20.74113240219793</v>
      </c>
      <c r="E78" s="39">
        <v>0.80396399589190293</v>
      </c>
      <c r="F78" s="38">
        <v>4</v>
      </c>
      <c r="G78" s="38">
        <v>5.0574512510266141</v>
      </c>
      <c r="H78" s="39">
        <v>0.19603600410809716</v>
      </c>
      <c r="I78" s="38">
        <v>0</v>
      </c>
      <c r="J78" s="38">
        <v>0</v>
      </c>
      <c r="K78" s="59">
        <v>0</v>
      </c>
      <c r="L78" s="986">
        <v>22</v>
      </c>
      <c r="M78" s="978">
        <v>25.79858365322454</v>
      </c>
      <c r="N78" s="987">
        <v>1</v>
      </c>
      <c r="O78" s="57"/>
      <c r="P78" s="57"/>
      <c r="Q78" s="57"/>
      <c r="R78" s="57"/>
      <c r="S78" s="57"/>
      <c r="T78" s="57"/>
      <c r="U78" s="57"/>
      <c r="V78" s="57"/>
      <c r="W78" s="57"/>
      <c r="X78" s="57"/>
      <c r="Y78" s="57"/>
      <c r="Z78" s="57"/>
      <c r="AA78" s="57"/>
      <c r="AB78" s="57"/>
      <c r="AC78" s="57"/>
      <c r="AD78" s="56"/>
      <c r="AE78" s="56"/>
      <c r="AF78" s="57"/>
      <c r="AG78" s="56"/>
      <c r="AH78" s="56"/>
      <c r="AJ78" s="25"/>
      <c r="AK78" s="25"/>
      <c r="AM78" s="25"/>
      <c r="AN78" s="25"/>
      <c r="AP78" s="25"/>
      <c r="AQ78" s="25"/>
      <c r="AS78" s="25"/>
      <c r="AT78" s="25"/>
      <c r="AV78" s="25"/>
      <c r="AW78" s="25"/>
      <c r="AY78" s="25"/>
      <c r="AZ78" s="25"/>
    </row>
    <row r="79" spans="1:52" s="26" customFormat="1" ht="15" customHeight="1">
      <c r="A79" s="1643"/>
      <c r="B79" s="36" t="s">
        <v>6</v>
      </c>
      <c r="C79" s="80" t="s">
        <v>663</v>
      </c>
      <c r="D79" s="81" t="s">
        <v>663</v>
      </c>
      <c r="E79" s="349" t="s">
        <v>663</v>
      </c>
      <c r="F79" s="81" t="s">
        <v>663</v>
      </c>
      <c r="G79" s="81" t="s">
        <v>663</v>
      </c>
      <c r="H79" s="349" t="s">
        <v>663</v>
      </c>
      <c r="I79" s="81" t="s">
        <v>663</v>
      </c>
      <c r="J79" s="81" t="s">
        <v>663</v>
      </c>
      <c r="K79" s="349" t="s">
        <v>663</v>
      </c>
      <c r="L79" s="980" t="s">
        <v>663</v>
      </c>
      <c r="M79" s="980" t="s">
        <v>663</v>
      </c>
      <c r="N79" s="981" t="s">
        <v>663</v>
      </c>
      <c r="O79" s="57"/>
      <c r="P79" s="57"/>
      <c r="Q79" s="57"/>
      <c r="R79" s="57"/>
      <c r="S79" s="57"/>
      <c r="T79" s="57"/>
      <c r="U79" s="57"/>
      <c r="V79" s="57"/>
      <c r="W79" s="57"/>
      <c r="X79" s="57"/>
      <c r="Y79" s="57"/>
      <c r="Z79" s="57"/>
      <c r="AA79" s="57"/>
      <c r="AB79" s="57"/>
      <c r="AC79" s="57"/>
      <c r="AD79" s="56"/>
      <c r="AE79" s="56"/>
      <c r="AF79" s="57"/>
      <c r="AG79" s="56"/>
      <c r="AH79" s="56"/>
      <c r="AJ79" s="25"/>
      <c r="AK79" s="25"/>
      <c r="AM79" s="25"/>
      <c r="AN79" s="25"/>
      <c r="AP79" s="25"/>
      <c r="AQ79" s="25"/>
      <c r="AS79" s="25"/>
      <c r="AT79" s="25"/>
      <c r="AV79" s="25"/>
      <c r="AW79" s="25"/>
      <c r="AY79" s="25"/>
      <c r="AZ79" s="25"/>
    </row>
    <row r="80" spans="1:52" s="26" customFormat="1" ht="15" customHeight="1">
      <c r="A80" s="1748"/>
      <c r="B80" s="42" t="s">
        <v>7</v>
      </c>
      <c r="C80" s="44">
        <v>1974</v>
      </c>
      <c r="D80" s="44">
        <v>1888.294756131203</v>
      </c>
      <c r="E80" s="45">
        <v>0.74932331592508239</v>
      </c>
      <c r="F80" s="44">
        <v>544</v>
      </c>
      <c r="G80" s="44">
        <v>628.81545487000574</v>
      </c>
      <c r="H80" s="45">
        <v>0.24952994240873302</v>
      </c>
      <c r="I80" s="44">
        <v>2</v>
      </c>
      <c r="J80" s="44">
        <v>2.8897889987875209</v>
      </c>
      <c r="K80" s="60">
        <v>1.1467416661855268E-3</v>
      </c>
      <c r="L80" s="43">
        <v>2520</v>
      </c>
      <c r="M80" s="44">
        <v>2519.9999999999941</v>
      </c>
      <c r="N80" s="61">
        <v>1</v>
      </c>
      <c r="O80" s="57"/>
      <c r="P80" s="57"/>
      <c r="Q80" s="57"/>
      <c r="R80" s="57"/>
      <c r="S80" s="57"/>
      <c r="T80" s="57"/>
      <c r="U80" s="57"/>
      <c r="V80" s="57"/>
      <c r="W80" s="57"/>
      <c r="X80" s="57"/>
      <c r="Y80" s="57"/>
      <c r="Z80" s="57"/>
      <c r="AA80" s="57"/>
      <c r="AB80" s="57"/>
      <c r="AC80" s="57"/>
      <c r="AD80" s="56"/>
      <c r="AE80" s="56"/>
      <c r="AF80" s="57"/>
      <c r="AG80" s="56"/>
      <c r="AH80" s="56"/>
      <c r="AJ80" s="25"/>
      <c r="AK80" s="25"/>
      <c r="AM80" s="25"/>
      <c r="AN80" s="25"/>
      <c r="AP80" s="25"/>
      <c r="AQ80" s="25"/>
      <c r="AS80" s="25"/>
      <c r="AT80" s="25"/>
      <c r="AV80" s="25"/>
      <c r="AW80" s="25"/>
      <c r="AY80" s="25"/>
      <c r="AZ80" s="25"/>
    </row>
    <row r="81" spans="1:52" s="26" customFormat="1" ht="15" customHeight="1">
      <c r="A81" s="1747" t="s">
        <v>597</v>
      </c>
      <c r="B81" s="47" t="s">
        <v>269</v>
      </c>
      <c r="C81" s="49">
        <v>109</v>
      </c>
      <c r="D81" s="49">
        <v>109.11040888802761</v>
      </c>
      <c r="E81" s="50">
        <v>0.79466514527825272</v>
      </c>
      <c r="F81" s="49">
        <v>27</v>
      </c>
      <c r="G81" s="49">
        <v>28.193220868909219</v>
      </c>
      <c r="H81" s="50">
        <v>0.20533485472174745</v>
      </c>
      <c r="I81" s="49">
        <v>0</v>
      </c>
      <c r="J81" s="49">
        <v>0</v>
      </c>
      <c r="K81" s="62">
        <v>0</v>
      </c>
      <c r="L81" s="988">
        <v>136</v>
      </c>
      <c r="M81" s="982">
        <v>137.3036297569368</v>
      </c>
      <c r="N81" s="989">
        <v>1</v>
      </c>
      <c r="O81" s="57"/>
      <c r="P81" s="57"/>
      <c r="Q81" s="57"/>
      <c r="R81" s="57"/>
      <c r="S81" s="57"/>
      <c r="T81" s="57"/>
      <c r="U81" s="57"/>
      <c r="V81" s="57"/>
      <c r="W81" s="57"/>
      <c r="X81" s="57"/>
      <c r="Y81" s="57"/>
      <c r="Z81" s="57"/>
      <c r="AA81" s="57"/>
      <c r="AB81" s="57"/>
      <c r="AC81" s="57"/>
      <c r="AD81" s="56"/>
      <c r="AE81" s="56"/>
      <c r="AF81" s="57"/>
      <c r="AG81" s="56"/>
      <c r="AH81" s="56"/>
      <c r="AJ81" s="25"/>
      <c r="AK81" s="25"/>
      <c r="AM81" s="25"/>
      <c r="AN81" s="25"/>
      <c r="AP81" s="25"/>
      <c r="AQ81" s="25"/>
      <c r="AS81" s="25"/>
      <c r="AT81" s="25"/>
      <c r="AV81" s="25"/>
      <c r="AW81" s="25"/>
      <c r="AY81" s="25"/>
      <c r="AZ81" s="25"/>
    </row>
    <row r="82" spans="1:52" s="26" customFormat="1" ht="15" customHeight="1">
      <c r="A82" s="1643"/>
      <c r="B82" s="36" t="s">
        <v>270</v>
      </c>
      <c r="C82" s="38">
        <v>1844</v>
      </c>
      <c r="D82" s="38">
        <v>1754.0022509805879</v>
      </c>
      <c r="E82" s="39">
        <v>0.74593551186314244</v>
      </c>
      <c r="F82" s="38">
        <v>513</v>
      </c>
      <c r="G82" s="38">
        <v>594.52068013575013</v>
      </c>
      <c r="H82" s="39">
        <v>0.25283552948826427</v>
      </c>
      <c r="I82" s="38">
        <v>2</v>
      </c>
      <c r="J82" s="38">
        <v>2.8897889987875209</v>
      </c>
      <c r="K82" s="59">
        <v>1.2289586485889315E-3</v>
      </c>
      <c r="L82" s="986">
        <v>2359</v>
      </c>
      <c r="M82" s="978">
        <v>2351.4127201151359</v>
      </c>
      <c r="N82" s="987">
        <v>1</v>
      </c>
      <c r="O82" s="57"/>
      <c r="P82" s="57"/>
      <c r="Q82" s="57"/>
      <c r="R82" s="57"/>
      <c r="S82" s="57"/>
      <c r="T82" s="57"/>
      <c r="U82" s="57"/>
      <c r="V82" s="57"/>
      <c r="W82" s="57"/>
      <c r="X82" s="57"/>
      <c r="Y82" s="57"/>
      <c r="Z82" s="57"/>
      <c r="AA82" s="57"/>
      <c r="AB82" s="57"/>
      <c r="AC82" s="57"/>
      <c r="AD82" s="56"/>
      <c r="AE82" s="56"/>
      <c r="AF82" s="57"/>
      <c r="AG82" s="56"/>
      <c r="AH82" s="56"/>
      <c r="AJ82" s="25"/>
      <c r="AK82" s="25"/>
      <c r="AM82" s="25"/>
      <c r="AN82" s="25"/>
      <c r="AP82" s="25"/>
      <c r="AQ82" s="25"/>
      <c r="AS82" s="25"/>
      <c r="AT82" s="25"/>
      <c r="AV82" s="25"/>
      <c r="AW82" s="25"/>
      <c r="AY82" s="25"/>
      <c r="AZ82" s="25"/>
    </row>
    <row r="83" spans="1:52" s="26" customFormat="1" ht="15" customHeight="1">
      <c r="A83" s="1643"/>
      <c r="B83" s="36" t="s">
        <v>6</v>
      </c>
      <c r="C83" s="80" t="s">
        <v>663</v>
      </c>
      <c r="D83" s="81" t="s">
        <v>663</v>
      </c>
      <c r="E83" s="349" t="s">
        <v>663</v>
      </c>
      <c r="F83" s="81" t="s">
        <v>663</v>
      </c>
      <c r="G83" s="81" t="s">
        <v>663</v>
      </c>
      <c r="H83" s="349" t="s">
        <v>663</v>
      </c>
      <c r="I83" s="81" t="s">
        <v>663</v>
      </c>
      <c r="J83" s="81" t="s">
        <v>663</v>
      </c>
      <c r="K83" s="349" t="s">
        <v>663</v>
      </c>
      <c r="L83" s="980" t="s">
        <v>663</v>
      </c>
      <c r="M83" s="980" t="s">
        <v>663</v>
      </c>
      <c r="N83" s="981" t="s">
        <v>663</v>
      </c>
      <c r="O83" s="57"/>
      <c r="P83" s="57"/>
      <c r="Q83" s="57"/>
      <c r="R83" s="57"/>
      <c r="S83" s="57"/>
      <c r="T83" s="57"/>
      <c r="U83" s="57"/>
      <c r="V83" s="57"/>
      <c r="W83" s="57"/>
      <c r="X83" s="57"/>
      <c r="Y83" s="57"/>
      <c r="Z83" s="57"/>
      <c r="AA83" s="57"/>
      <c r="AB83" s="57"/>
      <c r="AC83" s="57"/>
      <c r="AD83" s="56"/>
      <c r="AE83" s="56"/>
      <c r="AF83" s="57"/>
      <c r="AG83" s="56"/>
      <c r="AH83" s="56"/>
      <c r="AJ83" s="25"/>
      <c r="AK83" s="25"/>
      <c r="AM83" s="25"/>
      <c r="AN83" s="25"/>
      <c r="AP83" s="25"/>
      <c r="AQ83" s="25"/>
      <c r="AS83" s="25"/>
      <c r="AT83" s="25"/>
      <c r="AV83" s="25"/>
      <c r="AW83" s="25"/>
      <c r="AY83" s="25"/>
      <c r="AZ83" s="25"/>
    </row>
    <row r="84" spans="1:52" s="26" customFormat="1" ht="15" customHeight="1">
      <c r="A84" s="1748"/>
      <c r="B84" s="42" t="s">
        <v>7</v>
      </c>
      <c r="C84" s="44">
        <v>1974</v>
      </c>
      <c r="D84" s="44">
        <v>1888.294756131203</v>
      </c>
      <c r="E84" s="45">
        <v>0.74932331592508239</v>
      </c>
      <c r="F84" s="44">
        <v>544</v>
      </c>
      <c r="G84" s="44">
        <v>628.81545487000574</v>
      </c>
      <c r="H84" s="45">
        <v>0.24952994240873302</v>
      </c>
      <c r="I84" s="44">
        <v>2</v>
      </c>
      <c r="J84" s="44">
        <v>2.8897889987875209</v>
      </c>
      <c r="K84" s="60">
        <v>1.1467416661855268E-3</v>
      </c>
      <c r="L84" s="43">
        <v>2520</v>
      </c>
      <c r="M84" s="44">
        <v>2519.9999999999941</v>
      </c>
      <c r="N84" s="61">
        <v>1</v>
      </c>
      <c r="O84" s="57"/>
      <c r="P84" s="57"/>
      <c r="Q84" s="57"/>
      <c r="R84" s="57"/>
      <c r="S84" s="57"/>
      <c r="T84" s="57"/>
      <c r="U84" s="57"/>
      <c r="V84" s="57"/>
      <c r="W84" s="57"/>
      <c r="X84" s="57"/>
      <c r="Y84" s="57"/>
      <c r="Z84" s="57"/>
      <c r="AA84" s="57"/>
      <c r="AB84" s="57"/>
      <c r="AC84" s="57"/>
      <c r="AD84" s="56"/>
      <c r="AE84" s="56"/>
      <c r="AF84" s="57"/>
      <c r="AG84" s="56"/>
      <c r="AH84" s="56"/>
      <c r="AJ84" s="25"/>
      <c r="AK84" s="25"/>
      <c r="AM84" s="25"/>
      <c r="AN84" s="25"/>
      <c r="AP84" s="25"/>
      <c r="AQ84" s="25"/>
      <c r="AS84" s="25"/>
      <c r="AT84" s="25"/>
      <c r="AV84" s="25"/>
      <c r="AW84" s="25"/>
      <c r="AY84" s="25"/>
      <c r="AZ84" s="25"/>
    </row>
    <row r="85" spans="1:52" s="26" customFormat="1" ht="15" customHeight="1">
      <c r="A85" s="1747" t="s">
        <v>666</v>
      </c>
      <c r="B85" s="47" t="s">
        <v>4</v>
      </c>
      <c r="C85" s="49">
        <v>256</v>
      </c>
      <c r="D85" s="49">
        <v>249.19050776119965</v>
      </c>
      <c r="E85" s="50">
        <v>0.78591113346072305</v>
      </c>
      <c r="F85" s="49">
        <v>62</v>
      </c>
      <c r="G85" s="49">
        <v>67.881610385161707</v>
      </c>
      <c r="H85" s="50">
        <v>0.21408886653927492</v>
      </c>
      <c r="I85" s="49">
        <v>0</v>
      </c>
      <c r="J85" s="49">
        <v>0</v>
      </c>
      <c r="K85" s="62">
        <v>0</v>
      </c>
      <c r="L85" s="988">
        <v>318</v>
      </c>
      <c r="M85" s="982">
        <v>317.07211814636202</v>
      </c>
      <c r="N85" s="989">
        <v>1</v>
      </c>
      <c r="O85" s="57"/>
      <c r="P85" s="57"/>
      <c r="Q85" s="57"/>
      <c r="R85" s="57"/>
      <c r="S85" s="57"/>
      <c r="T85" s="57"/>
      <c r="U85" s="57"/>
      <c r="V85" s="57"/>
      <c r="W85" s="57"/>
      <c r="X85" s="57"/>
      <c r="Y85" s="57"/>
      <c r="Z85" s="57"/>
      <c r="AA85" s="57"/>
      <c r="AB85" s="57"/>
      <c r="AC85" s="57"/>
      <c r="AD85" s="56"/>
      <c r="AE85" s="56"/>
      <c r="AF85" s="57"/>
      <c r="AG85" s="56"/>
      <c r="AH85" s="56"/>
      <c r="AJ85" s="25"/>
      <c r="AK85" s="25"/>
      <c r="AM85" s="25"/>
      <c r="AN85" s="25"/>
      <c r="AP85" s="25"/>
      <c r="AQ85" s="25"/>
      <c r="AS85" s="25"/>
      <c r="AT85" s="25"/>
      <c r="AV85" s="25"/>
      <c r="AW85" s="25"/>
      <c r="AY85" s="25"/>
      <c r="AZ85" s="25"/>
    </row>
    <row r="86" spans="1:52" s="26" customFormat="1" ht="15" customHeight="1">
      <c r="A86" s="1643"/>
      <c r="B86" s="36" t="s">
        <v>5</v>
      </c>
      <c r="C86" s="38">
        <v>1718</v>
      </c>
      <c r="D86" s="38">
        <v>1639.1042483699916</v>
      </c>
      <c r="E86" s="39">
        <v>0.74405715315146415</v>
      </c>
      <c r="F86" s="38">
        <v>482</v>
      </c>
      <c r="G86" s="38">
        <v>560.93384448484312</v>
      </c>
      <c r="H86" s="39">
        <v>0.25463105220351251</v>
      </c>
      <c r="I86" s="38">
        <v>2</v>
      </c>
      <c r="J86" s="38">
        <v>2.8897889987875209</v>
      </c>
      <c r="K86" s="59">
        <v>1.3117946450230357E-3</v>
      </c>
      <c r="L86" s="986">
        <v>2202</v>
      </c>
      <c r="M86" s="978">
        <v>2202.9278818536231</v>
      </c>
      <c r="N86" s="987">
        <v>1</v>
      </c>
      <c r="O86" s="57"/>
      <c r="P86" s="57"/>
      <c r="Q86" s="57"/>
      <c r="R86" s="57"/>
      <c r="S86" s="57"/>
      <c r="T86" s="57"/>
      <c r="U86" s="57"/>
      <c r="V86" s="57"/>
      <c r="W86" s="57"/>
      <c r="X86" s="57"/>
      <c r="Y86" s="57"/>
      <c r="Z86" s="57"/>
      <c r="AA86" s="57"/>
      <c r="AB86" s="57"/>
      <c r="AC86" s="57"/>
      <c r="AD86" s="56"/>
      <c r="AE86" s="56"/>
      <c r="AF86" s="57"/>
      <c r="AG86" s="56"/>
      <c r="AH86" s="56"/>
      <c r="AJ86" s="25"/>
      <c r="AK86" s="25"/>
      <c r="AM86" s="25"/>
      <c r="AN86" s="25"/>
      <c r="AP86" s="25"/>
      <c r="AQ86" s="25"/>
      <c r="AS86" s="25"/>
      <c r="AT86" s="25"/>
      <c r="AV86" s="25"/>
      <c r="AW86" s="25"/>
      <c r="AY86" s="25"/>
      <c r="AZ86" s="25"/>
    </row>
    <row r="87" spans="1:52" s="26" customFormat="1" ht="15" customHeight="1">
      <c r="A87" s="1748"/>
      <c r="B87" s="42" t="s">
        <v>7</v>
      </c>
      <c r="C87" s="44">
        <v>1974</v>
      </c>
      <c r="D87" s="44">
        <v>1888.294756131203</v>
      </c>
      <c r="E87" s="45">
        <v>0.74932331592508239</v>
      </c>
      <c r="F87" s="44">
        <v>544</v>
      </c>
      <c r="G87" s="44">
        <v>628.81545487000574</v>
      </c>
      <c r="H87" s="45">
        <v>0.24952994240873302</v>
      </c>
      <c r="I87" s="44">
        <v>2</v>
      </c>
      <c r="J87" s="44">
        <v>2.8897889987875209</v>
      </c>
      <c r="K87" s="60">
        <v>1.1467416661855268E-3</v>
      </c>
      <c r="L87" s="43">
        <v>2520</v>
      </c>
      <c r="M87" s="44">
        <v>2519.9999999999941</v>
      </c>
      <c r="N87" s="61">
        <v>1</v>
      </c>
      <c r="O87" s="57"/>
      <c r="P87" s="57"/>
      <c r="Q87" s="57"/>
      <c r="R87" s="57"/>
      <c r="S87" s="57"/>
      <c r="T87" s="57"/>
      <c r="U87" s="57"/>
      <c r="V87" s="57"/>
      <c r="W87" s="57"/>
      <c r="X87" s="57"/>
      <c r="Y87" s="57"/>
      <c r="Z87" s="57"/>
      <c r="AA87" s="57"/>
      <c r="AB87" s="57"/>
      <c r="AC87" s="57"/>
      <c r="AD87" s="56"/>
      <c r="AE87" s="56"/>
      <c r="AF87" s="57"/>
      <c r="AG87" s="56"/>
      <c r="AH87" s="56"/>
      <c r="AJ87" s="25"/>
      <c r="AK87" s="25"/>
      <c r="AM87" s="25"/>
      <c r="AN87" s="25"/>
      <c r="AP87" s="25"/>
      <c r="AQ87" s="25"/>
      <c r="AS87" s="25"/>
      <c r="AT87" s="25"/>
      <c r="AV87" s="25"/>
      <c r="AW87" s="25"/>
      <c r="AY87" s="25"/>
      <c r="AZ87" s="25"/>
    </row>
    <row r="88" spans="1:52" s="26" customFormat="1" ht="15" customHeight="1">
      <c r="A88" s="1643" t="s">
        <v>596</v>
      </c>
      <c r="B88" s="36" t="s">
        <v>278</v>
      </c>
      <c r="C88" s="38">
        <v>9</v>
      </c>
      <c r="D88" s="38">
        <v>9.1617069046675041</v>
      </c>
      <c r="E88" s="39">
        <v>0.91995334268825024</v>
      </c>
      <c r="F88" s="38">
        <v>1</v>
      </c>
      <c r="G88" s="41">
        <v>0.79717522504522442</v>
      </c>
      <c r="H88" s="39">
        <v>8.0046657311749869E-2</v>
      </c>
      <c r="I88" s="38">
        <v>0</v>
      </c>
      <c r="J88" s="38">
        <v>0</v>
      </c>
      <c r="K88" s="59">
        <v>0</v>
      </c>
      <c r="L88" s="986">
        <v>10</v>
      </c>
      <c r="M88" s="978">
        <v>9.9588821297127286</v>
      </c>
      <c r="N88" s="987">
        <v>1</v>
      </c>
      <c r="O88" s="57"/>
      <c r="P88" s="57"/>
      <c r="Q88" s="57"/>
      <c r="R88" s="57"/>
      <c r="S88" s="57"/>
      <c r="T88" s="57"/>
      <c r="U88" s="57"/>
      <c r="V88" s="57"/>
      <c r="W88" s="57"/>
      <c r="X88" s="57"/>
      <c r="Y88" s="57"/>
      <c r="Z88" s="57"/>
      <c r="AA88" s="57"/>
      <c r="AB88" s="57"/>
      <c r="AC88" s="57"/>
      <c r="AD88" s="56"/>
      <c r="AE88" s="56"/>
      <c r="AF88" s="57"/>
      <c r="AG88" s="56"/>
      <c r="AH88" s="56"/>
      <c r="AJ88" s="25"/>
      <c r="AK88" s="25"/>
      <c r="AM88" s="25"/>
      <c r="AN88" s="25"/>
      <c r="AP88" s="25"/>
      <c r="AQ88" s="25"/>
      <c r="AS88" s="25"/>
      <c r="AT88" s="25"/>
      <c r="AV88" s="25"/>
      <c r="AW88" s="25"/>
      <c r="AY88" s="25"/>
      <c r="AZ88" s="25"/>
    </row>
    <row r="89" spans="1:52" s="26" customFormat="1" ht="15" customHeight="1">
      <c r="A89" s="1643"/>
      <c r="B89" s="36" t="s">
        <v>279</v>
      </c>
      <c r="C89" s="38">
        <v>78</v>
      </c>
      <c r="D89" s="38">
        <v>83.357722849751937</v>
      </c>
      <c r="E89" s="39">
        <v>0.79023492469790124</v>
      </c>
      <c r="F89" s="38">
        <v>21</v>
      </c>
      <c r="G89" s="38">
        <v>22.127013707062108</v>
      </c>
      <c r="H89" s="39">
        <v>0.20976507530209829</v>
      </c>
      <c r="I89" s="38">
        <v>0</v>
      </c>
      <c r="J89" s="38">
        <v>0</v>
      </c>
      <c r="K89" s="59">
        <v>0</v>
      </c>
      <c r="L89" s="986">
        <v>99</v>
      </c>
      <c r="M89" s="978">
        <v>105.48473655681408</v>
      </c>
      <c r="N89" s="987">
        <v>1</v>
      </c>
      <c r="O89" s="57"/>
      <c r="P89" s="57"/>
      <c r="Q89" s="57"/>
      <c r="R89" s="57"/>
      <c r="S89" s="57"/>
      <c r="T89" s="57"/>
      <c r="U89" s="57"/>
      <c r="V89" s="57"/>
      <c r="W89" s="57"/>
      <c r="X89" s="57"/>
      <c r="Y89" s="57"/>
      <c r="Z89" s="57"/>
      <c r="AA89" s="57"/>
      <c r="AB89" s="57"/>
      <c r="AC89" s="57"/>
      <c r="AD89" s="56"/>
      <c r="AE89" s="56"/>
      <c r="AF89" s="57"/>
      <c r="AG89" s="56"/>
      <c r="AH89" s="56"/>
      <c r="AJ89" s="25"/>
      <c r="AK89" s="25"/>
      <c r="AM89" s="25"/>
      <c r="AN89" s="25"/>
      <c r="AP89" s="25"/>
      <c r="AQ89" s="25"/>
      <c r="AS89" s="25"/>
      <c r="AT89" s="25"/>
      <c r="AV89" s="25"/>
      <c r="AW89" s="25"/>
      <c r="AY89" s="25"/>
      <c r="AZ89" s="25"/>
    </row>
    <row r="90" spans="1:52" s="26" customFormat="1" ht="15" customHeight="1">
      <c r="A90" s="1643"/>
      <c r="B90" s="36" t="s">
        <v>582</v>
      </c>
      <c r="C90" s="38">
        <v>1574</v>
      </c>
      <c r="D90" s="38">
        <v>1505.7536785510968</v>
      </c>
      <c r="E90" s="39">
        <v>0.74006073432109998</v>
      </c>
      <c r="F90" s="38">
        <v>445</v>
      </c>
      <c r="G90" s="38">
        <v>526.62955149331526</v>
      </c>
      <c r="H90" s="39">
        <v>0.25883240940733249</v>
      </c>
      <c r="I90" s="38">
        <v>1</v>
      </c>
      <c r="J90" s="38">
        <v>2.2520488187513412</v>
      </c>
      <c r="K90" s="59">
        <v>1.106856271562166E-3</v>
      </c>
      <c r="L90" s="986">
        <v>2020</v>
      </c>
      <c r="M90" s="978">
        <v>2034.6352788631743</v>
      </c>
      <c r="N90" s="987">
        <v>1</v>
      </c>
      <c r="O90" s="57"/>
      <c r="P90" s="57"/>
      <c r="Q90" s="57"/>
      <c r="R90" s="57"/>
      <c r="S90" s="57"/>
      <c r="T90" s="57"/>
      <c r="U90" s="57"/>
      <c r="V90" s="57"/>
      <c r="W90" s="57"/>
      <c r="X90" s="57"/>
      <c r="Y90" s="57"/>
      <c r="Z90" s="57"/>
      <c r="AA90" s="57"/>
      <c r="AB90" s="57"/>
      <c r="AC90" s="57"/>
      <c r="AD90" s="56"/>
      <c r="AE90" s="56"/>
      <c r="AF90" s="57"/>
      <c r="AG90" s="56"/>
      <c r="AH90" s="56"/>
      <c r="AJ90" s="25"/>
      <c r="AK90" s="25"/>
      <c r="AM90" s="25"/>
      <c r="AN90" s="25"/>
      <c r="AP90" s="25"/>
      <c r="AQ90" s="25"/>
      <c r="AS90" s="25"/>
      <c r="AT90" s="25"/>
      <c r="AV90" s="25"/>
      <c r="AW90" s="25"/>
      <c r="AY90" s="25"/>
      <c r="AZ90" s="25"/>
    </row>
    <row r="91" spans="1:52" s="26" customFormat="1" ht="15" customHeight="1">
      <c r="A91" s="1643"/>
      <c r="B91" s="36" t="s">
        <v>583</v>
      </c>
      <c r="C91" s="38">
        <v>307</v>
      </c>
      <c r="D91" s="38">
        <v>283.45569160337737</v>
      </c>
      <c r="E91" s="39">
        <v>0.7875215033326195</v>
      </c>
      <c r="F91" s="38">
        <v>75</v>
      </c>
      <c r="G91" s="38">
        <v>76.478215475800411</v>
      </c>
      <c r="H91" s="39">
        <v>0.21247849666738081</v>
      </c>
      <c r="I91" s="38">
        <v>0</v>
      </c>
      <c r="J91" s="38">
        <v>0</v>
      </c>
      <c r="K91" s="59">
        <v>0</v>
      </c>
      <c r="L91" s="986">
        <v>382</v>
      </c>
      <c r="M91" s="978">
        <v>359.93390707917769</v>
      </c>
      <c r="N91" s="987">
        <v>1</v>
      </c>
      <c r="O91" s="57"/>
      <c r="P91" s="57"/>
      <c r="Q91" s="57"/>
      <c r="R91" s="57"/>
      <c r="S91" s="57"/>
      <c r="T91" s="57"/>
      <c r="U91" s="57"/>
      <c r="V91" s="57"/>
      <c r="W91" s="57"/>
      <c r="X91" s="57"/>
      <c r="Y91" s="57"/>
      <c r="Z91" s="57"/>
      <c r="AA91" s="57"/>
      <c r="AB91" s="57"/>
      <c r="AC91" s="57"/>
      <c r="AD91" s="56"/>
      <c r="AE91" s="56"/>
      <c r="AF91" s="57"/>
      <c r="AG91" s="56"/>
      <c r="AH91" s="56"/>
      <c r="AJ91" s="25"/>
      <c r="AK91" s="25"/>
      <c r="AM91" s="25"/>
      <c r="AN91" s="25"/>
      <c r="AP91" s="25"/>
      <c r="AQ91" s="25"/>
      <c r="AS91" s="25"/>
      <c r="AT91" s="25"/>
      <c r="AV91" s="25"/>
      <c r="AW91" s="25"/>
      <c r="AY91" s="25"/>
      <c r="AZ91" s="25"/>
    </row>
    <row r="92" spans="1:52" s="26" customFormat="1" ht="15" customHeight="1">
      <c r="A92" s="1643"/>
      <c r="B92" s="36" t="s">
        <v>6</v>
      </c>
      <c r="C92" s="80" t="s">
        <v>663</v>
      </c>
      <c r="D92" s="81" t="s">
        <v>663</v>
      </c>
      <c r="E92" s="349" t="s">
        <v>663</v>
      </c>
      <c r="F92" s="81" t="s">
        <v>663</v>
      </c>
      <c r="G92" s="81" t="s">
        <v>663</v>
      </c>
      <c r="H92" s="349" t="s">
        <v>663</v>
      </c>
      <c r="I92" s="81" t="s">
        <v>663</v>
      </c>
      <c r="J92" s="81" t="s">
        <v>663</v>
      </c>
      <c r="K92" s="349" t="s">
        <v>663</v>
      </c>
      <c r="L92" s="980" t="s">
        <v>663</v>
      </c>
      <c r="M92" s="980" t="s">
        <v>663</v>
      </c>
      <c r="N92" s="981" t="s">
        <v>663</v>
      </c>
      <c r="O92" s="57"/>
      <c r="P92" s="57"/>
      <c r="Q92" s="57"/>
      <c r="R92" s="57"/>
      <c r="S92" s="57"/>
      <c r="T92" s="57"/>
      <c r="U92" s="57"/>
      <c r="V92" s="57"/>
      <c r="W92" s="57"/>
      <c r="X92" s="57"/>
      <c r="Y92" s="57"/>
      <c r="Z92" s="57"/>
      <c r="AA92" s="57"/>
      <c r="AB92" s="57"/>
      <c r="AC92" s="57"/>
      <c r="AD92" s="56"/>
      <c r="AE92" s="56"/>
      <c r="AF92" s="57"/>
      <c r="AG92" s="56"/>
      <c r="AH92" s="56"/>
      <c r="AJ92" s="25"/>
      <c r="AK92" s="25"/>
      <c r="AM92" s="25"/>
      <c r="AN92" s="25"/>
      <c r="AP92" s="25"/>
      <c r="AQ92" s="25"/>
      <c r="AS92" s="25"/>
      <c r="AT92" s="25"/>
      <c r="AV92" s="25"/>
      <c r="AW92" s="25"/>
      <c r="AY92" s="25"/>
      <c r="AZ92" s="25"/>
    </row>
    <row r="93" spans="1:52" s="26" customFormat="1" ht="15" customHeight="1" thickBot="1">
      <c r="A93" s="1749"/>
      <c r="B93" s="63" t="s">
        <v>7</v>
      </c>
      <c r="C93" s="64">
        <v>1974</v>
      </c>
      <c r="D93" s="64">
        <v>1888.294756131203</v>
      </c>
      <c r="E93" s="65">
        <v>0.74932331592508239</v>
      </c>
      <c r="F93" s="64">
        <v>544</v>
      </c>
      <c r="G93" s="64">
        <v>628.81545487000574</v>
      </c>
      <c r="H93" s="65">
        <v>0.24952994240873302</v>
      </c>
      <c r="I93" s="64">
        <v>2</v>
      </c>
      <c r="J93" s="64">
        <v>2.8897889987875209</v>
      </c>
      <c r="K93" s="66">
        <v>1.1467416661855268E-3</v>
      </c>
      <c r="L93" s="67">
        <v>2520</v>
      </c>
      <c r="M93" s="64">
        <v>2519.9999999999941</v>
      </c>
      <c r="N93" s="68">
        <v>1</v>
      </c>
      <c r="O93" s="57"/>
      <c r="P93" s="57"/>
      <c r="Q93" s="57"/>
      <c r="R93" s="57"/>
      <c r="S93" s="57"/>
      <c r="T93" s="57"/>
      <c r="U93" s="57"/>
      <c r="V93" s="57"/>
      <c r="W93" s="57"/>
      <c r="X93" s="57"/>
      <c r="Y93" s="57"/>
      <c r="Z93" s="57"/>
      <c r="AA93" s="57"/>
      <c r="AB93" s="57"/>
      <c r="AC93" s="57"/>
      <c r="AD93" s="56"/>
      <c r="AE93" s="56"/>
      <c r="AF93" s="57"/>
      <c r="AG93" s="56"/>
      <c r="AH93" s="56"/>
      <c r="AJ93" s="25"/>
      <c r="AK93" s="25"/>
      <c r="AM93" s="25"/>
      <c r="AN93" s="25"/>
      <c r="AP93" s="25"/>
      <c r="AQ93" s="25"/>
      <c r="AS93" s="25"/>
      <c r="AT93" s="25"/>
      <c r="AV93" s="25"/>
      <c r="AW93" s="25"/>
      <c r="AY93" s="25"/>
      <c r="AZ93" s="25"/>
    </row>
    <row r="96" spans="1:52" ht="15" customHeight="1">
      <c r="A96" s="18" t="s">
        <v>602</v>
      </c>
    </row>
    <row r="97" spans="1:5" ht="15" customHeight="1">
      <c r="A97" s="18" t="s">
        <v>587</v>
      </c>
    </row>
    <row r="98" spans="1:5" ht="15" customHeight="1" thickBot="1">
      <c r="A98" s="18" t="s">
        <v>1001</v>
      </c>
    </row>
    <row r="99" spans="1:5" ht="30" customHeight="1">
      <c r="A99" s="1756"/>
      <c r="B99" s="1757"/>
      <c r="C99" s="15" t="s">
        <v>590</v>
      </c>
      <c r="D99" s="16" t="s">
        <v>591</v>
      </c>
      <c r="E99" s="17" t="s">
        <v>598</v>
      </c>
    </row>
    <row r="100" spans="1:5" ht="15" customHeight="1">
      <c r="A100" s="1641" t="s">
        <v>669</v>
      </c>
      <c r="B100" s="31" t="s">
        <v>297</v>
      </c>
      <c r="C100" s="32">
        <v>1428</v>
      </c>
      <c r="D100" s="33">
        <v>1339.0567986917931</v>
      </c>
      <c r="E100" s="35">
        <v>0.53137174551261757</v>
      </c>
    </row>
    <row r="101" spans="1:5" ht="27.95" customHeight="1">
      <c r="A101" s="1522"/>
      <c r="B101" s="36" t="s">
        <v>299</v>
      </c>
      <c r="C101" s="37">
        <v>415</v>
      </c>
      <c r="D101" s="38">
        <v>404.80300420889779</v>
      </c>
      <c r="E101" s="40">
        <v>0.16063611278130904</v>
      </c>
    </row>
    <row r="102" spans="1:5" ht="15" customHeight="1">
      <c r="A102" s="1522"/>
      <c r="B102" s="36" t="s">
        <v>670</v>
      </c>
      <c r="C102" s="37">
        <v>666</v>
      </c>
      <c r="D102" s="38">
        <v>764.03602331281013</v>
      </c>
      <c r="E102" s="40">
        <v>0.30318889814000477</v>
      </c>
    </row>
    <row r="103" spans="1:5" ht="15" customHeight="1">
      <c r="A103" s="1522"/>
      <c r="B103" s="36" t="s">
        <v>6</v>
      </c>
      <c r="C103" s="37">
        <v>11</v>
      </c>
      <c r="D103" s="38">
        <v>12.10417378647975</v>
      </c>
      <c r="E103" s="40">
        <v>4.8032435660634041E-3</v>
      </c>
    </row>
    <row r="104" spans="1:5" ht="15" customHeight="1" thickBot="1">
      <c r="A104" s="1523"/>
      <c r="B104" s="51" t="s">
        <v>7</v>
      </c>
      <c r="C104" s="52">
        <v>2520</v>
      </c>
      <c r="D104" s="53">
        <v>2519.9999999999941</v>
      </c>
      <c r="E104" s="55">
        <v>1</v>
      </c>
    </row>
    <row r="105" spans="1:5" ht="15" customHeight="1">
      <c r="A105" s="350" t="s">
        <v>662</v>
      </c>
    </row>
    <row r="106" spans="1:5" ht="15" customHeight="1">
      <c r="A106" s="348" t="s">
        <v>667</v>
      </c>
    </row>
    <row r="107" spans="1:5" ht="15" customHeight="1">
      <c r="A107" s="348" t="s">
        <v>668</v>
      </c>
    </row>
    <row r="110" spans="1:5" ht="15" customHeight="1">
      <c r="A110" s="18" t="s">
        <v>601</v>
      </c>
    </row>
    <row r="111" spans="1:5" ht="15" customHeight="1">
      <c r="A111" s="18" t="s">
        <v>587</v>
      </c>
    </row>
    <row r="112" spans="1:5" ht="15" customHeight="1" thickBot="1">
      <c r="A112" s="18" t="s">
        <v>1033</v>
      </c>
    </row>
    <row r="113" spans="1:7" ht="30" customHeight="1">
      <c r="A113" s="1756"/>
      <c r="B113" s="1757"/>
      <c r="C113" s="15" t="s">
        <v>590</v>
      </c>
      <c r="D113" s="16" t="s">
        <v>591</v>
      </c>
      <c r="E113" s="17" t="s">
        <v>598</v>
      </c>
    </row>
    <row r="114" spans="1:7" ht="15" customHeight="1">
      <c r="A114" s="1641" t="s">
        <v>669</v>
      </c>
      <c r="B114" s="79" t="s">
        <v>297</v>
      </c>
      <c r="C114" s="80">
        <v>1428</v>
      </c>
      <c r="D114" s="81">
        <v>1339.0567986917931</v>
      </c>
      <c r="E114" s="82">
        <v>0.70913547492728002</v>
      </c>
    </row>
    <row r="115" spans="1:7" ht="27.95" customHeight="1">
      <c r="A115" s="1522"/>
      <c r="B115" s="36" t="s">
        <v>299</v>
      </c>
      <c r="C115" s="37">
        <v>415</v>
      </c>
      <c r="D115" s="38">
        <v>404.80300420889779</v>
      </c>
      <c r="E115" s="40">
        <v>0.21437490248517704</v>
      </c>
    </row>
    <row r="116" spans="1:7" ht="15" customHeight="1">
      <c r="A116" s="1522"/>
      <c r="B116" s="36" t="s">
        <v>298</v>
      </c>
      <c r="C116" s="37">
        <v>122</v>
      </c>
      <c r="D116" s="38">
        <v>135.22056844280445</v>
      </c>
      <c r="E116" s="40">
        <v>7.1609883999174229E-2</v>
      </c>
    </row>
    <row r="117" spans="1:7" ht="15" customHeight="1">
      <c r="A117" s="1522"/>
      <c r="B117" s="36" t="s">
        <v>6</v>
      </c>
      <c r="C117" s="37">
        <v>9</v>
      </c>
      <c r="D117" s="38">
        <v>9.2143847876922305</v>
      </c>
      <c r="E117" s="40">
        <v>4.8797385883605103E-3</v>
      </c>
    </row>
    <row r="118" spans="1:7" ht="15" customHeight="1" thickBot="1">
      <c r="A118" s="1523"/>
      <c r="B118" s="51" t="s">
        <v>7</v>
      </c>
      <c r="C118" s="52">
        <v>1974</v>
      </c>
      <c r="D118" s="53">
        <v>1888.294756131203</v>
      </c>
      <c r="E118" s="55">
        <v>1</v>
      </c>
    </row>
    <row r="119" spans="1:7" ht="15" customHeight="1">
      <c r="A119" s="350" t="s">
        <v>662</v>
      </c>
    </row>
    <row r="120" spans="1:7" ht="15" customHeight="1">
      <c r="A120" s="348" t="s">
        <v>667</v>
      </c>
    </row>
    <row r="121" spans="1:7" ht="15" customHeight="1">
      <c r="A121" s="348"/>
    </row>
    <row r="122" spans="1:7" ht="15" customHeight="1">
      <c r="A122" s="348"/>
    </row>
    <row r="123" spans="1:7" ht="15" customHeight="1">
      <c r="A123" s="18" t="s">
        <v>600</v>
      </c>
    </row>
    <row r="124" spans="1:7" ht="15" customHeight="1">
      <c r="A124" s="18" t="s">
        <v>587</v>
      </c>
    </row>
    <row r="125" spans="1:7" ht="15" customHeight="1" thickBot="1">
      <c r="A125" s="18" t="s">
        <v>1033</v>
      </c>
    </row>
    <row r="126" spans="1:7" ht="30" customHeight="1">
      <c r="A126" s="1756" t="s">
        <v>266</v>
      </c>
      <c r="B126" s="1757"/>
      <c r="C126" s="15" t="s">
        <v>590</v>
      </c>
      <c r="D126" s="16" t="s">
        <v>591</v>
      </c>
      <c r="E126" s="17" t="s">
        <v>598</v>
      </c>
    </row>
    <row r="127" spans="1:7" ht="15" customHeight="1">
      <c r="A127" s="1641" t="s">
        <v>300</v>
      </c>
      <c r="B127" s="79" t="s">
        <v>4</v>
      </c>
      <c r="C127" s="80">
        <v>1150</v>
      </c>
      <c r="D127" s="81">
        <v>1095.0881699236272</v>
      </c>
      <c r="E127" s="82">
        <v>0.57993497380000025</v>
      </c>
    </row>
    <row r="128" spans="1:7" ht="27.95" customHeight="1">
      <c r="A128" s="1522"/>
      <c r="B128" s="36" t="s">
        <v>301</v>
      </c>
      <c r="C128" s="37">
        <v>121</v>
      </c>
      <c r="D128" s="38">
        <v>111.12369985328762</v>
      </c>
      <c r="E128" s="40">
        <v>5.8848704362745412E-2</v>
      </c>
      <c r="G128" s="70"/>
    </row>
    <row r="129" spans="1:17" ht="27.95" customHeight="1">
      <c r="A129" s="1522"/>
      <c r="B129" s="36" t="s">
        <v>302</v>
      </c>
      <c r="C129" s="37">
        <v>687</v>
      </c>
      <c r="D129" s="38">
        <v>665.91397009593959</v>
      </c>
      <c r="E129" s="40">
        <v>0.35265361402596107</v>
      </c>
    </row>
    <row r="130" spans="1:17" ht="15" customHeight="1">
      <c r="A130" s="1522"/>
      <c r="B130" s="36" t="s">
        <v>6</v>
      </c>
      <c r="C130" s="37">
        <v>16</v>
      </c>
      <c r="D130" s="38">
        <v>16.168916258348759</v>
      </c>
      <c r="E130" s="40">
        <v>8.5627078112932627E-3</v>
      </c>
    </row>
    <row r="131" spans="1:17" ht="15" customHeight="1" thickBot="1">
      <c r="A131" s="1523"/>
      <c r="B131" s="51" t="s">
        <v>7</v>
      </c>
      <c r="C131" s="52">
        <v>1974</v>
      </c>
      <c r="D131" s="53">
        <v>1888.294756131203</v>
      </c>
      <c r="E131" s="55">
        <v>1</v>
      </c>
    </row>
    <row r="134" spans="1:17" ht="15" customHeight="1">
      <c r="A134" s="18" t="s">
        <v>599</v>
      </c>
    </row>
    <row r="135" spans="1:17" ht="15" customHeight="1">
      <c r="A135" s="18" t="s">
        <v>587</v>
      </c>
    </row>
    <row r="136" spans="1:17" ht="15" customHeight="1" thickBot="1">
      <c r="A136" s="18" t="s">
        <v>1033</v>
      </c>
    </row>
    <row r="137" spans="1:17" ht="15" customHeight="1">
      <c r="A137" s="1783"/>
      <c r="B137" s="1784"/>
      <c r="C137" s="1738" t="s">
        <v>300</v>
      </c>
      <c r="D137" s="1739"/>
      <c r="E137" s="1739"/>
      <c r="F137" s="1739"/>
      <c r="G137" s="1739"/>
      <c r="H137" s="1739"/>
      <c r="I137" s="1739"/>
      <c r="J137" s="1739"/>
      <c r="K137" s="1739"/>
      <c r="L137" s="1739"/>
      <c r="M137" s="1739"/>
      <c r="N137" s="1739"/>
      <c r="O137" s="1739"/>
      <c r="P137" s="1739"/>
      <c r="Q137" s="1740"/>
    </row>
    <row r="138" spans="1:17" ht="30" customHeight="1">
      <c r="A138" s="1785"/>
      <c r="B138" s="1786"/>
      <c r="C138" s="1741" t="s">
        <v>7</v>
      </c>
      <c r="D138" s="1742"/>
      <c r="E138" s="1742"/>
      <c r="F138" s="1742" t="s">
        <v>4</v>
      </c>
      <c r="G138" s="1742"/>
      <c r="H138" s="1742"/>
      <c r="I138" s="1742" t="s">
        <v>301</v>
      </c>
      <c r="J138" s="1742"/>
      <c r="K138" s="1742"/>
      <c r="L138" s="1742" t="s">
        <v>302</v>
      </c>
      <c r="M138" s="1742"/>
      <c r="N138" s="1742"/>
      <c r="O138" s="1742" t="s">
        <v>6</v>
      </c>
      <c r="P138" s="1742"/>
      <c r="Q138" s="1743"/>
    </row>
    <row r="139" spans="1:17" ht="30" customHeight="1">
      <c r="A139" s="1787"/>
      <c r="B139" s="1788"/>
      <c r="C139" s="11" t="s">
        <v>590</v>
      </c>
      <c r="D139" s="12" t="s">
        <v>591</v>
      </c>
      <c r="E139" s="13" t="s">
        <v>598</v>
      </c>
      <c r="F139" s="11" t="s">
        <v>590</v>
      </c>
      <c r="G139" s="12" t="s">
        <v>591</v>
      </c>
      <c r="H139" s="13" t="s">
        <v>598</v>
      </c>
      <c r="I139" s="11" t="s">
        <v>590</v>
      </c>
      <c r="J139" s="12" t="s">
        <v>591</v>
      </c>
      <c r="K139" s="13" t="s">
        <v>598</v>
      </c>
      <c r="L139" s="11" t="s">
        <v>590</v>
      </c>
      <c r="M139" s="12" t="s">
        <v>591</v>
      </c>
      <c r="N139" s="13" t="s">
        <v>598</v>
      </c>
      <c r="O139" s="11" t="s">
        <v>590</v>
      </c>
      <c r="P139" s="12" t="s">
        <v>591</v>
      </c>
      <c r="Q139" s="14" t="s">
        <v>598</v>
      </c>
    </row>
    <row r="140" spans="1:17" ht="15" customHeight="1">
      <c r="A140" s="1704" t="s">
        <v>303</v>
      </c>
      <c r="B140" s="31" t="s">
        <v>304</v>
      </c>
      <c r="C140" s="32">
        <v>649</v>
      </c>
      <c r="D140" s="33">
        <v>627.42609026159403</v>
      </c>
      <c r="E140" s="34">
        <v>0.33227126656173328</v>
      </c>
      <c r="F140" s="33">
        <v>467</v>
      </c>
      <c r="G140" s="33">
        <v>456.01163201611109</v>
      </c>
      <c r="H140" s="34">
        <v>0.4164154490390613</v>
      </c>
      <c r="I140" s="33">
        <v>75</v>
      </c>
      <c r="J140" s="33">
        <v>68.15895926009307</v>
      </c>
      <c r="K140" s="34">
        <v>0.61336114033352696</v>
      </c>
      <c r="L140" s="33">
        <v>107</v>
      </c>
      <c r="M140" s="33">
        <v>103.25549898538911</v>
      </c>
      <c r="N140" s="34">
        <v>0.15505831627246516</v>
      </c>
      <c r="O140" s="33" t="s">
        <v>663</v>
      </c>
      <c r="P140" s="33" t="s">
        <v>663</v>
      </c>
      <c r="Q140" s="35" t="s">
        <v>663</v>
      </c>
    </row>
    <row r="141" spans="1:17" ht="15" customHeight="1">
      <c r="A141" s="1704"/>
      <c r="B141" s="36" t="s">
        <v>305</v>
      </c>
      <c r="C141" s="37">
        <v>615</v>
      </c>
      <c r="D141" s="38">
        <v>568.24248899506154</v>
      </c>
      <c r="E141" s="39">
        <v>0.30092891332245947</v>
      </c>
      <c r="F141" s="38">
        <v>448</v>
      </c>
      <c r="G141" s="38">
        <v>416.31242576353293</v>
      </c>
      <c r="H141" s="39">
        <v>0.38016338519351101</v>
      </c>
      <c r="I141" s="38">
        <v>26</v>
      </c>
      <c r="J141" s="38">
        <v>22.628186454064501</v>
      </c>
      <c r="K141" s="39">
        <v>0.20363060700768273</v>
      </c>
      <c r="L141" s="38">
        <v>141</v>
      </c>
      <c r="M141" s="38">
        <v>129.30187677746363</v>
      </c>
      <c r="N141" s="39">
        <v>0.19417204411379874</v>
      </c>
      <c r="O141" s="38" t="s">
        <v>663</v>
      </c>
      <c r="P141" s="38" t="s">
        <v>663</v>
      </c>
      <c r="Q141" s="40" t="s">
        <v>663</v>
      </c>
    </row>
    <row r="142" spans="1:17" ht="15" customHeight="1">
      <c r="A142" s="1704"/>
      <c r="B142" s="36" t="s">
        <v>250</v>
      </c>
      <c r="C142" s="37">
        <v>251</v>
      </c>
      <c r="D142" s="38">
        <v>247.76999426822655</v>
      </c>
      <c r="E142" s="39">
        <v>0.13121362195373851</v>
      </c>
      <c r="F142" s="38">
        <v>117</v>
      </c>
      <c r="G142" s="38">
        <v>111.42466994148238</v>
      </c>
      <c r="H142" s="39">
        <v>0.10174949652615942</v>
      </c>
      <c r="I142" s="38">
        <v>10</v>
      </c>
      <c r="J142" s="38">
        <v>9.6184786953351225</v>
      </c>
      <c r="K142" s="39">
        <v>8.6556501520684004E-2</v>
      </c>
      <c r="L142" s="38">
        <v>122</v>
      </c>
      <c r="M142" s="38">
        <v>125.04051342458281</v>
      </c>
      <c r="N142" s="39">
        <v>0.18777277402149706</v>
      </c>
      <c r="O142" s="38" t="s">
        <v>663</v>
      </c>
      <c r="P142" s="38" t="s">
        <v>663</v>
      </c>
      <c r="Q142" s="40" t="s">
        <v>663</v>
      </c>
    </row>
    <row r="143" spans="1:17" ht="15" customHeight="1">
      <c r="A143" s="1704"/>
      <c r="B143" s="36" t="s">
        <v>306</v>
      </c>
      <c r="C143" s="37">
        <v>259</v>
      </c>
      <c r="D143" s="38">
        <v>243.48045492851352</v>
      </c>
      <c r="E143" s="39">
        <v>0.12894197483626119</v>
      </c>
      <c r="F143" s="38">
        <v>83</v>
      </c>
      <c r="G143" s="38">
        <v>77.605473540017826</v>
      </c>
      <c r="H143" s="39">
        <v>7.0866872340909437E-2</v>
      </c>
      <c r="I143" s="38">
        <v>2</v>
      </c>
      <c r="J143" s="38">
        <v>1.5018814146982065</v>
      </c>
      <c r="K143" s="39">
        <v>1.351540145514488E-2</v>
      </c>
      <c r="L143" s="38">
        <v>173</v>
      </c>
      <c r="M143" s="38">
        <v>163.66177438837266</v>
      </c>
      <c r="N143" s="39">
        <v>0.24577014710292619</v>
      </c>
      <c r="O143" s="38" t="s">
        <v>663</v>
      </c>
      <c r="P143" s="41" t="s">
        <v>663</v>
      </c>
      <c r="Q143" s="40" t="s">
        <v>663</v>
      </c>
    </row>
    <row r="144" spans="1:17" ht="15" customHeight="1">
      <c r="A144" s="1704"/>
      <c r="B144" s="36" t="s">
        <v>307</v>
      </c>
      <c r="C144" s="37">
        <v>139</v>
      </c>
      <c r="D144" s="38">
        <v>133.66080911074377</v>
      </c>
      <c r="E144" s="39">
        <v>7.0783869243270153E-2</v>
      </c>
      <c r="F144" s="38">
        <v>23</v>
      </c>
      <c r="G144" s="38">
        <v>22.486056524620604</v>
      </c>
      <c r="H144" s="39">
        <v>2.0533558066095088E-2</v>
      </c>
      <c r="I144" s="38">
        <v>0</v>
      </c>
      <c r="J144" s="38">
        <v>0</v>
      </c>
      <c r="K144" s="39">
        <v>0</v>
      </c>
      <c r="L144" s="38">
        <v>116</v>
      </c>
      <c r="M144" s="38">
        <v>111.17475258612313</v>
      </c>
      <c r="N144" s="39">
        <v>0.16695062362200624</v>
      </c>
      <c r="O144" s="38" t="s">
        <v>663</v>
      </c>
      <c r="P144" s="38" t="s">
        <v>663</v>
      </c>
      <c r="Q144" s="40" t="s">
        <v>663</v>
      </c>
    </row>
    <row r="145" spans="1:23" ht="27.95" customHeight="1">
      <c r="A145" s="1704"/>
      <c r="B145" s="36" t="s">
        <v>308</v>
      </c>
      <c r="C145" s="37">
        <v>44</v>
      </c>
      <c r="D145" s="38">
        <v>48.471275112577842</v>
      </c>
      <c r="E145" s="39">
        <v>2.5669337350640795E-2</v>
      </c>
      <c r="F145" s="38">
        <v>11</v>
      </c>
      <c r="G145" s="38">
        <v>10.391997685710628</v>
      </c>
      <c r="H145" s="39">
        <v>9.4896447346658648E-3</v>
      </c>
      <c r="I145" s="38">
        <v>8</v>
      </c>
      <c r="J145" s="38">
        <v>9.2161940290966502</v>
      </c>
      <c r="K145" s="39">
        <v>8.2936349682960875E-2</v>
      </c>
      <c r="L145" s="38">
        <v>24</v>
      </c>
      <c r="M145" s="38">
        <v>28.078662976326065</v>
      </c>
      <c r="N145" s="39">
        <v>4.2165601319763144E-2</v>
      </c>
      <c r="O145" s="38" t="s">
        <v>663</v>
      </c>
      <c r="P145" s="41" t="s">
        <v>663</v>
      </c>
      <c r="Q145" s="40" t="s">
        <v>663</v>
      </c>
    </row>
    <row r="146" spans="1:23" ht="15" customHeight="1">
      <c r="A146" s="1704"/>
      <c r="B146" s="36" t="s">
        <v>6</v>
      </c>
      <c r="C146" s="37">
        <v>17</v>
      </c>
      <c r="D146" s="38">
        <v>19.243643454486648</v>
      </c>
      <c r="E146" s="39">
        <v>1.0191016731897103E-2</v>
      </c>
      <c r="F146" s="38">
        <v>1</v>
      </c>
      <c r="G146" s="41">
        <v>0.85591445215382023</v>
      </c>
      <c r="H146" s="39">
        <v>7.8159409959977259E-4</v>
      </c>
      <c r="I146" s="38">
        <v>0</v>
      </c>
      <c r="J146" s="38">
        <v>0</v>
      </c>
      <c r="K146" s="39">
        <v>0</v>
      </c>
      <c r="L146" s="38">
        <v>4</v>
      </c>
      <c r="M146" s="38">
        <v>5.4008909576799775</v>
      </c>
      <c r="N146" s="39">
        <v>8.1104935475401728E-3</v>
      </c>
      <c r="O146" s="38" t="s">
        <v>663</v>
      </c>
      <c r="P146" s="38" t="s">
        <v>663</v>
      </c>
      <c r="Q146" s="40" t="s">
        <v>663</v>
      </c>
    </row>
    <row r="147" spans="1:23" ht="15" customHeight="1" thickBot="1">
      <c r="A147" s="1737"/>
      <c r="B147" s="51" t="s">
        <v>7</v>
      </c>
      <c r="C147" s="52">
        <v>1974</v>
      </c>
      <c r="D147" s="53">
        <v>1888.294756131203</v>
      </c>
      <c r="E147" s="54">
        <v>1</v>
      </c>
      <c r="F147" s="53">
        <v>1150</v>
      </c>
      <c r="G147" s="53">
        <v>1095.0881699236272</v>
      </c>
      <c r="H147" s="54">
        <v>1</v>
      </c>
      <c r="I147" s="53">
        <v>121</v>
      </c>
      <c r="J147" s="53">
        <v>111.12369985328762</v>
      </c>
      <c r="K147" s="54">
        <v>1</v>
      </c>
      <c r="L147" s="53">
        <v>687</v>
      </c>
      <c r="M147" s="53">
        <v>665.91397009593959</v>
      </c>
      <c r="N147" s="54">
        <v>1</v>
      </c>
      <c r="O147" s="53" t="s">
        <v>663</v>
      </c>
      <c r="P147" s="53" t="s">
        <v>663</v>
      </c>
      <c r="Q147" s="55" t="s">
        <v>663</v>
      </c>
    </row>
    <row r="150" spans="1:23" ht="15" customHeight="1">
      <c r="A150" s="18" t="s">
        <v>605</v>
      </c>
    </row>
    <row r="151" spans="1:23" ht="15" customHeight="1">
      <c r="A151" s="18" t="s">
        <v>587</v>
      </c>
    </row>
    <row r="152" spans="1:23" ht="15" customHeight="1" thickBot="1">
      <c r="A152" s="18" t="s">
        <v>1001</v>
      </c>
    </row>
    <row r="153" spans="1:23" ht="15" customHeight="1">
      <c r="A153" s="1668"/>
      <c r="B153" s="1669"/>
      <c r="C153" s="1722" t="s">
        <v>260</v>
      </c>
      <c r="D153" s="1723"/>
      <c r="E153" s="1723"/>
      <c r="F153" s="1723"/>
      <c r="G153" s="1723"/>
      <c r="H153" s="1723"/>
      <c r="I153" s="1723"/>
      <c r="J153" s="1723"/>
      <c r="K153" s="1723"/>
      <c r="L153" s="1723"/>
      <c r="M153" s="1723"/>
      <c r="N153" s="1723"/>
      <c r="O153" s="1723"/>
      <c r="P153" s="1723"/>
      <c r="Q153" s="1723"/>
      <c r="R153" s="1723"/>
      <c r="S153" s="1723"/>
      <c r="T153" s="1723"/>
      <c r="U153" s="1723"/>
      <c r="V153" s="1723"/>
      <c r="W153" s="1724"/>
    </row>
    <row r="154" spans="1:23" ht="15" customHeight="1">
      <c r="A154" s="1670"/>
      <c r="B154" s="1671"/>
      <c r="C154" s="1662" t="s">
        <v>7</v>
      </c>
      <c r="D154" s="1581"/>
      <c r="E154" s="1581"/>
      <c r="F154" s="1651" t="s">
        <v>204</v>
      </c>
      <c r="G154" s="1652"/>
      <c r="H154" s="1652"/>
      <c r="I154" s="1651" t="s">
        <v>316</v>
      </c>
      <c r="J154" s="1652"/>
      <c r="K154" s="1652"/>
      <c r="L154" s="1651" t="s">
        <v>317</v>
      </c>
      <c r="M154" s="1652"/>
      <c r="N154" s="1652"/>
      <c r="O154" s="1651" t="s">
        <v>318</v>
      </c>
      <c r="P154" s="1652"/>
      <c r="Q154" s="1652"/>
      <c r="R154" s="1651" t="s">
        <v>208</v>
      </c>
      <c r="S154" s="1652"/>
      <c r="T154" s="1652"/>
      <c r="U154" s="1651" t="s">
        <v>6</v>
      </c>
      <c r="V154" s="1652"/>
      <c r="W154" s="1709"/>
    </row>
    <row r="155" spans="1:23" ht="30" customHeight="1">
      <c r="A155" s="1672"/>
      <c r="B155" s="1673"/>
      <c r="C155" s="11" t="s">
        <v>590</v>
      </c>
      <c r="D155" s="12" t="s">
        <v>591</v>
      </c>
      <c r="E155" s="13" t="s">
        <v>598</v>
      </c>
      <c r="F155" s="11" t="s">
        <v>590</v>
      </c>
      <c r="G155" s="12" t="s">
        <v>591</v>
      </c>
      <c r="H155" s="13" t="s">
        <v>598</v>
      </c>
      <c r="I155" s="11" t="s">
        <v>590</v>
      </c>
      <c r="J155" s="12" t="s">
        <v>591</v>
      </c>
      <c r="K155" s="13" t="s">
        <v>598</v>
      </c>
      <c r="L155" s="11" t="s">
        <v>590</v>
      </c>
      <c r="M155" s="12" t="s">
        <v>591</v>
      </c>
      <c r="N155" s="13" t="s">
        <v>598</v>
      </c>
      <c r="O155" s="11" t="s">
        <v>590</v>
      </c>
      <c r="P155" s="12" t="s">
        <v>591</v>
      </c>
      <c r="Q155" s="13" t="s">
        <v>598</v>
      </c>
      <c r="R155" s="11" t="s">
        <v>590</v>
      </c>
      <c r="S155" s="12" t="s">
        <v>591</v>
      </c>
      <c r="T155" s="13" t="s">
        <v>598</v>
      </c>
      <c r="U155" s="11" t="s">
        <v>590</v>
      </c>
      <c r="V155" s="12" t="s">
        <v>591</v>
      </c>
      <c r="W155" s="14" t="s">
        <v>598</v>
      </c>
    </row>
    <row r="156" spans="1:23" ht="15" customHeight="1">
      <c r="A156" s="1441" t="s">
        <v>603</v>
      </c>
      <c r="B156" s="83" t="s">
        <v>604</v>
      </c>
      <c r="C156" s="84">
        <v>1974</v>
      </c>
      <c r="D156" s="85">
        <v>1888.294756131203</v>
      </c>
      <c r="E156" s="86">
        <v>0.74932331592508239</v>
      </c>
      <c r="F156" s="87" t="s">
        <v>663</v>
      </c>
      <c r="G156" s="88" t="s">
        <v>663</v>
      </c>
      <c r="H156" s="89" t="s">
        <v>663</v>
      </c>
      <c r="I156" s="87">
        <v>92</v>
      </c>
      <c r="J156" s="88">
        <v>154.09621635072344</v>
      </c>
      <c r="K156" s="89">
        <v>0.53937933877700772</v>
      </c>
      <c r="L156" s="87">
        <v>418</v>
      </c>
      <c r="M156" s="88">
        <v>494.3301239965117</v>
      </c>
      <c r="N156" s="89">
        <v>0.70075800244348674</v>
      </c>
      <c r="O156" s="87">
        <v>784</v>
      </c>
      <c r="P156" s="88">
        <v>689.84413381478691</v>
      </c>
      <c r="Q156" s="89">
        <v>0.80772071015693214</v>
      </c>
      <c r="R156" s="87">
        <v>660</v>
      </c>
      <c r="S156" s="88">
        <v>518.12650281973697</v>
      </c>
      <c r="T156" s="89">
        <v>0.82587615658353397</v>
      </c>
      <c r="U156" s="87" t="s">
        <v>663</v>
      </c>
      <c r="V156" s="88" t="s">
        <v>663</v>
      </c>
      <c r="W156" s="90" t="s">
        <v>663</v>
      </c>
    </row>
    <row r="157" spans="1:23" ht="15" customHeight="1">
      <c r="A157" s="1520"/>
      <c r="B157" s="91" t="s">
        <v>309</v>
      </c>
      <c r="C157" s="92">
        <v>1830</v>
      </c>
      <c r="D157" s="93">
        <v>1730.7301791287125</v>
      </c>
      <c r="E157" s="94">
        <v>0.68679769013044312</v>
      </c>
      <c r="F157" s="105" t="s">
        <v>663</v>
      </c>
      <c r="G157" s="106" t="s">
        <v>663</v>
      </c>
      <c r="H157" s="107" t="s">
        <v>663</v>
      </c>
      <c r="I157" s="105">
        <v>74</v>
      </c>
      <c r="J157" s="106">
        <v>124.70592999593805</v>
      </c>
      <c r="K157" s="107">
        <v>0.43650521509034507</v>
      </c>
      <c r="L157" s="105">
        <v>375</v>
      </c>
      <c r="M157" s="106">
        <v>442.06163219441896</v>
      </c>
      <c r="N157" s="107">
        <v>0.62666265172958457</v>
      </c>
      <c r="O157" s="105">
        <v>738</v>
      </c>
      <c r="P157" s="106">
        <v>647.66572710567721</v>
      </c>
      <c r="Q157" s="107">
        <v>0.75833510121948355</v>
      </c>
      <c r="R157" s="105">
        <v>626</v>
      </c>
      <c r="S157" s="106">
        <v>490.17868868081973</v>
      </c>
      <c r="T157" s="107">
        <v>0.78132828420034828</v>
      </c>
      <c r="U157" s="105" t="s">
        <v>663</v>
      </c>
      <c r="V157" s="106" t="s">
        <v>663</v>
      </c>
      <c r="W157" s="108" t="s">
        <v>663</v>
      </c>
    </row>
    <row r="158" spans="1:23" ht="15" customHeight="1">
      <c r="A158" s="1472"/>
      <c r="B158" s="91" t="s">
        <v>310</v>
      </c>
      <c r="C158" s="92">
        <v>1769</v>
      </c>
      <c r="D158" s="93">
        <v>1669.5163735927129</v>
      </c>
      <c r="E158" s="94">
        <v>0.66250649745742729</v>
      </c>
      <c r="F158" s="92" t="s">
        <v>663</v>
      </c>
      <c r="G158" s="93" t="s">
        <v>663</v>
      </c>
      <c r="H158" s="94" t="s">
        <v>663</v>
      </c>
      <c r="I158" s="92">
        <v>72</v>
      </c>
      <c r="J158" s="93">
        <v>121.81614099715053</v>
      </c>
      <c r="K158" s="94">
        <v>0.42639015505653149</v>
      </c>
      <c r="L158" s="92">
        <v>355</v>
      </c>
      <c r="M158" s="93">
        <v>415.03407062865563</v>
      </c>
      <c r="N158" s="94">
        <v>0.58834862000394306</v>
      </c>
      <c r="O158" s="92">
        <v>713</v>
      </c>
      <c r="P158" s="93">
        <v>626.87102425549415</v>
      </c>
      <c r="Q158" s="94">
        <v>0.7339871197982748</v>
      </c>
      <c r="R158" s="92">
        <v>612</v>
      </c>
      <c r="S158" s="93">
        <v>479.67693655955594</v>
      </c>
      <c r="T158" s="94">
        <v>0.76458884579659658</v>
      </c>
      <c r="U158" s="92" t="s">
        <v>663</v>
      </c>
      <c r="V158" s="93" t="s">
        <v>663</v>
      </c>
      <c r="W158" s="95" t="s">
        <v>663</v>
      </c>
    </row>
    <row r="159" spans="1:23" ht="15" customHeight="1">
      <c r="A159" s="1472"/>
      <c r="B159" s="91" t="s">
        <v>311</v>
      </c>
      <c r="C159" s="92">
        <v>1699</v>
      </c>
      <c r="D159" s="93">
        <v>1596.3394037197322</v>
      </c>
      <c r="E159" s="94">
        <v>0.63346801734910163</v>
      </c>
      <c r="F159" s="92" t="s">
        <v>663</v>
      </c>
      <c r="G159" s="93" t="s">
        <v>663</v>
      </c>
      <c r="H159" s="94" t="s">
        <v>663</v>
      </c>
      <c r="I159" s="92">
        <v>64</v>
      </c>
      <c r="J159" s="93">
        <v>109.25478740206717</v>
      </c>
      <c r="K159" s="94">
        <v>0.38242194638332455</v>
      </c>
      <c r="L159" s="92">
        <v>337</v>
      </c>
      <c r="M159" s="93">
        <v>392.93118884354607</v>
      </c>
      <c r="N159" s="94">
        <v>0.55701577068706176</v>
      </c>
      <c r="O159" s="92">
        <v>692</v>
      </c>
      <c r="P159" s="93">
        <v>607.13860396987764</v>
      </c>
      <c r="Q159" s="94">
        <v>0.71088293764327748</v>
      </c>
      <c r="R159" s="92">
        <v>590</v>
      </c>
      <c r="S159" s="93">
        <v>461.6937975774307</v>
      </c>
      <c r="T159" s="94">
        <v>0.73592432926436213</v>
      </c>
      <c r="U159" s="92" t="s">
        <v>663</v>
      </c>
      <c r="V159" s="93" t="s">
        <v>663</v>
      </c>
      <c r="W159" s="95" t="s">
        <v>663</v>
      </c>
    </row>
    <row r="160" spans="1:23" ht="15" customHeight="1">
      <c r="A160" s="1472"/>
      <c r="B160" s="91" t="s">
        <v>312</v>
      </c>
      <c r="C160" s="92">
        <v>1637</v>
      </c>
      <c r="D160" s="93">
        <v>1527.3981507366186</v>
      </c>
      <c r="E160" s="94">
        <v>0.60611037727643735</v>
      </c>
      <c r="F160" s="92" t="s">
        <v>663</v>
      </c>
      <c r="G160" s="93" t="s">
        <v>663</v>
      </c>
      <c r="H160" s="94" t="s">
        <v>663</v>
      </c>
      <c r="I160" s="92">
        <v>59</v>
      </c>
      <c r="J160" s="93">
        <v>99.812298291206361</v>
      </c>
      <c r="K160" s="94">
        <v>0.34937062524359375</v>
      </c>
      <c r="L160" s="92">
        <v>323</v>
      </c>
      <c r="M160" s="93">
        <v>376.50302585333219</v>
      </c>
      <c r="N160" s="94">
        <v>0.53372735243780389</v>
      </c>
      <c r="O160" s="92">
        <v>671</v>
      </c>
      <c r="P160" s="93">
        <v>587.46981251517479</v>
      </c>
      <c r="Q160" s="94">
        <v>0.68785325684586629</v>
      </c>
      <c r="R160" s="92">
        <v>571</v>
      </c>
      <c r="S160" s="93">
        <v>445.04813460634949</v>
      </c>
      <c r="T160" s="94">
        <v>0.70939170434838827</v>
      </c>
      <c r="U160" s="92" t="s">
        <v>663</v>
      </c>
      <c r="V160" s="93" t="s">
        <v>663</v>
      </c>
      <c r="W160" s="95" t="s">
        <v>663</v>
      </c>
    </row>
    <row r="161" spans="1:52" ht="15" customHeight="1">
      <c r="A161" s="1472"/>
      <c r="B161" s="91" t="s">
        <v>313</v>
      </c>
      <c r="C161" s="92">
        <v>1582</v>
      </c>
      <c r="D161" s="93">
        <v>1470.2818173601481</v>
      </c>
      <c r="E161" s="94">
        <v>0.58344516561910775</v>
      </c>
      <c r="F161" s="92" t="s">
        <v>663</v>
      </c>
      <c r="G161" s="93" t="s">
        <v>663</v>
      </c>
      <c r="H161" s="94" t="s">
        <v>663</v>
      </c>
      <c r="I161" s="92">
        <v>55</v>
      </c>
      <c r="J161" s="93">
        <v>91.461801384861872</v>
      </c>
      <c r="K161" s="94">
        <v>0.32014157857088227</v>
      </c>
      <c r="L161" s="92">
        <v>308</v>
      </c>
      <c r="M161" s="93">
        <v>358.17316598847577</v>
      </c>
      <c r="N161" s="94">
        <v>0.50774310555412328</v>
      </c>
      <c r="O161" s="92">
        <v>657</v>
      </c>
      <c r="P161" s="93">
        <v>575.94763288349839</v>
      </c>
      <c r="Q161" s="94">
        <v>0.6743622337894144</v>
      </c>
      <c r="R161" s="92">
        <v>550</v>
      </c>
      <c r="S161" s="93">
        <v>428.04755817286269</v>
      </c>
      <c r="T161" s="94">
        <v>0.68229335935313618</v>
      </c>
      <c r="U161" s="92" t="s">
        <v>663</v>
      </c>
      <c r="V161" s="93" t="s">
        <v>663</v>
      </c>
      <c r="W161" s="95" t="s">
        <v>663</v>
      </c>
    </row>
    <row r="162" spans="1:52" ht="15" customHeight="1">
      <c r="A162" s="1472"/>
      <c r="B162" s="91" t="s">
        <v>314</v>
      </c>
      <c r="C162" s="92">
        <v>1516</v>
      </c>
      <c r="D162" s="93">
        <v>1402.5284597944776</v>
      </c>
      <c r="E162" s="94">
        <v>0.55655891261685753</v>
      </c>
      <c r="F162" s="92" t="s">
        <v>663</v>
      </c>
      <c r="G162" s="93" t="s">
        <v>663</v>
      </c>
      <c r="H162" s="94" t="s">
        <v>663</v>
      </c>
      <c r="I162" s="92">
        <v>50</v>
      </c>
      <c r="J162" s="93">
        <v>86.072896863556153</v>
      </c>
      <c r="K162" s="94">
        <v>0.30127892362535957</v>
      </c>
      <c r="L162" s="92">
        <v>292</v>
      </c>
      <c r="M162" s="93">
        <v>335.2350261627156</v>
      </c>
      <c r="N162" s="94">
        <v>0.47522620184185321</v>
      </c>
      <c r="O162" s="92">
        <v>631</v>
      </c>
      <c r="P162" s="93">
        <v>553.95775722627661</v>
      </c>
      <c r="Q162" s="94">
        <v>0.64861485534336882</v>
      </c>
      <c r="R162" s="92">
        <v>534</v>
      </c>
      <c r="S162" s="93">
        <v>413.24711335562944</v>
      </c>
      <c r="T162" s="94">
        <v>0.658701949890656</v>
      </c>
      <c r="U162" s="92" t="s">
        <v>663</v>
      </c>
      <c r="V162" s="93" t="s">
        <v>663</v>
      </c>
      <c r="W162" s="95" t="s">
        <v>663</v>
      </c>
    </row>
    <row r="163" spans="1:52" ht="15" customHeight="1">
      <c r="A163" s="1472"/>
      <c r="B163" s="96" t="s">
        <v>315</v>
      </c>
      <c r="C163" s="97">
        <v>1493</v>
      </c>
      <c r="D163" s="98">
        <v>1379.2803057810959</v>
      </c>
      <c r="E163" s="99">
        <v>0.54733345467503935</v>
      </c>
      <c r="F163" s="92" t="s">
        <v>663</v>
      </c>
      <c r="G163" s="93" t="s">
        <v>663</v>
      </c>
      <c r="H163" s="94" t="s">
        <v>663</v>
      </c>
      <c r="I163" s="92">
        <v>48</v>
      </c>
      <c r="J163" s="93">
        <v>83.571538157414253</v>
      </c>
      <c r="K163" s="94">
        <v>0.29252347695110648</v>
      </c>
      <c r="L163" s="92">
        <v>287</v>
      </c>
      <c r="M163" s="93">
        <v>328.47498025433214</v>
      </c>
      <c r="N163" s="94">
        <v>0.46564322067759284</v>
      </c>
      <c r="O163" s="92">
        <v>622</v>
      </c>
      <c r="P163" s="93">
        <v>545.05318354322424</v>
      </c>
      <c r="Q163" s="94">
        <v>0.63818871960289902</v>
      </c>
      <c r="R163" s="92">
        <v>527</v>
      </c>
      <c r="S163" s="93">
        <v>408.1649376398268</v>
      </c>
      <c r="T163" s="94">
        <v>0.65060113334410408</v>
      </c>
      <c r="U163" s="92" t="s">
        <v>663</v>
      </c>
      <c r="V163" s="93" t="s">
        <v>663</v>
      </c>
      <c r="W163" s="95" t="s">
        <v>663</v>
      </c>
    </row>
    <row r="164" spans="1:52" s="27" customFormat="1" ht="15" customHeight="1" thickBot="1">
      <c r="A164" s="1473"/>
      <c r="B164" s="100" t="s">
        <v>319</v>
      </c>
      <c r="C164" s="101">
        <v>2520</v>
      </c>
      <c r="D164" s="102">
        <v>2519.9999999999964</v>
      </c>
      <c r="E164" s="103"/>
      <c r="F164" s="101" t="s">
        <v>663</v>
      </c>
      <c r="G164" s="102" t="s">
        <v>663</v>
      </c>
      <c r="H164" s="103"/>
      <c r="I164" s="101">
        <v>166</v>
      </c>
      <c r="J164" s="102">
        <v>285.6917298688565</v>
      </c>
      <c r="K164" s="103"/>
      <c r="L164" s="101">
        <v>582</v>
      </c>
      <c r="M164" s="102">
        <v>705.42201769058988</v>
      </c>
      <c r="N164" s="103"/>
      <c r="O164" s="101">
        <v>958</v>
      </c>
      <c r="P164" s="102">
        <v>854.06270402643884</v>
      </c>
      <c r="Q164" s="103"/>
      <c r="R164" s="101">
        <v>782</v>
      </c>
      <c r="S164" s="102">
        <v>627.36585708335519</v>
      </c>
      <c r="T164" s="103"/>
      <c r="U164" s="101" t="s">
        <v>663</v>
      </c>
      <c r="V164" s="102" t="s">
        <v>663</v>
      </c>
      <c r="W164" s="104"/>
      <c r="X164" s="71"/>
      <c r="Y164" s="71"/>
      <c r="Z164" s="69"/>
      <c r="AA164" s="71"/>
      <c r="AB164" s="71"/>
      <c r="AC164" s="69"/>
      <c r="AD164" s="71"/>
      <c r="AE164" s="71"/>
      <c r="AF164" s="69"/>
      <c r="AG164" s="71"/>
      <c r="AH164" s="71"/>
      <c r="AJ164" s="28"/>
      <c r="AK164" s="28"/>
      <c r="AM164" s="28"/>
      <c r="AN164" s="28"/>
      <c r="AP164" s="28"/>
      <c r="AQ164" s="28"/>
      <c r="AS164" s="28"/>
      <c r="AT164" s="28"/>
      <c r="AV164" s="28"/>
      <c r="AW164" s="28"/>
      <c r="AY164" s="28"/>
      <c r="AZ164" s="28"/>
    </row>
    <row r="165" spans="1:52" ht="15" customHeight="1">
      <c r="E165" s="72"/>
      <c r="H165" s="72"/>
      <c r="K165" s="72"/>
      <c r="N165" s="72"/>
      <c r="Q165" s="72"/>
      <c r="T165" s="72"/>
      <c r="W165" s="72"/>
    </row>
    <row r="166" spans="1:52" ht="15" customHeight="1">
      <c r="E166" s="72"/>
      <c r="H166" s="72"/>
      <c r="K166" s="72"/>
      <c r="N166" s="72"/>
      <c r="Q166" s="72"/>
      <c r="T166" s="72"/>
      <c r="W166" s="72"/>
    </row>
    <row r="167" spans="1:52" ht="15" customHeight="1">
      <c r="A167" s="18" t="s">
        <v>606</v>
      </c>
    </row>
    <row r="168" spans="1:52" ht="15" customHeight="1">
      <c r="A168" s="18" t="s">
        <v>587</v>
      </c>
    </row>
    <row r="169" spans="1:52" ht="15" customHeight="1" thickBot="1">
      <c r="A169" s="18" t="s">
        <v>1001</v>
      </c>
    </row>
    <row r="170" spans="1:52" ht="15" customHeight="1">
      <c r="A170" s="1668"/>
      <c r="B170" s="1669"/>
      <c r="C170" s="1710" t="s">
        <v>589</v>
      </c>
      <c r="D170" s="1541"/>
      <c r="E170" s="1541"/>
      <c r="F170" s="1541"/>
      <c r="G170" s="1541"/>
      <c r="H170" s="1541"/>
      <c r="I170" s="1541"/>
      <c r="J170" s="1541"/>
      <c r="K170" s="1541"/>
      <c r="L170" s="1541"/>
      <c r="M170" s="1541"/>
      <c r="N170" s="1541"/>
      <c r="O170" s="1541"/>
      <c r="P170" s="1541"/>
      <c r="Q170" s="1541"/>
      <c r="R170" s="1541"/>
      <c r="S170" s="1541"/>
      <c r="T170" s="1543"/>
      <c r="AF170" s="19"/>
      <c r="AG170" s="20"/>
      <c r="AH170" s="20"/>
      <c r="AY170" s="19"/>
      <c r="AZ170" s="19"/>
    </row>
    <row r="171" spans="1:52" ht="15" customHeight="1">
      <c r="A171" s="1670"/>
      <c r="B171" s="1671"/>
      <c r="C171" s="1662" t="s">
        <v>7</v>
      </c>
      <c r="D171" s="1581"/>
      <c r="E171" s="1581"/>
      <c r="F171" s="1725" t="s">
        <v>320</v>
      </c>
      <c r="G171" s="1726"/>
      <c r="H171" s="1726"/>
      <c r="I171" s="1725">
        <v>2</v>
      </c>
      <c r="J171" s="1726"/>
      <c r="K171" s="1726"/>
      <c r="L171" s="1725">
        <v>3</v>
      </c>
      <c r="M171" s="1726"/>
      <c r="N171" s="1726"/>
      <c r="O171" s="1725">
        <v>4</v>
      </c>
      <c r="P171" s="1726"/>
      <c r="Q171" s="1726"/>
      <c r="R171" s="1725" t="s">
        <v>321</v>
      </c>
      <c r="S171" s="1726"/>
      <c r="T171" s="1727"/>
      <c r="AF171" s="19"/>
      <c r="AG171" s="20"/>
      <c r="AH171" s="20"/>
      <c r="AY171" s="19"/>
      <c r="AZ171" s="19"/>
    </row>
    <row r="172" spans="1:52" ht="30" customHeight="1">
      <c r="A172" s="1672"/>
      <c r="B172" s="1673"/>
      <c r="C172" s="11" t="s">
        <v>590</v>
      </c>
      <c r="D172" s="12" t="s">
        <v>591</v>
      </c>
      <c r="E172" s="13" t="s">
        <v>598</v>
      </c>
      <c r="F172" s="11" t="s">
        <v>590</v>
      </c>
      <c r="G172" s="12" t="s">
        <v>591</v>
      </c>
      <c r="H172" s="13" t="s">
        <v>598</v>
      </c>
      <c r="I172" s="11" t="s">
        <v>590</v>
      </c>
      <c r="J172" s="12" t="s">
        <v>591</v>
      </c>
      <c r="K172" s="13" t="s">
        <v>598</v>
      </c>
      <c r="L172" s="11" t="s">
        <v>590</v>
      </c>
      <c r="M172" s="12" t="s">
        <v>591</v>
      </c>
      <c r="N172" s="13" t="s">
        <v>598</v>
      </c>
      <c r="O172" s="11" t="s">
        <v>590</v>
      </c>
      <c r="P172" s="12" t="s">
        <v>591</v>
      </c>
      <c r="Q172" s="13" t="s">
        <v>598</v>
      </c>
      <c r="R172" s="11" t="s">
        <v>590</v>
      </c>
      <c r="S172" s="12" t="s">
        <v>591</v>
      </c>
      <c r="T172" s="14" t="s">
        <v>598</v>
      </c>
      <c r="AF172" s="19"/>
      <c r="AG172" s="20"/>
      <c r="AH172" s="20"/>
      <c r="AY172" s="19"/>
      <c r="AZ172" s="19"/>
    </row>
    <row r="173" spans="1:52" ht="15" customHeight="1">
      <c r="A173" s="1441" t="s">
        <v>603</v>
      </c>
      <c r="B173" s="83" t="s">
        <v>604</v>
      </c>
      <c r="C173" s="84">
        <v>1974</v>
      </c>
      <c r="D173" s="85">
        <v>1888.294756131203</v>
      </c>
      <c r="E173" s="86">
        <v>0.74932331592508239</v>
      </c>
      <c r="F173" s="87">
        <v>254</v>
      </c>
      <c r="G173" s="88">
        <v>400.43266564643375</v>
      </c>
      <c r="H173" s="89">
        <v>0.65479848544585262</v>
      </c>
      <c r="I173" s="87">
        <v>307</v>
      </c>
      <c r="J173" s="88">
        <v>363.48409825949921</v>
      </c>
      <c r="K173" s="89">
        <v>0.69798769332442501</v>
      </c>
      <c r="L173" s="87">
        <v>398</v>
      </c>
      <c r="M173" s="88">
        <v>377.76521134000802</v>
      </c>
      <c r="N173" s="89">
        <v>0.78007322076454078</v>
      </c>
      <c r="O173" s="87">
        <v>491</v>
      </c>
      <c r="P173" s="88">
        <v>372.85539980773063</v>
      </c>
      <c r="Q173" s="89">
        <v>0.79754574041696591</v>
      </c>
      <c r="R173" s="87">
        <v>524</v>
      </c>
      <c r="S173" s="88">
        <v>373.75738107753273</v>
      </c>
      <c r="T173" s="90">
        <v>0.85737570331220891</v>
      </c>
      <c r="AF173" s="19"/>
      <c r="AG173" s="20"/>
      <c r="AH173" s="20"/>
      <c r="AY173" s="19"/>
      <c r="AZ173" s="19"/>
    </row>
    <row r="174" spans="1:52" ht="15" customHeight="1">
      <c r="A174" s="1520"/>
      <c r="B174" s="91" t="s">
        <v>309</v>
      </c>
      <c r="C174" s="92">
        <v>1830</v>
      </c>
      <c r="D174" s="93">
        <v>1730.7301791287125</v>
      </c>
      <c r="E174" s="94">
        <v>0.68679769013044312</v>
      </c>
      <c r="F174" s="105">
        <v>228</v>
      </c>
      <c r="G174" s="106">
        <v>354.41669258194958</v>
      </c>
      <c r="H174" s="107">
        <v>0.57955190330126305</v>
      </c>
      <c r="I174" s="105">
        <v>284</v>
      </c>
      <c r="J174" s="106">
        <v>332.93017240648652</v>
      </c>
      <c r="K174" s="107">
        <v>0.6393158990691381</v>
      </c>
      <c r="L174" s="105">
        <v>369</v>
      </c>
      <c r="M174" s="106">
        <v>349.11031916595482</v>
      </c>
      <c r="N174" s="107">
        <v>0.72090177416789913</v>
      </c>
      <c r="O174" s="105">
        <v>458</v>
      </c>
      <c r="P174" s="106">
        <v>346.53841779340871</v>
      </c>
      <c r="Q174" s="107">
        <v>0.74125314839073875</v>
      </c>
      <c r="R174" s="105">
        <v>491</v>
      </c>
      <c r="S174" s="106">
        <v>347.73457718092288</v>
      </c>
      <c r="T174" s="108">
        <v>0.79768104329321854</v>
      </c>
      <c r="AF174" s="19"/>
      <c r="AG174" s="20"/>
      <c r="AH174" s="20"/>
      <c r="AY174" s="19"/>
      <c r="AZ174" s="19"/>
    </row>
    <row r="175" spans="1:52" ht="15" customHeight="1">
      <c r="A175" s="1472"/>
      <c r="B175" s="91" t="s">
        <v>310</v>
      </c>
      <c r="C175" s="92">
        <v>1769</v>
      </c>
      <c r="D175" s="93">
        <v>1669.5163735927129</v>
      </c>
      <c r="E175" s="94">
        <v>0.66250649745742729</v>
      </c>
      <c r="F175" s="92">
        <v>222</v>
      </c>
      <c r="G175" s="93">
        <v>342.31222507039206</v>
      </c>
      <c r="H175" s="94">
        <v>0.55975834579790307</v>
      </c>
      <c r="I175" s="92">
        <v>275</v>
      </c>
      <c r="J175" s="93">
        <v>322.44722068485407</v>
      </c>
      <c r="K175" s="94">
        <v>0.6191857989452263</v>
      </c>
      <c r="L175" s="92">
        <v>354</v>
      </c>
      <c r="M175" s="93">
        <v>333.84013944275199</v>
      </c>
      <c r="N175" s="94">
        <v>0.68936933570942249</v>
      </c>
      <c r="O175" s="92">
        <v>440</v>
      </c>
      <c r="P175" s="93">
        <v>332.83630847451315</v>
      </c>
      <c r="Q175" s="94">
        <v>0.71194404108627696</v>
      </c>
      <c r="R175" s="92">
        <v>478</v>
      </c>
      <c r="S175" s="93">
        <v>338.08047992021386</v>
      </c>
      <c r="T175" s="95">
        <v>0.77553515709056497</v>
      </c>
      <c r="AF175" s="19"/>
      <c r="AG175" s="20"/>
      <c r="AH175" s="20"/>
      <c r="AY175" s="19"/>
      <c r="AZ175" s="19"/>
    </row>
    <row r="176" spans="1:52" ht="15" customHeight="1">
      <c r="A176" s="1472"/>
      <c r="B176" s="91" t="s">
        <v>311</v>
      </c>
      <c r="C176" s="92">
        <v>1699</v>
      </c>
      <c r="D176" s="93">
        <v>1596.3394037197322</v>
      </c>
      <c r="E176" s="94">
        <v>0.63346801734910163</v>
      </c>
      <c r="F176" s="92">
        <v>212</v>
      </c>
      <c r="G176" s="93">
        <v>325.53706995456957</v>
      </c>
      <c r="H176" s="94">
        <v>0.53232715172878942</v>
      </c>
      <c r="I176" s="92">
        <v>265</v>
      </c>
      <c r="J176" s="93">
        <v>309.64535875658009</v>
      </c>
      <c r="K176" s="94">
        <v>0.59460276458317163</v>
      </c>
      <c r="L176" s="92">
        <v>334</v>
      </c>
      <c r="M176" s="93">
        <v>313.32953821451252</v>
      </c>
      <c r="N176" s="94">
        <v>0.64701559248575302</v>
      </c>
      <c r="O176" s="92">
        <v>425</v>
      </c>
      <c r="P176" s="93">
        <v>320.61027839166371</v>
      </c>
      <c r="Q176" s="94">
        <v>0.68579229909778916</v>
      </c>
      <c r="R176" s="92">
        <v>463</v>
      </c>
      <c r="S176" s="93">
        <v>327.21715840242069</v>
      </c>
      <c r="T176" s="95">
        <v>0.7506153872126492</v>
      </c>
      <c r="AF176" s="19"/>
      <c r="AG176" s="20"/>
      <c r="AH176" s="20"/>
      <c r="AY176" s="19"/>
      <c r="AZ176" s="19"/>
    </row>
    <row r="177" spans="1:52" ht="15" customHeight="1">
      <c r="A177" s="1472"/>
      <c r="B177" s="91" t="s">
        <v>312</v>
      </c>
      <c r="C177" s="92">
        <v>1637</v>
      </c>
      <c r="D177" s="93">
        <v>1527.3981507366186</v>
      </c>
      <c r="E177" s="94">
        <v>0.60611037727643735</v>
      </c>
      <c r="F177" s="92">
        <v>200</v>
      </c>
      <c r="G177" s="93">
        <v>307.16628201886351</v>
      </c>
      <c r="H177" s="94">
        <v>0.50228673507764499</v>
      </c>
      <c r="I177" s="92">
        <v>250</v>
      </c>
      <c r="J177" s="93">
        <v>289.72465499754435</v>
      </c>
      <c r="K177" s="94">
        <v>0.55634963017440886</v>
      </c>
      <c r="L177" s="92">
        <v>320</v>
      </c>
      <c r="M177" s="93">
        <v>299.58394308614476</v>
      </c>
      <c r="N177" s="94">
        <v>0.61863137302553295</v>
      </c>
      <c r="O177" s="92">
        <v>416</v>
      </c>
      <c r="P177" s="93">
        <v>312.78175659438</v>
      </c>
      <c r="Q177" s="94">
        <v>0.66904692215969308</v>
      </c>
      <c r="R177" s="92">
        <v>451</v>
      </c>
      <c r="S177" s="93">
        <v>318.14151403970072</v>
      </c>
      <c r="T177" s="95">
        <v>0.72979643523351923</v>
      </c>
      <c r="AF177" s="19"/>
      <c r="AG177" s="20"/>
      <c r="AH177" s="20"/>
      <c r="AY177" s="19"/>
      <c r="AZ177" s="19"/>
    </row>
    <row r="178" spans="1:52" ht="15" customHeight="1">
      <c r="A178" s="1472"/>
      <c r="B178" s="91" t="s">
        <v>313</v>
      </c>
      <c r="C178" s="92">
        <v>1582</v>
      </c>
      <c r="D178" s="93">
        <v>1470.2818173601481</v>
      </c>
      <c r="E178" s="94">
        <v>0.58344516561910775</v>
      </c>
      <c r="F178" s="92">
        <v>191</v>
      </c>
      <c r="G178" s="93">
        <v>292.78269313200724</v>
      </c>
      <c r="H178" s="94">
        <v>0.47876629574689039</v>
      </c>
      <c r="I178" s="92">
        <v>243</v>
      </c>
      <c r="J178" s="93">
        <v>278.49239846066007</v>
      </c>
      <c r="K178" s="94">
        <v>0.53478066231983457</v>
      </c>
      <c r="L178" s="92">
        <v>311</v>
      </c>
      <c r="M178" s="93">
        <v>290.84758922531404</v>
      </c>
      <c r="N178" s="94">
        <v>0.60059107844736681</v>
      </c>
      <c r="O178" s="92">
        <v>398</v>
      </c>
      <c r="P178" s="93">
        <v>299.10877060607174</v>
      </c>
      <c r="Q178" s="94">
        <v>0.63980011028737105</v>
      </c>
      <c r="R178" s="92">
        <v>439</v>
      </c>
      <c r="S178" s="93">
        <v>309.05036593610737</v>
      </c>
      <c r="T178" s="95">
        <v>0.70894191865711786</v>
      </c>
      <c r="AF178" s="19"/>
      <c r="AG178" s="20"/>
      <c r="AH178" s="20"/>
      <c r="AY178" s="19"/>
      <c r="AZ178" s="19"/>
    </row>
    <row r="179" spans="1:52" ht="15" customHeight="1">
      <c r="A179" s="1472"/>
      <c r="B179" s="91" t="s">
        <v>314</v>
      </c>
      <c r="C179" s="92">
        <v>1516</v>
      </c>
      <c r="D179" s="93">
        <v>1402.5284597944776</v>
      </c>
      <c r="E179" s="94">
        <v>0.55655891261685753</v>
      </c>
      <c r="F179" s="92">
        <v>186</v>
      </c>
      <c r="G179" s="93">
        <v>284.32455490611079</v>
      </c>
      <c r="H179" s="94">
        <v>0.46493531597138221</v>
      </c>
      <c r="I179" s="92">
        <v>231</v>
      </c>
      <c r="J179" s="93">
        <v>262.68906038435182</v>
      </c>
      <c r="K179" s="94">
        <v>0.5044339826616957</v>
      </c>
      <c r="L179" s="92">
        <v>294</v>
      </c>
      <c r="M179" s="93">
        <v>271.50557218200231</v>
      </c>
      <c r="N179" s="94">
        <v>0.56065042462819159</v>
      </c>
      <c r="O179" s="92">
        <v>382</v>
      </c>
      <c r="P179" s="93">
        <v>287.01433406514462</v>
      </c>
      <c r="Q179" s="94">
        <v>0.61392984972272902</v>
      </c>
      <c r="R179" s="92">
        <v>423</v>
      </c>
      <c r="S179" s="93">
        <v>296.99493825687944</v>
      </c>
      <c r="T179" s="95">
        <v>0.68128753292857658</v>
      </c>
      <c r="AF179" s="19"/>
      <c r="AG179" s="20"/>
      <c r="AH179" s="20"/>
      <c r="AY179" s="19"/>
      <c r="AZ179" s="19"/>
    </row>
    <row r="180" spans="1:52" ht="15" customHeight="1">
      <c r="A180" s="1472"/>
      <c r="B180" s="96" t="s">
        <v>315</v>
      </c>
      <c r="C180" s="97">
        <v>1493</v>
      </c>
      <c r="D180" s="98">
        <v>1379.2803057810959</v>
      </c>
      <c r="E180" s="99">
        <v>0.54733345467503935</v>
      </c>
      <c r="F180" s="92">
        <v>181</v>
      </c>
      <c r="G180" s="93">
        <v>276.43267030532411</v>
      </c>
      <c r="H180" s="94">
        <v>0.45203028966548303</v>
      </c>
      <c r="I180" s="92">
        <v>230</v>
      </c>
      <c r="J180" s="93">
        <v>261.62616008429148</v>
      </c>
      <c r="K180" s="94">
        <v>0.502392926856984</v>
      </c>
      <c r="L180" s="92">
        <v>291</v>
      </c>
      <c r="M180" s="93">
        <v>267.39214802076879</v>
      </c>
      <c r="N180" s="94">
        <v>0.552156333755075</v>
      </c>
      <c r="O180" s="92">
        <v>377</v>
      </c>
      <c r="P180" s="93">
        <v>283.44809556850498</v>
      </c>
      <c r="Q180" s="94">
        <v>0.60630158867629491</v>
      </c>
      <c r="R180" s="92">
        <v>414</v>
      </c>
      <c r="S180" s="93">
        <v>290.38123180221874</v>
      </c>
      <c r="T180" s="95">
        <v>0.66611611020852879</v>
      </c>
      <c r="AF180" s="19"/>
      <c r="AG180" s="20"/>
      <c r="AH180" s="20"/>
      <c r="AY180" s="19"/>
      <c r="AZ180" s="19"/>
    </row>
    <row r="181" spans="1:52" s="27" customFormat="1" ht="15" customHeight="1" thickBot="1">
      <c r="A181" s="1473"/>
      <c r="B181" s="100" t="s">
        <v>319</v>
      </c>
      <c r="C181" s="101">
        <v>2520</v>
      </c>
      <c r="D181" s="102">
        <v>2519.9999999999964</v>
      </c>
      <c r="E181" s="103"/>
      <c r="F181" s="101">
        <v>381</v>
      </c>
      <c r="G181" s="102">
        <v>611.53572365668549</v>
      </c>
      <c r="H181" s="103"/>
      <c r="I181" s="101">
        <v>430</v>
      </c>
      <c r="J181" s="102">
        <v>520.7600388027912</v>
      </c>
      <c r="K181" s="103"/>
      <c r="L181" s="101">
        <v>504</v>
      </c>
      <c r="M181" s="102">
        <v>484.26891384601595</v>
      </c>
      <c r="N181" s="103"/>
      <c r="O181" s="101">
        <v>603</v>
      </c>
      <c r="P181" s="102">
        <v>467.5034683437687</v>
      </c>
      <c r="Q181" s="103"/>
      <c r="R181" s="101">
        <v>602</v>
      </c>
      <c r="S181" s="102">
        <v>435.93185535073519</v>
      </c>
      <c r="T181" s="104"/>
      <c r="U181" s="71"/>
      <c r="V181" s="71"/>
      <c r="W181" s="69"/>
      <c r="X181" s="71"/>
      <c r="Y181" s="71"/>
      <c r="Z181" s="69"/>
      <c r="AA181" s="71"/>
      <c r="AB181" s="71"/>
      <c r="AC181" s="69"/>
      <c r="AD181" s="71"/>
      <c r="AE181" s="71"/>
      <c r="AG181" s="28"/>
      <c r="AH181" s="28"/>
      <c r="AJ181" s="28"/>
      <c r="AK181" s="28"/>
      <c r="AM181" s="28"/>
      <c r="AN181" s="28"/>
      <c r="AP181" s="28"/>
      <c r="AQ181" s="28"/>
      <c r="AS181" s="28"/>
      <c r="AT181" s="28"/>
      <c r="AV181" s="28"/>
      <c r="AW181" s="28"/>
    </row>
    <row r="182" spans="1:52" ht="15" customHeight="1">
      <c r="E182" s="72"/>
      <c r="H182" s="72"/>
      <c r="K182" s="72"/>
      <c r="N182" s="72"/>
      <c r="Q182" s="72"/>
      <c r="T182" s="72"/>
      <c r="W182" s="72"/>
    </row>
    <row r="184" spans="1:52" ht="15" customHeight="1">
      <c r="A184" s="18" t="s">
        <v>671</v>
      </c>
    </row>
    <row r="185" spans="1:52" ht="15" customHeight="1">
      <c r="A185" s="18" t="s">
        <v>587</v>
      </c>
    </row>
    <row r="186" spans="1:52" ht="15" customHeight="1" thickBot="1">
      <c r="A186" s="18" t="s">
        <v>1001</v>
      </c>
    </row>
    <row r="187" spans="1:52" ht="15" customHeight="1">
      <c r="A187" s="1668"/>
      <c r="B187" s="1669"/>
      <c r="C187" s="1710" t="s">
        <v>215</v>
      </c>
      <c r="D187" s="1541"/>
      <c r="E187" s="1541"/>
      <c r="F187" s="1541"/>
      <c r="G187" s="1541"/>
      <c r="H187" s="1541"/>
      <c r="I187" s="1541"/>
      <c r="J187" s="1541"/>
      <c r="K187" s="1541"/>
      <c r="L187" s="1541"/>
      <c r="M187" s="1541"/>
      <c r="N187" s="1541"/>
      <c r="O187" s="1541"/>
      <c r="P187" s="1541"/>
      <c r="Q187" s="1541"/>
      <c r="R187" s="1541"/>
      <c r="S187" s="1541"/>
      <c r="T187" s="1543"/>
    </row>
    <row r="188" spans="1:52" ht="15" customHeight="1">
      <c r="A188" s="1670"/>
      <c r="B188" s="1671"/>
      <c r="C188" s="1662" t="s">
        <v>7</v>
      </c>
      <c r="D188" s="1581"/>
      <c r="E188" s="1581"/>
      <c r="F188" s="1725" t="s">
        <v>235</v>
      </c>
      <c r="G188" s="1726"/>
      <c r="H188" s="1726"/>
      <c r="I188" s="1725" t="s">
        <v>237</v>
      </c>
      <c r="J188" s="1726"/>
      <c r="K188" s="1726"/>
      <c r="L188" s="1725" t="s">
        <v>236</v>
      </c>
      <c r="M188" s="1726"/>
      <c r="N188" s="1726"/>
      <c r="O188" s="1725" t="s">
        <v>238</v>
      </c>
      <c r="P188" s="1726"/>
      <c r="Q188" s="1726"/>
      <c r="R188" s="1725" t="s">
        <v>6</v>
      </c>
      <c r="S188" s="1726"/>
      <c r="T188" s="1727"/>
    </row>
    <row r="189" spans="1:52" ht="30" customHeight="1">
      <c r="A189" s="1672"/>
      <c r="B189" s="1673"/>
      <c r="C189" s="11" t="s">
        <v>590</v>
      </c>
      <c r="D189" s="12" t="s">
        <v>591</v>
      </c>
      <c r="E189" s="13" t="s">
        <v>598</v>
      </c>
      <c r="F189" s="11" t="s">
        <v>590</v>
      </c>
      <c r="G189" s="12" t="s">
        <v>591</v>
      </c>
      <c r="H189" s="13" t="s">
        <v>598</v>
      </c>
      <c r="I189" s="11" t="s">
        <v>590</v>
      </c>
      <c r="J189" s="12" t="s">
        <v>591</v>
      </c>
      <c r="K189" s="13" t="s">
        <v>598</v>
      </c>
      <c r="L189" s="11" t="s">
        <v>590</v>
      </c>
      <c r="M189" s="12" t="s">
        <v>591</v>
      </c>
      <c r="N189" s="13" t="s">
        <v>598</v>
      </c>
      <c r="O189" s="11" t="s">
        <v>590</v>
      </c>
      <c r="P189" s="12" t="s">
        <v>591</v>
      </c>
      <c r="Q189" s="13" t="s">
        <v>598</v>
      </c>
      <c r="R189" s="11" t="s">
        <v>590</v>
      </c>
      <c r="S189" s="12" t="s">
        <v>591</v>
      </c>
      <c r="T189" s="14" t="s">
        <v>598</v>
      </c>
    </row>
    <row r="190" spans="1:52" ht="15" customHeight="1">
      <c r="A190" s="1441" t="s">
        <v>603</v>
      </c>
      <c r="B190" s="83" t="s">
        <v>604</v>
      </c>
      <c r="C190" s="84">
        <v>1974</v>
      </c>
      <c r="D190" s="85">
        <v>1888.294756131203</v>
      </c>
      <c r="E190" s="86">
        <v>0.74932331592508239</v>
      </c>
      <c r="F190" s="87">
        <v>1528</v>
      </c>
      <c r="G190" s="88">
        <v>1448.3581136382179</v>
      </c>
      <c r="H190" s="89">
        <v>0.96410901783277692</v>
      </c>
      <c r="I190" s="87">
        <v>320</v>
      </c>
      <c r="J190" s="88">
        <v>312.71601138577728</v>
      </c>
      <c r="K190" s="89">
        <v>0.89027219385901857</v>
      </c>
      <c r="L190" s="87">
        <v>25</v>
      </c>
      <c r="M190" s="88">
        <v>26.055685045838505</v>
      </c>
      <c r="N190" s="89">
        <v>5.0717918480934897E-2</v>
      </c>
      <c r="O190" s="87">
        <v>87</v>
      </c>
      <c r="P190" s="88">
        <v>89.544004671981995</v>
      </c>
      <c r="Q190" s="89">
        <v>0.64085953040161681</v>
      </c>
      <c r="R190" s="87" t="s">
        <v>663</v>
      </c>
      <c r="S190" s="88" t="s">
        <v>663</v>
      </c>
      <c r="T190" s="90" t="s">
        <v>663</v>
      </c>
    </row>
    <row r="191" spans="1:52" ht="15" customHeight="1">
      <c r="A191" s="1520"/>
      <c r="B191" s="91" t="s">
        <v>309</v>
      </c>
      <c r="C191" s="92">
        <v>1830</v>
      </c>
      <c r="D191" s="93">
        <v>1730.7301791287125</v>
      </c>
      <c r="E191" s="94">
        <v>0.68679769013044312</v>
      </c>
      <c r="F191" s="105">
        <v>1461</v>
      </c>
      <c r="G191" s="106">
        <v>1377.9119333615561</v>
      </c>
      <c r="H191" s="107">
        <v>0.91721605880761137</v>
      </c>
      <c r="I191" s="105">
        <v>271</v>
      </c>
      <c r="J191" s="106">
        <v>260.54768848750018</v>
      </c>
      <c r="K191" s="107">
        <v>0.74175403173875576</v>
      </c>
      <c r="L191" s="105">
        <v>17</v>
      </c>
      <c r="M191" s="106">
        <v>15.542241732120413</v>
      </c>
      <c r="N191" s="107">
        <v>3.0253288209229658E-2</v>
      </c>
      <c r="O191" s="105">
        <v>68</v>
      </c>
      <c r="P191" s="106">
        <v>66.382854518230346</v>
      </c>
      <c r="Q191" s="107">
        <v>0.47509696633640969</v>
      </c>
      <c r="R191" s="105" t="s">
        <v>663</v>
      </c>
      <c r="S191" s="106" t="s">
        <v>663</v>
      </c>
      <c r="T191" s="108" t="s">
        <v>663</v>
      </c>
      <c r="U191" s="19"/>
      <c r="V191" s="19"/>
      <c r="W191" s="19"/>
      <c r="X191" s="19"/>
      <c r="Y191" s="19"/>
      <c r="Z191" s="19"/>
      <c r="AA191" s="19"/>
      <c r="AB191" s="19"/>
      <c r="AC191" s="19"/>
      <c r="AD191" s="19"/>
      <c r="AE191" s="19"/>
      <c r="AF191" s="19"/>
    </row>
    <row r="192" spans="1:52" ht="15" customHeight="1">
      <c r="A192" s="1472"/>
      <c r="B192" s="91" t="s">
        <v>310</v>
      </c>
      <c r="C192" s="92">
        <v>1769</v>
      </c>
      <c r="D192" s="93">
        <v>1669.5163735927129</v>
      </c>
      <c r="E192" s="94">
        <v>0.66250649745742729</v>
      </c>
      <c r="F192" s="92">
        <v>1425</v>
      </c>
      <c r="G192" s="93">
        <v>1340.308900590381</v>
      </c>
      <c r="H192" s="94">
        <v>0.89218535497050278</v>
      </c>
      <c r="I192" s="92">
        <v>254</v>
      </c>
      <c r="J192" s="93">
        <v>245.54340783489715</v>
      </c>
      <c r="K192" s="94">
        <v>0.69903829807780626</v>
      </c>
      <c r="L192" s="92">
        <v>15</v>
      </c>
      <c r="M192" s="93">
        <v>12.83184596696665</v>
      </c>
      <c r="N192" s="94">
        <v>2.4977447976040509E-2</v>
      </c>
      <c r="O192" s="92">
        <v>62</v>
      </c>
      <c r="P192" s="93">
        <v>60.486758171160567</v>
      </c>
      <c r="Q192" s="94">
        <v>0.43289905984308841</v>
      </c>
      <c r="R192" s="92" t="s">
        <v>663</v>
      </c>
      <c r="S192" s="93" t="s">
        <v>663</v>
      </c>
      <c r="T192" s="95" t="s">
        <v>663</v>
      </c>
      <c r="U192" s="19"/>
      <c r="V192" s="19"/>
      <c r="W192" s="19"/>
      <c r="X192" s="19"/>
      <c r="Y192" s="19"/>
      <c r="Z192" s="19"/>
      <c r="AA192" s="19"/>
      <c r="AB192" s="19"/>
      <c r="AC192" s="19"/>
      <c r="AD192" s="19"/>
      <c r="AE192" s="19"/>
      <c r="AF192" s="19"/>
    </row>
    <row r="193" spans="1:52" ht="15" customHeight="1">
      <c r="A193" s="1472"/>
      <c r="B193" s="91" t="s">
        <v>311</v>
      </c>
      <c r="C193" s="92">
        <v>1699</v>
      </c>
      <c r="D193" s="93">
        <v>1596.3394037197322</v>
      </c>
      <c r="E193" s="94">
        <v>0.63346801734910163</v>
      </c>
      <c r="F193" s="92">
        <v>1380</v>
      </c>
      <c r="G193" s="93">
        <v>1291.5521531088925</v>
      </c>
      <c r="H193" s="94">
        <v>0.85973010824355955</v>
      </c>
      <c r="I193" s="92">
        <v>237</v>
      </c>
      <c r="J193" s="93">
        <v>230.24115249421317</v>
      </c>
      <c r="K193" s="94">
        <v>0.65547425934256021</v>
      </c>
      <c r="L193" s="92">
        <v>13</v>
      </c>
      <c r="M193" s="93">
        <v>10.816856174102337</v>
      </c>
      <c r="N193" s="94">
        <v>2.1055229547524063E-2</v>
      </c>
      <c r="O193" s="92">
        <v>56</v>
      </c>
      <c r="P193" s="93">
        <v>53.383780913219134</v>
      </c>
      <c r="Q193" s="94">
        <v>0.3820635998181246</v>
      </c>
      <c r="R193" s="92" t="s">
        <v>663</v>
      </c>
      <c r="S193" s="93" t="s">
        <v>663</v>
      </c>
      <c r="T193" s="95" t="s">
        <v>663</v>
      </c>
      <c r="U193" s="19"/>
      <c r="V193" s="19"/>
      <c r="W193" s="19"/>
      <c r="X193" s="19"/>
      <c r="Y193" s="19"/>
      <c r="Z193" s="19"/>
      <c r="AA193" s="19"/>
      <c r="AB193" s="19"/>
      <c r="AC193" s="19"/>
      <c r="AD193" s="19"/>
      <c r="AE193" s="19"/>
      <c r="AF193" s="19"/>
    </row>
    <row r="194" spans="1:52" ht="15" customHeight="1">
      <c r="A194" s="1472"/>
      <c r="B194" s="91" t="s">
        <v>312</v>
      </c>
      <c r="C194" s="92">
        <v>1637</v>
      </c>
      <c r="D194" s="93">
        <v>1527.3981507366186</v>
      </c>
      <c r="E194" s="94">
        <v>0.60611037727643735</v>
      </c>
      <c r="F194" s="92">
        <v>1343</v>
      </c>
      <c r="G194" s="93">
        <v>1250.4361615557957</v>
      </c>
      <c r="H194" s="94">
        <v>0.83236098049800344</v>
      </c>
      <c r="I194" s="92">
        <v>217</v>
      </c>
      <c r="J194" s="93">
        <v>207.64429432757629</v>
      </c>
      <c r="K194" s="94">
        <v>0.5911431929376636</v>
      </c>
      <c r="L194" s="92">
        <v>11</v>
      </c>
      <c r="M194" s="93">
        <v>9.5378717471067045</v>
      </c>
      <c r="N194" s="94">
        <v>1.8565660465282255E-2</v>
      </c>
      <c r="O194" s="92">
        <v>53</v>
      </c>
      <c r="P194" s="93">
        <v>49.434362076833061</v>
      </c>
      <c r="Q194" s="94">
        <v>0.35379791402355537</v>
      </c>
      <c r="R194" s="92" t="s">
        <v>663</v>
      </c>
      <c r="S194" s="93" t="s">
        <v>663</v>
      </c>
      <c r="T194" s="95" t="s">
        <v>663</v>
      </c>
      <c r="U194" s="19"/>
      <c r="V194" s="19"/>
      <c r="W194" s="19"/>
      <c r="X194" s="19"/>
      <c r="Y194" s="19"/>
      <c r="Z194" s="19"/>
      <c r="AA194" s="19"/>
      <c r="AB194" s="19"/>
      <c r="AC194" s="19"/>
      <c r="AD194" s="19"/>
      <c r="AE194" s="19"/>
      <c r="AF194" s="19"/>
    </row>
    <row r="195" spans="1:52" ht="15" customHeight="1">
      <c r="A195" s="1472"/>
      <c r="B195" s="91" t="s">
        <v>313</v>
      </c>
      <c r="C195" s="92">
        <v>1582</v>
      </c>
      <c r="D195" s="93">
        <v>1470.2818173601481</v>
      </c>
      <c r="E195" s="94">
        <v>0.58344516561910775</v>
      </c>
      <c r="F195" s="92">
        <v>1310</v>
      </c>
      <c r="G195" s="93">
        <v>1217.7726954487623</v>
      </c>
      <c r="H195" s="94">
        <v>0.81061833140387729</v>
      </c>
      <c r="I195" s="92">
        <v>198</v>
      </c>
      <c r="J195" s="93">
        <v>185.76583410843273</v>
      </c>
      <c r="K195" s="94">
        <v>0.52885733590322548</v>
      </c>
      <c r="L195" s="92">
        <v>10</v>
      </c>
      <c r="M195" s="93">
        <v>8.9001315670705239</v>
      </c>
      <c r="N195" s="94">
        <v>1.7324286292767156E-2</v>
      </c>
      <c r="O195" s="92">
        <v>51</v>
      </c>
      <c r="P195" s="93">
        <v>47.497695206576132</v>
      </c>
      <c r="Q195" s="94">
        <v>0.33993733870571319</v>
      </c>
      <c r="R195" s="92" t="s">
        <v>663</v>
      </c>
      <c r="S195" s="93" t="s">
        <v>663</v>
      </c>
      <c r="T195" s="95" t="s">
        <v>663</v>
      </c>
      <c r="U195" s="19"/>
      <c r="V195" s="19"/>
      <c r="W195" s="19"/>
      <c r="X195" s="19"/>
      <c r="Y195" s="19"/>
      <c r="Z195" s="19"/>
      <c r="AA195" s="19"/>
      <c r="AB195" s="19"/>
      <c r="AC195" s="19"/>
      <c r="AD195" s="19"/>
      <c r="AE195" s="19"/>
      <c r="AF195" s="19"/>
    </row>
    <row r="196" spans="1:52" ht="15" customHeight="1">
      <c r="A196" s="1472"/>
      <c r="B196" s="91" t="s">
        <v>314</v>
      </c>
      <c r="C196" s="92">
        <v>1516</v>
      </c>
      <c r="D196" s="93">
        <v>1402.5284597944776</v>
      </c>
      <c r="E196" s="94">
        <v>0.55655891261685753</v>
      </c>
      <c r="F196" s="92">
        <v>1272</v>
      </c>
      <c r="G196" s="93">
        <v>1179.2437407360987</v>
      </c>
      <c r="H196" s="94">
        <v>0.78497128159183871</v>
      </c>
      <c r="I196" s="92">
        <v>177</v>
      </c>
      <c r="J196" s="93">
        <v>163.6050857555764</v>
      </c>
      <c r="K196" s="94">
        <v>0.46576783189533344</v>
      </c>
      <c r="L196" s="92">
        <v>7</v>
      </c>
      <c r="M196" s="93">
        <v>5.8025364068947951</v>
      </c>
      <c r="N196" s="94">
        <v>1.1294754597693841E-2</v>
      </c>
      <c r="O196" s="92">
        <v>48</v>
      </c>
      <c r="P196" s="93">
        <v>44.35006909765179</v>
      </c>
      <c r="Q196" s="94">
        <v>0.31741002157896092</v>
      </c>
      <c r="R196" s="92" t="s">
        <v>663</v>
      </c>
      <c r="S196" s="93" t="s">
        <v>663</v>
      </c>
      <c r="T196" s="95" t="s">
        <v>663</v>
      </c>
      <c r="U196" s="19"/>
      <c r="V196" s="19"/>
      <c r="W196" s="19"/>
      <c r="X196" s="19"/>
      <c r="Y196" s="19"/>
      <c r="Z196" s="19"/>
      <c r="AA196" s="19"/>
      <c r="AB196" s="19"/>
      <c r="AC196" s="19"/>
      <c r="AD196" s="19"/>
      <c r="AE196" s="19"/>
      <c r="AF196" s="19"/>
    </row>
    <row r="197" spans="1:52" ht="15" customHeight="1">
      <c r="A197" s="1472"/>
      <c r="B197" s="96" t="s">
        <v>315</v>
      </c>
      <c r="C197" s="97">
        <v>1493</v>
      </c>
      <c r="D197" s="98">
        <v>1379.2803057810959</v>
      </c>
      <c r="E197" s="99">
        <v>0.54733345467503935</v>
      </c>
      <c r="F197" s="92">
        <v>1252</v>
      </c>
      <c r="G197" s="93">
        <v>1158.8895302645938</v>
      </c>
      <c r="H197" s="94">
        <v>0.77142236873550774</v>
      </c>
      <c r="I197" s="92">
        <v>177</v>
      </c>
      <c r="J197" s="93">
        <v>163.6050857555764</v>
      </c>
      <c r="K197" s="94">
        <v>0.46576783189533344</v>
      </c>
      <c r="L197" s="92">
        <v>7</v>
      </c>
      <c r="M197" s="93">
        <v>5.8025364068947951</v>
      </c>
      <c r="N197" s="94">
        <v>1.1294754597693841E-2</v>
      </c>
      <c r="O197" s="92">
        <v>45</v>
      </c>
      <c r="P197" s="93">
        <v>41.456125555779678</v>
      </c>
      <c r="Q197" s="94">
        <v>0.29669829100529749</v>
      </c>
      <c r="R197" s="92" t="s">
        <v>663</v>
      </c>
      <c r="S197" s="93" t="s">
        <v>663</v>
      </c>
      <c r="T197" s="95" t="s">
        <v>663</v>
      </c>
      <c r="U197" s="19"/>
      <c r="V197" s="19"/>
      <c r="W197" s="19"/>
      <c r="X197" s="19"/>
      <c r="Y197" s="19"/>
      <c r="Z197" s="19"/>
      <c r="AA197" s="19"/>
      <c r="AB197" s="19"/>
      <c r="AC197" s="19"/>
      <c r="AD197" s="19"/>
      <c r="AE197" s="19"/>
      <c r="AF197" s="19"/>
    </row>
    <row r="198" spans="1:52" s="27" customFormat="1" ht="15" customHeight="1" thickBot="1">
      <c r="A198" s="1473"/>
      <c r="B198" s="100" t="s">
        <v>319</v>
      </c>
      <c r="C198" s="101">
        <v>2520</v>
      </c>
      <c r="D198" s="102">
        <v>2519.9999999999964</v>
      </c>
      <c r="E198" s="103"/>
      <c r="F198" s="101">
        <v>1575</v>
      </c>
      <c r="G198" s="102">
        <v>1502.276284993151</v>
      </c>
      <c r="H198" s="103"/>
      <c r="I198" s="101">
        <v>358</v>
      </c>
      <c r="J198" s="102">
        <v>351.25887738924308</v>
      </c>
      <c r="K198" s="103"/>
      <c r="L198" s="101">
        <v>439</v>
      </c>
      <c r="M198" s="102">
        <v>513.73727128870564</v>
      </c>
      <c r="N198" s="103"/>
      <c r="O198" s="101">
        <v>132</v>
      </c>
      <c r="P198" s="102">
        <v>139.72485454943009</v>
      </c>
      <c r="Q198" s="103"/>
      <c r="R198" s="101" t="s">
        <v>663</v>
      </c>
      <c r="S198" s="102" t="s">
        <v>663</v>
      </c>
      <c r="T198" s="104"/>
      <c r="AG198" s="71"/>
      <c r="AH198" s="71"/>
      <c r="AJ198" s="28"/>
      <c r="AK198" s="28"/>
      <c r="AM198" s="28"/>
      <c r="AN198" s="28"/>
      <c r="AP198" s="28"/>
      <c r="AQ198" s="28"/>
      <c r="AS198" s="28"/>
      <c r="AT198" s="28"/>
      <c r="AV198" s="28"/>
      <c r="AW198" s="28"/>
      <c r="AY198" s="28"/>
      <c r="AZ198" s="28"/>
    </row>
    <row r="199" spans="1:52" ht="15" customHeight="1">
      <c r="E199" s="72"/>
      <c r="H199" s="72"/>
      <c r="K199" s="72"/>
      <c r="N199" s="72"/>
      <c r="Q199" s="72"/>
      <c r="T199" s="72"/>
      <c r="W199" s="72"/>
    </row>
    <row r="201" spans="1:52" ht="15" customHeight="1">
      <c r="A201" s="18" t="s">
        <v>607</v>
      </c>
    </row>
    <row r="202" spans="1:52" ht="15" customHeight="1">
      <c r="A202" s="18" t="s">
        <v>587</v>
      </c>
    </row>
    <row r="203" spans="1:52" ht="15" customHeight="1" thickBot="1">
      <c r="A203" s="18" t="s">
        <v>1001</v>
      </c>
    </row>
    <row r="204" spans="1:52" ht="15" customHeight="1">
      <c r="A204" s="1668"/>
      <c r="B204" s="1669"/>
      <c r="C204" s="1722" t="s">
        <v>474</v>
      </c>
      <c r="D204" s="1723"/>
      <c r="E204" s="1723"/>
      <c r="F204" s="1723"/>
      <c r="G204" s="1723"/>
      <c r="H204" s="1723"/>
      <c r="I204" s="1723"/>
      <c r="J204" s="1723"/>
      <c r="K204" s="1723"/>
      <c r="L204" s="1723"/>
      <c r="M204" s="1723"/>
      <c r="N204" s="1723"/>
      <c r="O204" s="1723"/>
      <c r="P204" s="1723"/>
      <c r="Q204" s="1723"/>
      <c r="R204" s="1723"/>
      <c r="S204" s="1723"/>
      <c r="T204" s="1723"/>
      <c r="U204" s="1723"/>
      <c r="V204" s="1723"/>
      <c r="W204" s="1724"/>
    </row>
    <row r="205" spans="1:52" ht="15" customHeight="1">
      <c r="A205" s="1670"/>
      <c r="B205" s="1671"/>
      <c r="C205" s="1662" t="s">
        <v>7</v>
      </c>
      <c r="D205" s="1581"/>
      <c r="E205" s="1581"/>
      <c r="F205" s="1651" t="s">
        <v>267</v>
      </c>
      <c r="G205" s="1652"/>
      <c r="H205" s="1652"/>
      <c r="I205" s="1651" t="s">
        <v>268</v>
      </c>
      <c r="J205" s="1652"/>
      <c r="K205" s="1652"/>
      <c r="L205" s="1651" t="s">
        <v>258</v>
      </c>
      <c r="M205" s="1652"/>
      <c r="N205" s="1652"/>
      <c r="O205" s="1651" t="s">
        <v>475</v>
      </c>
      <c r="P205" s="1652"/>
      <c r="Q205" s="1652"/>
      <c r="R205" s="1651" t="s">
        <v>222</v>
      </c>
      <c r="S205" s="1652"/>
      <c r="T205" s="1652"/>
      <c r="U205" s="1651" t="s">
        <v>6</v>
      </c>
      <c r="V205" s="1652"/>
      <c r="W205" s="1709"/>
    </row>
    <row r="206" spans="1:52" ht="30" customHeight="1">
      <c r="A206" s="1672"/>
      <c r="B206" s="1673"/>
      <c r="C206" s="11" t="s">
        <v>590</v>
      </c>
      <c r="D206" s="12" t="s">
        <v>591</v>
      </c>
      <c r="E206" s="13" t="s">
        <v>598</v>
      </c>
      <c r="F206" s="11" t="s">
        <v>590</v>
      </c>
      <c r="G206" s="12" t="s">
        <v>591</v>
      </c>
      <c r="H206" s="13" t="s">
        <v>598</v>
      </c>
      <c r="I206" s="11" t="s">
        <v>590</v>
      </c>
      <c r="J206" s="12" t="s">
        <v>591</v>
      </c>
      <c r="K206" s="13" t="s">
        <v>598</v>
      </c>
      <c r="L206" s="11" t="s">
        <v>590</v>
      </c>
      <c r="M206" s="12" t="s">
        <v>591</v>
      </c>
      <c r="N206" s="13" t="s">
        <v>598</v>
      </c>
      <c r="O206" s="11" t="s">
        <v>590</v>
      </c>
      <c r="P206" s="12" t="s">
        <v>591</v>
      </c>
      <c r="Q206" s="13" t="s">
        <v>598</v>
      </c>
      <c r="R206" s="11" t="s">
        <v>590</v>
      </c>
      <c r="S206" s="12" t="s">
        <v>591</v>
      </c>
      <c r="T206" s="13" t="s">
        <v>598</v>
      </c>
      <c r="U206" s="11" t="s">
        <v>590</v>
      </c>
      <c r="V206" s="12" t="s">
        <v>591</v>
      </c>
      <c r="W206" s="14" t="s">
        <v>598</v>
      </c>
    </row>
    <row r="207" spans="1:52" ht="15" customHeight="1">
      <c r="A207" s="1441" t="s">
        <v>603</v>
      </c>
      <c r="B207" s="83" t="s">
        <v>604</v>
      </c>
      <c r="C207" s="84">
        <v>1974</v>
      </c>
      <c r="D207" s="85">
        <v>1888.294756131203</v>
      </c>
      <c r="E207" s="86">
        <v>0.74932331592508239</v>
      </c>
      <c r="F207" s="87">
        <v>991</v>
      </c>
      <c r="G207" s="88">
        <v>992.99655457691449</v>
      </c>
      <c r="H207" s="89">
        <v>0.77849118523394878</v>
      </c>
      <c r="I207" s="87">
        <v>55</v>
      </c>
      <c r="J207" s="88">
        <v>61.635795115829303</v>
      </c>
      <c r="K207" s="89">
        <v>0.19355117568841276</v>
      </c>
      <c r="L207" s="87">
        <v>228</v>
      </c>
      <c r="M207" s="88">
        <v>211.60907863679233</v>
      </c>
      <c r="N207" s="89">
        <v>0.73804533250052584</v>
      </c>
      <c r="O207" s="87">
        <v>151</v>
      </c>
      <c r="P207" s="88">
        <v>145.3041124503948</v>
      </c>
      <c r="Q207" s="89">
        <v>0.94249442871651024</v>
      </c>
      <c r="R207" s="87">
        <v>544</v>
      </c>
      <c r="S207" s="88">
        <v>471.28353672367604</v>
      </c>
      <c r="T207" s="89">
        <v>0.98840778521137351</v>
      </c>
      <c r="U207" s="87" t="s">
        <v>663</v>
      </c>
      <c r="V207" s="88" t="s">
        <v>663</v>
      </c>
      <c r="W207" s="90" t="s">
        <v>663</v>
      </c>
    </row>
    <row r="208" spans="1:52" ht="15" customHeight="1">
      <c r="A208" s="1520"/>
      <c r="B208" s="91" t="s">
        <v>309</v>
      </c>
      <c r="C208" s="92">
        <v>1830</v>
      </c>
      <c r="D208" s="93">
        <v>1730.7301791287125</v>
      </c>
      <c r="E208" s="94">
        <v>0.68679769013044312</v>
      </c>
      <c r="F208" s="105">
        <v>907</v>
      </c>
      <c r="G208" s="106">
        <v>895.15304606647555</v>
      </c>
      <c r="H208" s="107">
        <v>0.70178365935517728</v>
      </c>
      <c r="I208" s="105">
        <v>48</v>
      </c>
      <c r="J208" s="106">
        <v>53.206686491750013</v>
      </c>
      <c r="K208" s="107">
        <v>0.16708175347799184</v>
      </c>
      <c r="L208" s="105">
        <v>181</v>
      </c>
      <c r="M208" s="106">
        <v>164.95991706989869</v>
      </c>
      <c r="N208" s="107">
        <v>0.57534344758469314</v>
      </c>
      <c r="O208" s="105">
        <v>147</v>
      </c>
      <c r="P208" s="106">
        <v>142.42203160290694</v>
      </c>
      <c r="Q208" s="107">
        <v>0.92380022181445043</v>
      </c>
      <c r="R208" s="105">
        <v>543</v>
      </c>
      <c r="S208" s="106">
        <v>470.79829963017022</v>
      </c>
      <c r="T208" s="107">
        <v>0.98739011308085811</v>
      </c>
      <c r="U208" s="105" t="s">
        <v>663</v>
      </c>
      <c r="V208" s="106" t="s">
        <v>663</v>
      </c>
      <c r="W208" s="108" t="s">
        <v>663</v>
      </c>
    </row>
    <row r="209" spans="1:52" ht="15" customHeight="1">
      <c r="A209" s="1472"/>
      <c r="B209" s="91" t="s">
        <v>310</v>
      </c>
      <c r="C209" s="92">
        <v>1769</v>
      </c>
      <c r="D209" s="93">
        <v>1669.5163735927129</v>
      </c>
      <c r="E209" s="94">
        <v>0.66250649745742729</v>
      </c>
      <c r="F209" s="92">
        <v>877</v>
      </c>
      <c r="G209" s="93">
        <v>864.89442415849589</v>
      </c>
      <c r="H209" s="94">
        <v>0.67806145173611299</v>
      </c>
      <c r="I209" s="92">
        <v>45</v>
      </c>
      <c r="J209" s="93">
        <v>49.305098168866628</v>
      </c>
      <c r="K209" s="94">
        <v>0.1548298306216852</v>
      </c>
      <c r="L209" s="92">
        <v>158</v>
      </c>
      <c r="M209" s="93">
        <v>142.31329871608725</v>
      </c>
      <c r="N209" s="94">
        <v>0.49635708707206255</v>
      </c>
      <c r="O209" s="92">
        <v>144</v>
      </c>
      <c r="P209" s="93">
        <v>139.55360283592074</v>
      </c>
      <c r="Q209" s="94">
        <v>0.90519456718800195</v>
      </c>
      <c r="R209" s="92">
        <v>541</v>
      </c>
      <c r="S209" s="93">
        <v>469.25975144583293</v>
      </c>
      <c r="T209" s="94">
        <v>0.98416336551845929</v>
      </c>
      <c r="U209" s="92" t="s">
        <v>663</v>
      </c>
      <c r="V209" s="93" t="s">
        <v>663</v>
      </c>
      <c r="W209" s="95" t="s">
        <v>663</v>
      </c>
    </row>
    <row r="210" spans="1:52" ht="15" customHeight="1">
      <c r="A210" s="1472"/>
      <c r="B210" s="91" t="s">
        <v>311</v>
      </c>
      <c r="C210" s="92">
        <v>1699</v>
      </c>
      <c r="D210" s="93">
        <v>1596.3394037197322</v>
      </c>
      <c r="E210" s="94">
        <v>0.63346801734910163</v>
      </c>
      <c r="F210" s="92">
        <v>841</v>
      </c>
      <c r="G210" s="93">
        <v>824.11642539633124</v>
      </c>
      <c r="H210" s="94">
        <v>0.64609224455054359</v>
      </c>
      <c r="I210" s="92">
        <v>38</v>
      </c>
      <c r="J210" s="93">
        <v>40.359838863131898</v>
      </c>
      <c r="K210" s="94">
        <v>0.12673957150830803</v>
      </c>
      <c r="L210" s="92">
        <v>137</v>
      </c>
      <c r="M210" s="93">
        <v>123.55237305775762</v>
      </c>
      <c r="N210" s="94">
        <v>0.43092315718247759</v>
      </c>
      <c r="O210" s="92">
        <v>140</v>
      </c>
      <c r="P210" s="93">
        <v>136.47969560772464</v>
      </c>
      <c r="Q210" s="94">
        <v>0.88525610579066694</v>
      </c>
      <c r="R210" s="92">
        <v>539</v>
      </c>
      <c r="S210" s="93">
        <v>467.64087252727956</v>
      </c>
      <c r="T210" s="94">
        <v>0.98076814289401415</v>
      </c>
      <c r="U210" s="92" t="s">
        <v>663</v>
      </c>
      <c r="V210" s="93" t="s">
        <v>663</v>
      </c>
      <c r="W210" s="95" t="s">
        <v>663</v>
      </c>
    </row>
    <row r="211" spans="1:52" ht="15" customHeight="1">
      <c r="A211" s="1472"/>
      <c r="B211" s="91" t="s">
        <v>312</v>
      </c>
      <c r="C211" s="92">
        <v>1637</v>
      </c>
      <c r="D211" s="93">
        <v>1527.3981507366186</v>
      </c>
      <c r="E211" s="94">
        <v>0.60611037727643735</v>
      </c>
      <c r="F211" s="92">
        <v>800</v>
      </c>
      <c r="G211" s="93">
        <v>777.35754264878847</v>
      </c>
      <c r="H211" s="94">
        <v>0.60943413341957464</v>
      </c>
      <c r="I211" s="92">
        <v>37</v>
      </c>
      <c r="J211" s="93">
        <v>39.736592778096544</v>
      </c>
      <c r="K211" s="94">
        <v>0.12478242935941389</v>
      </c>
      <c r="L211" s="92">
        <v>121</v>
      </c>
      <c r="M211" s="93">
        <v>107.10773189651374</v>
      </c>
      <c r="N211" s="94">
        <v>0.37356791168975501</v>
      </c>
      <c r="O211" s="92">
        <v>136</v>
      </c>
      <c r="P211" s="93">
        <v>131.36521261843453</v>
      </c>
      <c r="Q211" s="94">
        <v>0.85208174037264117</v>
      </c>
      <c r="R211" s="92">
        <v>539</v>
      </c>
      <c r="S211" s="93">
        <v>467.64087252727956</v>
      </c>
      <c r="T211" s="94">
        <v>0.98076814289401415</v>
      </c>
      <c r="U211" s="92" t="s">
        <v>663</v>
      </c>
      <c r="V211" s="93" t="s">
        <v>663</v>
      </c>
      <c r="W211" s="95" t="s">
        <v>663</v>
      </c>
    </row>
    <row r="212" spans="1:52" ht="15" customHeight="1">
      <c r="A212" s="1472"/>
      <c r="B212" s="91" t="s">
        <v>313</v>
      </c>
      <c r="C212" s="92">
        <v>1582</v>
      </c>
      <c r="D212" s="93">
        <v>1470.2818173601481</v>
      </c>
      <c r="E212" s="94">
        <v>0.58344516561910775</v>
      </c>
      <c r="F212" s="92">
        <v>765</v>
      </c>
      <c r="G212" s="93">
        <v>738.75812895744571</v>
      </c>
      <c r="H212" s="94">
        <v>0.57917289718929177</v>
      </c>
      <c r="I212" s="92">
        <v>36</v>
      </c>
      <c r="J212" s="93">
        <v>38.836253700398409</v>
      </c>
      <c r="K212" s="94">
        <v>0.12195514877222891</v>
      </c>
      <c r="L212" s="92">
        <v>108</v>
      </c>
      <c r="M212" s="93">
        <v>96.909867298295694</v>
      </c>
      <c r="N212" s="94">
        <v>0.33800003144249152</v>
      </c>
      <c r="O212" s="92">
        <v>133</v>
      </c>
      <c r="P212" s="93">
        <v>126.43272249753113</v>
      </c>
      <c r="Q212" s="94">
        <v>0.82008784577287386</v>
      </c>
      <c r="R212" s="92">
        <v>536</v>
      </c>
      <c r="S212" s="93">
        <v>465.15464663896904</v>
      </c>
      <c r="T212" s="94">
        <v>0.97555386140036415</v>
      </c>
      <c r="U212" s="92" t="s">
        <v>663</v>
      </c>
      <c r="V212" s="93" t="s">
        <v>663</v>
      </c>
      <c r="W212" s="95" t="s">
        <v>663</v>
      </c>
    </row>
    <row r="213" spans="1:52" ht="15" customHeight="1">
      <c r="A213" s="1472"/>
      <c r="B213" s="91" t="s">
        <v>314</v>
      </c>
      <c r="C213" s="92">
        <v>1516</v>
      </c>
      <c r="D213" s="93">
        <v>1402.5284597944776</v>
      </c>
      <c r="E213" s="94">
        <v>0.55655891261685753</v>
      </c>
      <c r="F213" s="92">
        <v>724</v>
      </c>
      <c r="G213" s="93">
        <v>694.10938977531077</v>
      </c>
      <c r="H213" s="94">
        <v>0.54416910012182729</v>
      </c>
      <c r="I213" s="92">
        <v>34</v>
      </c>
      <c r="J213" s="93">
        <v>36.801558840282979</v>
      </c>
      <c r="K213" s="94">
        <v>0.11556571903253904</v>
      </c>
      <c r="L213" s="92">
        <v>94</v>
      </c>
      <c r="M213" s="93">
        <v>85.161175872174695</v>
      </c>
      <c r="N213" s="94">
        <v>0.29702321265051224</v>
      </c>
      <c r="O213" s="92">
        <v>128</v>
      </c>
      <c r="P213" s="93">
        <v>120.62621552706548</v>
      </c>
      <c r="Q213" s="94">
        <v>0.78242476537082584</v>
      </c>
      <c r="R213" s="92">
        <v>532</v>
      </c>
      <c r="S213" s="93">
        <v>461.639921512135</v>
      </c>
      <c r="T213" s="94">
        <v>0.96818254157368056</v>
      </c>
      <c r="U213" s="92" t="s">
        <v>663</v>
      </c>
      <c r="V213" s="93" t="s">
        <v>663</v>
      </c>
      <c r="W213" s="95" t="s">
        <v>663</v>
      </c>
    </row>
    <row r="214" spans="1:52" ht="15" customHeight="1">
      <c r="A214" s="1472"/>
      <c r="B214" s="96" t="s">
        <v>315</v>
      </c>
      <c r="C214" s="97">
        <v>1493</v>
      </c>
      <c r="D214" s="98">
        <v>1379.2803057810959</v>
      </c>
      <c r="E214" s="99">
        <v>0.54733345467503935</v>
      </c>
      <c r="F214" s="92">
        <v>710</v>
      </c>
      <c r="G214" s="93">
        <v>678.45683402212183</v>
      </c>
      <c r="H214" s="94">
        <v>0.53189778193439186</v>
      </c>
      <c r="I214" s="92">
        <v>31</v>
      </c>
      <c r="J214" s="93">
        <v>34.44443756959663</v>
      </c>
      <c r="K214" s="94">
        <v>0.10816379305228439</v>
      </c>
      <c r="L214" s="92">
        <v>91</v>
      </c>
      <c r="M214" s="93">
        <v>82.331641831629568</v>
      </c>
      <c r="N214" s="94">
        <v>0.28715442816721454</v>
      </c>
      <c r="O214" s="92">
        <v>126</v>
      </c>
      <c r="P214" s="93">
        <v>119.2801728781656</v>
      </c>
      <c r="Q214" s="94">
        <v>0.77369385145511638</v>
      </c>
      <c r="R214" s="92">
        <v>531</v>
      </c>
      <c r="S214" s="93">
        <v>460.57702121207473</v>
      </c>
      <c r="T214" s="94">
        <v>0.96595335500207524</v>
      </c>
      <c r="U214" s="92" t="s">
        <v>663</v>
      </c>
      <c r="V214" s="93" t="s">
        <v>663</v>
      </c>
      <c r="W214" s="95" t="s">
        <v>663</v>
      </c>
    </row>
    <row r="215" spans="1:52" s="27" customFormat="1" ht="15" customHeight="1" thickBot="1">
      <c r="A215" s="1473"/>
      <c r="B215" s="100" t="s">
        <v>319</v>
      </c>
      <c r="C215" s="101">
        <v>2520</v>
      </c>
      <c r="D215" s="102">
        <v>2519.9999999999964</v>
      </c>
      <c r="E215" s="103"/>
      <c r="F215" s="101">
        <v>1220</v>
      </c>
      <c r="G215" s="102">
        <v>1275.5398820328417</v>
      </c>
      <c r="H215" s="103"/>
      <c r="I215" s="101">
        <v>283</v>
      </c>
      <c r="J215" s="102">
        <v>318.44702000184873</v>
      </c>
      <c r="K215" s="103"/>
      <c r="L215" s="101">
        <v>300</v>
      </c>
      <c r="M215" s="102">
        <v>286.71555705101815</v>
      </c>
      <c r="N215" s="103"/>
      <c r="O215" s="101">
        <v>159</v>
      </c>
      <c r="P215" s="102">
        <v>154.16973090044689</v>
      </c>
      <c r="Q215" s="103"/>
      <c r="R215" s="101">
        <v>550</v>
      </c>
      <c r="S215" s="102">
        <v>476.81083028184656</v>
      </c>
      <c r="T215" s="103"/>
      <c r="U215" s="101" t="s">
        <v>663</v>
      </c>
      <c r="V215" s="102" t="s">
        <v>663</v>
      </c>
      <c r="W215" s="104"/>
      <c r="X215" s="71"/>
      <c r="Y215" s="71"/>
      <c r="Z215" s="69"/>
      <c r="AA215" s="71"/>
      <c r="AB215" s="71"/>
      <c r="AC215" s="69"/>
      <c r="AD215" s="71"/>
      <c r="AE215" s="71"/>
      <c r="AF215" s="69"/>
      <c r="AG215" s="71"/>
      <c r="AH215" s="71"/>
      <c r="AJ215" s="28"/>
      <c r="AK215" s="28"/>
      <c r="AM215" s="28"/>
      <c r="AN215" s="28"/>
      <c r="AP215" s="28"/>
      <c r="AQ215" s="28"/>
      <c r="AS215" s="28"/>
      <c r="AT215" s="28"/>
      <c r="AV215" s="28"/>
      <c r="AW215" s="28"/>
      <c r="AY215" s="28"/>
      <c r="AZ215" s="28"/>
    </row>
    <row r="216" spans="1:52" ht="15" customHeight="1">
      <c r="E216" s="72"/>
      <c r="H216" s="72"/>
      <c r="K216" s="72"/>
      <c r="N216" s="72"/>
      <c r="Q216" s="72"/>
      <c r="T216" s="72"/>
      <c r="W216" s="72"/>
    </row>
    <row r="217" spans="1:52" ht="15" customHeight="1">
      <c r="N217" s="72"/>
      <c r="Q217" s="72"/>
    </row>
    <row r="218" spans="1:52" ht="15" customHeight="1">
      <c r="A218" s="18" t="s">
        <v>672</v>
      </c>
    </row>
    <row r="219" spans="1:52" ht="15" customHeight="1">
      <c r="A219" s="18" t="s">
        <v>587</v>
      </c>
    </row>
    <row r="220" spans="1:52" ht="15" customHeight="1" thickBot="1">
      <c r="A220" s="18" t="s">
        <v>1001</v>
      </c>
    </row>
    <row r="221" spans="1:52" ht="15" customHeight="1">
      <c r="A221" s="1668"/>
      <c r="B221" s="1669"/>
      <c r="C221" s="1710" t="s">
        <v>296</v>
      </c>
      <c r="D221" s="1541"/>
      <c r="E221" s="1541"/>
      <c r="F221" s="1541"/>
      <c r="G221" s="1541"/>
      <c r="H221" s="1541"/>
      <c r="I221" s="1541"/>
      <c r="J221" s="1541"/>
      <c r="K221" s="1541"/>
      <c r="L221" s="1541"/>
      <c r="M221" s="1541"/>
      <c r="N221" s="1541"/>
      <c r="O221" s="1541"/>
      <c r="P221" s="1541"/>
      <c r="Q221" s="1543"/>
      <c r="AF221" s="19"/>
      <c r="AG221" s="20"/>
      <c r="AH221" s="20"/>
      <c r="AY221" s="19"/>
      <c r="AZ221" s="19"/>
    </row>
    <row r="222" spans="1:52" ht="30" customHeight="1">
      <c r="A222" s="1670"/>
      <c r="B222" s="1671"/>
      <c r="C222" s="1662" t="s">
        <v>7</v>
      </c>
      <c r="D222" s="1581"/>
      <c r="E222" s="1581"/>
      <c r="F222" s="1780" t="s">
        <v>297</v>
      </c>
      <c r="G222" s="1781"/>
      <c r="H222" s="1781"/>
      <c r="I222" s="1780" t="s">
        <v>299</v>
      </c>
      <c r="J222" s="1781"/>
      <c r="K222" s="1781"/>
      <c r="L222" s="1780" t="s">
        <v>298</v>
      </c>
      <c r="M222" s="1781"/>
      <c r="N222" s="1781"/>
      <c r="O222" s="1780" t="s">
        <v>6</v>
      </c>
      <c r="P222" s="1781"/>
      <c r="Q222" s="1782"/>
      <c r="AF222" s="19"/>
      <c r="AG222" s="20"/>
      <c r="AH222" s="20"/>
      <c r="AY222" s="19"/>
      <c r="AZ222" s="19"/>
    </row>
    <row r="223" spans="1:52" ht="30" customHeight="1">
      <c r="A223" s="1672"/>
      <c r="B223" s="1673"/>
      <c r="C223" s="11" t="s">
        <v>590</v>
      </c>
      <c r="D223" s="12" t="s">
        <v>591</v>
      </c>
      <c r="E223" s="13" t="s">
        <v>598</v>
      </c>
      <c r="F223" s="11" t="s">
        <v>590</v>
      </c>
      <c r="G223" s="12" t="s">
        <v>591</v>
      </c>
      <c r="H223" s="13" t="s">
        <v>598</v>
      </c>
      <c r="I223" s="11" t="s">
        <v>590</v>
      </c>
      <c r="J223" s="12" t="s">
        <v>591</v>
      </c>
      <c r="K223" s="13" t="s">
        <v>598</v>
      </c>
      <c r="L223" s="11" t="s">
        <v>590</v>
      </c>
      <c r="M223" s="12" t="s">
        <v>591</v>
      </c>
      <c r="N223" s="13" t="s">
        <v>598</v>
      </c>
      <c r="O223" s="11" t="s">
        <v>590</v>
      </c>
      <c r="P223" s="12" t="s">
        <v>591</v>
      </c>
      <c r="Q223" s="14" t="s">
        <v>598</v>
      </c>
      <c r="AF223" s="19"/>
      <c r="AG223" s="20"/>
      <c r="AH223" s="20"/>
      <c r="AY223" s="19"/>
      <c r="AZ223" s="19"/>
    </row>
    <row r="224" spans="1:52" ht="15" customHeight="1">
      <c r="A224" s="1441" t="s">
        <v>603</v>
      </c>
      <c r="B224" s="83" t="s">
        <v>604</v>
      </c>
      <c r="C224" s="84">
        <v>1974</v>
      </c>
      <c r="D224" s="85">
        <v>1888.294756131203</v>
      </c>
      <c r="E224" s="86">
        <v>0.74932331592508239</v>
      </c>
      <c r="F224" s="87">
        <v>1428</v>
      </c>
      <c r="G224" s="88">
        <v>1339.0567986917931</v>
      </c>
      <c r="H224" s="89">
        <v>1</v>
      </c>
      <c r="I224" s="87">
        <v>415</v>
      </c>
      <c r="J224" s="88">
        <v>404.80300420889779</v>
      </c>
      <c r="K224" s="89">
        <v>1</v>
      </c>
      <c r="L224" s="87">
        <v>122</v>
      </c>
      <c r="M224" s="88">
        <v>135.22056844280445</v>
      </c>
      <c r="N224" s="89">
        <v>0.17698192796786902</v>
      </c>
      <c r="O224" s="87" t="s">
        <v>663</v>
      </c>
      <c r="P224" s="88" t="s">
        <v>663</v>
      </c>
      <c r="Q224" s="90" t="s">
        <v>663</v>
      </c>
      <c r="AF224" s="19"/>
      <c r="AG224" s="20"/>
      <c r="AH224" s="20"/>
      <c r="AY224" s="19"/>
      <c r="AZ224" s="19"/>
    </row>
    <row r="225" spans="1:52" ht="15" customHeight="1">
      <c r="A225" s="1520"/>
      <c r="B225" s="91" t="s">
        <v>309</v>
      </c>
      <c r="C225" s="92">
        <v>1830</v>
      </c>
      <c r="D225" s="93">
        <v>1730.7301791287125</v>
      </c>
      <c r="E225" s="94">
        <v>0.68679769013044312</v>
      </c>
      <c r="F225" s="105">
        <v>1397</v>
      </c>
      <c r="G225" s="106">
        <v>1304.3989418494807</v>
      </c>
      <c r="H225" s="107">
        <v>0.97411770966237443</v>
      </c>
      <c r="I225" s="105">
        <v>386</v>
      </c>
      <c r="J225" s="106">
        <v>374.58213110795941</v>
      </c>
      <c r="K225" s="107">
        <v>0.92534424698749773</v>
      </c>
      <c r="L225" s="105">
        <v>41</v>
      </c>
      <c r="M225" s="106">
        <v>45.963385537940759</v>
      </c>
      <c r="N225" s="107">
        <v>6.0158662858128986E-2</v>
      </c>
      <c r="O225" s="105" t="s">
        <v>663</v>
      </c>
      <c r="P225" s="106" t="s">
        <v>663</v>
      </c>
      <c r="Q225" s="108" t="s">
        <v>663</v>
      </c>
      <c r="R225" s="19"/>
      <c r="S225" s="19"/>
      <c r="T225" s="19"/>
      <c r="U225" s="19"/>
      <c r="V225" s="19"/>
      <c r="W225" s="19"/>
      <c r="X225" s="19"/>
      <c r="Y225" s="19"/>
      <c r="Z225" s="19"/>
      <c r="AA225" s="19"/>
      <c r="AB225" s="19"/>
      <c r="AC225" s="19"/>
      <c r="AF225" s="19"/>
      <c r="AG225" s="20"/>
      <c r="AH225" s="20"/>
      <c r="AY225" s="19"/>
      <c r="AZ225" s="19"/>
    </row>
    <row r="226" spans="1:52" ht="15" customHeight="1">
      <c r="A226" s="1472"/>
      <c r="B226" s="91" t="s">
        <v>310</v>
      </c>
      <c r="C226" s="92">
        <v>1769</v>
      </c>
      <c r="D226" s="93">
        <v>1669.5163735927129</v>
      </c>
      <c r="E226" s="94">
        <v>0.66250649745742729</v>
      </c>
      <c r="F226" s="92">
        <v>1367</v>
      </c>
      <c r="G226" s="93">
        <v>1272.9064773123969</v>
      </c>
      <c r="H226" s="94">
        <v>0.95059931629186867</v>
      </c>
      <c r="I226" s="92">
        <v>367</v>
      </c>
      <c r="J226" s="93">
        <v>358.58616296912504</v>
      </c>
      <c r="K226" s="94">
        <v>0.88582880868166025</v>
      </c>
      <c r="L226" s="92">
        <v>31</v>
      </c>
      <c r="M226" s="93">
        <v>33.612697065936338</v>
      </c>
      <c r="N226" s="94">
        <v>4.399360244847357E-2</v>
      </c>
      <c r="O226" s="92" t="s">
        <v>663</v>
      </c>
      <c r="P226" s="93" t="s">
        <v>663</v>
      </c>
      <c r="Q226" s="95" t="s">
        <v>663</v>
      </c>
      <c r="R226" s="19"/>
      <c r="S226" s="19"/>
      <c r="T226" s="19"/>
      <c r="U226" s="19"/>
      <c r="V226" s="19"/>
      <c r="W226" s="19"/>
      <c r="X226" s="19"/>
      <c r="Y226" s="19"/>
      <c r="Z226" s="19"/>
      <c r="AA226" s="19"/>
      <c r="AB226" s="19"/>
      <c r="AC226" s="19"/>
      <c r="AF226" s="19"/>
      <c r="AG226" s="20"/>
      <c r="AH226" s="20"/>
      <c r="AY226" s="19"/>
      <c r="AZ226" s="19"/>
    </row>
    <row r="227" spans="1:52" ht="15" customHeight="1">
      <c r="A227" s="1472"/>
      <c r="B227" s="91" t="s">
        <v>311</v>
      </c>
      <c r="C227" s="92">
        <v>1699</v>
      </c>
      <c r="D227" s="93">
        <v>1596.3394037197322</v>
      </c>
      <c r="E227" s="94">
        <v>0.63346801734910163</v>
      </c>
      <c r="F227" s="92">
        <v>1341</v>
      </c>
      <c r="G227" s="93">
        <v>1244.7677172730148</v>
      </c>
      <c r="H227" s="94">
        <v>0.92958545036260221</v>
      </c>
      <c r="I227" s="92">
        <v>329</v>
      </c>
      <c r="J227" s="93">
        <v>320.03388809964554</v>
      </c>
      <c r="K227" s="94">
        <v>0.79059168230503718</v>
      </c>
      <c r="L227" s="92">
        <v>25</v>
      </c>
      <c r="M227" s="93">
        <v>27.126762101818382</v>
      </c>
      <c r="N227" s="94">
        <v>3.5504559044478835E-2</v>
      </c>
      <c r="O227" s="92" t="s">
        <v>663</v>
      </c>
      <c r="P227" s="93" t="s">
        <v>663</v>
      </c>
      <c r="Q227" s="95" t="s">
        <v>663</v>
      </c>
      <c r="R227" s="19"/>
      <c r="S227" s="19"/>
      <c r="T227" s="19"/>
      <c r="U227" s="19"/>
      <c r="V227" s="19"/>
      <c r="W227" s="19"/>
      <c r="X227" s="19"/>
      <c r="Y227" s="19"/>
      <c r="Z227" s="19"/>
      <c r="AA227" s="19"/>
      <c r="AB227" s="19"/>
      <c r="AC227" s="19"/>
      <c r="AF227" s="19"/>
      <c r="AG227" s="20"/>
      <c r="AH227" s="20"/>
      <c r="AY227" s="19"/>
      <c r="AZ227" s="19"/>
    </row>
    <row r="228" spans="1:52" ht="15" customHeight="1">
      <c r="A228" s="1472"/>
      <c r="B228" s="91" t="s">
        <v>312</v>
      </c>
      <c r="C228" s="92">
        <v>1637</v>
      </c>
      <c r="D228" s="93">
        <v>1527.3981507366186</v>
      </c>
      <c r="E228" s="94">
        <v>0.60611037727643735</v>
      </c>
      <c r="F228" s="92">
        <v>1317</v>
      </c>
      <c r="G228" s="93">
        <v>1216.5114089585686</v>
      </c>
      <c r="H228" s="94">
        <v>0.90848380005019447</v>
      </c>
      <c r="I228" s="92">
        <v>295</v>
      </c>
      <c r="J228" s="93">
        <v>285.3110520868949</v>
      </c>
      <c r="K228" s="94">
        <v>0.70481456194841063</v>
      </c>
      <c r="L228" s="92">
        <v>21</v>
      </c>
      <c r="M228" s="93">
        <v>21.164653445906342</v>
      </c>
      <c r="N228" s="94">
        <v>2.7701119842671637E-2</v>
      </c>
      <c r="O228" s="92" t="s">
        <v>663</v>
      </c>
      <c r="P228" s="93" t="s">
        <v>663</v>
      </c>
      <c r="Q228" s="95" t="s">
        <v>663</v>
      </c>
      <c r="R228" s="19"/>
      <c r="S228" s="19"/>
      <c r="T228" s="19"/>
      <c r="U228" s="19"/>
      <c r="V228" s="19"/>
      <c r="W228" s="19"/>
      <c r="X228" s="19"/>
      <c r="Y228" s="19"/>
      <c r="Z228" s="19"/>
      <c r="AA228" s="19"/>
      <c r="AB228" s="19"/>
      <c r="AC228" s="19"/>
      <c r="AF228" s="19"/>
      <c r="AG228" s="20"/>
      <c r="AH228" s="20"/>
      <c r="AY228" s="19"/>
      <c r="AZ228" s="19"/>
    </row>
    <row r="229" spans="1:52" ht="15" customHeight="1">
      <c r="A229" s="1472"/>
      <c r="B229" s="91" t="s">
        <v>313</v>
      </c>
      <c r="C229" s="92">
        <v>1582</v>
      </c>
      <c r="D229" s="93">
        <v>1470.2818173601481</v>
      </c>
      <c r="E229" s="94">
        <v>0.58344516561910775</v>
      </c>
      <c r="F229" s="92">
        <v>1289</v>
      </c>
      <c r="G229" s="93">
        <v>1188.0268992573715</v>
      </c>
      <c r="H229" s="94">
        <v>0.88721173024029154</v>
      </c>
      <c r="I229" s="92">
        <v>270</v>
      </c>
      <c r="J229" s="93">
        <v>259.23018913176668</v>
      </c>
      <c r="K229" s="94">
        <v>0.64038603082597545</v>
      </c>
      <c r="L229" s="92">
        <v>19</v>
      </c>
      <c r="M229" s="93">
        <v>18.61369272576162</v>
      </c>
      <c r="N229" s="94">
        <v>2.4362323447857773E-2</v>
      </c>
      <c r="O229" s="92" t="s">
        <v>663</v>
      </c>
      <c r="P229" s="93" t="s">
        <v>663</v>
      </c>
      <c r="Q229" s="95" t="s">
        <v>663</v>
      </c>
      <c r="R229" s="19"/>
      <c r="S229" s="19"/>
      <c r="T229" s="19"/>
      <c r="U229" s="19"/>
      <c r="V229" s="19"/>
      <c r="W229" s="19"/>
      <c r="X229" s="19"/>
      <c r="Y229" s="19"/>
      <c r="Z229" s="19"/>
      <c r="AA229" s="19"/>
      <c r="AB229" s="19"/>
      <c r="AC229" s="19"/>
      <c r="AF229" s="19"/>
      <c r="AG229" s="20"/>
      <c r="AH229" s="20"/>
      <c r="AY229" s="19"/>
      <c r="AZ229" s="19"/>
    </row>
    <row r="230" spans="1:52" ht="15" customHeight="1">
      <c r="A230" s="1472"/>
      <c r="B230" s="91" t="s">
        <v>314</v>
      </c>
      <c r="C230" s="92">
        <v>1516</v>
      </c>
      <c r="D230" s="93">
        <v>1402.5284597944776</v>
      </c>
      <c r="E230" s="94">
        <v>0.55655891261685753</v>
      </c>
      <c r="F230" s="92">
        <v>1263</v>
      </c>
      <c r="G230" s="93">
        <v>1163.1122970762799</v>
      </c>
      <c r="H230" s="94">
        <v>0.86860564705888199</v>
      </c>
      <c r="I230" s="92">
        <v>236</v>
      </c>
      <c r="J230" s="93">
        <v>223.25375319596753</v>
      </c>
      <c r="K230" s="94">
        <v>0.55151209569768378</v>
      </c>
      <c r="L230" s="92">
        <v>15</v>
      </c>
      <c r="M230" s="93">
        <v>14.408624027135971</v>
      </c>
      <c r="N230" s="94">
        <v>1.8858566333902912E-2</v>
      </c>
      <c r="O230" s="92" t="s">
        <v>663</v>
      </c>
      <c r="P230" s="93" t="s">
        <v>663</v>
      </c>
      <c r="Q230" s="95" t="s">
        <v>663</v>
      </c>
      <c r="R230" s="19"/>
      <c r="S230" s="19"/>
      <c r="T230" s="19"/>
      <c r="U230" s="19"/>
      <c r="V230" s="19"/>
      <c r="W230" s="19"/>
      <c r="X230" s="19"/>
      <c r="Y230" s="19"/>
      <c r="Z230" s="19"/>
      <c r="AA230" s="19"/>
      <c r="AB230" s="19"/>
      <c r="AC230" s="19"/>
      <c r="AF230" s="19"/>
      <c r="AG230" s="20"/>
      <c r="AH230" s="20"/>
      <c r="AY230" s="19"/>
      <c r="AZ230" s="19"/>
    </row>
    <row r="231" spans="1:52" ht="15" customHeight="1">
      <c r="A231" s="1472"/>
      <c r="B231" s="96" t="s">
        <v>315</v>
      </c>
      <c r="C231" s="97">
        <v>1493</v>
      </c>
      <c r="D231" s="98">
        <v>1379.2803057810959</v>
      </c>
      <c r="E231" s="99">
        <v>0.54733345467503935</v>
      </c>
      <c r="F231" s="92">
        <v>1250</v>
      </c>
      <c r="G231" s="93">
        <v>1149.3366866382546</v>
      </c>
      <c r="H231" s="94">
        <v>0.85831809954672</v>
      </c>
      <c r="I231" s="92">
        <v>226</v>
      </c>
      <c r="J231" s="93">
        <v>213.78120962061539</v>
      </c>
      <c r="K231" s="94">
        <v>0.52811171705211457</v>
      </c>
      <c r="L231" s="92">
        <v>15</v>
      </c>
      <c r="M231" s="93">
        <v>14.408624027135971</v>
      </c>
      <c r="N231" s="94">
        <v>1.8858566333902912E-2</v>
      </c>
      <c r="O231" s="92" t="s">
        <v>663</v>
      </c>
      <c r="P231" s="93" t="s">
        <v>663</v>
      </c>
      <c r="Q231" s="95" t="s">
        <v>663</v>
      </c>
      <c r="R231" s="19"/>
      <c r="S231" s="19"/>
      <c r="T231" s="19"/>
      <c r="U231" s="19"/>
      <c r="V231" s="19"/>
      <c r="W231" s="19"/>
      <c r="X231" s="19"/>
      <c r="Y231" s="19"/>
      <c r="Z231" s="19"/>
      <c r="AA231" s="19"/>
      <c r="AB231" s="19"/>
      <c r="AC231" s="19"/>
      <c r="AF231" s="19"/>
      <c r="AG231" s="20"/>
      <c r="AH231" s="20"/>
      <c r="AY231" s="19"/>
      <c r="AZ231" s="19"/>
    </row>
    <row r="232" spans="1:52" s="27" customFormat="1" ht="15" customHeight="1" thickBot="1">
      <c r="A232" s="1473"/>
      <c r="B232" s="100" t="s">
        <v>319</v>
      </c>
      <c r="C232" s="101">
        <v>2520</v>
      </c>
      <c r="D232" s="102">
        <v>2519.9999999999964</v>
      </c>
      <c r="E232" s="103"/>
      <c r="F232" s="101">
        <v>1428</v>
      </c>
      <c r="G232" s="102">
        <v>1339.0567986917931</v>
      </c>
      <c r="H232" s="103"/>
      <c r="I232" s="101">
        <v>415</v>
      </c>
      <c r="J232" s="102">
        <v>404.80300420889779</v>
      </c>
      <c r="K232" s="103"/>
      <c r="L232" s="101">
        <v>666</v>
      </c>
      <c r="M232" s="102">
        <v>764.03602331281013</v>
      </c>
      <c r="N232" s="103"/>
      <c r="O232" s="101" t="s">
        <v>663</v>
      </c>
      <c r="P232" s="102" t="s">
        <v>663</v>
      </c>
      <c r="Q232" s="104"/>
      <c r="AD232" s="71"/>
      <c r="AE232" s="71"/>
      <c r="AG232" s="28"/>
      <c r="AH232" s="28"/>
      <c r="AJ232" s="28"/>
      <c r="AK232" s="28"/>
      <c r="AM232" s="28"/>
      <c r="AN232" s="28"/>
      <c r="AP232" s="28"/>
      <c r="AQ232" s="28"/>
      <c r="AS232" s="28"/>
      <c r="AT232" s="28"/>
      <c r="AV232" s="28"/>
      <c r="AW232" s="28"/>
    </row>
    <row r="233" spans="1:52" ht="15" customHeight="1">
      <c r="E233" s="72"/>
      <c r="H233" s="72"/>
      <c r="K233" s="72"/>
      <c r="N233" s="72"/>
      <c r="Q233" s="72"/>
      <c r="T233" s="72"/>
      <c r="W233" s="72"/>
    </row>
    <row r="234" spans="1:52" ht="15" customHeight="1">
      <c r="E234" s="74"/>
      <c r="K234" s="72"/>
    </row>
    <row r="235" spans="1:52" ht="15" customHeight="1">
      <c r="A235" s="18" t="s">
        <v>673</v>
      </c>
    </row>
    <row r="236" spans="1:52" ht="15" customHeight="1">
      <c r="A236" s="18" t="s">
        <v>587</v>
      </c>
    </row>
    <row r="237" spans="1:52" ht="15" customHeight="1" thickBot="1">
      <c r="A237" s="18" t="s">
        <v>1001</v>
      </c>
    </row>
    <row r="238" spans="1:52" ht="15" customHeight="1">
      <c r="A238" s="1774"/>
      <c r="B238" s="1775"/>
      <c r="C238" s="1769" t="s">
        <v>608</v>
      </c>
      <c r="D238" s="1770"/>
      <c r="E238" s="1770"/>
      <c r="F238" s="1770"/>
      <c r="G238" s="1770"/>
      <c r="H238" s="1770"/>
      <c r="I238" s="1770"/>
      <c r="J238" s="1770"/>
      <c r="K238" s="1770"/>
      <c r="L238" s="1770"/>
      <c r="M238" s="1770"/>
      <c r="N238" s="1770"/>
      <c r="O238" s="1770"/>
      <c r="P238" s="1770"/>
      <c r="Q238" s="1771"/>
    </row>
    <row r="239" spans="1:52" ht="15" customHeight="1">
      <c r="A239" s="1776"/>
      <c r="B239" s="1777"/>
      <c r="C239" s="1729" t="s">
        <v>7</v>
      </c>
      <c r="D239" s="1730"/>
      <c r="E239" s="1730"/>
      <c r="F239" s="1730" t="s">
        <v>322</v>
      </c>
      <c r="G239" s="1730"/>
      <c r="H239" s="1730"/>
      <c r="I239" s="1730" t="s">
        <v>323</v>
      </c>
      <c r="J239" s="1730"/>
      <c r="K239" s="1730"/>
      <c r="L239" s="1730" t="s">
        <v>324</v>
      </c>
      <c r="M239" s="1730"/>
      <c r="N239" s="1730"/>
      <c r="O239" s="1730" t="s">
        <v>6</v>
      </c>
      <c r="P239" s="1730"/>
      <c r="Q239" s="1731"/>
    </row>
    <row r="240" spans="1:52" ht="30" customHeight="1" thickBot="1">
      <c r="A240" s="1778"/>
      <c r="B240" s="1779"/>
      <c r="C240" s="114" t="s">
        <v>590</v>
      </c>
      <c r="D240" s="115" t="s">
        <v>591</v>
      </c>
      <c r="E240" s="116" t="s">
        <v>598</v>
      </c>
      <c r="F240" s="114" t="s">
        <v>590</v>
      </c>
      <c r="G240" s="115" t="s">
        <v>591</v>
      </c>
      <c r="H240" s="116" t="s">
        <v>598</v>
      </c>
      <c r="I240" s="114" t="s">
        <v>590</v>
      </c>
      <c r="J240" s="115" t="s">
        <v>591</v>
      </c>
      <c r="K240" s="116" t="s">
        <v>598</v>
      </c>
      <c r="L240" s="114" t="s">
        <v>590</v>
      </c>
      <c r="M240" s="115" t="s">
        <v>591</v>
      </c>
      <c r="N240" s="116" t="s">
        <v>598</v>
      </c>
      <c r="O240" s="114" t="s">
        <v>590</v>
      </c>
      <c r="P240" s="115" t="s">
        <v>591</v>
      </c>
      <c r="Q240" s="117" t="s">
        <v>598</v>
      </c>
    </row>
    <row r="241" spans="1:23" ht="27.95" customHeight="1">
      <c r="A241" s="1653" t="s">
        <v>336</v>
      </c>
      <c r="B241" s="109" t="s">
        <v>325</v>
      </c>
      <c r="C241" s="110">
        <v>1025</v>
      </c>
      <c r="D241" s="111">
        <v>931.81886956212202</v>
      </c>
      <c r="E241" s="112">
        <v>0.36976939268338266</v>
      </c>
      <c r="F241" s="111">
        <v>458</v>
      </c>
      <c r="G241" s="111">
        <v>415.0881668652965</v>
      </c>
      <c r="H241" s="112">
        <v>0.37492998427965946</v>
      </c>
      <c r="I241" s="111">
        <v>446</v>
      </c>
      <c r="J241" s="111">
        <v>400.58186051206712</v>
      </c>
      <c r="K241" s="112">
        <v>0.36927297048873425</v>
      </c>
      <c r="L241" s="111">
        <v>113</v>
      </c>
      <c r="M241" s="111">
        <v>107.89024479584374</v>
      </c>
      <c r="N241" s="112">
        <v>0.34820601787729571</v>
      </c>
      <c r="O241" s="111" t="s">
        <v>663</v>
      </c>
      <c r="P241" s="111" t="s">
        <v>663</v>
      </c>
      <c r="Q241" s="113" t="s">
        <v>663</v>
      </c>
    </row>
    <row r="242" spans="1:23" ht="27.95" customHeight="1">
      <c r="A242" s="1654"/>
      <c r="B242" s="36" t="s">
        <v>326</v>
      </c>
      <c r="C242" s="37">
        <v>381</v>
      </c>
      <c r="D242" s="38">
        <v>361.8588309550982</v>
      </c>
      <c r="E242" s="39">
        <v>0.14359477418853137</v>
      </c>
      <c r="F242" s="38">
        <v>177</v>
      </c>
      <c r="G242" s="38">
        <v>167.87464926392275</v>
      </c>
      <c r="H242" s="39">
        <v>0.15163342305034067</v>
      </c>
      <c r="I242" s="38">
        <v>153</v>
      </c>
      <c r="J242" s="38">
        <v>147.57228494261548</v>
      </c>
      <c r="K242" s="39">
        <v>0.1360382518392341</v>
      </c>
      <c r="L242" s="38">
        <v>49</v>
      </c>
      <c r="M242" s="38">
        <v>43.667681428403689</v>
      </c>
      <c r="N242" s="39">
        <v>0.14093349671132219</v>
      </c>
      <c r="O242" s="38" t="s">
        <v>663</v>
      </c>
      <c r="P242" s="38" t="s">
        <v>663</v>
      </c>
      <c r="Q242" s="40" t="s">
        <v>663</v>
      </c>
    </row>
    <row r="243" spans="1:23" ht="27.95" customHeight="1">
      <c r="A243" s="1654"/>
      <c r="B243" s="36" t="s">
        <v>327</v>
      </c>
      <c r="C243" s="37">
        <v>568</v>
      </c>
      <c r="D243" s="38">
        <v>594.61705561398503</v>
      </c>
      <c r="E243" s="39">
        <v>0.2359591490531692</v>
      </c>
      <c r="F243" s="38">
        <v>230</v>
      </c>
      <c r="G243" s="38">
        <v>236.60204639669288</v>
      </c>
      <c r="H243" s="39">
        <v>0.21371170902309783</v>
      </c>
      <c r="I243" s="38">
        <v>255</v>
      </c>
      <c r="J243" s="38">
        <v>266.13059296355124</v>
      </c>
      <c r="K243" s="39">
        <v>0.24533021659032006</v>
      </c>
      <c r="L243" s="38">
        <v>76</v>
      </c>
      <c r="M243" s="38">
        <v>84.626942438668834</v>
      </c>
      <c r="N243" s="39">
        <v>0.27312581121175822</v>
      </c>
      <c r="O243" s="38" t="s">
        <v>663</v>
      </c>
      <c r="P243" s="38" t="s">
        <v>663</v>
      </c>
      <c r="Q243" s="40" t="s">
        <v>663</v>
      </c>
    </row>
    <row r="244" spans="1:23" ht="15" customHeight="1">
      <c r="A244" s="1654"/>
      <c r="B244" s="36" t="s">
        <v>328</v>
      </c>
      <c r="C244" s="37">
        <v>544</v>
      </c>
      <c r="D244" s="38">
        <v>628.81545487000574</v>
      </c>
      <c r="E244" s="39">
        <v>0.24952994240873302</v>
      </c>
      <c r="F244" s="38">
        <v>250</v>
      </c>
      <c r="G244" s="38">
        <v>286.9058822630285</v>
      </c>
      <c r="H244" s="39">
        <v>0.25914884237479924</v>
      </c>
      <c r="I244" s="38">
        <v>234</v>
      </c>
      <c r="J244" s="38">
        <v>268.24843270991698</v>
      </c>
      <c r="K244" s="39">
        <v>0.2472825290918394</v>
      </c>
      <c r="L244" s="38">
        <v>60</v>
      </c>
      <c r="M244" s="38">
        <v>73.661139897059314</v>
      </c>
      <c r="N244" s="39">
        <v>0.23773467419962238</v>
      </c>
      <c r="O244" s="38" t="s">
        <v>663</v>
      </c>
      <c r="P244" s="38" t="s">
        <v>663</v>
      </c>
      <c r="Q244" s="40" t="s">
        <v>663</v>
      </c>
    </row>
    <row r="245" spans="1:23" ht="15" customHeight="1">
      <c r="A245" s="1654"/>
      <c r="B245" s="36" t="s">
        <v>6</v>
      </c>
      <c r="C245" s="37">
        <v>2</v>
      </c>
      <c r="D245" s="38">
        <v>2.8897889987875209</v>
      </c>
      <c r="E245" s="39">
        <v>1.1467416661855268E-3</v>
      </c>
      <c r="F245" s="38">
        <v>1</v>
      </c>
      <c r="G245" s="41">
        <v>0.6377401800361796</v>
      </c>
      <c r="H245" s="39">
        <v>5.7604127210175748E-4</v>
      </c>
      <c r="I245" s="38">
        <v>1</v>
      </c>
      <c r="J245" s="38">
        <v>2.2520488187513412</v>
      </c>
      <c r="K245" s="39">
        <v>2.0760319898731438E-3</v>
      </c>
      <c r="L245" s="38">
        <v>0</v>
      </c>
      <c r="M245" s="38">
        <v>0</v>
      </c>
      <c r="N245" s="39">
        <v>0</v>
      </c>
      <c r="O245" s="38" t="s">
        <v>663</v>
      </c>
      <c r="P245" s="38" t="s">
        <v>663</v>
      </c>
      <c r="Q245" s="40" t="s">
        <v>663</v>
      </c>
    </row>
    <row r="246" spans="1:23" ht="15" customHeight="1" thickBot="1">
      <c r="A246" s="1655"/>
      <c r="B246" s="63" t="s">
        <v>7</v>
      </c>
      <c r="C246" s="67">
        <v>2520</v>
      </c>
      <c r="D246" s="64">
        <v>2519.9999999999941</v>
      </c>
      <c r="E246" s="65">
        <v>1</v>
      </c>
      <c r="F246" s="64">
        <v>1116</v>
      </c>
      <c r="G246" s="64">
        <v>1107.108484968978</v>
      </c>
      <c r="H246" s="65">
        <v>1</v>
      </c>
      <c r="I246" s="64">
        <v>1089</v>
      </c>
      <c r="J246" s="64">
        <v>1084.7852199469012</v>
      </c>
      <c r="K246" s="65">
        <v>1</v>
      </c>
      <c r="L246" s="64">
        <v>298</v>
      </c>
      <c r="M246" s="64">
        <v>309.84600855997604</v>
      </c>
      <c r="N246" s="65">
        <v>1</v>
      </c>
      <c r="O246" s="64" t="s">
        <v>663</v>
      </c>
      <c r="P246" s="64" t="s">
        <v>663</v>
      </c>
      <c r="Q246" s="118" t="s">
        <v>663</v>
      </c>
    </row>
    <row r="249" spans="1:23" ht="15" customHeight="1">
      <c r="A249" s="18" t="s">
        <v>609</v>
      </c>
    </row>
    <row r="250" spans="1:23" ht="15" customHeight="1">
      <c r="A250" s="18" t="s">
        <v>592</v>
      </c>
    </row>
    <row r="251" spans="1:23" ht="15" customHeight="1" thickBot="1">
      <c r="A251" s="18" t="s">
        <v>1001</v>
      </c>
    </row>
    <row r="252" spans="1:23" ht="15" customHeight="1">
      <c r="A252" s="1668"/>
      <c r="B252" s="1669"/>
      <c r="C252" s="1722" t="s">
        <v>264</v>
      </c>
      <c r="D252" s="1723"/>
      <c r="E252" s="1723"/>
      <c r="F252" s="1723"/>
      <c r="G252" s="1723"/>
      <c r="H252" s="1723"/>
      <c r="I252" s="1723"/>
      <c r="J252" s="1723"/>
      <c r="K252" s="1723"/>
      <c r="L252" s="1723"/>
      <c r="M252" s="1723"/>
      <c r="N252" s="1723"/>
      <c r="O252" s="1723"/>
      <c r="P252" s="1723"/>
      <c r="Q252" s="1723"/>
      <c r="R252" s="1723"/>
      <c r="S252" s="1723"/>
      <c r="T252" s="1723"/>
      <c r="U252" s="1723"/>
      <c r="V252" s="1723"/>
      <c r="W252" s="1724"/>
    </row>
    <row r="253" spans="1:23" ht="15" customHeight="1">
      <c r="A253" s="1670"/>
      <c r="B253" s="1671"/>
      <c r="C253" s="1662" t="s">
        <v>7</v>
      </c>
      <c r="D253" s="1581"/>
      <c r="E253" s="1581"/>
      <c r="F253" s="1651" t="s">
        <v>204</v>
      </c>
      <c r="G253" s="1652"/>
      <c r="H253" s="1652"/>
      <c r="I253" s="1651" t="s">
        <v>316</v>
      </c>
      <c r="J253" s="1652"/>
      <c r="K253" s="1652"/>
      <c r="L253" s="1651" t="s">
        <v>317</v>
      </c>
      <c r="M253" s="1652"/>
      <c r="N253" s="1652"/>
      <c r="O253" s="1651" t="s">
        <v>318</v>
      </c>
      <c r="P253" s="1652"/>
      <c r="Q253" s="1652"/>
      <c r="R253" s="1651" t="s">
        <v>208</v>
      </c>
      <c r="S253" s="1652"/>
      <c r="T253" s="1652"/>
      <c r="U253" s="1651" t="s">
        <v>6</v>
      </c>
      <c r="V253" s="1652"/>
      <c r="W253" s="1709"/>
    </row>
    <row r="254" spans="1:23" ht="30" customHeight="1">
      <c r="A254" s="1672"/>
      <c r="B254" s="1673"/>
      <c r="C254" s="11" t="s">
        <v>590</v>
      </c>
      <c r="D254" s="12" t="s">
        <v>591</v>
      </c>
      <c r="E254" s="13" t="s">
        <v>598</v>
      </c>
      <c r="F254" s="11" t="s">
        <v>590</v>
      </c>
      <c r="G254" s="12" t="s">
        <v>591</v>
      </c>
      <c r="H254" s="13" t="s">
        <v>598</v>
      </c>
      <c r="I254" s="11" t="s">
        <v>590</v>
      </c>
      <c r="J254" s="12" t="s">
        <v>591</v>
      </c>
      <c r="K254" s="13" t="s">
        <v>598</v>
      </c>
      <c r="L254" s="11" t="s">
        <v>590</v>
      </c>
      <c r="M254" s="12" t="s">
        <v>591</v>
      </c>
      <c r="N254" s="13" t="s">
        <v>598</v>
      </c>
      <c r="O254" s="11" t="s">
        <v>590</v>
      </c>
      <c r="P254" s="12" t="s">
        <v>591</v>
      </c>
      <c r="Q254" s="13" t="s">
        <v>598</v>
      </c>
      <c r="R254" s="11" t="s">
        <v>590</v>
      </c>
      <c r="S254" s="12" t="s">
        <v>591</v>
      </c>
      <c r="T254" s="13" t="s">
        <v>598</v>
      </c>
      <c r="U254" s="11" t="s">
        <v>590</v>
      </c>
      <c r="V254" s="12" t="s">
        <v>591</v>
      </c>
      <c r="W254" s="14" t="s">
        <v>598</v>
      </c>
    </row>
    <row r="255" spans="1:23" ht="15" customHeight="1">
      <c r="A255" s="1441" t="s">
        <v>612</v>
      </c>
      <c r="B255" s="83" t="s">
        <v>604</v>
      </c>
      <c r="C255" s="84">
        <v>2199</v>
      </c>
      <c r="D255" s="85">
        <v>2084.5545594982545</v>
      </c>
      <c r="E255" s="86">
        <v>0.75884767364334282</v>
      </c>
      <c r="F255" s="87" t="s">
        <v>663</v>
      </c>
      <c r="G255" s="88" t="s">
        <v>663</v>
      </c>
      <c r="H255" s="89" t="s">
        <v>663</v>
      </c>
      <c r="I255" s="87">
        <v>92</v>
      </c>
      <c r="J255" s="88">
        <v>173.29996726825689</v>
      </c>
      <c r="K255" s="89">
        <v>0.63882216770855305</v>
      </c>
      <c r="L255" s="87">
        <v>394</v>
      </c>
      <c r="M255" s="88">
        <v>509.05731624465659</v>
      </c>
      <c r="N255" s="89">
        <v>0.69599875143233836</v>
      </c>
      <c r="O255" s="87">
        <v>843</v>
      </c>
      <c r="P255" s="88">
        <v>758.17375081081411</v>
      </c>
      <c r="Q255" s="89">
        <v>0.79220194493248541</v>
      </c>
      <c r="R255" s="87">
        <v>862</v>
      </c>
      <c r="S255" s="88">
        <v>632.77774165460596</v>
      </c>
      <c r="T255" s="89">
        <v>0.83720116288850366</v>
      </c>
      <c r="U255" s="87" t="s">
        <v>663</v>
      </c>
      <c r="V255" s="88" t="s">
        <v>663</v>
      </c>
      <c r="W255" s="90" t="s">
        <v>663</v>
      </c>
    </row>
    <row r="256" spans="1:23" ht="15" customHeight="1">
      <c r="A256" s="1520"/>
      <c r="B256" s="91" t="s">
        <v>309</v>
      </c>
      <c r="C256" s="92">
        <v>2092</v>
      </c>
      <c r="D256" s="93">
        <v>1969.5983157282762</v>
      </c>
      <c r="E256" s="94">
        <v>0.71699975090217838</v>
      </c>
      <c r="F256" s="105" t="s">
        <v>663</v>
      </c>
      <c r="G256" s="106" t="s">
        <v>663</v>
      </c>
      <c r="H256" s="107" t="s">
        <v>663</v>
      </c>
      <c r="I256" s="105">
        <v>84</v>
      </c>
      <c r="J256" s="106">
        <v>160.0669292306134</v>
      </c>
      <c r="K256" s="107">
        <v>0.59004225056355086</v>
      </c>
      <c r="L256" s="105">
        <v>361</v>
      </c>
      <c r="M256" s="106">
        <v>467.72392223532148</v>
      </c>
      <c r="N256" s="107">
        <v>0.63948646940645348</v>
      </c>
      <c r="O256" s="105">
        <v>805</v>
      </c>
      <c r="P256" s="106">
        <v>722.766708676603</v>
      </c>
      <c r="Q256" s="107">
        <v>0.75520577141285161</v>
      </c>
      <c r="R256" s="105">
        <v>836</v>
      </c>
      <c r="S256" s="106">
        <v>609.99700520311103</v>
      </c>
      <c r="T256" s="107">
        <v>0.80706094493649738</v>
      </c>
      <c r="U256" s="105" t="s">
        <v>663</v>
      </c>
      <c r="V256" s="106" t="s">
        <v>663</v>
      </c>
      <c r="W256" s="108" t="s">
        <v>663</v>
      </c>
    </row>
    <row r="257" spans="1:52" ht="15" customHeight="1">
      <c r="A257" s="1472"/>
      <c r="B257" s="91" t="s">
        <v>329</v>
      </c>
      <c r="C257" s="92">
        <v>1865</v>
      </c>
      <c r="D257" s="93">
        <v>1728.1436618181322</v>
      </c>
      <c r="E257" s="94">
        <v>0.6291021703014702</v>
      </c>
      <c r="F257" s="92" t="s">
        <v>663</v>
      </c>
      <c r="G257" s="93" t="s">
        <v>663</v>
      </c>
      <c r="H257" s="94" t="s">
        <v>663</v>
      </c>
      <c r="I257" s="92">
        <v>68</v>
      </c>
      <c r="J257" s="93">
        <v>128.8564003636676</v>
      </c>
      <c r="K257" s="94">
        <v>0.4749933095833716</v>
      </c>
      <c r="L257" s="92">
        <v>309</v>
      </c>
      <c r="M257" s="93">
        <v>398.44129633344659</v>
      </c>
      <c r="N257" s="94">
        <v>0.54476114165871603</v>
      </c>
      <c r="O257" s="92">
        <v>721</v>
      </c>
      <c r="P257" s="93">
        <v>639.06608475296832</v>
      </c>
      <c r="Q257" s="94">
        <v>0.66774851376781397</v>
      </c>
      <c r="R257" s="92">
        <v>761</v>
      </c>
      <c r="S257" s="93">
        <v>552.73612998543877</v>
      </c>
      <c r="T257" s="94">
        <v>0.73130153027235845</v>
      </c>
      <c r="U257" s="92" t="s">
        <v>663</v>
      </c>
      <c r="V257" s="93" t="s">
        <v>663</v>
      </c>
      <c r="W257" s="95" t="s">
        <v>663</v>
      </c>
    </row>
    <row r="258" spans="1:52" ht="15" customHeight="1">
      <c r="A258" s="1472"/>
      <c r="B258" s="91" t="s">
        <v>330</v>
      </c>
      <c r="C258" s="92">
        <v>1651</v>
      </c>
      <c r="D258" s="93">
        <v>1512.9566914744082</v>
      </c>
      <c r="E258" s="94">
        <v>0.55076690625206193</v>
      </c>
      <c r="F258" s="92" t="s">
        <v>663</v>
      </c>
      <c r="G258" s="93" t="s">
        <v>663</v>
      </c>
      <c r="H258" s="94" t="s">
        <v>663</v>
      </c>
      <c r="I258" s="92">
        <v>58</v>
      </c>
      <c r="J258" s="93">
        <v>109.4510760474176</v>
      </c>
      <c r="K258" s="94">
        <v>0.40346097440638184</v>
      </c>
      <c r="L258" s="92">
        <v>258</v>
      </c>
      <c r="M258" s="93">
        <v>326.02312210179269</v>
      </c>
      <c r="N258" s="94">
        <v>0.44574879621583741</v>
      </c>
      <c r="O258" s="92">
        <v>648</v>
      </c>
      <c r="P258" s="93">
        <v>575.11482874643934</v>
      </c>
      <c r="Q258" s="94">
        <v>0.60092701099873536</v>
      </c>
      <c r="R258" s="92">
        <v>683</v>
      </c>
      <c r="S258" s="93">
        <v>494.59219219860654</v>
      </c>
      <c r="T258" s="94">
        <v>0.65437377329600266</v>
      </c>
      <c r="U258" s="92" t="s">
        <v>663</v>
      </c>
      <c r="V258" s="93" t="s">
        <v>663</v>
      </c>
      <c r="W258" s="95" t="s">
        <v>663</v>
      </c>
    </row>
    <row r="259" spans="1:52" ht="15" customHeight="1">
      <c r="A259" s="1472"/>
      <c r="B259" s="91" t="s">
        <v>331</v>
      </c>
      <c r="C259" s="92">
        <v>1562</v>
      </c>
      <c r="D259" s="93">
        <v>1417.1984472582744</v>
      </c>
      <c r="E259" s="94">
        <v>0.5159076983102584</v>
      </c>
      <c r="F259" s="92" t="s">
        <v>663</v>
      </c>
      <c r="G259" s="93" t="s">
        <v>663</v>
      </c>
      <c r="H259" s="94" t="s">
        <v>663</v>
      </c>
      <c r="I259" s="92">
        <v>52</v>
      </c>
      <c r="J259" s="93">
        <v>96.128201651266977</v>
      </c>
      <c r="K259" s="94">
        <v>0.35434990049207843</v>
      </c>
      <c r="L259" s="92">
        <v>237</v>
      </c>
      <c r="M259" s="93">
        <v>297.97031617226912</v>
      </c>
      <c r="N259" s="94">
        <v>0.40739414089891357</v>
      </c>
      <c r="O259" s="92">
        <v>617</v>
      </c>
      <c r="P259" s="93">
        <v>544.90157287974785</v>
      </c>
      <c r="Q259" s="94">
        <v>0.56935773016470614</v>
      </c>
      <c r="R259" s="92">
        <v>653</v>
      </c>
      <c r="S259" s="93">
        <v>472.80817504457519</v>
      </c>
      <c r="T259" s="94">
        <v>0.62555227201176045</v>
      </c>
      <c r="U259" s="92" t="s">
        <v>663</v>
      </c>
      <c r="V259" s="93" t="s">
        <v>663</v>
      </c>
      <c r="W259" s="95" t="s">
        <v>663</v>
      </c>
    </row>
    <row r="260" spans="1:52" ht="15" customHeight="1">
      <c r="A260" s="1472"/>
      <c r="B260" s="91" t="s">
        <v>332</v>
      </c>
      <c r="C260" s="92">
        <v>1486</v>
      </c>
      <c r="D260" s="93">
        <v>1343.7013044146902</v>
      </c>
      <c r="E260" s="94">
        <v>0.48915227681641615</v>
      </c>
      <c r="F260" s="92" t="s">
        <v>663</v>
      </c>
      <c r="G260" s="93" t="s">
        <v>663</v>
      </c>
      <c r="H260" s="94" t="s">
        <v>663</v>
      </c>
      <c r="I260" s="92">
        <v>48</v>
      </c>
      <c r="J260" s="93">
        <v>88.82106390687953</v>
      </c>
      <c r="K260" s="94">
        <v>0.32741416791695982</v>
      </c>
      <c r="L260" s="92">
        <v>216</v>
      </c>
      <c r="M260" s="93">
        <v>272.91007264506345</v>
      </c>
      <c r="N260" s="94">
        <v>0.37313100853850406</v>
      </c>
      <c r="O260" s="92">
        <v>588</v>
      </c>
      <c r="P260" s="93">
        <v>519.21347000729281</v>
      </c>
      <c r="Q260" s="94">
        <v>0.54251669928567414</v>
      </c>
      <c r="R260" s="92">
        <v>631</v>
      </c>
      <c r="S260" s="93">
        <v>457.36651634503846</v>
      </c>
      <c r="T260" s="94">
        <v>0.60512207390400841</v>
      </c>
      <c r="U260" s="92" t="s">
        <v>663</v>
      </c>
      <c r="V260" s="93" t="s">
        <v>663</v>
      </c>
      <c r="W260" s="95" t="s">
        <v>663</v>
      </c>
    </row>
    <row r="261" spans="1:52" ht="15" customHeight="1">
      <c r="A261" s="1472"/>
      <c r="B261" s="91" t="s">
        <v>333</v>
      </c>
      <c r="C261" s="92">
        <v>1396</v>
      </c>
      <c r="D261" s="93">
        <v>1261.1951710090266</v>
      </c>
      <c r="E261" s="94">
        <v>0.45911728103714283</v>
      </c>
      <c r="F261" s="92" t="s">
        <v>663</v>
      </c>
      <c r="G261" s="93" t="s">
        <v>663</v>
      </c>
      <c r="H261" s="94" t="s">
        <v>663</v>
      </c>
      <c r="I261" s="92">
        <v>46</v>
      </c>
      <c r="J261" s="93">
        <v>84.72359773382712</v>
      </c>
      <c r="K261" s="94">
        <v>0.31230999759285344</v>
      </c>
      <c r="L261" s="92">
        <v>202</v>
      </c>
      <c r="M261" s="93">
        <v>255.57327988572283</v>
      </c>
      <c r="N261" s="94">
        <v>0.349427614580125</v>
      </c>
      <c r="O261" s="92">
        <v>547</v>
      </c>
      <c r="P261" s="93">
        <v>482.78262197437755</v>
      </c>
      <c r="Q261" s="94">
        <v>0.50445076962726676</v>
      </c>
      <c r="R261" s="92">
        <v>598</v>
      </c>
      <c r="S261" s="93">
        <v>432.72548990468454</v>
      </c>
      <c r="T261" s="94">
        <v>0.57252058584172605</v>
      </c>
      <c r="U261" s="92" t="s">
        <v>663</v>
      </c>
      <c r="V261" s="93" t="s">
        <v>663</v>
      </c>
      <c r="W261" s="95" t="s">
        <v>663</v>
      </c>
    </row>
    <row r="262" spans="1:52" ht="15" customHeight="1">
      <c r="A262" s="1472"/>
      <c r="B262" s="96" t="s">
        <v>334</v>
      </c>
      <c r="C262" s="97">
        <v>1324</v>
      </c>
      <c r="D262" s="98">
        <v>1191.9460688171046</v>
      </c>
      <c r="E262" s="99">
        <v>0.43390828861198005</v>
      </c>
      <c r="F262" s="92" t="s">
        <v>663</v>
      </c>
      <c r="G262" s="93" t="s">
        <v>663</v>
      </c>
      <c r="H262" s="94" t="s">
        <v>663</v>
      </c>
      <c r="I262" s="92">
        <v>43</v>
      </c>
      <c r="J262" s="93">
        <v>80.231779808471316</v>
      </c>
      <c r="K262" s="94">
        <v>0.29575215912779373</v>
      </c>
      <c r="L262" s="92">
        <v>189</v>
      </c>
      <c r="M262" s="93">
        <v>238.88351330686308</v>
      </c>
      <c r="N262" s="94">
        <v>0.32660885462932837</v>
      </c>
      <c r="O262" s="92">
        <v>514</v>
      </c>
      <c r="P262" s="93">
        <v>450.56003599775278</v>
      </c>
      <c r="Q262" s="94">
        <v>0.47078197635377605</v>
      </c>
      <c r="R262" s="92">
        <v>575</v>
      </c>
      <c r="S262" s="93">
        <v>416.88055819360505</v>
      </c>
      <c r="T262" s="94">
        <v>0.55155683446242199</v>
      </c>
      <c r="U262" s="92" t="s">
        <v>663</v>
      </c>
      <c r="V262" s="93" t="s">
        <v>663</v>
      </c>
      <c r="W262" s="95" t="s">
        <v>663</v>
      </c>
    </row>
    <row r="263" spans="1:52" s="27" customFormat="1" ht="15" customHeight="1" thickBot="1">
      <c r="A263" s="1473"/>
      <c r="B263" s="100" t="s">
        <v>319</v>
      </c>
      <c r="C263" s="101">
        <v>2747</v>
      </c>
      <c r="D263" s="102">
        <v>2746.9999999999854</v>
      </c>
      <c r="E263" s="103"/>
      <c r="F263" s="101" t="s">
        <v>663</v>
      </c>
      <c r="G263" s="102" t="s">
        <v>663</v>
      </c>
      <c r="H263" s="103"/>
      <c r="I263" s="101">
        <v>144</v>
      </c>
      <c r="J263" s="102">
        <v>271.28045335352363</v>
      </c>
      <c r="K263" s="103"/>
      <c r="L263" s="101">
        <v>550</v>
      </c>
      <c r="M263" s="102">
        <v>731.40550208895877</v>
      </c>
      <c r="N263" s="103"/>
      <c r="O263" s="101">
        <v>1018</v>
      </c>
      <c r="P263" s="102">
        <v>957.04606086953152</v>
      </c>
      <c r="Q263" s="103"/>
      <c r="R263" s="101">
        <v>1015</v>
      </c>
      <c r="S263" s="102">
        <v>755.82520629976386</v>
      </c>
      <c r="T263" s="103"/>
      <c r="U263" s="101" t="s">
        <v>663</v>
      </c>
      <c r="V263" s="102" t="s">
        <v>663</v>
      </c>
      <c r="W263" s="104"/>
      <c r="X263" s="71"/>
      <c r="Y263" s="71"/>
      <c r="Z263" s="69"/>
      <c r="AA263" s="71"/>
      <c r="AB263" s="71"/>
      <c r="AC263" s="69"/>
      <c r="AD263" s="71"/>
      <c r="AE263" s="71"/>
      <c r="AF263" s="69"/>
      <c r="AG263" s="71"/>
      <c r="AH263" s="71"/>
      <c r="AJ263" s="28"/>
      <c r="AK263" s="28"/>
      <c r="AM263" s="28"/>
      <c r="AN263" s="28"/>
      <c r="AP263" s="28"/>
      <c r="AQ263" s="28"/>
      <c r="AS263" s="28"/>
      <c r="AT263" s="28"/>
      <c r="AV263" s="28"/>
      <c r="AW263" s="28"/>
      <c r="AY263" s="28"/>
      <c r="AZ263" s="28"/>
    </row>
    <row r="264" spans="1:52" ht="15" customHeight="1">
      <c r="C264" s="73"/>
      <c r="E264" s="74"/>
      <c r="F264" s="73"/>
      <c r="H264" s="74"/>
      <c r="I264" s="73"/>
      <c r="K264" s="74"/>
      <c r="L264" s="73"/>
      <c r="N264" s="74"/>
      <c r="O264" s="73"/>
      <c r="Q264" s="74"/>
      <c r="R264" s="73"/>
      <c r="T264" s="74"/>
      <c r="U264" s="73"/>
      <c r="W264" s="74"/>
    </row>
    <row r="265" spans="1:52" ht="15" customHeight="1">
      <c r="C265" s="73"/>
      <c r="D265" s="73"/>
      <c r="E265" s="72"/>
      <c r="F265" s="73"/>
      <c r="G265" s="73"/>
      <c r="H265" s="72"/>
      <c r="I265" s="73"/>
      <c r="J265" s="73"/>
      <c r="K265" s="72"/>
      <c r="L265" s="73"/>
      <c r="M265" s="73"/>
      <c r="N265" s="72"/>
      <c r="O265" s="73"/>
      <c r="P265" s="73"/>
      <c r="Q265" s="72"/>
      <c r="R265" s="73"/>
      <c r="T265" s="72"/>
      <c r="W265" s="72"/>
    </row>
    <row r="266" spans="1:52" ht="15" customHeight="1">
      <c r="A266" s="18" t="s">
        <v>610</v>
      </c>
    </row>
    <row r="267" spans="1:52" ht="15" customHeight="1">
      <c r="A267" s="18" t="s">
        <v>592</v>
      </c>
    </row>
    <row r="268" spans="1:52" ht="15" customHeight="1" thickBot="1">
      <c r="A268" s="18" t="s">
        <v>1001</v>
      </c>
    </row>
    <row r="269" spans="1:52" ht="15" customHeight="1">
      <c r="A269" s="1668"/>
      <c r="B269" s="1669"/>
      <c r="C269" s="1710" t="s">
        <v>589</v>
      </c>
      <c r="D269" s="1541"/>
      <c r="E269" s="1541"/>
      <c r="F269" s="1541"/>
      <c r="G269" s="1541"/>
      <c r="H269" s="1541"/>
      <c r="I269" s="1541"/>
      <c r="J269" s="1541"/>
      <c r="K269" s="1541"/>
      <c r="L269" s="1541"/>
      <c r="M269" s="1541"/>
      <c r="N269" s="1541"/>
      <c r="O269" s="1541"/>
      <c r="P269" s="1541"/>
      <c r="Q269" s="1541"/>
      <c r="R269" s="1541"/>
      <c r="S269" s="1541"/>
      <c r="T269" s="1543"/>
    </row>
    <row r="270" spans="1:52" ht="15" customHeight="1">
      <c r="A270" s="1670"/>
      <c r="B270" s="1671"/>
      <c r="C270" s="1662" t="s">
        <v>7</v>
      </c>
      <c r="D270" s="1581"/>
      <c r="E270" s="1581"/>
      <c r="F270" s="1725" t="s">
        <v>320</v>
      </c>
      <c r="G270" s="1726"/>
      <c r="H270" s="1726"/>
      <c r="I270" s="1725">
        <v>2</v>
      </c>
      <c r="J270" s="1726"/>
      <c r="K270" s="1726"/>
      <c r="L270" s="1725">
        <v>3</v>
      </c>
      <c r="M270" s="1726"/>
      <c r="N270" s="1726"/>
      <c r="O270" s="1725">
        <v>4</v>
      </c>
      <c r="P270" s="1726"/>
      <c r="Q270" s="1726"/>
      <c r="R270" s="1725" t="s">
        <v>321</v>
      </c>
      <c r="S270" s="1726"/>
      <c r="T270" s="1727"/>
    </row>
    <row r="271" spans="1:52" ht="30" customHeight="1">
      <c r="A271" s="1672"/>
      <c r="B271" s="1673"/>
      <c r="C271" s="11" t="s">
        <v>590</v>
      </c>
      <c r="D271" s="12" t="s">
        <v>591</v>
      </c>
      <c r="E271" s="13" t="s">
        <v>598</v>
      </c>
      <c r="F271" s="11" t="s">
        <v>590</v>
      </c>
      <c r="G271" s="12" t="s">
        <v>591</v>
      </c>
      <c r="H271" s="13" t="s">
        <v>598</v>
      </c>
      <c r="I271" s="11" t="s">
        <v>590</v>
      </c>
      <c r="J271" s="12" t="s">
        <v>591</v>
      </c>
      <c r="K271" s="13" t="s">
        <v>598</v>
      </c>
      <c r="L271" s="11" t="s">
        <v>590</v>
      </c>
      <c r="M271" s="12" t="s">
        <v>591</v>
      </c>
      <c r="N271" s="13" t="s">
        <v>598</v>
      </c>
      <c r="O271" s="11" t="s">
        <v>590</v>
      </c>
      <c r="P271" s="12" t="s">
        <v>591</v>
      </c>
      <c r="Q271" s="13" t="s">
        <v>598</v>
      </c>
      <c r="R271" s="11" t="s">
        <v>590</v>
      </c>
      <c r="S271" s="12" t="s">
        <v>591</v>
      </c>
      <c r="T271" s="14" t="s">
        <v>598</v>
      </c>
    </row>
    <row r="272" spans="1:52" ht="15" customHeight="1">
      <c r="A272" s="1441" t="s">
        <v>612</v>
      </c>
      <c r="B272" s="83" t="s">
        <v>604</v>
      </c>
      <c r="C272" s="84">
        <v>2199</v>
      </c>
      <c r="D272" s="85">
        <v>2084.5545594982545</v>
      </c>
      <c r="E272" s="86">
        <v>0.75884767364334282</v>
      </c>
      <c r="F272" s="87">
        <v>247</v>
      </c>
      <c r="G272" s="88">
        <v>422.47322550242279</v>
      </c>
      <c r="H272" s="89">
        <v>0.68543336101101571</v>
      </c>
      <c r="I272" s="87">
        <v>310</v>
      </c>
      <c r="J272" s="88">
        <v>362.82324772306919</v>
      </c>
      <c r="K272" s="89">
        <v>0.65187712791730423</v>
      </c>
      <c r="L272" s="87">
        <v>432</v>
      </c>
      <c r="M272" s="88">
        <v>395.17312401322175</v>
      </c>
      <c r="N272" s="89">
        <v>0.77117795567323044</v>
      </c>
      <c r="O272" s="87">
        <v>564</v>
      </c>
      <c r="P272" s="88">
        <v>456.78477738678185</v>
      </c>
      <c r="Q272" s="89">
        <v>0.82936531847130934</v>
      </c>
      <c r="R272" s="87">
        <v>646</v>
      </c>
      <c r="S272" s="88">
        <v>447.30018487275925</v>
      </c>
      <c r="T272" s="90">
        <v>0.87557200965778959</v>
      </c>
    </row>
    <row r="273" spans="1:52" ht="15" customHeight="1">
      <c r="A273" s="1520"/>
      <c r="B273" s="91" t="s">
        <v>309</v>
      </c>
      <c r="C273" s="92">
        <v>2092</v>
      </c>
      <c r="D273" s="93">
        <v>1969.5983157282762</v>
      </c>
      <c r="E273" s="94">
        <v>0.71699975090217838</v>
      </c>
      <c r="F273" s="105">
        <v>235</v>
      </c>
      <c r="G273" s="106">
        <v>404.01027790031998</v>
      </c>
      <c r="H273" s="107">
        <v>0.65547851543700431</v>
      </c>
      <c r="I273" s="105">
        <v>284</v>
      </c>
      <c r="J273" s="106">
        <v>330.25779985905672</v>
      </c>
      <c r="K273" s="107">
        <v>0.59336745204577279</v>
      </c>
      <c r="L273" s="105">
        <v>411</v>
      </c>
      <c r="M273" s="106">
        <v>371.69447880903289</v>
      </c>
      <c r="N273" s="107">
        <v>0.72535952190257336</v>
      </c>
      <c r="O273" s="105">
        <v>533</v>
      </c>
      <c r="P273" s="106">
        <v>430.70609129827625</v>
      </c>
      <c r="Q273" s="107">
        <v>0.78201532157158216</v>
      </c>
      <c r="R273" s="105">
        <v>629</v>
      </c>
      <c r="S273" s="106">
        <v>432.92966786159559</v>
      </c>
      <c r="T273" s="108">
        <v>0.84744230418300814</v>
      </c>
    </row>
    <row r="274" spans="1:52" ht="15" customHeight="1">
      <c r="A274" s="1472"/>
      <c r="B274" s="91" t="s">
        <v>329</v>
      </c>
      <c r="C274" s="92">
        <v>1865</v>
      </c>
      <c r="D274" s="93">
        <v>1728.1436618181322</v>
      </c>
      <c r="E274" s="94">
        <v>0.6291021703014702</v>
      </c>
      <c r="F274" s="92">
        <v>203</v>
      </c>
      <c r="G274" s="93">
        <v>346.01126526434973</v>
      </c>
      <c r="H274" s="94">
        <v>0.56137916010125299</v>
      </c>
      <c r="I274" s="92">
        <v>247</v>
      </c>
      <c r="J274" s="93">
        <v>279.1716595698075</v>
      </c>
      <c r="K274" s="94">
        <v>0.50158202589922529</v>
      </c>
      <c r="L274" s="92">
        <v>363</v>
      </c>
      <c r="M274" s="93">
        <v>325.34643098481155</v>
      </c>
      <c r="N274" s="94">
        <v>0.63491158757055066</v>
      </c>
      <c r="O274" s="92">
        <v>483</v>
      </c>
      <c r="P274" s="93">
        <v>391.5731190560137</v>
      </c>
      <c r="Q274" s="94">
        <v>0.7109631946331415</v>
      </c>
      <c r="R274" s="92">
        <v>569</v>
      </c>
      <c r="S274" s="93">
        <v>386.04118694316372</v>
      </c>
      <c r="T274" s="95">
        <v>0.75566000036117809</v>
      </c>
    </row>
    <row r="275" spans="1:52" ht="15" customHeight="1">
      <c r="A275" s="1472"/>
      <c r="B275" s="91" t="s">
        <v>330</v>
      </c>
      <c r="C275" s="92">
        <v>1651</v>
      </c>
      <c r="D275" s="93">
        <v>1512.9566914744082</v>
      </c>
      <c r="E275" s="94">
        <v>0.55076690625206193</v>
      </c>
      <c r="F275" s="92">
        <v>173</v>
      </c>
      <c r="G275" s="93">
        <v>292.81857992492917</v>
      </c>
      <c r="H275" s="94">
        <v>0.4750777357919595</v>
      </c>
      <c r="I275" s="92">
        <v>215</v>
      </c>
      <c r="J275" s="93">
        <v>240.49355249766316</v>
      </c>
      <c r="K275" s="94">
        <v>0.43208985992117321</v>
      </c>
      <c r="L275" s="92">
        <v>324</v>
      </c>
      <c r="M275" s="93">
        <v>287.70314871629733</v>
      </c>
      <c r="N275" s="94">
        <v>0.56145095044561333</v>
      </c>
      <c r="O275" s="92">
        <v>432</v>
      </c>
      <c r="P275" s="93">
        <v>350.96229776124073</v>
      </c>
      <c r="Q275" s="94">
        <v>0.6372277980001636</v>
      </c>
      <c r="R275" s="92">
        <v>507</v>
      </c>
      <c r="S275" s="93">
        <v>340.97911257429638</v>
      </c>
      <c r="T275" s="95">
        <v>0.6674528134454798</v>
      </c>
    </row>
    <row r="276" spans="1:52" ht="15" customHeight="1">
      <c r="A276" s="1472"/>
      <c r="B276" s="91" t="s">
        <v>331</v>
      </c>
      <c r="C276" s="92">
        <v>1562</v>
      </c>
      <c r="D276" s="93">
        <v>1417.1984472582744</v>
      </c>
      <c r="E276" s="94">
        <v>0.5159076983102584</v>
      </c>
      <c r="F276" s="92">
        <v>157</v>
      </c>
      <c r="G276" s="93">
        <v>261.81274123480637</v>
      </c>
      <c r="H276" s="94">
        <v>0.42477292369632436</v>
      </c>
      <c r="I276" s="92">
        <v>205</v>
      </c>
      <c r="J276" s="93">
        <v>227.47350425025616</v>
      </c>
      <c r="K276" s="94">
        <v>0.4086970048322881</v>
      </c>
      <c r="L276" s="92">
        <v>304</v>
      </c>
      <c r="M276" s="93">
        <v>269.01343341661129</v>
      </c>
      <c r="N276" s="94">
        <v>0.52497808434947579</v>
      </c>
      <c r="O276" s="92">
        <v>410</v>
      </c>
      <c r="P276" s="93">
        <v>331.89604027510978</v>
      </c>
      <c r="Q276" s="94">
        <v>0.60260997907348024</v>
      </c>
      <c r="R276" s="92">
        <v>486</v>
      </c>
      <c r="S276" s="93">
        <v>327.00272808150442</v>
      </c>
      <c r="T276" s="95">
        <v>0.64009460642487481</v>
      </c>
    </row>
    <row r="277" spans="1:52" ht="15" customHeight="1">
      <c r="A277" s="1472"/>
      <c r="B277" s="91" t="s">
        <v>332</v>
      </c>
      <c r="C277" s="92">
        <v>1486</v>
      </c>
      <c r="D277" s="93">
        <v>1343.7013044146902</v>
      </c>
      <c r="E277" s="94">
        <v>0.48915227681641615</v>
      </c>
      <c r="F277" s="92">
        <v>149</v>
      </c>
      <c r="G277" s="93">
        <v>246.19808990972197</v>
      </c>
      <c r="H277" s="94">
        <v>0.39943924029889849</v>
      </c>
      <c r="I277" s="92">
        <v>193</v>
      </c>
      <c r="J277" s="93">
        <v>215.54158734158671</v>
      </c>
      <c r="K277" s="94">
        <v>0.38725917312281583</v>
      </c>
      <c r="L277" s="92">
        <v>283</v>
      </c>
      <c r="M277" s="93">
        <v>249.81372026936316</v>
      </c>
      <c r="N277" s="94">
        <v>0.48750996054581386</v>
      </c>
      <c r="O277" s="92">
        <v>391</v>
      </c>
      <c r="P277" s="93">
        <v>315.69397626202039</v>
      </c>
      <c r="Q277" s="94">
        <v>0.57319255834203087</v>
      </c>
      <c r="R277" s="92">
        <v>470</v>
      </c>
      <c r="S277" s="93">
        <v>316.45393063200902</v>
      </c>
      <c r="T277" s="95">
        <v>0.61944576232713533</v>
      </c>
    </row>
    <row r="278" spans="1:52" ht="15" customHeight="1">
      <c r="A278" s="1472"/>
      <c r="B278" s="91" t="s">
        <v>333</v>
      </c>
      <c r="C278" s="92">
        <v>1396</v>
      </c>
      <c r="D278" s="93">
        <v>1261.1951710090266</v>
      </c>
      <c r="E278" s="94">
        <v>0.45911728103714283</v>
      </c>
      <c r="F278" s="92">
        <v>137</v>
      </c>
      <c r="G278" s="93">
        <v>227.91470382483257</v>
      </c>
      <c r="H278" s="94">
        <v>0.36977572077071025</v>
      </c>
      <c r="I278" s="92">
        <v>180</v>
      </c>
      <c r="J278" s="93">
        <v>199.53064907029341</v>
      </c>
      <c r="K278" s="94">
        <v>0.35849264693947086</v>
      </c>
      <c r="L278" s="92">
        <v>270</v>
      </c>
      <c r="M278" s="93">
        <v>238.3292884015402</v>
      </c>
      <c r="N278" s="94">
        <v>0.46509816138307547</v>
      </c>
      <c r="O278" s="92">
        <v>371</v>
      </c>
      <c r="P278" s="93">
        <v>299.14243422775735</v>
      </c>
      <c r="Q278" s="94">
        <v>0.54314060475248671</v>
      </c>
      <c r="R278" s="92">
        <v>438</v>
      </c>
      <c r="S278" s="93">
        <v>296.27809548461295</v>
      </c>
      <c r="T278" s="95">
        <v>0.57995238154180195</v>
      </c>
    </row>
    <row r="279" spans="1:52" ht="15" customHeight="1">
      <c r="A279" s="1472"/>
      <c r="B279" s="96" t="s">
        <v>334</v>
      </c>
      <c r="C279" s="97">
        <v>1324</v>
      </c>
      <c r="D279" s="98">
        <v>1191.9460688171046</v>
      </c>
      <c r="E279" s="99">
        <v>0.43390828861198005</v>
      </c>
      <c r="F279" s="92">
        <v>129</v>
      </c>
      <c r="G279" s="93">
        <v>213.74795950476857</v>
      </c>
      <c r="H279" s="94">
        <v>0.34679116556644324</v>
      </c>
      <c r="I279" s="92">
        <v>168</v>
      </c>
      <c r="J279" s="93">
        <v>187.8217538373203</v>
      </c>
      <c r="K279" s="94">
        <v>0.33745551372528121</v>
      </c>
      <c r="L279" s="92">
        <v>254</v>
      </c>
      <c r="M279" s="93">
        <v>222.60799241124522</v>
      </c>
      <c r="N279" s="94">
        <v>0.4344181475724101</v>
      </c>
      <c r="O279" s="92">
        <v>350</v>
      </c>
      <c r="P279" s="93">
        <v>281.46044721157824</v>
      </c>
      <c r="Q279" s="94">
        <v>0.51103614873979974</v>
      </c>
      <c r="R279" s="92">
        <v>423</v>
      </c>
      <c r="S279" s="93">
        <v>286.30791585220311</v>
      </c>
      <c r="T279" s="95">
        <v>0.56043615840435468</v>
      </c>
    </row>
    <row r="280" spans="1:52" s="27" customFormat="1" ht="15" customHeight="1" thickBot="1">
      <c r="A280" s="1473"/>
      <c r="B280" s="100" t="s">
        <v>319</v>
      </c>
      <c r="C280" s="101">
        <v>2747</v>
      </c>
      <c r="D280" s="102">
        <v>2746.9999999999854</v>
      </c>
      <c r="E280" s="103"/>
      <c r="F280" s="101">
        <v>349</v>
      </c>
      <c r="G280" s="102">
        <v>616.35929841418101</v>
      </c>
      <c r="H280" s="103"/>
      <c r="I280" s="101">
        <v>448</v>
      </c>
      <c r="J280" s="102">
        <v>556.58226402613707</v>
      </c>
      <c r="K280" s="103"/>
      <c r="L280" s="101">
        <v>543</v>
      </c>
      <c r="M280" s="102">
        <v>512.42793068201706</v>
      </c>
      <c r="N280" s="103"/>
      <c r="O280" s="101">
        <v>675</v>
      </c>
      <c r="P280" s="102">
        <v>550.76426179567181</v>
      </c>
      <c r="Q280" s="103"/>
      <c r="R280" s="101">
        <v>732</v>
      </c>
      <c r="S280" s="102">
        <v>510.86624508198037</v>
      </c>
      <c r="T280" s="104"/>
      <c r="U280" s="71"/>
      <c r="V280" s="71"/>
      <c r="W280" s="69"/>
      <c r="X280" s="71"/>
      <c r="Y280" s="71"/>
      <c r="Z280" s="69"/>
      <c r="AA280" s="71"/>
      <c r="AB280" s="71"/>
      <c r="AC280" s="69"/>
      <c r="AD280" s="71"/>
      <c r="AE280" s="71"/>
      <c r="AF280" s="69"/>
      <c r="AG280" s="71"/>
      <c r="AH280" s="71"/>
      <c r="AJ280" s="28"/>
      <c r="AK280" s="28"/>
      <c r="AM280" s="28"/>
      <c r="AN280" s="28"/>
      <c r="AP280" s="28"/>
      <c r="AQ280" s="28"/>
      <c r="AS280" s="28"/>
      <c r="AT280" s="28"/>
      <c r="AV280" s="28"/>
      <c r="AW280" s="28"/>
      <c r="AY280" s="28"/>
      <c r="AZ280" s="28"/>
    </row>
    <row r="281" spans="1:52" ht="15" customHeight="1">
      <c r="C281" s="73"/>
      <c r="E281" s="74"/>
      <c r="F281" s="73"/>
      <c r="H281" s="74"/>
      <c r="I281" s="73"/>
      <c r="K281" s="74"/>
      <c r="L281" s="73"/>
      <c r="N281" s="74"/>
      <c r="O281" s="73"/>
      <c r="Q281" s="74"/>
      <c r="R281" s="73"/>
      <c r="T281" s="74"/>
      <c r="U281" s="73"/>
      <c r="W281" s="74"/>
    </row>
    <row r="282" spans="1:52" ht="15" customHeight="1">
      <c r="C282" s="73"/>
      <c r="D282" s="73"/>
      <c r="E282" s="72"/>
      <c r="F282" s="73"/>
      <c r="G282" s="73"/>
      <c r="H282" s="72"/>
      <c r="I282" s="73"/>
      <c r="J282" s="73"/>
      <c r="K282" s="72"/>
      <c r="L282" s="73"/>
      <c r="M282" s="73"/>
      <c r="N282" s="72"/>
      <c r="O282" s="73"/>
      <c r="P282" s="73"/>
      <c r="Q282" s="72"/>
      <c r="R282" s="73"/>
      <c r="T282" s="72"/>
      <c r="W282" s="72"/>
    </row>
    <row r="283" spans="1:52" ht="15" customHeight="1">
      <c r="A283" s="18" t="s">
        <v>611</v>
      </c>
    </row>
    <row r="284" spans="1:52" ht="15" customHeight="1">
      <c r="A284" s="18" t="s">
        <v>592</v>
      </c>
    </row>
    <row r="285" spans="1:52" ht="15" customHeight="1" thickBot="1">
      <c r="A285" s="18" t="s">
        <v>1001</v>
      </c>
    </row>
    <row r="286" spans="1:52" ht="15" customHeight="1">
      <c r="A286" s="1668"/>
      <c r="B286" s="1669"/>
      <c r="C286" s="1728" t="s">
        <v>593</v>
      </c>
      <c r="D286" s="1541"/>
      <c r="E286" s="1541"/>
      <c r="F286" s="1541"/>
      <c r="G286" s="1541"/>
      <c r="H286" s="1541"/>
      <c r="I286" s="1541"/>
      <c r="J286" s="1541"/>
      <c r="K286" s="1541"/>
      <c r="L286" s="1541"/>
      <c r="M286" s="1541"/>
      <c r="N286" s="1543"/>
    </row>
    <row r="287" spans="1:52" ht="15" customHeight="1">
      <c r="A287" s="1670"/>
      <c r="B287" s="1671"/>
      <c r="C287" s="1662" t="s">
        <v>7</v>
      </c>
      <c r="D287" s="1581"/>
      <c r="E287" s="1581"/>
      <c r="F287" s="1663" t="s">
        <v>4</v>
      </c>
      <c r="G287" s="1664"/>
      <c r="H287" s="1664"/>
      <c r="I287" s="1663" t="s">
        <v>5</v>
      </c>
      <c r="J287" s="1664"/>
      <c r="K287" s="1664"/>
      <c r="L287" s="1663" t="s">
        <v>6</v>
      </c>
      <c r="M287" s="1664"/>
      <c r="N287" s="1717"/>
    </row>
    <row r="288" spans="1:52" ht="30" customHeight="1">
      <c r="A288" s="1672"/>
      <c r="B288" s="1673"/>
      <c r="C288" s="11" t="s">
        <v>590</v>
      </c>
      <c r="D288" s="12" t="s">
        <v>591</v>
      </c>
      <c r="E288" s="13" t="s">
        <v>598</v>
      </c>
      <c r="F288" s="11" t="s">
        <v>590</v>
      </c>
      <c r="G288" s="12" t="s">
        <v>591</v>
      </c>
      <c r="H288" s="13" t="s">
        <v>598</v>
      </c>
      <c r="I288" s="11" t="s">
        <v>590</v>
      </c>
      <c r="J288" s="12" t="s">
        <v>591</v>
      </c>
      <c r="K288" s="13" t="s">
        <v>598</v>
      </c>
      <c r="L288" s="11" t="s">
        <v>590</v>
      </c>
      <c r="M288" s="12" t="s">
        <v>591</v>
      </c>
      <c r="N288" s="14" t="s">
        <v>598</v>
      </c>
    </row>
    <row r="289" spans="1:52" ht="15" customHeight="1">
      <c r="A289" s="1441" t="s">
        <v>612</v>
      </c>
      <c r="B289" s="83" t="s">
        <v>604</v>
      </c>
      <c r="C289" s="84">
        <v>2199</v>
      </c>
      <c r="D289" s="85">
        <v>2084.5545594982545</v>
      </c>
      <c r="E289" s="86">
        <v>0.75884767364334282</v>
      </c>
      <c r="F289" s="87">
        <v>1158</v>
      </c>
      <c r="G289" s="88">
        <v>1158.5499676621289</v>
      </c>
      <c r="H289" s="89">
        <v>0.7874991092652216</v>
      </c>
      <c r="I289" s="87">
        <v>1039</v>
      </c>
      <c r="J289" s="88">
        <v>924.27392081192511</v>
      </c>
      <c r="K289" s="89">
        <v>0.72543671946664079</v>
      </c>
      <c r="L289" s="87" t="s">
        <v>663</v>
      </c>
      <c r="M289" s="88" t="s">
        <v>663</v>
      </c>
      <c r="N289" s="90" t="s">
        <v>663</v>
      </c>
    </row>
    <row r="290" spans="1:52" ht="15" customHeight="1">
      <c r="A290" s="1520"/>
      <c r="B290" s="91" t="s">
        <v>309</v>
      </c>
      <c r="C290" s="92">
        <v>2092</v>
      </c>
      <c r="D290" s="93">
        <v>1969.5983157282762</v>
      </c>
      <c r="E290" s="94">
        <v>0.71699975090217838</v>
      </c>
      <c r="F290" s="105">
        <v>1090</v>
      </c>
      <c r="G290" s="106">
        <v>1078.803925451132</v>
      </c>
      <c r="H290" s="107">
        <v>0.73329347380582699</v>
      </c>
      <c r="I290" s="105">
        <v>1000</v>
      </c>
      <c r="J290" s="106">
        <v>889.06371925294809</v>
      </c>
      <c r="K290" s="107">
        <v>0.69780121819850427</v>
      </c>
      <c r="L290" s="105" t="s">
        <v>663</v>
      </c>
      <c r="M290" s="106" t="s">
        <v>663</v>
      </c>
      <c r="N290" s="108" t="s">
        <v>663</v>
      </c>
    </row>
    <row r="291" spans="1:52" ht="15" customHeight="1">
      <c r="A291" s="1472"/>
      <c r="B291" s="91" t="s">
        <v>329</v>
      </c>
      <c r="C291" s="92">
        <v>1865</v>
      </c>
      <c r="D291" s="93">
        <v>1728.1436618181322</v>
      </c>
      <c r="E291" s="94">
        <v>0.6291021703014702</v>
      </c>
      <c r="F291" s="92">
        <v>963</v>
      </c>
      <c r="G291" s="93">
        <v>935.47305864399993</v>
      </c>
      <c r="H291" s="94">
        <v>0.6358674385968337</v>
      </c>
      <c r="I291" s="92">
        <v>900</v>
      </c>
      <c r="J291" s="93">
        <v>790.9399321499493</v>
      </c>
      <c r="K291" s="94">
        <v>0.62078660530635155</v>
      </c>
      <c r="L291" s="92" t="s">
        <v>663</v>
      </c>
      <c r="M291" s="93" t="s">
        <v>663</v>
      </c>
      <c r="N291" s="95" t="s">
        <v>663</v>
      </c>
    </row>
    <row r="292" spans="1:52" ht="15" customHeight="1">
      <c r="A292" s="1472"/>
      <c r="B292" s="91" t="s">
        <v>330</v>
      </c>
      <c r="C292" s="92">
        <v>1651</v>
      </c>
      <c r="D292" s="93">
        <v>1512.9566914744082</v>
      </c>
      <c r="E292" s="94">
        <v>0.55076690625206193</v>
      </c>
      <c r="F292" s="92">
        <v>828</v>
      </c>
      <c r="G292" s="93">
        <v>793.5996383637879</v>
      </c>
      <c r="H292" s="94">
        <v>0.53943207092380119</v>
      </c>
      <c r="I292" s="92">
        <v>821</v>
      </c>
      <c r="J292" s="93">
        <v>717.62638208644717</v>
      </c>
      <c r="K292" s="94">
        <v>0.56324485274472924</v>
      </c>
      <c r="L292" s="92" t="s">
        <v>663</v>
      </c>
      <c r="M292" s="93" t="s">
        <v>663</v>
      </c>
      <c r="N292" s="95" t="s">
        <v>663</v>
      </c>
    </row>
    <row r="293" spans="1:52" ht="15" customHeight="1">
      <c r="A293" s="1472"/>
      <c r="B293" s="91" t="s">
        <v>331</v>
      </c>
      <c r="C293" s="92">
        <v>1562</v>
      </c>
      <c r="D293" s="93">
        <v>1417.1984472582744</v>
      </c>
      <c r="E293" s="94">
        <v>0.5159076983102584</v>
      </c>
      <c r="F293" s="92">
        <v>778</v>
      </c>
      <c r="G293" s="93">
        <v>734.02198316650754</v>
      </c>
      <c r="H293" s="94">
        <v>0.49893545730372169</v>
      </c>
      <c r="I293" s="92">
        <v>782</v>
      </c>
      <c r="J293" s="93">
        <v>681.44579306759067</v>
      </c>
      <c r="K293" s="94">
        <v>0.53484772153155635</v>
      </c>
      <c r="L293" s="92" t="s">
        <v>663</v>
      </c>
      <c r="M293" s="93" t="s">
        <v>663</v>
      </c>
      <c r="N293" s="95" t="s">
        <v>663</v>
      </c>
    </row>
    <row r="294" spans="1:52" ht="15" customHeight="1">
      <c r="A294" s="1472"/>
      <c r="B294" s="91" t="s">
        <v>332</v>
      </c>
      <c r="C294" s="92">
        <v>1486</v>
      </c>
      <c r="D294" s="93">
        <v>1343.7013044146902</v>
      </c>
      <c r="E294" s="94">
        <v>0.48915227681641615</v>
      </c>
      <c r="F294" s="92">
        <v>731</v>
      </c>
      <c r="G294" s="93">
        <v>685.35240284889278</v>
      </c>
      <c r="H294" s="94">
        <v>0.46585337002372673</v>
      </c>
      <c r="I294" s="92">
        <v>753</v>
      </c>
      <c r="J294" s="93">
        <v>656.61823054162107</v>
      </c>
      <c r="K294" s="94">
        <v>0.5153612629118316</v>
      </c>
      <c r="L294" s="92" t="s">
        <v>663</v>
      </c>
      <c r="M294" s="93" t="s">
        <v>663</v>
      </c>
      <c r="N294" s="95" t="s">
        <v>663</v>
      </c>
    </row>
    <row r="295" spans="1:52" ht="15" customHeight="1">
      <c r="A295" s="1472"/>
      <c r="B295" s="91" t="s">
        <v>333</v>
      </c>
      <c r="C295" s="92">
        <v>1396</v>
      </c>
      <c r="D295" s="93">
        <v>1261.1951710090266</v>
      </c>
      <c r="E295" s="94">
        <v>0.45911728103714283</v>
      </c>
      <c r="F295" s="92">
        <v>679</v>
      </c>
      <c r="G295" s="93">
        <v>635.68940069910354</v>
      </c>
      <c r="H295" s="94">
        <v>0.43209602588835372</v>
      </c>
      <c r="I295" s="92">
        <v>715</v>
      </c>
      <c r="J295" s="93">
        <v>623.77509928574852</v>
      </c>
      <c r="K295" s="94">
        <v>0.48958360884328128</v>
      </c>
      <c r="L295" s="92" t="s">
        <v>663</v>
      </c>
      <c r="M295" s="93" t="s">
        <v>663</v>
      </c>
      <c r="N295" s="95" t="s">
        <v>663</v>
      </c>
    </row>
    <row r="296" spans="1:52" ht="15" customHeight="1">
      <c r="A296" s="1472"/>
      <c r="B296" s="96" t="s">
        <v>334</v>
      </c>
      <c r="C296" s="97">
        <v>1324</v>
      </c>
      <c r="D296" s="98">
        <v>1191.9460688171046</v>
      </c>
      <c r="E296" s="99">
        <v>0.43390828861198005</v>
      </c>
      <c r="F296" s="92">
        <v>642</v>
      </c>
      <c r="G296" s="93">
        <v>598.01459725868312</v>
      </c>
      <c r="H296" s="94">
        <v>0.40648739874304113</v>
      </c>
      <c r="I296" s="92">
        <v>680</v>
      </c>
      <c r="J296" s="93">
        <v>592.20080053425067</v>
      </c>
      <c r="K296" s="94">
        <v>0.46480182587830776</v>
      </c>
      <c r="L296" s="92" t="s">
        <v>663</v>
      </c>
      <c r="M296" s="93" t="s">
        <v>663</v>
      </c>
      <c r="N296" s="95" t="s">
        <v>663</v>
      </c>
    </row>
    <row r="297" spans="1:52" s="27" customFormat="1" ht="15" customHeight="1" thickBot="1">
      <c r="A297" s="1473"/>
      <c r="B297" s="100" t="s">
        <v>319</v>
      </c>
      <c r="C297" s="101">
        <v>2747</v>
      </c>
      <c r="D297" s="102">
        <v>2746.9999999999854</v>
      </c>
      <c r="E297" s="103"/>
      <c r="F297" s="101">
        <v>1392</v>
      </c>
      <c r="G297" s="102">
        <v>1471.1762261459792</v>
      </c>
      <c r="H297" s="103"/>
      <c r="I297" s="101">
        <v>1353</v>
      </c>
      <c r="J297" s="102">
        <v>1274.0931028298075</v>
      </c>
      <c r="K297" s="103"/>
      <c r="L297" s="101" t="s">
        <v>663</v>
      </c>
      <c r="M297" s="102" t="s">
        <v>663</v>
      </c>
      <c r="N297" s="104"/>
      <c r="O297" s="71"/>
      <c r="P297" s="71"/>
      <c r="Q297" s="69"/>
      <c r="R297" s="71"/>
      <c r="S297" s="71"/>
      <c r="T297" s="69"/>
      <c r="U297" s="71"/>
      <c r="V297" s="71"/>
      <c r="W297" s="69"/>
      <c r="X297" s="71"/>
      <c r="Y297" s="71"/>
      <c r="Z297" s="69"/>
      <c r="AA297" s="71"/>
      <c r="AB297" s="71"/>
      <c r="AC297" s="69"/>
      <c r="AD297" s="71"/>
      <c r="AE297" s="71"/>
      <c r="AF297" s="69"/>
      <c r="AG297" s="71"/>
      <c r="AH297" s="71"/>
      <c r="AJ297" s="28"/>
      <c r="AK297" s="28"/>
      <c r="AM297" s="28"/>
      <c r="AN297" s="28"/>
      <c r="AP297" s="28"/>
      <c r="AQ297" s="28"/>
      <c r="AS297" s="28"/>
      <c r="AT297" s="28"/>
      <c r="AV297" s="28"/>
      <c r="AW297" s="28"/>
      <c r="AY297" s="28"/>
      <c r="AZ297" s="28"/>
    </row>
    <row r="298" spans="1:52" ht="15" customHeight="1">
      <c r="C298" s="73"/>
      <c r="E298" s="74"/>
      <c r="F298" s="73"/>
      <c r="H298" s="74"/>
      <c r="I298" s="73"/>
      <c r="K298" s="74"/>
      <c r="L298" s="73"/>
      <c r="N298" s="74"/>
      <c r="O298" s="73"/>
      <c r="Q298" s="74"/>
      <c r="R298" s="73"/>
      <c r="T298" s="74"/>
      <c r="U298" s="73"/>
      <c r="W298" s="74"/>
    </row>
    <row r="300" spans="1:52" ht="15" customHeight="1">
      <c r="A300" s="18" t="s">
        <v>613</v>
      </c>
    </row>
    <row r="301" spans="1:52" ht="15" customHeight="1">
      <c r="A301" s="18" t="s">
        <v>587</v>
      </c>
    </row>
    <row r="302" spans="1:52" ht="15" customHeight="1" thickBot="1">
      <c r="A302" s="18" t="s">
        <v>1033</v>
      </c>
    </row>
    <row r="303" spans="1:52" ht="15" customHeight="1">
      <c r="A303" s="1668"/>
      <c r="B303" s="1669"/>
      <c r="C303" s="1722" t="s">
        <v>260</v>
      </c>
      <c r="D303" s="1723"/>
      <c r="E303" s="1723"/>
      <c r="F303" s="1723"/>
      <c r="G303" s="1723"/>
      <c r="H303" s="1723"/>
      <c r="I303" s="1723"/>
      <c r="J303" s="1723"/>
      <c r="K303" s="1723"/>
      <c r="L303" s="1723"/>
      <c r="M303" s="1723"/>
      <c r="N303" s="1723"/>
      <c r="O303" s="1723"/>
      <c r="P303" s="1723"/>
      <c r="Q303" s="1723"/>
      <c r="R303" s="1723"/>
      <c r="S303" s="1723"/>
      <c r="T303" s="1723"/>
      <c r="U303" s="1723"/>
      <c r="V303" s="1723"/>
      <c r="W303" s="1724"/>
    </row>
    <row r="304" spans="1:52" ht="15" customHeight="1">
      <c r="A304" s="1670"/>
      <c r="B304" s="1671"/>
      <c r="C304" s="1662" t="s">
        <v>7</v>
      </c>
      <c r="D304" s="1581"/>
      <c r="E304" s="1581"/>
      <c r="F304" s="1651" t="s">
        <v>204</v>
      </c>
      <c r="G304" s="1652"/>
      <c r="H304" s="1652"/>
      <c r="I304" s="1651" t="s">
        <v>316</v>
      </c>
      <c r="J304" s="1652"/>
      <c r="K304" s="1652"/>
      <c r="L304" s="1651" t="s">
        <v>317</v>
      </c>
      <c r="M304" s="1652"/>
      <c r="N304" s="1652"/>
      <c r="O304" s="1651" t="s">
        <v>318</v>
      </c>
      <c r="P304" s="1652"/>
      <c r="Q304" s="1652"/>
      <c r="R304" s="1651" t="s">
        <v>208</v>
      </c>
      <c r="S304" s="1652"/>
      <c r="T304" s="1652"/>
      <c r="U304" s="1651" t="s">
        <v>6</v>
      </c>
      <c r="V304" s="1652"/>
      <c r="W304" s="1709"/>
    </row>
    <row r="305" spans="1:52" ht="30" customHeight="1">
      <c r="A305" s="1672"/>
      <c r="B305" s="1673"/>
      <c r="C305" s="11" t="s">
        <v>590</v>
      </c>
      <c r="D305" s="12" t="s">
        <v>591</v>
      </c>
      <c r="E305" s="13" t="s">
        <v>598</v>
      </c>
      <c r="F305" s="11" t="s">
        <v>590</v>
      </c>
      <c r="G305" s="12" t="s">
        <v>591</v>
      </c>
      <c r="H305" s="13" t="s">
        <v>598</v>
      </c>
      <c r="I305" s="11" t="s">
        <v>590</v>
      </c>
      <c r="J305" s="12" t="s">
        <v>591</v>
      </c>
      <c r="K305" s="13" t="s">
        <v>598</v>
      </c>
      <c r="L305" s="11" t="s">
        <v>590</v>
      </c>
      <c r="M305" s="12" t="s">
        <v>591</v>
      </c>
      <c r="N305" s="13" t="s">
        <v>598</v>
      </c>
      <c r="O305" s="11" t="s">
        <v>590</v>
      </c>
      <c r="P305" s="12" t="s">
        <v>591</v>
      </c>
      <c r="Q305" s="13" t="s">
        <v>598</v>
      </c>
      <c r="R305" s="11" t="s">
        <v>590</v>
      </c>
      <c r="S305" s="12" t="s">
        <v>591</v>
      </c>
      <c r="T305" s="13" t="s">
        <v>598</v>
      </c>
      <c r="U305" s="11" t="s">
        <v>590</v>
      </c>
      <c r="V305" s="12" t="s">
        <v>591</v>
      </c>
      <c r="W305" s="14" t="s">
        <v>598</v>
      </c>
    </row>
    <row r="306" spans="1:52" ht="15" customHeight="1">
      <c r="A306" s="1441" t="s">
        <v>603</v>
      </c>
      <c r="B306" s="83" t="s">
        <v>604</v>
      </c>
      <c r="C306" s="84">
        <v>1974</v>
      </c>
      <c r="D306" s="85">
        <v>1888.294756131203</v>
      </c>
      <c r="E306" s="86">
        <v>1</v>
      </c>
      <c r="F306" s="87" t="s">
        <v>663</v>
      </c>
      <c r="G306" s="88" t="s">
        <v>663</v>
      </c>
      <c r="H306" s="89" t="s">
        <v>663</v>
      </c>
      <c r="I306" s="87">
        <v>92</v>
      </c>
      <c r="J306" s="88">
        <v>154.09621635072344</v>
      </c>
      <c r="K306" s="89">
        <v>1</v>
      </c>
      <c r="L306" s="87">
        <v>418</v>
      </c>
      <c r="M306" s="88">
        <v>494.3301239965117</v>
      </c>
      <c r="N306" s="89">
        <v>1</v>
      </c>
      <c r="O306" s="87">
        <v>784</v>
      </c>
      <c r="P306" s="88">
        <v>689.84413381478691</v>
      </c>
      <c r="Q306" s="89">
        <v>1</v>
      </c>
      <c r="R306" s="87">
        <v>660</v>
      </c>
      <c r="S306" s="88">
        <v>518.12650281973697</v>
      </c>
      <c r="T306" s="89">
        <v>1</v>
      </c>
      <c r="U306" s="87" t="s">
        <v>663</v>
      </c>
      <c r="V306" s="88" t="s">
        <v>663</v>
      </c>
      <c r="W306" s="90" t="s">
        <v>663</v>
      </c>
    </row>
    <row r="307" spans="1:52" ht="15" customHeight="1">
      <c r="A307" s="1520"/>
      <c r="B307" s="91" t="s">
        <v>309</v>
      </c>
      <c r="C307" s="92">
        <v>1830</v>
      </c>
      <c r="D307" s="93">
        <v>1730.7301791287125</v>
      </c>
      <c r="E307" s="94">
        <v>0.9165572130670353</v>
      </c>
      <c r="F307" s="105" t="s">
        <v>663</v>
      </c>
      <c r="G307" s="106" t="s">
        <v>663</v>
      </c>
      <c r="H307" s="107" t="s">
        <v>663</v>
      </c>
      <c r="I307" s="105">
        <v>74</v>
      </c>
      <c r="J307" s="106">
        <v>124.70592999593805</v>
      </c>
      <c r="K307" s="107">
        <v>0.80927314731795219</v>
      </c>
      <c r="L307" s="105">
        <v>375</v>
      </c>
      <c r="M307" s="106">
        <v>442.06163219441896</v>
      </c>
      <c r="N307" s="107">
        <v>0.89426399633605669</v>
      </c>
      <c r="O307" s="105">
        <v>738</v>
      </c>
      <c r="P307" s="106">
        <v>647.66572710567721</v>
      </c>
      <c r="Q307" s="107">
        <v>0.93885806279765505</v>
      </c>
      <c r="R307" s="105">
        <v>626</v>
      </c>
      <c r="S307" s="106">
        <v>490.17868868081973</v>
      </c>
      <c r="T307" s="107">
        <v>0.94605986378457729</v>
      </c>
      <c r="U307" s="105" t="s">
        <v>663</v>
      </c>
      <c r="V307" s="106" t="s">
        <v>663</v>
      </c>
      <c r="W307" s="108" t="s">
        <v>663</v>
      </c>
    </row>
    <row r="308" spans="1:52" ht="15" customHeight="1">
      <c r="A308" s="1472"/>
      <c r="B308" s="91" t="s">
        <v>310</v>
      </c>
      <c r="C308" s="92">
        <v>1769</v>
      </c>
      <c r="D308" s="93">
        <v>1669.5163735927129</v>
      </c>
      <c r="E308" s="94">
        <v>0.88413970762343796</v>
      </c>
      <c r="F308" s="92" t="s">
        <v>663</v>
      </c>
      <c r="G308" s="93" t="s">
        <v>663</v>
      </c>
      <c r="H308" s="94" t="s">
        <v>663</v>
      </c>
      <c r="I308" s="92">
        <v>72</v>
      </c>
      <c r="J308" s="93">
        <v>121.81614099715053</v>
      </c>
      <c r="K308" s="94">
        <v>0.79052000030874625</v>
      </c>
      <c r="L308" s="92">
        <v>355</v>
      </c>
      <c r="M308" s="93">
        <v>415.03407062865563</v>
      </c>
      <c r="N308" s="94">
        <v>0.83958887084045952</v>
      </c>
      <c r="O308" s="92">
        <v>713</v>
      </c>
      <c r="P308" s="93">
        <v>626.87102425549415</v>
      </c>
      <c r="Q308" s="94">
        <v>0.90871400295736937</v>
      </c>
      <c r="R308" s="92">
        <v>612</v>
      </c>
      <c r="S308" s="93">
        <v>479.67693655955594</v>
      </c>
      <c r="T308" s="94">
        <v>0.92579116094055858</v>
      </c>
      <c r="U308" s="92" t="s">
        <v>663</v>
      </c>
      <c r="V308" s="93" t="s">
        <v>663</v>
      </c>
      <c r="W308" s="95" t="s">
        <v>663</v>
      </c>
    </row>
    <row r="309" spans="1:52" ht="15" customHeight="1">
      <c r="A309" s="1472"/>
      <c r="B309" s="91" t="s">
        <v>311</v>
      </c>
      <c r="C309" s="92">
        <v>1699</v>
      </c>
      <c r="D309" s="93">
        <v>1596.3394037197322</v>
      </c>
      <c r="E309" s="94">
        <v>0.8453867694842101</v>
      </c>
      <c r="F309" s="92" t="s">
        <v>663</v>
      </c>
      <c r="G309" s="93" t="s">
        <v>663</v>
      </c>
      <c r="H309" s="94" t="s">
        <v>663</v>
      </c>
      <c r="I309" s="92">
        <v>64</v>
      </c>
      <c r="J309" s="93">
        <v>109.25478740206717</v>
      </c>
      <c r="K309" s="94">
        <v>0.70900369904867067</v>
      </c>
      <c r="L309" s="92">
        <v>337</v>
      </c>
      <c r="M309" s="93">
        <v>392.93118884354607</v>
      </c>
      <c r="N309" s="94">
        <v>0.79487607525678283</v>
      </c>
      <c r="O309" s="92">
        <v>692</v>
      </c>
      <c r="P309" s="93">
        <v>607.13860396987764</v>
      </c>
      <c r="Q309" s="94">
        <v>0.8801098309156391</v>
      </c>
      <c r="R309" s="92">
        <v>590</v>
      </c>
      <c r="S309" s="93">
        <v>461.6937975774307</v>
      </c>
      <c r="T309" s="94">
        <v>0.89108315259846893</v>
      </c>
      <c r="U309" s="92" t="s">
        <v>663</v>
      </c>
      <c r="V309" s="93" t="s">
        <v>663</v>
      </c>
      <c r="W309" s="95" t="s">
        <v>663</v>
      </c>
    </row>
    <row r="310" spans="1:52" ht="15" customHeight="1">
      <c r="A310" s="1472"/>
      <c r="B310" s="91" t="s">
        <v>312</v>
      </c>
      <c r="C310" s="92">
        <v>1637</v>
      </c>
      <c r="D310" s="93">
        <v>1527.3981507366186</v>
      </c>
      <c r="E310" s="94">
        <v>0.80887697525888358</v>
      </c>
      <c r="F310" s="92" t="s">
        <v>663</v>
      </c>
      <c r="G310" s="93" t="s">
        <v>663</v>
      </c>
      <c r="H310" s="94" t="s">
        <v>663</v>
      </c>
      <c r="I310" s="92">
        <v>59</v>
      </c>
      <c r="J310" s="93">
        <v>99.812298291206361</v>
      </c>
      <c r="K310" s="94">
        <v>0.64772711916581571</v>
      </c>
      <c r="L310" s="92">
        <v>323</v>
      </c>
      <c r="M310" s="93">
        <v>376.50302585333219</v>
      </c>
      <c r="N310" s="94">
        <v>0.76164289323381196</v>
      </c>
      <c r="O310" s="92">
        <v>671</v>
      </c>
      <c r="P310" s="93">
        <v>587.46981251517479</v>
      </c>
      <c r="Q310" s="94">
        <v>0.85159789540647435</v>
      </c>
      <c r="R310" s="92">
        <v>571</v>
      </c>
      <c r="S310" s="93">
        <v>445.04813460634949</v>
      </c>
      <c r="T310" s="94">
        <v>0.85895651387126126</v>
      </c>
      <c r="U310" s="92" t="s">
        <v>663</v>
      </c>
      <c r="V310" s="93" t="s">
        <v>663</v>
      </c>
      <c r="W310" s="95" t="s">
        <v>663</v>
      </c>
    </row>
    <row r="311" spans="1:52" ht="15" customHeight="1">
      <c r="A311" s="1472"/>
      <c r="B311" s="91" t="s">
        <v>313</v>
      </c>
      <c r="C311" s="92">
        <v>1582</v>
      </c>
      <c r="D311" s="93">
        <v>1470.2818173601481</v>
      </c>
      <c r="E311" s="94">
        <v>0.77862940231455557</v>
      </c>
      <c r="F311" s="92" t="s">
        <v>663</v>
      </c>
      <c r="G311" s="93" t="s">
        <v>663</v>
      </c>
      <c r="H311" s="94" t="s">
        <v>663</v>
      </c>
      <c r="I311" s="92">
        <v>55</v>
      </c>
      <c r="J311" s="93">
        <v>91.461801384861872</v>
      </c>
      <c r="K311" s="94">
        <v>0.59353697028286889</v>
      </c>
      <c r="L311" s="92">
        <v>308</v>
      </c>
      <c r="M311" s="93">
        <v>358.17316598847577</v>
      </c>
      <c r="N311" s="94">
        <v>0.72456269323170619</v>
      </c>
      <c r="O311" s="92">
        <v>657</v>
      </c>
      <c r="P311" s="93">
        <v>575.94763288349839</v>
      </c>
      <c r="Q311" s="94">
        <v>0.83489531134888495</v>
      </c>
      <c r="R311" s="92">
        <v>550</v>
      </c>
      <c r="S311" s="93">
        <v>428.04755817286269</v>
      </c>
      <c r="T311" s="94">
        <v>0.82614488130476138</v>
      </c>
      <c r="U311" s="92" t="s">
        <v>663</v>
      </c>
      <c r="V311" s="93" t="s">
        <v>663</v>
      </c>
      <c r="W311" s="95" t="s">
        <v>663</v>
      </c>
    </row>
    <row r="312" spans="1:52" ht="15" customHeight="1">
      <c r="A312" s="1472"/>
      <c r="B312" s="91" t="s">
        <v>314</v>
      </c>
      <c r="C312" s="92">
        <v>1516</v>
      </c>
      <c r="D312" s="93">
        <v>1402.5284597944776</v>
      </c>
      <c r="E312" s="94">
        <v>0.74274869177099323</v>
      </c>
      <c r="F312" s="92" t="s">
        <v>663</v>
      </c>
      <c r="G312" s="93" t="s">
        <v>663</v>
      </c>
      <c r="H312" s="94" t="s">
        <v>663</v>
      </c>
      <c r="I312" s="92">
        <v>50</v>
      </c>
      <c r="J312" s="93">
        <v>86.072896863556153</v>
      </c>
      <c r="K312" s="94">
        <v>0.55856593303792734</v>
      </c>
      <c r="L312" s="92">
        <v>292</v>
      </c>
      <c r="M312" s="93">
        <v>335.2350261627156</v>
      </c>
      <c r="N312" s="94">
        <v>0.67816022105317064</v>
      </c>
      <c r="O312" s="92">
        <v>631</v>
      </c>
      <c r="P312" s="93">
        <v>553.95775722627661</v>
      </c>
      <c r="Q312" s="94">
        <v>0.80301872564014032</v>
      </c>
      <c r="R312" s="92">
        <v>534</v>
      </c>
      <c r="S312" s="93">
        <v>413.24711335562944</v>
      </c>
      <c r="T312" s="94">
        <v>0.7975795700599464</v>
      </c>
      <c r="U312" s="92" t="s">
        <v>663</v>
      </c>
      <c r="V312" s="93" t="s">
        <v>663</v>
      </c>
      <c r="W312" s="95" t="s">
        <v>663</v>
      </c>
    </row>
    <row r="313" spans="1:52" ht="15" customHeight="1">
      <c r="A313" s="1472"/>
      <c r="B313" s="96" t="s">
        <v>315</v>
      </c>
      <c r="C313" s="97">
        <v>1493</v>
      </c>
      <c r="D313" s="98">
        <v>1379.2803057810959</v>
      </c>
      <c r="E313" s="99">
        <v>0.73043697298985688</v>
      </c>
      <c r="F313" s="92" t="s">
        <v>663</v>
      </c>
      <c r="G313" s="93" t="s">
        <v>663</v>
      </c>
      <c r="H313" s="94" t="s">
        <v>663</v>
      </c>
      <c r="I313" s="92">
        <v>48</v>
      </c>
      <c r="J313" s="93">
        <v>83.571538157414253</v>
      </c>
      <c r="K313" s="94">
        <v>0.54233348576972962</v>
      </c>
      <c r="L313" s="92">
        <v>287</v>
      </c>
      <c r="M313" s="93">
        <v>328.47498025433214</v>
      </c>
      <c r="N313" s="94">
        <v>0.66448505625898302</v>
      </c>
      <c r="O313" s="92">
        <v>622</v>
      </c>
      <c r="P313" s="93">
        <v>545.05318354322424</v>
      </c>
      <c r="Q313" s="94">
        <v>0.79011063054072894</v>
      </c>
      <c r="R313" s="92">
        <v>527</v>
      </c>
      <c r="S313" s="93">
        <v>408.1649376398268</v>
      </c>
      <c r="T313" s="94">
        <v>0.78777081546402339</v>
      </c>
      <c r="U313" s="92" t="s">
        <v>663</v>
      </c>
      <c r="V313" s="93" t="s">
        <v>663</v>
      </c>
      <c r="W313" s="95" t="s">
        <v>663</v>
      </c>
    </row>
    <row r="314" spans="1:52" s="27" customFormat="1" ht="15" customHeight="1" thickBot="1">
      <c r="A314" s="1473"/>
      <c r="B314" s="100" t="s">
        <v>319</v>
      </c>
      <c r="C314" s="101">
        <v>1974</v>
      </c>
      <c r="D314" s="102">
        <v>1888.294756131203</v>
      </c>
      <c r="E314" s="103"/>
      <c r="F314" s="101" t="s">
        <v>663</v>
      </c>
      <c r="G314" s="102" t="s">
        <v>663</v>
      </c>
      <c r="H314" s="103"/>
      <c r="I314" s="101">
        <v>92</v>
      </c>
      <c r="J314" s="102">
        <v>154.09621635072344</v>
      </c>
      <c r="K314" s="103"/>
      <c r="L314" s="101">
        <v>418</v>
      </c>
      <c r="M314" s="102">
        <v>494.3301239965117</v>
      </c>
      <c r="N314" s="103"/>
      <c r="O314" s="101">
        <v>784</v>
      </c>
      <c r="P314" s="102">
        <v>689.84413381478691</v>
      </c>
      <c r="Q314" s="103"/>
      <c r="R314" s="101">
        <v>660</v>
      </c>
      <c r="S314" s="102">
        <v>518.12650281973697</v>
      </c>
      <c r="T314" s="103"/>
      <c r="U314" s="101" t="s">
        <v>663</v>
      </c>
      <c r="V314" s="102" t="s">
        <v>663</v>
      </c>
      <c r="W314" s="104"/>
      <c r="X314" s="71"/>
      <c r="Y314" s="71"/>
      <c r="Z314" s="69"/>
      <c r="AA314" s="71"/>
      <c r="AB314" s="71"/>
      <c r="AC314" s="69"/>
      <c r="AD314" s="71"/>
      <c r="AE314" s="71"/>
      <c r="AF314" s="69"/>
      <c r="AG314" s="71"/>
      <c r="AH314" s="71"/>
      <c r="AJ314" s="28"/>
      <c r="AK314" s="28"/>
      <c r="AM314" s="28"/>
      <c r="AN314" s="28"/>
      <c r="AP314" s="28"/>
      <c r="AQ314" s="28"/>
      <c r="AS314" s="28"/>
      <c r="AT314" s="28"/>
      <c r="AV314" s="28"/>
      <c r="AW314" s="28"/>
      <c r="AY314" s="28"/>
      <c r="AZ314" s="28"/>
    </row>
    <row r="315" spans="1:52" ht="15" customHeight="1">
      <c r="C315" s="73"/>
      <c r="D315" s="73"/>
      <c r="E315" s="72"/>
      <c r="F315" s="73"/>
      <c r="G315" s="73"/>
      <c r="H315" s="72"/>
      <c r="I315" s="73"/>
      <c r="J315" s="73"/>
      <c r="K315" s="72"/>
      <c r="L315" s="73"/>
      <c r="M315" s="73"/>
      <c r="N315" s="72"/>
      <c r="O315" s="73"/>
      <c r="P315" s="73"/>
      <c r="Q315" s="72"/>
      <c r="R315" s="73"/>
      <c r="S315" s="73"/>
      <c r="T315" s="72"/>
      <c r="U315" s="73"/>
      <c r="V315" s="73"/>
      <c r="W315" s="72"/>
    </row>
    <row r="316" spans="1:52" ht="15" customHeight="1">
      <c r="C316" s="73"/>
      <c r="D316" s="73"/>
      <c r="F316" s="73"/>
      <c r="G316" s="73"/>
      <c r="I316" s="73"/>
      <c r="J316" s="73"/>
      <c r="L316" s="73"/>
      <c r="M316" s="73"/>
      <c r="O316" s="73"/>
      <c r="P316" s="73"/>
      <c r="R316" s="73"/>
    </row>
    <row r="317" spans="1:52" ht="15" customHeight="1">
      <c r="A317" s="18" t="s">
        <v>614</v>
      </c>
    </row>
    <row r="318" spans="1:52" ht="15" customHeight="1">
      <c r="A318" s="18" t="s">
        <v>587</v>
      </c>
    </row>
    <row r="319" spans="1:52" ht="15" customHeight="1" thickBot="1">
      <c r="A319" s="18" t="s">
        <v>1033</v>
      </c>
    </row>
    <row r="320" spans="1:52" ht="15" customHeight="1">
      <c r="A320" s="1668"/>
      <c r="B320" s="1669"/>
      <c r="C320" s="1710" t="s">
        <v>589</v>
      </c>
      <c r="D320" s="1541"/>
      <c r="E320" s="1541"/>
      <c r="F320" s="1541"/>
      <c r="G320" s="1541"/>
      <c r="H320" s="1541"/>
      <c r="I320" s="1541"/>
      <c r="J320" s="1541"/>
      <c r="K320" s="1541"/>
      <c r="L320" s="1541"/>
      <c r="M320" s="1541"/>
      <c r="N320" s="1541"/>
      <c r="O320" s="1541"/>
      <c r="P320" s="1541"/>
      <c r="Q320" s="1541"/>
      <c r="R320" s="1541"/>
      <c r="S320" s="1541"/>
      <c r="T320" s="1543"/>
    </row>
    <row r="321" spans="1:52" ht="15" customHeight="1">
      <c r="A321" s="1670"/>
      <c r="B321" s="1671"/>
      <c r="C321" s="1662" t="s">
        <v>7</v>
      </c>
      <c r="D321" s="1581"/>
      <c r="E321" s="1581"/>
      <c r="F321" s="1725" t="s">
        <v>320</v>
      </c>
      <c r="G321" s="1726"/>
      <c r="H321" s="1726"/>
      <c r="I321" s="1725">
        <v>2</v>
      </c>
      <c r="J321" s="1726"/>
      <c r="K321" s="1726"/>
      <c r="L321" s="1725">
        <v>3</v>
      </c>
      <c r="M321" s="1726"/>
      <c r="N321" s="1726"/>
      <c r="O321" s="1725">
        <v>4</v>
      </c>
      <c r="P321" s="1726"/>
      <c r="Q321" s="1726"/>
      <c r="R321" s="1725" t="s">
        <v>321</v>
      </c>
      <c r="S321" s="1726"/>
      <c r="T321" s="1727"/>
    </row>
    <row r="322" spans="1:52" ht="30" customHeight="1">
      <c r="A322" s="1672"/>
      <c r="B322" s="1673"/>
      <c r="C322" s="11" t="s">
        <v>590</v>
      </c>
      <c r="D322" s="12" t="s">
        <v>591</v>
      </c>
      <c r="E322" s="13" t="s">
        <v>598</v>
      </c>
      <c r="F322" s="11" t="s">
        <v>590</v>
      </c>
      <c r="G322" s="12" t="s">
        <v>591</v>
      </c>
      <c r="H322" s="13" t="s">
        <v>598</v>
      </c>
      <c r="I322" s="11" t="s">
        <v>590</v>
      </c>
      <c r="J322" s="12" t="s">
        <v>591</v>
      </c>
      <c r="K322" s="13" t="s">
        <v>598</v>
      </c>
      <c r="L322" s="11" t="s">
        <v>590</v>
      </c>
      <c r="M322" s="12" t="s">
        <v>591</v>
      </c>
      <c r="N322" s="13" t="s">
        <v>598</v>
      </c>
      <c r="O322" s="11" t="s">
        <v>590</v>
      </c>
      <c r="P322" s="12" t="s">
        <v>591</v>
      </c>
      <c r="Q322" s="13" t="s">
        <v>598</v>
      </c>
      <c r="R322" s="11" t="s">
        <v>590</v>
      </c>
      <c r="S322" s="12" t="s">
        <v>591</v>
      </c>
      <c r="T322" s="14" t="s">
        <v>598</v>
      </c>
    </row>
    <row r="323" spans="1:52" ht="15" customHeight="1">
      <c r="A323" s="1441" t="s">
        <v>603</v>
      </c>
      <c r="B323" s="83" t="s">
        <v>604</v>
      </c>
      <c r="C323" s="84">
        <v>1974</v>
      </c>
      <c r="D323" s="85">
        <v>1888.294756131203</v>
      </c>
      <c r="E323" s="86">
        <v>1</v>
      </c>
      <c r="F323" s="87">
        <v>254</v>
      </c>
      <c r="G323" s="88">
        <v>400.43266564643375</v>
      </c>
      <c r="H323" s="89">
        <v>1</v>
      </c>
      <c r="I323" s="87">
        <v>307</v>
      </c>
      <c r="J323" s="88">
        <v>363.48409825949921</v>
      </c>
      <c r="K323" s="89">
        <v>1</v>
      </c>
      <c r="L323" s="87">
        <v>398</v>
      </c>
      <c r="M323" s="88">
        <v>377.76521134000802</v>
      </c>
      <c r="N323" s="89">
        <v>1</v>
      </c>
      <c r="O323" s="87">
        <v>491</v>
      </c>
      <c r="P323" s="88">
        <v>372.85539980773063</v>
      </c>
      <c r="Q323" s="89">
        <v>1</v>
      </c>
      <c r="R323" s="87">
        <v>524</v>
      </c>
      <c r="S323" s="88">
        <v>373.75738107753273</v>
      </c>
      <c r="T323" s="90">
        <v>1</v>
      </c>
    </row>
    <row r="324" spans="1:52" ht="15" customHeight="1">
      <c r="A324" s="1520"/>
      <c r="B324" s="91" t="s">
        <v>309</v>
      </c>
      <c r="C324" s="92">
        <v>1830</v>
      </c>
      <c r="D324" s="93">
        <v>1730.7301791287125</v>
      </c>
      <c r="E324" s="94">
        <v>0.9165572130670353</v>
      </c>
      <c r="F324" s="105">
        <v>228</v>
      </c>
      <c r="G324" s="106">
        <v>354.41669258194958</v>
      </c>
      <c r="H324" s="107">
        <v>0.88508436745489083</v>
      </c>
      <c r="I324" s="105">
        <v>284</v>
      </c>
      <c r="J324" s="106">
        <v>332.93017240648652</v>
      </c>
      <c r="K324" s="107">
        <v>0.91594150610902503</v>
      </c>
      <c r="L324" s="105">
        <v>369</v>
      </c>
      <c r="M324" s="106">
        <v>349.11031916595482</v>
      </c>
      <c r="N324" s="107">
        <v>0.92414629162804962</v>
      </c>
      <c r="O324" s="105">
        <v>458</v>
      </c>
      <c r="P324" s="106">
        <v>346.53841779340871</v>
      </c>
      <c r="Q324" s="107">
        <v>0.92941772593908323</v>
      </c>
      <c r="R324" s="105">
        <v>491</v>
      </c>
      <c r="S324" s="106">
        <v>347.73457718092288</v>
      </c>
      <c r="T324" s="108">
        <v>0.93037514383906805</v>
      </c>
    </row>
    <row r="325" spans="1:52" ht="15" customHeight="1">
      <c r="A325" s="1472"/>
      <c r="B325" s="91" t="s">
        <v>310</v>
      </c>
      <c r="C325" s="92">
        <v>1769</v>
      </c>
      <c r="D325" s="93">
        <v>1669.5163735927129</v>
      </c>
      <c r="E325" s="94">
        <v>0.88413970762343796</v>
      </c>
      <c r="F325" s="92">
        <v>222</v>
      </c>
      <c r="G325" s="93">
        <v>342.31222507039206</v>
      </c>
      <c r="H325" s="94">
        <v>0.85485589572914678</v>
      </c>
      <c r="I325" s="92">
        <v>275</v>
      </c>
      <c r="J325" s="93">
        <v>322.44722068485407</v>
      </c>
      <c r="K325" s="94">
        <v>0.88710131262647973</v>
      </c>
      <c r="L325" s="92">
        <v>354</v>
      </c>
      <c r="M325" s="93">
        <v>333.84013944275199</v>
      </c>
      <c r="N325" s="94">
        <v>0.88372388303982485</v>
      </c>
      <c r="O325" s="92">
        <v>440</v>
      </c>
      <c r="P325" s="93">
        <v>332.83630847451315</v>
      </c>
      <c r="Q325" s="94">
        <v>0.8926686019463469</v>
      </c>
      <c r="R325" s="92">
        <v>478</v>
      </c>
      <c r="S325" s="93">
        <v>338.08047992021386</v>
      </c>
      <c r="T325" s="95">
        <v>0.90454529338132861</v>
      </c>
    </row>
    <row r="326" spans="1:52" ht="15" customHeight="1">
      <c r="A326" s="1472"/>
      <c r="B326" s="91" t="s">
        <v>311</v>
      </c>
      <c r="C326" s="92">
        <v>1699</v>
      </c>
      <c r="D326" s="93">
        <v>1596.3394037197322</v>
      </c>
      <c r="E326" s="94">
        <v>0.8453867694842101</v>
      </c>
      <c r="F326" s="92">
        <v>212</v>
      </c>
      <c r="G326" s="93">
        <v>325.53706995456957</v>
      </c>
      <c r="H326" s="94">
        <v>0.81296332163371998</v>
      </c>
      <c r="I326" s="92">
        <v>265</v>
      </c>
      <c r="J326" s="93">
        <v>309.64535875658009</v>
      </c>
      <c r="K326" s="94">
        <v>0.85188144471595995</v>
      </c>
      <c r="L326" s="92">
        <v>334</v>
      </c>
      <c r="M326" s="93">
        <v>313.32953821451252</v>
      </c>
      <c r="N326" s="94">
        <v>0.82942930902258194</v>
      </c>
      <c r="O326" s="92">
        <v>425</v>
      </c>
      <c r="P326" s="93">
        <v>320.61027839166371</v>
      </c>
      <c r="Q326" s="94">
        <v>0.85987832966075317</v>
      </c>
      <c r="R326" s="92">
        <v>463</v>
      </c>
      <c r="S326" s="93">
        <v>327.21715840242069</v>
      </c>
      <c r="T326" s="95">
        <v>0.87548012418928611</v>
      </c>
    </row>
    <row r="327" spans="1:52" ht="15" customHeight="1">
      <c r="A327" s="1472"/>
      <c r="B327" s="91" t="s">
        <v>312</v>
      </c>
      <c r="C327" s="92">
        <v>1637</v>
      </c>
      <c r="D327" s="93">
        <v>1527.3981507366186</v>
      </c>
      <c r="E327" s="94">
        <v>0.80887697525888358</v>
      </c>
      <c r="F327" s="92">
        <v>200</v>
      </c>
      <c r="G327" s="93">
        <v>307.16628201886351</v>
      </c>
      <c r="H327" s="94">
        <v>0.76708597567332137</v>
      </c>
      <c r="I327" s="92">
        <v>250</v>
      </c>
      <c r="J327" s="93">
        <v>289.72465499754435</v>
      </c>
      <c r="K327" s="94">
        <v>0.79707656094133628</v>
      </c>
      <c r="L327" s="92">
        <v>320</v>
      </c>
      <c r="M327" s="93">
        <v>299.58394308614476</v>
      </c>
      <c r="N327" s="94">
        <v>0.79304269978556563</v>
      </c>
      <c r="O327" s="92">
        <v>416</v>
      </c>
      <c r="P327" s="93">
        <v>312.78175659438</v>
      </c>
      <c r="Q327" s="94">
        <v>0.83888219603543712</v>
      </c>
      <c r="R327" s="92">
        <v>451</v>
      </c>
      <c r="S327" s="93">
        <v>318.14151403970072</v>
      </c>
      <c r="T327" s="95">
        <v>0.85119794322859155</v>
      </c>
    </row>
    <row r="328" spans="1:52" ht="15" customHeight="1">
      <c r="A328" s="1472"/>
      <c r="B328" s="91" t="s">
        <v>313</v>
      </c>
      <c r="C328" s="92">
        <v>1582</v>
      </c>
      <c r="D328" s="93">
        <v>1470.2818173601481</v>
      </c>
      <c r="E328" s="94">
        <v>0.77862940231455557</v>
      </c>
      <c r="F328" s="92">
        <v>191</v>
      </c>
      <c r="G328" s="93">
        <v>292.78269313200724</v>
      </c>
      <c r="H328" s="94">
        <v>0.73116585695963876</v>
      </c>
      <c r="I328" s="92">
        <v>243</v>
      </c>
      <c r="J328" s="93">
        <v>278.49239846066007</v>
      </c>
      <c r="K328" s="94">
        <v>0.76617491602573029</v>
      </c>
      <c r="L328" s="92">
        <v>311</v>
      </c>
      <c r="M328" s="93">
        <v>290.84758922531404</v>
      </c>
      <c r="N328" s="94">
        <v>0.76991628793350242</v>
      </c>
      <c r="O328" s="92">
        <v>398</v>
      </c>
      <c r="P328" s="93">
        <v>299.10877060607174</v>
      </c>
      <c r="Q328" s="94">
        <v>0.80221118095731581</v>
      </c>
      <c r="R328" s="92">
        <v>439</v>
      </c>
      <c r="S328" s="93">
        <v>309.05036593610737</v>
      </c>
      <c r="T328" s="95">
        <v>0.82687428150615583</v>
      </c>
    </row>
    <row r="329" spans="1:52" ht="15" customHeight="1">
      <c r="A329" s="1472"/>
      <c r="B329" s="91" t="s">
        <v>314</v>
      </c>
      <c r="C329" s="92">
        <v>1516</v>
      </c>
      <c r="D329" s="93">
        <v>1402.5284597944776</v>
      </c>
      <c r="E329" s="94">
        <v>0.74274869177099323</v>
      </c>
      <c r="F329" s="92">
        <v>186</v>
      </c>
      <c r="G329" s="93">
        <v>284.32455490611079</v>
      </c>
      <c r="H329" s="94">
        <v>0.71004335884315239</v>
      </c>
      <c r="I329" s="92">
        <v>231</v>
      </c>
      <c r="J329" s="93">
        <v>262.68906038435182</v>
      </c>
      <c r="K329" s="94">
        <v>0.72269753103975498</v>
      </c>
      <c r="L329" s="92">
        <v>294</v>
      </c>
      <c r="M329" s="93">
        <v>271.50557218200231</v>
      </c>
      <c r="N329" s="94">
        <v>0.71871512789364134</v>
      </c>
      <c r="O329" s="92">
        <v>382</v>
      </c>
      <c r="P329" s="93">
        <v>287.01433406514462</v>
      </c>
      <c r="Q329" s="94">
        <v>0.76977384319269215</v>
      </c>
      <c r="R329" s="92">
        <v>423</v>
      </c>
      <c r="S329" s="93">
        <v>296.99493825687944</v>
      </c>
      <c r="T329" s="95">
        <v>0.7946195936001339</v>
      </c>
    </row>
    <row r="330" spans="1:52" ht="15" customHeight="1">
      <c r="A330" s="1472"/>
      <c r="B330" s="96" t="s">
        <v>315</v>
      </c>
      <c r="C330" s="97">
        <v>1493</v>
      </c>
      <c r="D330" s="98">
        <v>1379.2803057810959</v>
      </c>
      <c r="E330" s="99">
        <v>0.73043697298985688</v>
      </c>
      <c r="F330" s="92">
        <v>181</v>
      </c>
      <c r="G330" s="93">
        <v>276.43267030532411</v>
      </c>
      <c r="H330" s="94">
        <v>0.69033496520337134</v>
      </c>
      <c r="I330" s="92">
        <v>230</v>
      </c>
      <c r="J330" s="93">
        <v>261.62616008429148</v>
      </c>
      <c r="K330" s="94">
        <v>0.71977333076483274</v>
      </c>
      <c r="L330" s="92">
        <v>291</v>
      </c>
      <c r="M330" s="93">
        <v>267.39214802076879</v>
      </c>
      <c r="N330" s="94">
        <v>0.70782628996533559</v>
      </c>
      <c r="O330" s="92">
        <v>377</v>
      </c>
      <c r="P330" s="93">
        <v>283.44809556850498</v>
      </c>
      <c r="Q330" s="94">
        <v>0.76020917415885603</v>
      </c>
      <c r="R330" s="92">
        <v>414</v>
      </c>
      <c r="S330" s="93">
        <v>290.38123180221874</v>
      </c>
      <c r="T330" s="95">
        <v>0.77692440739245672</v>
      </c>
    </row>
    <row r="331" spans="1:52" s="27" customFormat="1" ht="15" customHeight="1" thickBot="1">
      <c r="A331" s="1473"/>
      <c r="B331" s="100" t="s">
        <v>319</v>
      </c>
      <c r="C331" s="101">
        <v>1974</v>
      </c>
      <c r="D331" s="102">
        <v>1888.294756131203</v>
      </c>
      <c r="E331" s="103"/>
      <c r="F331" s="101">
        <v>254</v>
      </c>
      <c r="G331" s="102">
        <v>400.43266564643375</v>
      </c>
      <c r="H331" s="103"/>
      <c r="I331" s="101">
        <v>307</v>
      </c>
      <c r="J331" s="102">
        <v>363.48409825949921</v>
      </c>
      <c r="K331" s="103"/>
      <c r="L331" s="101">
        <v>398</v>
      </c>
      <c r="M331" s="102">
        <v>377.76521134000802</v>
      </c>
      <c r="N331" s="103"/>
      <c r="O331" s="101">
        <v>491</v>
      </c>
      <c r="P331" s="102">
        <v>372.85539980773063</v>
      </c>
      <c r="Q331" s="103"/>
      <c r="R331" s="101">
        <v>524</v>
      </c>
      <c r="S331" s="102">
        <v>373.75738107753273</v>
      </c>
      <c r="T331" s="104"/>
      <c r="U331" s="71"/>
      <c r="V331" s="71"/>
      <c r="W331" s="69"/>
      <c r="X331" s="71"/>
      <c r="Y331" s="71"/>
      <c r="Z331" s="69"/>
      <c r="AA331" s="71"/>
      <c r="AB331" s="71"/>
      <c r="AC331" s="69"/>
      <c r="AD331" s="71"/>
      <c r="AE331" s="71"/>
      <c r="AF331" s="69"/>
      <c r="AG331" s="71"/>
      <c r="AH331" s="71"/>
      <c r="AJ331" s="28"/>
      <c r="AK331" s="28"/>
      <c r="AM331" s="28"/>
      <c r="AN331" s="28"/>
      <c r="AP331" s="28"/>
      <c r="AQ331" s="28"/>
      <c r="AS331" s="28"/>
      <c r="AT331" s="28"/>
      <c r="AV331" s="28"/>
      <c r="AW331" s="28"/>
      <c r="AY331" s="28"/>
      <c r="AZ331" s="28"/>
    </row>
    <row r="332" spans="1:52" ht="15" customHeight="1">
      <c r="C332" s="73"/>
      <c r="D332" s="73"/>
      <c r="E332" s="72"/>
      <c r="F332" s="73"/>
      <c r="G332" s="73"/>
      <c r="H332" s="72"/>
      <c r="I332" s="73"/>
      <c r="J332" s="73"/>
      <c r="K332" s="72"/>
      <c r="L332" s="73"/>
      <c r="M332" s="73"/>
      <c r="N332" s="72"/>
      <c r="O332" s="73"/>
      <c r="P332" s="73"/>
      <c r="Q332" s="72"/>
      <c r="R332" s="73"/>
      <c r="S332" s="73"/>
      <c r="T332" s="72"/>
      <c r="U332" s="73"/>
      <c r="V332" s="73"/>
      <c r="W332" s="72"/>
    </row>
    <row r="334" spans="1:52" ht="15" customHeight="1">
      <c r="A334" s="18" t="s">
        <v>674</v>
      </c>
    </row>
    <row r="335" spans="1:52" ht="15" customHeight="1">
      <c r="A335" s="18" t="s">
        <v>587</v>
      </c>
    </row>
    <row r="336" spans="1:52" ht="15" customHeight="1" thickBot="1">
      <c r="A336" s="18" t="s">
        <v>1033</v>
      </c>
    </row>
    <row r="337" spans="1:52" ht="15" customHeight="1">
      <c r="A337" s="1668"/>
      <c r="B337" s="1669"/>
      <c r="C337" s="1710" t="s">
        <v>615</v>
      </c>
      <c r="D337" s="1541"/>
      <c r="E337" s="1541"/>
      <c r="F337" s="1541"/>
      <c r="G337" s="1541"/>
      <c r="H337" s="1541"/>
      <c r="I337" s="1541"/>
      <c r="J337" s="1541"/>
      <c r="K337" s="1541"/>
      <c r="L337" s="1541"/>
      <c r="M337" s="1541"/>
      <c r="N337" s="1541"/>
      <c r="O337" s="1541"/>
      <c r="P337" s="1541"/>
      <c r="Q337" s="1541"/>
      <c r="R337" s="1541"/>
      <c r="S337" s="1541"/>
      <c r="T337" s="1543"/>
    </row>
    <row r="338" spans="1:52" ht="30" customHeight="1">
      <c r="A338" s="1670"/>
      <c r="B338" s="1671"/>
      <c r="C338" s="1662" t="s">
        <v>7</v>
      </c>
      <c r="D338" s="1581"/>
      <c r="E338" s="1581"/>
      <c r="F338" s="1725" t="s">
        <v>235</v>
      </c>
      <c r="G338" s="1726"/>
      <c r="H338" s="1726"/>
      <c r="I338" s="1725" t="s">
        <v>237</v>
      </c>
      <c r="J338" s="1726"/>
      <c r="K338" s="1726"/>
      <c r="L338" s="1725" t="s">
        <v>236</v>
      </c>
      <c r="M338" s="1726"/>
      <c r="N338" s="1726"/>
      <c r="O338" s="1725" t="s">
        <v>238</v>
      </c>
      <c r="P338" s="1726"/>
      <c r="Q338" s="1726"/>
      <c r="R338" s="1725" t="s">
        <v>6</v>
      </c>
      <c r="S338" s="1726"/>
      <c r="T338" s="1727"/>
    </row>
    <row r="339" spans="1:52" ht="30" customHeight="1">
      <c r="A339" s="1672"/>
      <c r="B339" s="1673"/>
      <c r="C339" s="11" t="s">
        <v>590</v>
      </c>
      <c r="D339" s="12" t="s">
        <v>591</v>
      </c>
      <c r="E339" s="13" t="s">
        <v>598</v>
      </c>
      <c r="F339" s="11" t="s">
        <v>590</v>
      </c>
      <c r="G339" s="12" t="s">
        <v>591</v>
      </c>
      <c r="H339" s="13" t="s">
        <v>598</v>
      </c>
      <c r="I339" s="11" t="s">
        <v>590</v>
      </c>
      <c r="J339" s="12" t="s">
        <v>591</v>
      </c>
      <c r="K339" s="13" t="s">
        <v>598</v>
      </c>
      <c r="L339" s="11" t="s">
        <v>590</v>
      </c>
      <c r="M339" s="12" t="s">
        <v>591</v>
      </c>
      <c r="N339" s="13" t="s">
        <v>598</v>
      </c>
      <c r="O339" s="11" t="s">
        <v>590</v>
      </c>
      <c r="P339" s="12" t="s">
        <v>591</v>
      </c>
      <c r="Q339" s="13" t="s">
        <v>598</v>
      </c>
      <c r="R339" s="11" t="s">
        <v>590</v>
      </c>
      <c r="S339" s="12" t="s">
        <v>591</v>
      </c>
      <c r="T339" s="14" t="s">
        <v>598</v>
      </c>
    </row>
    <row r="340" spans="1:52" ht="15" customHeight="1">
      <c r="A340" s="1441" t="s">
        <v>603</v>
      </c>
      <c r="B340" s="83" t="s">
        <v>604</v>
      </c>
      <c r="C340" s="84">
        <v>1974</v>
      </c>
      <c r="D340" s="85">
        <v>1888.294756131203</v>
      </c>
      <c r="E340" s="86">
        <v>1</v>
      </c>
      <c r="F340" s="87">
        <v>1528</v>
      </c>
      <c r="G340" s="88">
        <v>1448.3581136382179</v>
      </c>
      <c r="H340" s="89">
        <v>1</v>
      </c>
      <c r="I340" s="87">
        <v>320</v>
      </c>
      <c r="J340" s="88">
        <v>312.71601138577728</v>
      </c>
      <c r="K340" s="89">
        <v>1</v>
      </c>
      <c r="L340" s="87" t="s">
        <v>663</v>
      </c>
      <c r="M340" s="88" t="s">
        <v>663</v>
      </c>
      <c r="N340" s="89" t="s">
        <v>663</v>
      </c>
      <c r="O340" s="87">
        <v>87</v>
      </c>
      <c r="P340" s="88">
        <v>89.544004671981995</v>
      </c>
      <c r="Q340" s="89">
        <v>1</v>
      </c>
      <c r="R340" s="87" t="s">
        <v>663</v>
      </c>
      <c r="S340" s="88" t="s">
        <v>663</v>
      </c>
      <c r="T340" s="90" t="s">
        <v>663</v>
      </c>
    </row>
    <row r="341" spans="1:52" ht="15" customHeight="1">
      <c r="A341" s="1520"/>
      <c r="B341" s="91" t="s">
        <v>309</v>
      </c>
      <c r="C341" s="92">
        <v>1830</v>
      </c>
      <c r="D341" s="93">
        <v>1730.7301791287125</v>
      </c>
      <c r="E341" s="94">
        <v>0.9165572130670353</v>
      </c>
      <c r="F341" s="105">
        <v>1461</v>
      </c>
      <c r="G341" s="106">
        <v>1377.9119333615561</v>
      </c>
      <c r="H341" s="107">
        <v>0.95136135213155004</v>
      </c>
      <c r="I341" s="105">
        <v>271</v>
      </c>
      <c r="J341" s="106">
        <v>260.54768848750018</v>
      </c>
      <c r="K341" s="107">
        <v>0.83317668108167164</v>
      </c>
      <c r="L341" s="105" t="s">
        <v>663</v>
      </c>
      <c r="M341" s="106" t="s">
        <v>663</v>
      </c>
      <c r="N341" s="107" t="s">
        <v>663</v>
      </c>
      <c r="O341" s="105">
        <v>68</v>
      </c>
      <c r="P341" s="106">
        <v>66.382854518230346</v>
      </c>
      <c r="Q341" s="107">
        <v>0.74134337370105696</v>
      </c>
      <c r="R341" s="105" t="s">
        <v>663</v>
      </c>
      <c r="S341" s="106" t="s">
        <v>663</v>
      </c>
      <c r="T341" s="108" t="s">
        <v>663</v>
      </c>
    </row>
    <row r="342" spans="1:52" ht="15" customHeight="1">
      <c r="A342" s="1472"/>
      <c r="B342" s="91" t="s">
        <v>310</v>
      </c>
      <c r="C342" s="92">
        <v>1769</v>
      </c>
      <c r="D342" s="93">
        <v>1669.5163735927129</v>
      </c>
      <c r="E342" s="94">
        <v>0.88413970762343796</v>
      </c>
      <c r="F342" s="92">
        <v>1425</v>
      </c>
      <c r="G342" s="93">
        <v>1340.308900590381</v>
      </c>
      <c r="H342" s="94">
        <v>0.92539882779651672</v>
      </c>
      <c r="I342" s="92">
        <v>254</v>
      </c>
      <c r="J342" s="93">
        <v>245.54340783489715</v>
      </c>
      <c r="K342" s="94">
        <v>0.78519614888534217</v>
      </c>
      <c r="L342" s="92" t="s">
        <v>663</v>
      </c>
      <c r="M342" s="93" t="s">
        <v>663</v>
      </c>
      <c r="N342" s="94" t="s">
        <v>663</v>
      </c>
      <c r="O342" s="92">
        <v>62</v>
      </c>
      <c r="P342" s="93">
        <v>60.486758171160567</v>
      </c>
      <c r="Q342" s="94">
        <v>0.67549757678066713</v>
      </c>
      <c r="R342" s="92" t="s">
        <v>663</v>
      </c>
      <c r="S342" s="93" t="s">
        <v>663</v>
      </c>
      <c r="T342" s="95" t="s">
        <v>663</v>
      </c>
    </row>
    <row r="343" spans="1:52" ht="15" customHeight="1">
      <c r="A343" s="1472"/>
      <c r="B343" s="91" t="s">
        <v>311</v>
      </c>
      <c r="C343" s="92">
        <v>1699</v>
      </c>
      <c r="D343" s="93">
        <v>1596.3394037197322</v>
      </c>
      <c r="E343" s="94">
        <v>0.8453867694842101</v>
      </c>
      <c r="F343" s="92">
        <v>1380</v>
      </c>
      <c r="G343" s="93">
        <v>1291.5521531088925</v>
      </c>
      <c r="H343" s="94">
        <v>0.89173536637604434</v>
      </c>
      <c r="I343" s="92">
        <v>237</v>
      </c>
      <c r="J343" s="93">
        <v>230.24115249421317</v>
      </c>
      <c r="K343" s="94">
        <v>0.73626275633894467</v>
      </c>
      <c r="L343" s="92" t="s">
        <v>663</v>
      </c>
      <c r="M343" s="93" t="s">
        <v>663</v>
      </c>
      <c r="N343" s="94" t="s">
        <v>663</v>
      </c>
      <c r="O343" s="92">
        <v>56</v>
      </c>
      <c r="P343" s="93">
        <v>53.383780913219134</v>
      </c>
      <c r="Q343" s="94">
        <v>0.59617370374236489</v>
      </c>
      <c r="R343" s="92" t="s">
        <v>663</v>
      </c>
      <c r="S343" s="93" t="s">
        <v>663</v>
      </c>
      <c r="T343" s="95" t="s">
        <v>663</v>
      </c>
    </row>
    <row r="344" spans="1:52" ht="15" customHeight="1">
      <c r="A344" s="1472"/>
      <c r="B344" s="91" t="s">
        <v>312</v>
      </c>
      <c r="C344" s="92">
        <v>1637</v>
      </c>
      <c r="D344" s="93">
        <v>1527.3981507366186</v>
      </c>
      <c r="E344" s="94">
        <v>0.80887697525888358</v>
      </c>
      <c r="F344" s="92">
        <v>1343</v>
      </c>
      <c r="G344" s="93">
        <v>1250.4361615557957</v>
      </c>
      <c r="H344" s="94">
        <v>0.86334736539345913</v>
      </c>
      <c r="I344" s="92">
        <v>217</v>
      </c>
      <c r="J344" s="93">
        <v>207.64429432757629</v>
      </c>
      <c r="K344" s="94">
        <v>0.66400275894865868</v>
      </c>
      <c r="L344" s="92" t="s">
        <v>663</v>
      </c>
      <c r="M344" s="93" t="s">
        <v>663</v>
      </c>
      <c r="N344" s="94" t="s">
        <v>663</v>
      </c>
      <c r="O344" s="92">
        <v>53</v>
      </c>
      <c r="P344" s="93">
        <v>49.434362076833061</v>
      </c>
      <c r="Q344" s="94">
        <v>0.55206780462769389</v>
      </c>
      <c r="R344" s="92" t="s">
        <v>663</v>
      </c>
      <c r="S344" s="93" t="s">
        <v>663</v>
      </c>
      <c r="T344" s="95" t="s">
        <v>663</v>
      </c>
    </row>
    <row r="345" spans="1:52" ht="15" customHeight="1">
      <c r="A345" s="1472"/>
      <c r="B345" s="91" t="s">
        <v>313</v>
      </c>
      <c r="C345" s="92">
        <v>1582</v>
      </c>
      <c r="D345" s="93">
        <v>1470.2818173601481</v>
      </c>
      <c r="E345" s="94">
        <v>0.77862940231455557</v>
      </c>
      <c r="F345" s="92">
        <v>1310</v>
      </c>
      <c r="G345" s="93">
        <v>1217.7726954487623</v>
      </c>
      <c r="H345" s="94">
        <v>0.84079530054191209</v>
      </c>
      <c r="I345" s="92">
        <v>198</v>
      </c>
      <c r="J345" s="93">
        <v>185.76583410843273</v>
      </c>
      <c r="K345" s="94">
        <v>0.59404004702293789</v>
      </c>
      <c r="L345" s="92" t="s">
        <v>663</v>
      </c>
      <c r="M345" s="93" t="s">
        <v>663</v>
      </c>
      <c r="N345" s="94" t="s">
        <v>663</v>
      </c>
      <c r="O345" s="92">
        <v>51</v>
      </c>
      <c r="P345" s="93">
        <v>47.497695206576132</v>
      </c>
      <c r="Q345" s="94">
        <v>0.5304397025861185</v>
      </c>
      <c r="R345" s="92" t="s">
        <v>663</v>
      </c>
      <c r="S345" s="93" t="s">
        <v>663</v>
      </c>
      <c r="T345" s="95" t="s">
        <v>663</v>
      </c>
    </row>
    <row r="346" spans="1:52" ht="15" customHeight="1">
      <c r="A346" s="1472"/>
      <c r="B346" s="91" t="s">
        <v>314</v>
      </c>
      <c r="C346" s="92">
        <v>1516</v>
      </c>
      <c r="D346" s="93">
        <v>1402.5284597944776</v>
      </c>
      <c r="E346" s="94">
        <v>0.74274869177099323</v>
      </c>
      <c r="F346" s="92">
        <v>1272</v>
      </c>
      <c r="G346" s="93">
        <v>1179.2437407360987</v>
      </c>
      <c r="H346" s="94">
        <v>0.81419348545912129</v>
      </c>
      <c r="I346" s="92">
        <v>177</v>
      </c>
      <c r="J346" s="93">
        <v>163.6050857555764</v>
      </c>
      <c r="K346" s="94">
        <v>0.52317463704711786</v>
      </c>
      <c r="L346" s="92" t="s">
        <v>663</v>
      </c>
      <c r="M346" s="93" t="s">
        <v>663</v>
      </c>
      <c r="N346" s="94" t="s">
        <v>663</v>
      </c>
      <c r="O346" s="92">
        <v>48</v>
      </c>
      <c r="P346" s="93">
        <v>44.35006909765179</v>
      </c>
      <c r="Q346" s="94">
        <v>0.49528797891176707</v>
      </c>
      <c r="R346" s="92" t="s">
        <v>663</v>
      </c>
      <c r="S346" s="93" t="s">
        <v>663</v>
      </c>
      <c r="T346" s="95" t="s">
        <v>663</v>
      </c>
    </row>
    <row r="347" spans="1:52" ht="15" customHeight="1">
      <c r="A347" s="1472"/>
      <c r="B347" s="96" t="s">
        <v>315</v>
      </c>
      <c r="C347" s="97">
        <v>1493</v>
      </c>
      <c r="D347" s="98">
        <v>1379.2803057810959</v>
      </c>
      <c r="E347" s="99">
        <v>0.73043697298985688</v>
      </c>
      <c r="F347" s="92">
        <v>1252</v>
      </c>
      <c r="G347" s="93">
        <v>1158.8895302645938</v>
      </c>
      <c r="H347" s="94">
        <v>0.80014018587813851</v>
      </c>
      <c r="I347" s="92">
        <v>177</v>
      </c>
      <c r="J347" s="93">
        <v>163.6050857555764</v>
      </c>
      <c r="K347" s="94">
        <v>0.52317463704711786</v>
      </c>
      <c r="L347" s="92" t="s">
        <v>663</v>
      </c>
      <c r="M347" s="93" t="s">
        <v>663</v>
      </c>
      <c r="N347" s="94" t="s">
        <v>663</v>
      </c>
      <c r="O347" s="92">
        <v>45</v>
      </c>
      <c r="P347" s="93">
        <v>41.456125555779678</v>
      </c>
      <c r="Q347" s="94">
        <v>0.46296930439555334</v>
      </c>
      <c r="R347" s="92" t="s">
        <v>663</v>
      </c>
      <c r="S347" s="93" t="s">
        <v>663</v>
      </c>
      <c r="T347" s="95" t="s">
        <v>663</v>
      </c>
    </row>
    <row r="348" spans="1:52" s="27" customFormat="1" ht="15" customHeight="1" thickBot="1">
      <c r="A348" s="1473"/>
      <c r="B348" s="100" t="s">
        <v>319</v>
      </c>
      <c r="C348" s="101">
        <v>1974</v>
      </c>
      <c r="D348" s="102">
        <v>1888.294756131203</v>
      </c>
      <c r="E348" s="103"/>
      <c r="F348" s="101">
        <v>1528</v>
      </c>
      <c r="G348" s="102">
        <v>1448.3581136382179</v>
      </c>
      <c r="H348" s="103"/>
      <c r="I348" s="101">
        <v>320</v>
      </c>
      <c r="J348" s="102">
        <v>312.71601138577728</v>
      </c>
      <c r="K348" s="103"/>
      <c r="L348" s="101" t="s">
        <v>663</v>
      </c>
      <c r="M348" s="102" t="s">
        <v>663</v>
      </c>
      <c r="N348" s="103"/>
      <c r="O348" s="101">
        <v>87</v>
      </c>
      <c r="P348" s="102">
        <v>89.544004671981995</v>
      </c>
      <c r="Q348" s="103"/>
      <c r="R348" s="101" t="s">
        <v>663</v>
      </c>
      <c r="S348" s="102" t="s">
        <v>663</v>
      </c>
      <c r="T348" s="104"/>
      <c r="AG348" s="71"/>
      <c r="AH348" s="71"/>
      <c r="AJ348" s="28"/>
      <c r="AK348" s="28"/>
      <c r="AM348" s="28"/>
      <c r="AN348" s="28"/>
      <c r="AP348" s="28"/>
      <c r="AQ348" s="28"/>
      <c r="AS348" s="28"/>
      <c r="AT348" s="28"/>
      <c r="AV348" s="28"/>
      <c r="AW348" s="28"/>
      <c r="AY348" s="28"/>
      <c r="AZ348" s="28"/>
    </row>
    <row r="349" spans="1:52" ht="15" customHeight="1">
      <c r="C349" s="73"/>
      <c r="D349" s="73"/>
      <c r="E349" s="72"/>
      <c r="F349" s="73"/>
      <c r="G349" s="73"/>
      <c r="H349" s="72"/>
      <c r="I349" s="73"/>
      <c r="J349" s="73"/>
      <c r="K349" s="72"/>
      <c r="L349" s="73"/>
      <c r="M349" s="73"/>
      <c r="N349" s="72"/>
      <c r="O349" s="73"/>
      <c r="P349" s="73"/>
      <c r="Q349" s="72"/>
      <c r="R349" s="73"/>
      <c r="S349" s="73"/>
      <c r="T349" s="72"/>
      <c r="U349" s="73"/>
      <c r="V349" s="73"/>
      <c r="W349" s="72"/>
    </row>
    <row r="350" spans="1:52" ht="15" customHeight="1">
      <c r="C350" s="73"/>
      <c r="D350" s="73"/>
      <c r="F350" s="73"/>
      <c r="G350" s="73"/>
      <c r="I350" s="73"/>
      <c r="J350" s="73"/>
      <c r="L350" s="73"/>
      <c r="M350" s="73"/>
      <c r="O350" s="73"/>
      <c r="P350" s="73"/>
      <c r="R350" s="73"/>
      <c r="S350" s="73"/>
    </row>
    <row r="351" spans="1:52" ht="15" customHeight="1">
      <c r="A351" s="18" t="s">
        <v>616</v>
      </c>
    </row>
    <row r="352" spans="1:52" ht="15" customHeight="1">
      <c r="A352" s="18" t="s">
        <v>587</v>
      </c>
    </row>
    <row r="353" spans="1:52" ht="15" customHeight="1" thickBot="1">
      <c r="A353" s="18" t="s">
        <v>1033</v>
      </c>
    </row>
    <row r="354" spans="1:52" ht="15" customHeight="1">
      <c r="A354" s="1668"/>
      <c r="B354" s="1669"/>
      <c r="C354" s="1722" t="s">
        <v>474</v>
      </c>
      <c r="D354" s="1723"/>
      <c r="E354" s="1723"/>
      <c r="F354" s="1723"/>
      <c r="G354" s="1723"/>
      <c r="H354" s="1723"/>
      <c r="I354" s="1723"/>
      <c r="J354" s="1723"/>
      <c r="K354" s="1723"/>
      <c r="L354" s="1723"/>
      <c r="M354" s="1723"/>
      <c r="N354" s="1723"/>
      <c r="O354" s="1723"/>
      <c r="P354" s="1723"/>
      <c r="Q354" s="1723"/>
      <c r="R354" s="1723"/>
      <c r="S354" s="1723"/>
      <c r="T354" s="1723"/>
      <c r="U354" s="1723"/>
      <c r="V354" s="1723"/>
      <c r="W354" s="1724"/>
    </row>
    <row r="355" spans="1:52" ht="30" customHeight="1">
      <c r="A355" s="1670"/>
      <c r="B355" s="1671"/>
      <c r="C355" s="1662" t="s">
        <v>7</v>
      </c>
      <c r="D355" s="1581"/>
      <c r="E355" s="1581"/>
      <c r="F355" s="1651" t="s">
        <v>267</v>
      </c>
      <c r="G355" s="1652"/>
      <c r="H355" s="1652"/>
      <c r="I355" s="1651" t="s">
        <v>268</v>
      </c>
      <c r="J355" s="1652"/>
      <c r="K355" s="1652"/>
      <c r="L355" s="1651" t="s">
        <v>258</v>
      </c>
      <c r="M355" s="1652"/>
      <c r="N355" s="1652"/>
      <c r="O355" s="1651" t="s">
        <v>475</v>
      </c>
      <c r="P355" s="1652"/>
      <c r="Q355" s="1652"/>
      <c r="R355" s="1651" t="s">
        <v>222</v>
      </c>
      <c r="S355" s="1652"/>
      <c r="T355" s="1652"/>
      <c r="U355" s="1651" t="s">
        <v>6</v>
      </c>
      <c r="V355" s="1652"/>
      <c r="W355" s="1709"/>
    </row>
    <row r="356" spans="1:52" ht="30" customHeight="1">
      <c r="A356" s="1672"/>
      <c r="B356" s="1673"/>
      <c r="C356" s="11" t="s">
        <v>590</v>
      </c>
      <c r="D356" s="12" t="s">
        <v>591</v>
      </c>
      <c r="E356" s="13" t="s">
        <v>598</v>
      </c>
      <c r="F356" s="11" t="s">
        <v>590</v>
      </c>
      <c r="G356" s="12" t="s">
        <v>591</v>
      </c>
      <c r="H356" s="13" t="s">
        <v>598</v>
      </c>
      <c r="I356" s="11" t="s">
        <v>590</v>
      </c>
      <c r="J356" s="12" t="s">
        <v>591</v>
      </c>
      <c r="K356" s="13" t="s">
        <v>598</v>
      </c>
      <c r="L356" s="11" t="s">
        <v>590</v>
      </c>
      <c r="M356" s="12" t="s">
        <v>591</v>
      </c>
      <c r="N356" s="13" t="s">
        <v>598</v>
      </c>
      <c r="O356" s="11" t="s">
        <v>590</v>
      </c>
      <c r="P356" s="12" t="s">
        <v>591</v>
      </c>
      <c r="Q356" s="13" t="s">
        <v>598</v>
      </c>
      <c r="R356" s="11" t="s">
        <v>590</v>
      </c>
      <c r="S356" s="12" t="s">
        <v>591</v>
      </c>
      <c r="T356" s="13" t="s">
        <v>598</v>
      </c>
      <c r="U356" s="11" t="s">
        <v>590</v>
      </c>
      <c r="V356" s="12" t="s">
        <v>591</v>
      </c>
      <c r="W356" s="14" t="s">
        <v>598</v>
      </c>
    </row>
    <row r="357" spans="1:52" ht="15" customHeight="1">
      <c r="A357" s="1441" t="s">
        <v>603</v>
      </c>
      <c r="B357" s="83" t="s">
        <v>604</v>
      </c>
      <c r="C357" s="84">
        <v>1974</v>
      </c>
      <c r="D357" s="85">
        <v>1888.294756131203</v>
      </c>
      <c r="E357" s="86">
        <v>1</v>
      </c>
      <c r="F357" s="87">
        <v>991</v>
      </c>
      <c r="G357" s="88">
        <v>992.99655457691449</v>
      </c>
      <c r="H357" s="89">
        <v>1</v>
      </c>
      <c r="I357" s="87">
        <v>55</v>
      </c>
      <c r="J357" s="88">
        <v>61.635795115829303</v>
      </c>
      <c r="K357" s="89">
        <v>1</v>
      </c>
      <c r="L357" s="87">
        <v>228</v>
      </c>
      <c r="M357" s="88">
        <v>211.60907863679233</v>
      </c>
      <c r="N357" s="89">
        <v>1</v>
      </c>
      <c r="O357" s="87">
        <v>151</v>
      </c>
      <c r="P357" s="88">
        <v>145.3041124503948</v>
      </c>
      <c r="Q357" s="89">
        <v>1</v>
      </c>
      <c r="R357" s="87">
        <v>544</v>
      </c>
      <c r="S357" s="88">
        <v>471.28353672367604</v>
      </c>
      <c r="T357" s="89">
        <v>1</v>
      </c>
      <c r="U357" s="87" t="s">
        <v>663</v>
      </c>
      <c r="V357" s="88" t="s">
        <v>663</v>
      </c>
      <c r="W357" s="90" t="s">
        <v>663</v>
      </c>
    </row>
    <row r="358" spans="1:52" ht="15" customHeight="1">
      <c r="A358" s="1520"/>
      <c r="B358" s="91" t="s">
        <v>309</v>
      </c>
      <c r="C358" s="92">
        <v>1830</v>
      </c>
      <c r="D358" s="93">
        <v>1730.7301791287125</v>
      </c>
      <c r="E358" s="94">
        <v>0.9165572130670353</v>
      </c>
      <c r="F358" s="105">
        <v>907</v>
      </c>
      <c r="G358" s="106">
        <v>895.15304606647555</v>
      </c>
      <c r="H358" s="107">
        <v>0.90146641691810603</v>
      </c>
      <c r="I358" s="105">
        <v>48</v>
      </c>
      <c r="J358" s="106">
        <v>53.206686491750013</v>
      </c>
      <c r="K358" s="107">
        <v>0.86324328893236713</v>
      </c>
      <c r="L358" s="105">
        <v>181</v>
      </c>
      <c r="M358" s="106">
        <v>164.95991706989869</v>
      </c>
      <c r="N358" s="107">
        <v>0.77955028268440851</v>
      </c>
      <c r="O358" s="105">
        <v>147</v>
      </c>
      <c r="P358" s="106">
        <v>142.42203160290694</v>
      </c>
      <c r="Q358" s="107">
        <v>0.98016518046953582</v>
      </c>
      <c r="R358" s="105">
        <v>543</v>
      </c>
      <c r="S358" s="106">
        <v>470.79829963017022</v>
      </c>
      <c r="T358" s="107">
        <v>0.99897039243747154</v>
      </c>
      <c r="U358" s="105" t="s">
        <v>663</v>
      </c>
      <c r="V358" s="106" t="s">
        <v>663</v>
      </c>
      <c r="W358" s="108" t="s">
        <v>663</v>
      </c>
    </row>
    <row r="359" spans="1:52" ht="15" customHeight="1">
      <c r="A359" s="1472"/>
      <c r="B359" s="91" t="s">
        <v>310</v>
      </c>
      <c r="C359" s="92">
        <v>1769</v>
      </c>
      <c r="D359" s="93">
        <v>1669.5163735927129</v>
      </c>
      <c r="E359" s="94">
        <v>0.88413970762343796</v>
      </c>
      <c r="F359" s="92">
        <v>877</v>
      </c>
      <c r="G359" s="93">
        <v>864.89442415849589</v>
      </c>
      <c r="H359" s="94">
        <v>0.87099438580328314</v>
      </c>
      <c r="I359" s="92">
        <v>45</v>
      </c>
      <c r="J359" s="93">
        <v>49.305098168866628</v>
      </c>
      <c r="K359" s="94">
        <v>0.79994259952694424</v>
      </c>
      <c r="L359" s="92">
        <v>158</v>
      </c>
      <c r="M359" s="93">
        <v>142.31329871608725</v>
      </c>
      <c r="N359" s="94">
        <v>0.67252926780308431</v>
      </c>
      <c r="O359" s="92">
        <v>144</v>
      </c>
      <c r="P359" s="93">
        <v>139.55360283592074</v>
      </c>
      <c r="Q359" s="94">
        <v>0.9604243161635414</v>
      </c>
      <c r="R359" s="92">
        <v>541</v>
      </c>
      <c r="S359" s="93">
        <v>469.25975144583293</v>
      </c>
      <c r="T359" s="94">
        <v>0.99570580103028361</v>
      </c>
      <c r="U359" s="92" t="s">
        <v>663</v>
      </c>
      <c r="V359" s="93" t="s">
        <v>663</v>
      </c>
      <c r="W359" s="95" t="s">
        <v>663</v>
      </c>
    </row>
    <row r="360" spans="1:52" ht="15" customHeight="1">
      <c r="A360" s="1472"/>
      <c r="B360" s="91" t="s">
        <v>311</v>
      </c>
      <c r="C360" s="92">
        <v>1699</v>
      </c>
      <c r="D360" s="93">
        <v>1596.3394037197322</v>
      </c>
      <c r="E360" s="94">
        <v>0.8453867694842101</v>
      </c>
      <c r="F360" s="92">
        <v>841</v>
      </c>
      <c r="G360" s="93">
        <v>824.11642539633124</v>
      </c>
      <c r="H360" s="94">
        <v>0.82992878635662748</v>
      </c>
      <c r="I360" s="92">
        <v>38</v>
      </c>
      <c r="J360" s="93">
        <v>40.359838863131898</v>
      </c>
      <c r="K360" s="94">
        <v>0.65481168511391019</v>
      </c>
      <c r="L360" s="92">
        <v>137</v>
      </c>
      <c r="M360" s="93">
        <v>123.55237305775762</v>
      </c>
      <c r="N360" s="94">
        <v>0.5838708521094409</v>
      </c>
      <c r="O360" s="92">
        <v>140</v>
      </c>
      <c r="P360" s="93">
        <v>136.47969560772464</v>
      </c>
      <c r="Q360" s="94">
        <v>0.93926932490859327</v>
      </c>
      <c r="R360" s="92">
        <v>539</v>
      </c>
      <c r="S360" s="93">
        <v>467.64087252727956</v>
      </c>
      <c r="T360" s="94">
        <v>0.99227075865683745</v>
      </c>
      <c r="U360" s="92" t="s">
        <v>663</v>
      </c>
      <c r="V360" s="93" t="s">
        <v>663</v>
      </c>
      <c r="W360" s="95" t="s">
        <v>663</v>
      </c>
    </row>
    <row r="361" spans="1:52" ht="15" customHeight="1">
      <c r="A361" s="1472"/>
      <c r="B361" s="91" t="s">
        <v>312</v>
      </c>
      <c r="C361" s="92">
        <v>1637</v>
      </c>
      <c r="D361" s="93">
        <v>1527.3981507366186</v>
      </c>
      <c r="E361" s="94">
        <v>0.80887697525888358</v>
      </c>
      <c r="F361" s="92">
        <v>800</v>
      </c>
      <c r="G361" s="93">
        <v>777.35754264878847</v>
      </c>
      <c r="H361" s="94">
        <v>0.78284012070917686</v>
      </c>
      <c r="I361" s="92">
        <v>37</v>
      </c>
      <c r="J361" s="93">
        <v>39.736592778096544</v>
      </c>
      <c r="K361" s="94">
        <v>0.64469992969866619</v>
      </c>
      <c r="L361" s="92">
        <v>121</v>
      </c>
      <c r="M361" s="93">
        <v>107.10773189651374</v>
      </c>
      <c r="N361" s="94">
        <v>0.50615849086680431</v>
      </c>
      <c r="O361" s="92">
        <v>136</v>
      </c>
      <c r="P361" s="93">
        <v>131.36521261843453</v>
      </c>
      <c r="Q361" s="94">
        <v>0.9040708511486979</v>
      </c>
      <c r="R361" s="92">
        <v>539</v>
      </c>
      <c r="S361" s="93">
        <v>467.64087252727956</v>
      </c>
      <c r="T361" s="94">
        <v>0.99227075865683745</v>
      </c>
      <c r="U361" s="92" t="s">
        <v>663</v>
      </c>
      <c r="V361" s="93" t="s">
        <v>663</v>
      </c>
      <c r="W361" s="95" t="s">
        <v>663</v>
      </c>
    </row>
    <row r="362" spans="1:52" ht="15" customHeight="1">
      <c r="A362" s="1472"/>
      <c r="B362" s="91" t="s">
        <v>313</v>
      </c>
      <c r="C362" s="92">
        <v>1582</v>
      </c>
      <c r="D362" s="93">
        <v>1470.2818173601481</v>
      </c>
      <c r="E362" s="94">
        <v>0.77862940231455557</v>
      </c>
      <c r="F362" s="92">
        <v>765</v>
      </c>
      <c r="G362" s="93">
        <v>738.75812895744571</v>
      </c>
      <c r="H362" s="94">
        <v>0.74396847154440326</v>
      </c>
      <c r="I362" s="92">
        <v>36</v>
      </c>
      <c r="J362" s="93">
        <v>38.836253700398409</v>
      </c>
      <c r="K362" s="94">
        <v>0.63009252379100866</v>
      </c>
      <c r="L362" s="92">
        <v>108</v>
      </c>
      <c r="M362" s="93">
        <v>96.909867298295694</v>
      </c>
      <c r="N362" s="94">
        <v>0.45796649143127088</v>
      </c>
      <c r="O362" s="92">
        <v>133</v>
      </c>
      <c r="P362" s="93">
        <v>126.43272249753113</v>
      </c>
      <c r="Q362" s="94">
        <v>0.87012487372436798</v>
      </c>
      <c r="R362" s="92">
        <v>536</v>
      </c>
      <c r="S362" s="93">
        <v>465.15464663896904</v>
      </c>
      <c r="T362" s="94">
        <v>0.9869953231820604</v>
      </c>
      <c r="U362" s="92" t="s">
        <v>663</v>
      </c>
      <c r="V362" s="93" t="s">
        <v>663</v>
      </c>
      <c r="W362" s="95" t="s">
        <v>663</v>
      </c>
    </row>
    <row r="363" spans="1:52" ht="15" customHeight="1">
      <c r="A363" s="1472"/>
      <c r="B363" s="91" t="s">
        <v>314</v>
      </c>
      <c r="C363" s="92">
        <v>1516</v>
      </c>
      <c r="D363" s="93">
        <v>1402.5284597944776</v>
      </c>
      <c r="E363" s="94">
        <v>0.74274869177099323</v>
      </c>
      <c r="F363" s="92">
        <v>724</v>
      </c>
      <c r="G363" s="93">
        <v>694.10938977531077</v>
      </c>
      <c r="H363" s="94">
        <v>0.6990048319664609</v>
      </c>
      <c r="I363" s="92">
        <v>34</v>
      </c>
      <c r="J363" s="93">
        <v>36.801558840282979</v>
      </c>
      <c r="K363" s="94">
        <v>0.59708094575763182</v>
      </c>
      <c r="L363" s="92">
        <v>94</v>
      </c>
      <c r="M363" s="93">
        <v>85.161175872174695</v>
      </c>
      <c r="N363" s="94">
        <v>0.40244575715178116</v>
      </c>
      <c r="O363" s="92">
        <v>128</v>
      </c>
      <c r="P363" s="93">
        <v>120.62621552706548</v>
      </c>
      <c r="Q363" s="94">
        <v>0.83016380949469637</v>
      </c>
      <c r="R363" s="92">
        <v>532</v>
      </c>
      <c r="S363" s="93">
        <v>461.639921512135</v>
      </c>
      <c r="T363" s="94">
        <v>0.97953755126142827</v>
      </c>
      <c r="U363" s="92" t="s">
        <v>663</v>
      </c>
      <c r="V363" s="93" t="s">
        <v>663</v>
      </c>
      <c r="W363" s="95" t="s">
        <v>663</v>
      </c>
    </row>
    <row r="364" spans="1:52" ht="15" customHeight="1">
      <c r="A364" s="1472"/>
      <c r="B364" s="96" t="s">
        <v>315</v>
      </c>
      <c r="C364" s="97">
        <v>1493</v>
      </c>
      <c r="D364" s="98">
        <v>1379.2803057810959</v>
      </c>
      <c r="E364" s="99">
        <v>0.73043697298985688</v>
      </c>
      <c r="F364" s="92">
        <v>710</v>
      </c>
      <c r="G364" s="93">
        <v>678.45683402212183</v>
      </c>
      <c r="H364" s="94">
        <v>0.68324188124820995</v>
      </c>
      <c r="I364" s="92">
        <v>31</v>
      </c>
      <c r="J364" s="93">
        <v>34.44443756959663</v>
      </c>
      <c r="K364" s="94">
        <v>0.55883821251704124</v>
      </c>
      <c r="L364" s="92">
        <v>91</v>
      </c>
      <c r="M364" s="93">
        <v>82.331641831629568</v>
      </c>
      <c r="N364" s="94">
        <v>0.38907424181428579</v>
      </c>
      <c r="O364" s="92">
        <v>126</v>
      </c>
      <c r="P364" s="93">
        <v>119.2801728781656</v>
      </c>
      <c r="Q364" s="94">
        <v>0.82090018559444788</v>
      </c>
      <c r="R364" s="92">
        <v>531</v>
      </c>
      <c r="S364" s="93">
        <v>460.57702121207473</v>
      </c>
      <c r="T364" s="94">
        <v>0.97728222041017576</v>
      </c>
      <c r="U364" s="92" t="s">
        <v>663</v>
      </c>
      <c r="V364" s="93" t="s">
        <v>663</v>
      </c>
      <c r="W364" s="95" t="s">
        <v>663</v>
      </c>
    </row>
    <row r="365" spans="1:52" s="27" customFormat="1" ht="15" customHeight="1" thickBot="1">
      <c r="A365" s="1473"/>
      <c r="B365" s="100" t="s">
        <v>319</v>
      </c>
      <c r="C365" s="101">
        <v>1974</v>
      </c>
      <c r="D365" s="102">
        <v>1888.294756131203</v>
      </c>
      <c r="E365" s="103"/>
      <c r="F365" s="101">
        <v>991</v>
      </c>
      <c r="G365" s="102">
        <v>992.99655457691449</v>
      </c>
      <c r="H365" s="103"/>
      <c r="I365" s="101">
        <v>55</v>
      </c>
      <c r="J365" s="102">
        <v>61.635795115829303</v>
      </c>
      <c r="K365" s="103"/>
      <c r="L365" s="101">
        <v>228</v>
      </c>
      <c r="M365" s="102">
        <v>211.60907863679233</v>
      </c>
      <c r="N365" s="103"/>
      <c r="O365" s="101">
        <v>151</v>
      </c>
      <c r="P365" s="102">
        <v>145.3041124503948</v>
      </c>
      <c r="Q365" s="103"/>
      <c r="R365" s="101">
        <v>544</v>
      </c>
      <c r="S365" s="102">
        <v>471.28353672367604</v>
      </c>
      <c r="T365" s="103"/>
      <c r="U365" s="101" t="s">
        <v>663</v>
      </c>
      <c r="V365" s="102" t="s">
        <v>663</v>
      </c>
      <c r="W365" s="104"/>
      <c r="X365" s="71"/>
      <c r="Y365" s="71"/>
      <c r="Z365" s="69"/>
      <c r="AA365" s="71"/>
      <c r="AB365" s="71"/>
      <c r="AC365" s="69"/>
      <c r="AD365" s="71"/>
      <c r="AE365" s="71"/>
      <c r="AF365" s="69"/>
      <c r="AG365" s="71"/>
      <c r="AH365" s="71"/>
      <c r="AJ365" s="28"/>
      <c r="AK365" s="28"/>
      <c r="AM365" s="28"/>
      <c r="AN365" s="28"/>
      <c r="AP365" s="28"/>
      <c r="AQ365" s="28"/>
      <c r="AS365" s="28"/>
      <c r="AT365" s="28"/>
      <c r="AV365" s="28"/>
      <c r="AW365" s="28"/>
      <c r="AY365" s="28"/>
      <c r="AZ365" s="28"/>
    </row>
    <row r="366" spans="1:52" ht="15" customHeight="1">
      <c r="C366" s="73"/>
      <c r="D366" s="73"/>
      <c r="E366" s="72"/>
      <c r="F366" s="73"/>
      <c r="G366" s="73"/>
      <c r="H366" s="72"/>
      <c r="I366" s="73"/>
      <c r="J366" s="73"/>
      <c r="K366" s="72"/>
      <c r="L366" s="73"/>
      <c r="M366" s="73"/>
      <c r="N366" s="72"/>
      <c r="O366" s="73"/>
      <c r="P366" s="73"/>
      <c r="Q366" s="72"/>
      <c r="R366" s="73"/>
      <c r="S366" s="73"/>
      <c r="T366" s="72"/>
      <c r="U366" s="73"/>
      <c r="V366" s="73"/>
      <c r="W366" s="72"/>
    </row>
    <row r="368" spans="1:52" ht="15" customHeight="1">
      <c r="A368" s="18" t="s">
        <v>675</v>
      </c>
    </row>
    <row r="369" spans="1:52" ht="15" customHeight="1">
      <c r="A369" s="18" t="s">
        <v>587</v>
      </c>
    </row>
    <row r="370" spans="1:52" ht="15" customHeight="1" thickBot="1">
      <c r="A370" s="18" t="s">
        <v>1033</v>
      </c>
    </row>
    <row r="371" spans="1:52" ht="15" customHeight="1">
      <c r="A371" s="1668"/>
      <c r="B371" s="1669"/>
      <c r="C371" s="1710" t="s">
        <v>296</v>
      </c>
      <c r="D371" s="1541"/>
      <c r="E371" s="1541"/>
      <c r="F371" s="1541"/>
      <c r="G371" s="1541"/>
      <c r="H371" s="1541"/>
      <c r="I371" s="1541"/>
      <c r="J371" s="1541"/>
      <c r="K371" s="1541"/>
      <c r="L371" s="1541"/>
      <c r="M371" s="1541"/>
      <c r="N371" s="1541"/>
      <c r="O371" s="1541"/>
      <c r="P371" s="1541"/>
      <c r="Q371" s="1543"/>
    </row>
    <row r="372" spans="1:52" ht="30" customHeight="1">
      <c r="A372" s="1670"/>
      <c r="B372" s="1671"/>
      <c r="C372" s="1662" t="s">
        <v>7</v>
      </c>
      <c r="D372" s="1581"/>
      <c r="E372" s="1581"/>
      <c r="F372" s="1780" t="s">
        <v>297</v>
      </c>
      <c r="G372" s="1781"/>
      <c r="H372" s="1781"/>
      <c r="I372" s="1780" t="s">
        <v>299</v>
      </c>
      <c r="J372" s="1781"/>
      <c r="K372" s="1781"/>
      <c r="L372" s="1780" t="s">
        <v>335</v>
      </c>
      <c r="M372" s="1781"/>
      <c r="N372" s="1781"/>
      <c r="O372" s="1780" t="s">
        <v>6</v>
      </c>
      <c r="P372" s="1781"/>
      <c r="Q372" s="1782"/>
    </row>
    <row r="373" spans="1:52" ht="30" customHeight="1">
      <c r="A373" s="1672"/>
      <c r="B373" s="1673"/>
      <c r="C373" s="11" t="s">
        <v>590</v>
      </c>
      <c r="D373" s="12" t="s">
        <v>591</v>
      </c>
      <c r="E373" s="13" t="s">
        <v>598</v>
      </c>
      <c r="F373" s="11" t="s">
        <v>590</v>
      </c>
      <c r="G373" s="12" t="s">
        <v>591</v>
      </c>
      <c r="H373" s="13" t="s">
        <v>598</v>
      </c>
      <c r="I373" s="11" t="s">
        <v>590</v>
      </c>
      <c r="J373" s="12" t="s">
        <v>591</v>
      </c>
      <c r="K373" s="13" t="s">
        <v>598</v>
      </c>
      <c r="L373" s="11" t="s">
        <v>590</v>
      </c>
      <c r="M373" s="12" t="s">
        <v>591</v>
      </c>
      <c r="N373" s="13" t="s">
        <v>598</v>
      </c>
      <c r="O373" s="11" t="s">
        <v>590</v>
      </c>
      <c r="P373" s="12" t="s">
        <v>591</v>
      </c>
      <c r="Q373" s="14" t="s">
        <v>598</v>
      </c>
    </row>
    <row r="374" spans="1:52" ht="15" customHeight="1">
      <c r="A374" s="1441" t="s">
        <v>603</v>
      </c>
      <c r="B374" s="83" t="s">
        <v>604</v>
      </c>
      <c r="C374" s="84">
        <v>1974</v>
      </c>
      <c r="D374" s="85">
        <v>1888.294756131203</v>
      </c>
      <c r="E374" s="86">
        <v>1</v>
      </c>
      <c r="F374" s="87">
        <v>1428</v>
      </c>
      <c r="G374" s="88">
        <v>1339.0567986917931</v>
      </c>
      <c r="H374" s="89">
        <v>1</v>
      </c>
      <c r="I374" s="87">
        <v>415</v>
      </c>
      <c r="J374" s="88">
        <v>404.80300420889779</v>
      </c>
      <c r="K374" s="89">
        <v>1</v>
      </c>
      <c r="L374" s="87">
        <v>122</v>
      </c>
      <c r="M374" s="88">
        <v>135.22056844280445</v>
      </c>
      <c r="N374" s="89">
        <v>1</v>
      </c>
      <c r="O374" s="87" t="s">
        <v>663</v>
      </c>
      <c r="P374" s="88" t="s">
        <v>663</v>
      </c>
      <c r="Q374" s="90" t="s">
        <v>663</v>
      </c>
    </row>
    <row r="375" spans="1:52" ht="15" customHeight="1">
      <c r="A375" s="1520"/>
      <c r="B375" s="91" t="s">
        <v>309</v>
      </c>
      <c r="C375" s="92">
        <v>1830</v>
      </c>
      <c r="D375" s="93">
        <v>1730.7301791287125</v>
      </c>
      <c r="E375" s="94">
        <v>0.9165572130670353</v>
      </c>
      <c r="F375" s="105">
        <v>1397</v>
      </c>
      <c r="G375" s="106">
        <v>1304.3989418494807</v>
      </c>
      <c r="H375" s="107">
        <v>0.97411770966237443</v>
      </c>
      <c r="I375" s="105">
        <v>386</v>
      </c>
      <c r="J375" s="106">
        <v>374.58213110795941</v>
      </c>
      <c r="K375" s="107">
        <v>0.92534424698749773</v>
      </c>
      <c r="L375" s="105">
        <v>41</v>
      </c>
      <c r="M375" s="106">
        <v>45.963385537940759</v>
      </c>
      <c r="N375" s="107">
        <v>0.33991415704913513</v>
      </c>
      <c r="O375" s="105" t="s">
        <v>663</v>
      </c>
      <c r="P375" s="106" t="s">
        <v>663</v>
      </c>
      <c r="Q375" s="108" t="s">
        <v>663</v>
      </c>
    </row>
    <row r="376" spans="1:52" ht="15" customHeight="1">
      <c r="A376" s="1472"/>
      <c r="B376" s="91" t="s">
        <v>310</v>
      </c>
      <c r="C376" s="92">
        <v>1769</v>
      </c>
      <c r="D376" s="93">
        <v>1669.5163735927129</v>
      </c>
      <c r="E376" s="94">
        <v>0.88413970762343796</v>
      </c>
      <c r="F376" s="92">
        <v>1367</v>
      </c>
      <c r="G376" s="93">
        <v>1272.9064773123969</v>
      </c>
      <c r="H376" s="94">
        <v>0.95059931629186867</v>
      </c>
      <c r="I376" s="92">
        <v>367</v>
      </c>
      <c r="J376" s="93">
        <v>358.58616296912504</v>
      </c>
      <c r="K376" s="94">
        <v>0.88582880868166025</v>
      </c>
      <c r="L376" s="92">
        <v>31</v>
      </c>
      <c r="M376" s="93">
        <v>33.612697065936338</v>
      </c>
      <c r="N376" s="94">
        <v>0.24857680642093904</v>
      </c>
      <c r="O376" s="92" t="s">
        <v>663</v>
      </c>
      <c r="P376" s="93" t="s">
        <v>663</v>
      </c>
      <c r="Q376" s="95" t="s">
        <v>663</v>
      </c>
    </row>
    <row r="377" spans="1:52" ht="15" customHeight="1">
      <c r="A377" s="1472"/>
      <c r="B377" s="91" t="s">
        <v>311</v>
      </c>
      <c r="C377" s="92">
        <v>1699</v>
      </c>
      <c r="D377" s="93">
        <v>1596.3394037197322</v>
      </c>
      <c r="E377" s="94">
        <v>0.8453867694842101</v>
      </c>
      <c r="F377" s="92">
        <v>1341</v>
      </c>
      <c r="G377" s="93">
        <v>1244.7677172730148</v>
      </c>
      <c r="H377" s="94">
        <v>0.92958545036260221</v>
      </c>
      <c r="I377" s="92">
        <v>329</v>
      </c>
      <c r="J377" s="93">
        <v>320.03388809964554</v>
      </c>
      <c r="K377" s="94">
        <v>0.79059168230503718</v>
      </c>
      <c r="L377" s="92">
        <v>25</v>
      </c>
      <c r="M377" s="93">
        <v>27.126762101818382</v>
      </c>
      <c r="N377" s="94">
        <v>0.20061121184601774</v>
      </c>
      <c r="O377" s="92" t="s">
        <v>663</v>
      </c>
      <c r="P377" s="93" t="s">
        <v>663</v>
      </c>
      <c r="Q377" s="95" t="s">
        <v>663</v>
      </c>
    </row>
    <row r="378" spans="1:52" ht="15" customHeight="1">
      <c r="A378" s="1472"/>
      <c r="B378" s="91" t="s">
        <v>312</v>
      </c>
      <c r="C378" s="92">
        <v>1637</v>
      </c>
      <c r="D378" s="93">
        <v>1527.3981507366186</v>
      </c>
      <c r="E378" s="94">
        <v>0.80887697525888358</v>
      </c>
      <c r="F378" s="92">
        <v>1317</v>
      </c>
      <c r="G378" s="93">
        <v>1216.5114089585686</v>
      </c>
      <c r="H378" s="94">
        <v>0.90848380005019447</v>
      </c>
      <c r="I378" s="92">
        <v>295</v>
      </c>
      <c r="J378" s="93">
        <v>285.3110520868949</v>
      </c>
      <c r="K378" s="94">
        <v>0.70481456194841063</v>
      </c>
      <c r="L378" s="92">
        <v>21</v>
      </c>
      <c r="M378" s="93">
        <v>21.164653445906342</v>
      </c>
      <c r="N378" s="94">
        <v>0.15651948286889919</v>
      </c>
      <c r="O378" s="92" t="s">
        <v>663</v>
      </c>
      <c r="P378" s="93" t="s">
        <v>663</v>
      </c>
      <c r="Q378" s="95" t="s">
        <v>663</v>
      </c>
    </row>
    <row r="379" spans="1:52" ht="15" customHeight="1">
      <c r="A379" s="1472"/>
      <c r="B379" s="91" t="s">
        <v>313</v>
      </c>
      <c r="C379" s="92">
        <v>1582</v>
      </c>
      <c r="D379" s="93">
        <v>1470.2818173601481</v>
      </c>
      <c r="E379" s="94">
        <v>0.77862940231455557</v>
      </c>
      <c r="F379" s="92">
        <v>1289</v>
      </c>
      <c r="G379" s="93">
        <v>1188.0268992573715</v>
      </c>
      <c r="H379" s="94">
        <v>0.88721173024029154</v>
      </c>
      <c r="I379" s="92">
        <v>270</v>
      </c>
      <c r="J379" s="93">
        <v>259.23018913176668</v>
      </c>
      <c r="K379" s="94">
        <v>0.64038603082597545</v>
      </c>
      <c r="L379" s="92">
        <v>19</v>
      </c>
      <c r="M379" s="93">
        <v>18.61369272576162</v>
      </c>
      <c r="N379" s="94">
        <v>0.13765430023047739</v>
      </c>
      <c r="O379" s="92" t="s">
        <v>663</v>
      </c>
      <c r="P379" s="93" t="s">
        <v>663</v>
      </c>
      <c r="Q379" s="95" t="s">
        <v>663</v>
      </c>
    </row>
    <row r="380" spans="1:52" ht="15" customHeight="1">
      <c r="A380" s="1472"/>
      <c r="B380" s="91" t="s">
        <v>314</v>
      </c>
      <c r="C380" s="92">
        <v>1516</v>
      </c>
      <c r="D380" s="93">
        <v>1402.5284597944776</v>
      </c>
      <c r="E380" s="94">
        <v>0.74274869177099323</v>
      </c>
      <c r="F380" s="92">
        <v>1263</v>
      </c>
      <c r="G380" s="93">
        <v>1163.1122970762799</v>
      </c>
      <c r="H380" s="94">
        <v>0.86860564705888199</v>
      </c>
      <c r="I380" s="92">
        <v>236</v>
      </c>
      <c r="J380" s="93">
        <v>223.25375319596753</v>
      </c>
      <c r="K380" s="94">
        <v>0.55151209569768378</v>
      </c>
      <c r="L380" s="92">
        <v>15</v>
      </c>
      <c r="M380" s="93">
        <v>14.408624027135971</v>
      </c>
      <c r="N380" s="94">
        <v>0.10655645212163507</v>
      </c>
      <c r="O380" s="92" t="s">
        <v>663</v>
      </c>
      <c r="P380" s="93" t="s">
        <v>663</v>
      </c>
      <c r="Q380" s="95" t="s">
        <v>663</v>
      </c>
    </row>
    <row r="381" spans="1:52" ht="15" customHeight="1">
      <c r="A381" s="1472"/>
      <c r="B381" s="96" t="s">
        <v>315</v>
      </c>
      <c r="C381" s="97">
        <v>1493</v>
      </c>
      <c r="D381" s="98">
        <v>1379.2803057810959</v>
      </c>
      <c r="E381" s="99">
        <v>0.73043697298985688</v>
      </c>
      <c r="F381" s="92">
        <v>1250</v>
      </c>
      <c r="G381" s="93">
        <v>1149.3366866382546</v>
      </c>
      <c r="H381" s="94">
        <v>0.85831809954672</v>
      </c>
      <c r="I381" s="92">
        <v>226</v>
      </c>
      <c r="J381" s="93">
        <v>213.78120962061539</v>
      </c>
      <c r="K381" s="94">
        <v>0.52811171705211457</v>
      </c>
      <c r="L381" s="92">
        <v>15</v>
      </c>
      <c r="M381" s="93">
        <v>14.408624027135971</v>
      </c>
      <c r="N381" s="94">
        <v>0.10655645212163507</v>
      </c>
      <c r="O381" s="92" t="s">
        <v>663</v>
      </c>
      <c r="P381" s="93" t="s">
        <v>663</v>
      </c>
      <c r="Q381" s="95" t="s">
        <v>663</v>
      </c>
    </row>
    <row r="382" spans="1:52" s="27" customFormat="1" ht="15" customHeight="1" thickBot="1">
      <c r="A382" s="1473"/>
      <c r="B382" s="100" t="s">
        <v>319</v>
      </c>
      <c r="C382" s="101">
        <v>1974</v>
      </c>
      <c r="D382" s="102">
        <v>1888.294756131203</v>
      </c>
      <c r="E382" s="103"/>
      <c r="F382" s="101">
        <v>1428</v>
      </c>
      <c r="G382" s="102">
        <v>1339.0567986917931</v>
      </c>
      <c r="H382" s="103"/>
      <c r="I382" s="101">
        <v>415</v>
      </c>
      <c r="J382" s="102">
        <v>404.80300420889779</v>
      </c>
      <c r="K382" s="103"/>
      <c r="L382" s="101">
        <v>122</v>
      </c>
      <c r="M382" s="102">
        <v>135.22056844280445</v>
      </c>
      <c r="N382" s="103"/>
      <c r="O382" s="101" t="s">
        <v>663</v>
      </c>
      <c r="P382" s="102" t="s">
        <v>663</v>
      </c>
      <c r="Q382" s="104"/>
      <c r="AA382" s="71"/>
      <c r="AB382" s="71"/>
      <c r="AC382" s="69"/>
      <c r="AD382" s="71"/>
      <c r="AE382" s="71"/>
      <c r="AF382" s="69"/>
      <c r="AG382" s="71"/>
      <c r="AH382" s="71"/>
      <c r="AJ382" s="28"/>
      <c r="AK382" s="28"/>
      <c r="AM382" s="28"/>
      <c r="AN382" s="28"/>
      <c r="AP382" s="28"/>
      <c r="AQ382" s="28"/>
      <c r="AS382" s="28"/>
      <c r="AT382" s="28"/>
      <c r="AV382" s="28"/>
      <c r="AW382" s="28"/>
      <c r="AY382" s="28"/>
      <c r="AZ382" s="28"/>
    </row>
    <row r="383" spans="1:52" ht="15" customHeight="1">
      <c r="C383" s="73"/>
      <c r="D383" s="73"/>
      <c r="E383" s="72"/>
      <c r="F383" s="73"/>
      <c r="G383" s="73"/>
      <c r="H383" s="72"/>
      <c r="I383" s="73"/>
      <c r="J383" s="73"/>
      <c r="K383" s="72"/>
      <c r="L383" s="73"/>
      <c r="M383" s="73"/>
      <c r="N383" s="72"/>
      <c r="O383" s="73"/>
      <c r="P383" s="73"/>
      <c r="Q383" s="72"/>
      <c r="R383" s="73"/>
      <c r="S383" s="73"/>
      <c r="T383" s="72"/>
      <c r="U383" s="73"/>
      <c r="V383" s="73"/>
      <c r="W383" s="72"/>
    </row>
    <row r="384" spans="1:52" ht="15" customHeight="1">
      <c r="C384" s="73"/>
      <c r="D384" s="73"/>
      <c r="F384" s="73"/>
      <c r="G384" s="73"/>
      <c r="I384" s="73"/>
      <c r="J384" s="73"/>
      <c r="L384" s="73"/>
      <c r="M384" s="73"/>
      <c r="O384" s="73"/>
      <c r="P384" s="73"/>
    </row>
    <row r="385" spans="1:17" ht="15" customHeight="1">
      <c r="A385" s="18" t="s">
        <v>617</v>
      </c>
    </row>
    <row r="386" spans="1:17" ht="15" customHeight="1">
      <c r="A386" s="18" t="s">
        <v>587</v>
      </c>
    </row>
    <row r="387" spans="1:17" ht="15" customHeight="1" thickBot="1">
      <c r="A387" s="18" t="s">
        <v>1033</v>
      </c>
    </row>
    <row r="388" spans="1:17" ht="15" customHeight="1">
      <c r="A388" s="1656"/>
      <c r="B388" s="1657"/>
      <c r="C388" s="1718" t="s">
        <v>618</v>
      </c>
      <c r="D388" s="1719"/>
      <c r="E388" s="1719"/>
      <c r="F388" s="1719"/>
      <c r="G388" s="1719"/>
      <c r="H388" s="1719"/>
      <c r="I388" s="1719"/>
      <c r="J388" s="1719"/>
      <c r="K388" s="1719"/>
      <c r="L388" s="1719"/>
      <c r="M388" s="1719"/>
      <c r="N388" s="1719"/>
      <c r="O388" s="1719"/>
      <c r="P388" s="1719"/>
      <c r="Q388" s="1720"/>
    </row>
    <row r="389" spans="1:17" ht="15" customHeight="1">
      <c r="A389" s="1658"/>
      <c r="B389" s="1659"/>
      <c r="C389" s="1662" t="s">
        <v>7</v>
      </c>
      <c r="D389" s="1581"/>
      <c r="E389" s="1581"/>
      <c r="F389" s="1721" t="s">
        <v>322</v>
      </c>
      <c r="G389" s="1721"/>
      <c r="H389" s="1721"/>
      <c r="I389" s="1721" t="s">
        <v>323</v>
      </c>
      <c r="J389" s="1721"/>
      <c r="K389" s="1721"/>
      <c r="L389" s="1721" t="s">
        <v>324</v>
      </c>
      <c r="M389" s="1721"/>
      <c r="N389" s="1721"/>
      <c r="O389" s="1721" t="s">
        <v>6</v>
      </c>
      <c r="P389" s="1721"/>
      <c r="Q389" s="1789"/>
    </row>
    <row r="390" spans="1:17" ht="30" customHeight="1">
      <c r="A390" s="1660"/>
      <c r="B390" s="1661"/>
      <c r="C390" s="11" t="s">
        <v>590</v>
      </c>
      <c r="D390" s="12" t="s">
        <v>591</v>
      </c>
      <c r="E390" s="13" t="s">
        <v>598</v>
      </c>
      <c r="F390" s="11" t="s">
        <v>590</v>
      </c>
      <c r="G390" s="12" t="s">
        <v>591</v>
      </c>
      <c r="H390" s="13" t="s">
        <v>598</v>
      </c>
      <c r="I390" s="11" t="s">
        <v>590</v>
      </c>
      <c r="J390" s="12" t="s">
        <v>591</v>
      </c>
      <c r="K390" s="13" t="s">
        <v>598</v>
      </c>
      <c r="L390" s="11" t="s">
        <v>590</v>
      </c>
      <c r="M390" s="12" t="s">
        <v>591</v>
      </c>
      <c r="N390" s="13" t="s">
        <v>598</v>
      </c>
      <c r="O390" s="11" t="s">
        <v>590</v>
      </c>
      <c r="P390" s="12" t="s">
        <v>591</v>
      </c>
      <c r="Q390" s="14" t="s">
        <v>598</v>
      </c>
    </row>
    <row r="391" spans="1:17" ht="27.95" customHeight="1">
      <c r="A391" s="1665" t="s">
        <v>336</v>
      </c>
      <c r="B391" s="132" t="s">
        <v>325</v>
      </c>
      <c r="C391" s="119">
        <v>1025</v>
      </c>
      <c r="D391" s="120">
        <v>931.81886956212202</v>
      </c>
      <c r="E391" s="121">
        <v>0.49347108894760766</v>
      </c>
      <c r="F391" s="120">
        <v>458</v>
      </c>
      <c r="G391" s="120">
        <v>415.0881668652965</v>
      </c>
      <c r="H391" s="121">
        <v>0.50647384465213297</v>
      </c>
      <c r="I391" s="120">
        <v>446</v>
      </c>
      <c r="J391" s="120">
        <v>400.58186051206712</v>
      </c>
      <c r="K391" s="121">
        <v>0.49194322527793682</v>
      </c>
      <c r="L391" s="120">
        <v>113</v>
      </c>
      <c r="M391" s="120">
        <v>107.89024479584374</v>
      </c>
      <c r="N391" s="121">
        <v>0.45680422038308099</v>
      </c>
      <c r="O391" s="120" t="s">
        <v>663</v>
      </c>
      <c r="P391" s="120" t="s">
        <v>663</v>
      </c>
      <c r="Q391" s="122" t="s">
        <v>663</v>
      </c>
    </row>
    <row r="392" spans="1:17" ht="27.95" customHeight="1">
      <c r="A392" s="1666"/>
      <c r="B392" s="133" t="s">
        <v>326</v>
      </c>
      <c r="C392" s="123">
        <v>381</v>
      </c>
      <c r="D392" s="124">
        <v>361.8588309550982</v>
      </c>
      <c r="E392" s="125">
        <v>0.19163259855494477</v>
      </c>
      <c r="F392" s="124">
        <v>177</v>
      </c>
      <c r="G392" s="124">
        <v>167.87464926392275</v>
      </c>
      <c r="H392" s="125">
        <v>0.20483387824427951</v>
      </c>
      <c r="I392" s="124">
        <v>153</v>
      </c>
      <c r="J392" s="124">
        <v>147.57228494261548</v>
      </c>
      <c r="K392" s="125">
        <v>0.18122933905070834</v>
      </c>
      <c r="L392" s="124">
        <v>49</v>
      </c>
      <c r="M392" s="124">
        <v>43.667681428403689</v>
      </c>
      <c r="N392" s="125">
        <v>0.18488771814898258</v>
      </c>
      <c r="O392" s="124" t="s">
        <v>663</v>
      </c>
      <c r="P392" s="124" t="s">
        <v>663</v>
      </c>
      <c r="Q392" s="126" t="s">
        <v>663</v>
      </c>
    </row>
    <row r="393" spans="1:17" ht="15" customHeight="1">
      <c r="A393" s="1666"/>
      <c r="B393" s="133" t="s">
        <v>5</v>
      </c>
      <c r="C393" s="123">
        <v>568</v>
      </c>
      <c r="D393" s="124">
        <v>594.61705561398503</v>
      </c>
      <c r="E393" s="125">
        <v>0.3148963124974487</v>
      </c>
      <c r="F393" s="124">
        <v>230</v>
      </c>
      <c r="G393" s="124">
        <v>236.60204639669288</v>
      </c>
      <c r="H393" s="125">
        <v>0.28869227710358525</v>
      </c>
      <c r="I393" s="124">
        <v>255</v>
      </c>
      <c r="J393" s="124">
        <v>266.13059296355124</v>
      </c>
      <c r="K393" s="125">
        <v>0.32682743567135469</v>
      </c>
      <c r="L393" s="124">
        <v>76</v>
      </c>
      <c r="M393" s="124">
        <v>84.626942438668834</v>
      </c>
      <c r="N393" s="125">
        <v>0.35830806146793731</v>
      </c>
      <c r="O393" s="124" t="s">
        <v>663</v>
      </c>
      <c r="P393" s="124" t="s">
        <v>663</v>
      </c>
      <c r="Q393" s="126" t="s">
        <v>663</v>
      </c>
    </row>
    <row r="394" spans="1:17" ht="15" customHeight="1">
      <c r="A394" s="1666"/>
      <c r="B394" s="133" t="s">
        <v>6</v>
      </c>
      <c r="C394" s="123">
        <v>0</v>
      </c>
      <c r="D394" s="124">
        <v>0</v>
      </c>
      <c r="E394" s="125">
        <v>0</v>
      </c>
      <c r="F394" s="124">
        <v>0</v>
      </c>
      <c r="G394" s="124">
        <v>0</v>
      </c>
      <c r="H394" s="125">
        <v>0</v>
      </c>
      <c r="I394" s="124">
        <v>0</v>
      </c>
      <c r="J394" s="124">
        <v>0</v>
      </c>
      <c r="K394" s="125">
        <v>0</v>
      </c>
      <c r="L394" s="124">
        <v>0</v>
      </c>
      <c r="M394" s="124">
        <v>0</v>
      </c>
      <c r="N394" s="125">
        <v>0</v>
      </c>
      <c r="O394" s="124" t="s">
        <v>663</v>
      </c>
      <c r="P394" s="124" t="s">
        <v>663</v>
      </c>
      <c r="Q394" s="126" t="s">
        <v>663</v>
      </c>
    </row>
    <row r="395" spans="1:17" ht="15" customHeight="1" thickBot="1">
      <c r="A395" s="1667"/>
      <c r="B395" s="127" t="s">
        <v>7</v>
      </c>
      <c r="C395" s="128">
        <v>1974</v>
      </c>
      <c r="D395" s="129">
        <v>1888.294756131203</v>
      </c>
      <c r="E395" s="130">
        <v>1</v>
      </c>
      <c r="F395" s="129">
        <v>865</v>
      </c>
      <c r="G395" s="129">
        <v>819.56486252591401</v>
      </c>
      <c r="H395" s="130">
        <v>1</v>
      </c>
      <c r="I395" s="129">
        <v>854</v>
      </c>
      <c r="J395" s="129">
        <v>814.28473841823404</v>
      </c>
      <c r="K395" s="130">
        <v>1</v>
      </c>
      <c r="L395" s="129">
        <v>238</v>
      </c>
      <c r="M395" s="129">
        <v>236.18486866291605</v>
      </c>
      <c r="N395" s="130">
        <v>1</v>
      </c>
      <c r="O395" s="129" t="s">
        <v>663</v>
      </c>
      <c r="P395" s="129" t="s">
        <v>663</v>
      </c>
      <c r="Q395" s="131" t="s">
        <v>663</v>
      </c>
    </row>
    <row r="398" spans="1:17" ht="15" customHeight="1">
      <c r="A398" s="18" t="s">
        <v>676</v>
      </c>
    </row>
    <row r="399" spans="1:17" ht="15" customHeight="1">
      <c r="A399" s="18" t="s">
        <v>587</v>
      </c>
    </row>
    <row r="400" spans="1:17" ht="15" customHeight="1" thickBot="1">
      <c r="A400" s="18" t="s">
        <v>1033</v>
      </c>
    </row>
    <row r="401" spans="1:23" ht="15" customHeight="1">
      <c r="A401" s="1656"/>
      <c r="B401" s="1657"/>
      <c r="C401" s="1718" t="s">
        <v>296</v>
      </c>
      <c r="D401" s="1719"/>
      <c r="E401" s="1719"/>
      <c r="F401" s="1719"/>
      <c r="G401" s="1719"/>
      <c r="H401" s="1719"/>
      <c r="I401" s="1719"/>
      <c r="J401" s="1719"/>
      <c r="K401" s="1719"/>
      <c r="L401" s="1719"/>
      <c r="M401" s="1719"/>
      <c r="N401" s="1719"/>
      <c r="O401" s="1719"/>
      <c r="P401" s="1719"/>
      <c r="Q401" s="1720"/>
    </row>
    <row r="402" spans="1:23" ht="30" customHeight="1">
      <c r="A402" s="1658"/>
      <c r="B402" s="1659"/>
      <c r="C402" s="1662" t="s">
        <v>7</v>
      </c>
      <c r="D402" s="1581"/>
      <c r="E402" s="1581"/>
      <c r="F402" s="1721" t="s">
        <v>297</v>
      </c>
      <c r="G402" s="1721"/>
      <c r="H402" s="1721"/>
      <c r="I402" s="1721" t="s">
        <v>299</v>
      </c>
      <c r="J402" s="1721"/>
      <c r="K402" s="1721"/>
      <c r="L402" s="1721" t="s">
        <v>298</v>
      </c>
      <c r="M402" s="1721"/>
      <c r="N402" s="1721"/>
      <c r="O402" s="1721" t="s">
        <v>6</v>
      </c>
      <c r="P402" s="1721"/>
      <c r="Q402" s="1789"/>
    </row>
    <row r="403" spans="1:23" ht="30" customHeight="1">
      <c r="A403" s="1660"/>
      <c r="B403" s="1661"/>
      <c r="C403" s="11" t="s">
        <v>590</v>
      </c>
      <c r="D403" s="12" t="s">
        <v>591</v>
      </c>
      <c r="E403" s="13" t="s">
        <v>598</v>
      </c>
      <c r="F403" s="11" t="s">
        <v>590</v>
      </c>
      <c r="G403" s="12" t="s">
        <v>591</v>
      </c>
      <c r="H403" s="13" t="s">
        <v>598</v>
      </c>
      <c r="I403" s="11" t="s">
        <v>590</v>
      </c>
      <c r="J403" s="12" t="s">
        <v>591</v>
      </c>
      <c r="K403" s="13" t="s">
        <v>598</v>
      </c>
      <c r="L403" s="11" t="s">
        <v>590</v>
      </c>
      <c r="M403" s="12" t="s">
        <v>591</v>
      </c>
      <c r="N403" s="13" t="s">
        <v>598</v>
      </c>
      <c r="O403" s="11" t="s">
        <v>590</v>
      </c>
      <c r="P403" s="12" t="s">
        <v>591</v>
      </c>
      <c r="Q403" s="14" t="s">
        <v>598</v>
      </c>
    </row>
    <row r="404" spans="1:23" ht="27.95" customHeight="1">
      <c r="A404" s="1665" t="s">
        <v>336</v>
      </c>
      <c r="B404" s="132" t="s">
        <v>325</v>
      </c>
      <c r="C404" s="119">
        <v>1025</v>
      </c>
      <c r="D404" s="120">
        <v>931.81886956212202</v>
      </c>
      <c r="E404" s="121">
        <v>0.49347108894760766</v>
      </c>
      <c r="F404" s="120">
        <v>944</v>
      </c>
      <c r="G404" s="120">
        <v>862.76605693706267</v>
      </c>
      <c r="H404" s="121">
        <v>0.64430878345112164</v>
      </c>
      <c r="I404" s="120">
        <v>74</v>
      </c>
      <c r="J404" s="120">
        <v>63.818418136232822</v>
      </c>
      <c r="K404" s="121">
        <v>0.15765302498422037</v>
      </c>
      <c r="L404" s="120">
        <v>5</v>
      </c>
      <c r="M404" s="120">
        <v>3.4806089937268059</v>
      </c>
      <c r="N404" s="121">
        <v>2.5740233411302604E-2</v>
      </c>
      <c r="O404" s="120" t="s">
        <v>663</v>
      </c>
      <c r="P404" s="120" t="s">
        <v>663</v>
      </c>
      <c r="Q404" s="122" t="s">
        <v>663</v>
      </c>
    </row>
    <row r="405" spans="1:23" ht="27.95" customHeight="1">
      <c r="A405" s="1666"/>
      <c r="B405" s="133" t="s">
        <v>326</v>
      </c>
      <c r="C405" s="123">
        <v>381</v>
      </c>
      <c r="D405" s="124">
        <v>361.8588309550982</v>
      </c>
      <c r="E405" s="125">
        <v>0.19163259855494477</v>
      </c>
      <c r="F405" s="124">
        <v>251</v>
      </c>
      <c r="G405" s="124">
        <v>234.04667772065173</v>
      </c>
      <c r="H405" s="125">
        <v>0.17478472754053923</v>
      </c>
      <c r="I405" s="124">
        <v>121</v>
      </c>
      <c r="J405" s="124">
        <v>117.76988845108708</v>
      </c>
      <c r="K405" s="125">
        <v>0.2909313597640994</v>
      </c>
      <c r="L405" s="124">
        <v>9</v>
      </c>
      <c r="M405" s="124">
        <v>10.042264783358915</v>
      </c>
      <c r="N405" s="125">
        <v>7.4265808071991568E-2</v>
      </c>
      <c r="O405" s="124" t="s">
        <v>663</v>
      </c>
      <c r="P405" s="124" t="s">
        <v>663</v>
      </c>
      <c r="Q405" s="126" t="s">
        <v>663</v>
      </c>
    </row>
    <row r="406" spans="1:23" ht="15" customHeight="1">
      <c r="A406" s="1666"/>
      <c r="B406" s="133" t="s">
        <v>5</v>
      </c>
      <c r="C406" s="123">
        <v>568</v>
      </c>
      <c r="D406" s="124">
        <v>594.61705561398503</v>
      </c>
      <c r="E406" s="125">
        <v>0.3148963124974487</v>
      </c>
      <c r="F406" s="124">
        <v>233</v>
      </c>
      <c r="G406" s="124">
        <v>242.24406403409469</v>
      </c>
      <c r="H406" s="125">
        <v>0.1809064890083511</v>
      </c>
      <c r="I406" s="124">
        <v>220</v>
      </c>
      <c r="J406" s="124">
        <v>223.21469762157722</v>
      </c>
      <c r="K406" s="125">
        <v>0.55141561525167859</v>
      </c>
      <c r="L406" s="124">
        <v>108</v>
      </c>
      <c r="M406" s="124">
        <v>121.69769466571874</v>
      </c>
      <c r="N406" s="125">
        <v>0.89999395851670594</v>
      </c>
      <c r="O406" s="124" t="s">
        <v>663</v>
      </c>
      <c r="P406" s="124" t="s">
        <v>663</v>
      </c>
      <c r="Q406" s="126" t="s">
        <v>663</v>
      </c>
    </row>
    <row r="407" spans="1:23" ht="15" customHeight="1">
      <c r="A407" s="1666"/>
      <c r="B407" s="133" t="s">
        <v>6</v>
      </c>
      <c r="C407" s="123">
        <v>0</v>
      </c>
      <c r="D407" s="124">
        <v>0</v>
      </c>
      <c r="E407" s="125">
        <v>0</v>
      </c>
      <c r="F407" s="124">
        <v>0</v>
      </c>
      <c r="G407" s="124">
        <v>0</v>
      </c>
      <c r="H407" s="125">
        <v>0</v>
      </c>
      <c r="I407" s="124">
        <v>0</v>
      </c>
      <c r="J407" s="124">
        <v>0</v>
      </c>
      <c r="K407" s="125">
        <v>0</v>
      </c>
      <c r="L407" s="124">
        <v>0</v>
      </c>
      <c r="M407" s="124">
        <v>0</v>
      </c>
      <c r="N407" s="125">
        <v>0</v>
      </c>
      <c r="O407" s="124" t="s">
        <v>663</v>
      </c>
      <c r="P407" s="124" t="s">
        <v>663</v>
      </c>
      <c r="Q407" s="126" t="s">
        <v>663</v>
      </c>
    </row>
    <row r="408" spans="1:23" ht="15" customHeight="1" thickBot="1">
      <c r="A408" s="1667"/>
      <c r="B408" s="127" t="s">
        <v>7</v>
      </c>
      <c r="C408" s="128">
        <v>1974</v>
      </c>
      <c r="D408" s="129">
        <v>1888.294756131203</v>
      </c>
      <c r="E408" s="130">
        <v>1</v>
      </c>
      <c r="F408" s="129">
        <v>1428</v>
      </c>
      <c r="G408" s="129">
        <v>1339.0567986917931</v>
      </c>
      <c r="H408" s="130">
        <v>1</v>
      </c>
      <c r="I408" s="129">
        <v>415</v>
      </c>
      <c r="J408" s="129">
        <v>404.80300420889779</v>
      </c>
      <c r="K408" s="130">
        <v>1</v>
      </c>
      <c r="L408" s="129">
        <v>122</v>
      </c>
      <c r="M408" s="129">
        <v>135.22056844280445</v>
      </c>
      <c r="N408" s="130">
        <v>1</v>
      </c>
      <c r="O408" s="129" t="s">
        <v>663</v>
      </c>
      <c r="P408" s="129" t="s">
        <v>663</v>
      </c>
      <c r="Q408" s="131" t="s">
        <v>663</v>
      </c>
    </row>
    <row r="411" spans="1:23" ht="15" customHeight="1">
      <c r="A411" s="18" t="s">
        <v>619</v>
      </c>
    </row>
    <row r="412" spans="1:23" ht="15" customHeight="1">
      <c r="A412" s="18" t="s">
        <v>592</v>
      </c>
    </row>
    <row r="413" spans="1:23" ht="15" customHeight="1" thickBot="1">
      <c r="A413" s="18" t="s">
        <v>1033</v>
      </c>
    </row>
    <row r="414" spans="1:23" ht="15" customHeight="1">
      <c r="A414" s="1668"/>
      <c r="B414" s="1669"/>
      <c r="C414" s="1722" t="s">
        <v>264</v>
      </c>
      <c r="D414" s="1723"/>
      <c r="E414" s="1723"/>
      <c r="F414" s="1723"/>
      <c r="G414" s="1723"/>
      <c r="H414" s="1723"/>
      <c r="I414" s="1723"/>
      <c r="J414" s="1723"/>
      <c r="K414" s="1723"/>
      <c r="L414" s="1723"/>
      <c r="M414" s="1723"/>
      <c r="N414" s="1723"/>
      <c r="O414" s="1723"/>
      <c r="P414" s="1723"/>
      <c r="Q414" s="1723"/>
      <c r="R414" s="1723"/>
      <c r="S414" s="1723"/>
      <c r="T414" s="1723"/>
      <c r="U414" s="1723"/>
      <c r="V414" s="1723"/>
      <c r="W414" s="1724"/>
    </row>
    <row r="415" spans="1:23" ht="15" customHeight="1">
      <c r="A415" s="1670"/>
      <c r="B415" s="1671"/>
      <c r="C415" s="1662" t="s">
        <v>7</v>
      </c>
      <c r="D415" s="1581"/>
      <c r="E415" s="1581"/>
      <c r="F415" s="1651" t="s">
        <v>204</v>
      </c>
      <c r="G415" s="1652"/>
      <c r="H415" s="1652"/>
      <c r="I415" s="1651" t="s">
        <v>316</v>
      </c>
      <c r="J415" s="1652"/>
      <c r="K415" s="1652"/>
      <c r="L415" s="1651" t="s">
        <v>317</v>
      </c>
      <c r="M415" s="1652"/>
      <c r="N415" s="1652"/>
      <c r="O415" s="1651" t="s">
        <v>318</v>
      </c>
      <c r="P415" s="1652"/>
      <c r="Q415" s="1652"/>
      <c r="R415" s="1651" t="s">
        <v>208</v>
      </c>
      <c r="S415" s="1652"/>
      <c r="T415" s="1652"/>
      <c r="U415" s="1651" t="s">
        <v>6</v>
      </c>
      <c r="V415" s="1652"/>
      <c r="W415" s="1709"/>
    </row>
    <row r="416" spans="1:23" ht="30" customHeight="1">
      <c r="A416" s="1672"/>
      <c r="B416" s="1673"/>
      <c r="C416" s="11" t="s">
        <v>590</v>
      </c>
      <c r="D416" s="12" t="s">
        <v>591</v>
      </c>
      <c r="E416" s="13" t="s">
        <v>598</v>
      </c>
      <c r="F416" s="11" t="s">
        <v>590</v>
      </c>
      <c r="G416" s="12" t="s">
        <v>591</v>
      </c>
      <c r="H416" s="13" t="s">
        <v>598</v>
      </c>
      <c r="I416" s="11" t="s">
        <v>590</v>
      </c>
      <c r="J416" s="12" t="s">
        <v>591</v>
      </c>
      <c r="K416" s="13" t="s">
        <v>598</v>
      </c>
      <c r="L416" s="11" t="s">
        <v>590</v>
      </c>
      <c r="M416" s="12" t="s">
        <v>591</v>
      </c>
      <c r="N416" s="13" t="s">
        <v>598</v>
      </c>
      <c r="O416" s="11" t="s">
        <v>590</v>
      </c>
      <c r="P416" s="12" t="s">
        <v>591</v>
      </c>
      <c r="Q416" s="13" t="s">
        <v>598</v>
      </c>
      <c r="R416" s="11" t="s">
        <v>590</v>
      </c>
      <c r="S416" s="12" t="s">
        <v>591</v>
      </c>
      <c r="T416" s="13" t="s">
        <v>598</v>
      </c>
      <c r="U416" s="11" t="s">
        <v>590</v>
      </c>
      <c r="V416" s="12" t="s">
        <v>591</v>
      </c>
      <c r="W416" s="14" t="s">
        <v>598</v>
      </c>
    </row>
    <row r="417" spans="1:52" ht="15" customHeight="1">
      <c r="A417" s="1441" t="s">
        <v>612</v>
      </c>
      <c r="B417" s="83" t="s">
        <v>604</v>
      </c>
      <c r="C417" s="84">
        <v>2199</v>
      </c>
      <c r="D417" s="85">
        <v>2084.5545594982545</v>
      </c>
      <c r="E417" s="86">
        <v>1</v>
      </c>
      <c r="F417" s="87" t="s">
        <v>663</v>
      </c>
      <c r="G417" s="88" t="s">
        <v>663</v>
      </c>
      <c r="H417" s="86" t="s">
        <v>663</v>
      </c>
      <c r="I417" s="87">
        <v>92</v>
      </c>
      <c r="J417" s="88">
        <v>173.29996726825689</v>
      </c>
      <c r="K417" s="86">
        <v>1</v>
      </c>
      <c r="L417" s="87">
        <v>394</v>
      </c>
      <c r="M417" s="88">
        <v>509.05731624465659</v>
      </c>
      <c r="N417" s="86">
        <v>1</v>
      </c>
      <c r="O417" s="87">
        <v>843</v>
      </c>
      <c r="P417" s="88">
        <v>758.17375081081411</v>
      </c>
      <c r="Q417" s="86">
        <v>1</v>
      </c>
      <c r="R417" s="87">
        <v>862</v>
      </c>
      <c r="S417" s="88">
        <v>632.77774165460596</v>
      </c>
      <c r="T417" s="86">
        <v>1</v>
      </c>
      <c r="U417" s="87" t="s">
        <v>663</v>
      </c>
      <c r="V417" s="88" t="s">
        <v>663</v>
      </c>
      <c r="W417" s="90" t="s">
        <v>663</v>
      </c>
    </row>
    <row r="418" spans="1:52" ht="15" customHeight="1">
      <c r="A418" s="1520"/>
      <c r="B418" s="91" t="s">
        <v>309</v>
      </c>
      <c r="C418" s="92">
        <v>2092</v>
      </c>
      <c r="D418" s="93">
        <v>1969.5983157282762</v>
      </c>
      <c r="E418" s="94">
        <v>0.9448533293378284</v>
      </c>
      <c r="F418" s="105" t="s">
        <v>663</v>
      </c>
      <c r="G418" s="106" t="s">
        <v>663</v>
      </c>
      <c r="H418" s="107" t="s">
        <v>663</v>
      </c>
      <c r="I418" s="105">
        <v>84</v>
      </c>
      <c r="J418" s="106">
        <v>160.0669292306134</v>
      </c>
      <c r="K418" s="107">
        <v>0.92364085091164716</v>
      </c>
      <c r="L418" s="105">
        <v>361</v>
      </c>
      <c r="M418" s="106">
        <v>467.72392223532148</v>
      </c>
      <c r="N418" s="107">
        <v>0.9188040468325771</v>
      </c>
      <c r="O418" s="105">
        <v>805</v>
      </c>
      <c r="P418" s="106">
        <v>722.766708676603</v>
      </c>
      <c r="Q418" s="107">
        <v>0.95329956741928112</v>
      </c>
      <c r="R418" s="105">
        <v>836</v>
      </c>
      <c r="S418" s="106">
        <v>609.99700520311103</v>
      </c>
      <c r="T418" s="107">
        <v>0.96399883410575227</v>
      </c>
      <c r="U418" s="105" t="s">
        <v>663</v>
      </c>
      <c r="V418" s="106" t="s">
        <v>663</v>
      </c>
      <c r="W418" s="108" t="s">
        <v>663</v>
      </c>
    </row>
    <row r="419" spans="1:52" ht="15" customHeight="1">
      <c r="A419" s="1472"/>
      <c r="B419" s="91" t="s">
        <v>329</v>
      </c>
      <c r="C419" s="92">
        <v>1865</v>
      </c>
      <c r="D419" s="93">
        <v>1728.1436618181322</v>
      </c>
      <c r="E419" s="94">
        <v>0.8290229938784095</v>
      </c>
      <c r="F419" s="92" t="s">
        <v>663</v>
      </c>
      <c r="G419" s="93" t="s">
        <v>663</v>
      </c>
      <c r="H419" s="94" t="s">
        <v>663</v>
      </c>
      <c r="I419" s="92">
        <v>68</v>
      </c>
      <c r="J419" s="93">
        <v>128.8564003636676</v>
      </c>
      <c r="K419" s="94">
        <v>0.7435454397069009</v>
      </c>
      <c r="L419" s="92">
        <v>309</v>
      </c>
      <c r="M419" s="93">
        <v>398.44129633344659</v>
      </c>
      <c r="N419" s="94">
        <v>0.78270419384750156</v>
      </c>
      <c r="O419" s="92">
        <v>721</v>
      </c>
      <c r="P419" s="93">
        <v>639.06608475296832</v>
      </c>
      <c r="Q419" s="94">
        <v>0.8429018863677773</v>
      </c>
      <c r="R419" s="92">
        <v>761</v>
      </c>
      <c r="S419" s="93">
        <v>552.73612998543877</v>
      </c>
      <c r="T419" s="94">
        <v>0.87350754237993256</v>
      </c>
      <c r="U419" s="92" t="s">
        <v>663</v>
      </c>
      <c r="V419" s="93" t="s">
        <v>663</v>
      </c>
      <c r="W419" s="95" t="s">
        <v>663</v>
      </c>
    </row>
    <row r="420" spans="1:52" ht="15" customHeight="1">
      <c r="A420" s="1472"/>
      <c r="B420" s="91" t="s">
        <v>330</v>
      </c>
      <c r="C420" s="92">
        <v>1651</v>
      </c>
      <c r="D420" s="93">
        <v>1512.9566914744082</v>
      </c>
      <c r="E420" s="94">
        <v>0.7257937599093458</v>
      </c>
      <c r="F420" s="92" t="s">
        <v>663</v>
      </c>
      <c r="G420" s="93" t="s">
        <v>663</v>
      </c>
      <c r="H420" s="94" t="s">
        <v>663</v>
      </c>
      <c r="I420" s="92">
        <v>58</v>
      </c>
      <c r="J420" s="93">
        <v>109.4510760474176</v>
      </c>
      <c r="K420" s="94">
        <v>0.63157009070864145</v>
      </c>
      <c r="L420" s="92">
        <v>258</v>
      </c>
      <c r="M420" s="93">
        <v>326.02312210179269</v>
      </c>
      <c r="N420" s="94">
        <v>0.64044482163007288</v>
      </c>
      <c r="O420" s="92">
        <v>648</v>
      </c>
      <c r="P420" s="93">
        <v>575.11482874643934</v>
      </c>
      <c r="Q420" s="94">
        <v>0.75855280947328241</v>
      </c>
      <c r="R420" s="92">
        <v>683</v>
      </c>
      <c r="S420" s="93">
        <v>494.59219219860654</v>
      </c>
      <c r="T420" s="94">
        <v>0.7816207171025521</v>
      </c>
      <c r="U420" s="92" t="s">
        <v>663</v>
      </c>
      <c r="V420" s="93" t="s">
        <v>663</v>
      </c>
      <c r="W420" s="95" t="s">
        <v>663</v>
      </c>
    </row>
    <row r="421" spans="1:52" ht="15" customHeight="1">
      <c r="A421" s="1472"/>
      <c r="B421" s="91" t="s">
        <v>331</v>
      </c>
      <c r="C421" s="92">
        <v>1562</v>
      </c>
      <c r="D421" s="93">
        <v>1417.1984472582744</v>
      </c>
      <c r="E421" s="94">
        <v>0.67985673044671446</v>
      </c>
      <c r="F421" s="92" t="s">
        <v>663</v>
      </c>
      <c r="G421" s="93" t="s">
        <v>663</v>
      </c>
      <c r="H421" s="94" t="s">
        <v>663</v>
      </c>
      <c r="I421" s="92">
        <v>52</v>
      </c>
      <c r="J421" s="93">
        <v>96.128201651266977</v>
      </c>
      <c r="K421" s="94">
        <v>0.55469255514899707</v>
      </c>
      <c r="L421" s="92">
        <v>237</v>
      </c>
      <c r="M421" s="93">
        <v>297.97031617226912</v>
      </c>
      <c r="N421" s="94">
        <v>0.58533745938554094</v>
      </c>
      <c r="O421" s="92">
        <v>617</v>
      </c>
      <c r="P421" s="93">
        <v>544.90157287974785</v>
      </c>
      <c r="Q421" s="94">
        <v>0.71870276740260863</v>
      </c>
      <c r="R421" s="92">
        <v>653</v>
      </c>
      <c r="S421" s="93">
        <v>472.80817504457519</v>
      </c>
      <c r="T421" s="94">
        <v>0.74719470031967683</v>
      </c>
      <c r="U421" s="92" t="s">
        <v>663</v>
      </c>
      <c r="V421" s="93" t="s">
        <v>663</v>
      </c>
      <c r="W421" s="95" t="s">
        <v>663</v>
      </c>
    </row>
    <row r="422" spans="1:52" ht="15" customHeight="1">
      <c r="A422" s="1472"/>
      <c r="B422" s="91" t="s">
        <v>332</v>
      </c>
      <c r="C422" s="92">
        <v>1486</v>
      </c>
      <c r="D422" s="93">
        <v>1343.7013044146902</v>
      </c>
      <c r="E422" s="94">
        <v>0.64459876969500618</v>
      </c>
      <c r="F422" s="92" t="s">
        <v>663</v>
      </c>
      <c r="G422" s="93" t="s">
        <v>663</v>
      </c>
      <c r="H422" s="94" t="s">
        <v>663</v>
      </c>
      <c r="I422" s="92">
        <v>48</v>
      </c>
      <c r="J422" s="93">
        <v>88.82106390687953</v>
      </c>
      <c r="K422" s="94">
        <v>0.51252787468442162</v>
      </c>
      <c r="L422" s="92">
        <v>216</v>
      </c>
      <c r="M422" s="93">
        <v>272.91007264506345</v>
      </c>
      <c r="N422" s="94">
        <v>0.53610873262432579</v>
      </c>
      <c r="O422" s="92">
        <v>588</v>
      </c>
      <c r="P422" s="93">
        <v>519.21347000729281</v>
      </c>
      <c r="Q422" s="94">
        <v>0.68482121604979085</v>
      </c>
      <c r="R422" s="92">
        <v>631</v>
      </c>
      <c r="S422" s="93">
        <v>457.36651634503846</v>
      </c>
      <c r="T422" s="94">
        <v>0.72279172644268896</v>
      </c>
      <c r="U422" s="92" t="s">
        <v>663</v>
      </c>
      <c r="V422" s="93" t="s">
        <v>663</v>
      </c>
      <c r="W422" s="95" t="s">
        <v>663</v>
      </c>
    </row>
    <row r="423" spans="1:52" ht="15" customHeight="1">
      <c r="A423" s="1472"/>
      <c r="B423" s="91" t="s">
        <v>333</v>
      </c>
      <c r="C423" s="92">
        <v>1396</v>
      </c>
      <c r="D423" s="93">
        <v>1261.1951710090266</v>
      </c>
      <c r="E423" s="94">
        <v>0.60501902685271625</v>
      </c>
      <c r="F423" s="92" t="s">
        <v>663</v>
      </c>
      <c r="G423" s="93" t="s">
        <v>663</v>
      </c>
      <c r="H423" s="94" t="s">
        <v>663</v>
      </c>
      <c r="I423" s="92">
        <v>46</v>
      </c>
      <c r="J423" s="93">
        <v>84.72359773382712</v>
      </c>
      <c r="K423" s="94">
        <v>0.48888409541751726</v>
      </c>
      <c r="L423" s="92">
        <v>202</v>
      </c>
      <c r="M423" s="93">
        <v>255.57327988572283</v>
      </c>
      <c r="N423" s="94">
        <v>0.5020520710145191</v>
      </c>
      <c r="O423" s="92">
        <v>547</v>
      </c>
      <c r="P423" s="93">
        <v>482.78262197437755</v>
      </c>
      <c r="Q423" s="94">
        <v>0.63677042558922026</v>
      </c>
      <c r="R423" s="92">
        <v>598</v>
      </c>
      <c r="S423" s="93">
        <v>432.72548990468454</v>
      </c>
      <c r="T423" s="94">
        <v>0.68385068155713113</v>
      </c>
      <c r="U423" s="92" t="s">
        <v>663</v>
      </c>
      <c r="V423" s="93" t="s">
        <v>663</v>
      </c>
      <c r="W423" s="95" t="s">
        <v>663</v>
      </c>
    </row>
    <row r="424" spans="1:52" ht="15" customHeight="1">
      <c r="A424" s="1472"/>
      <c r="B424" s="96" t="s">
        <v>334</v>
      </c>
      <c r="C424" s="97">
        <v>1324</v>
      </c>
      <c r="D424" s="98">
        <v>1191.9460688171046</v>
      </c>
      <c r="E424" s="99">
        <v>0.5717989310406929</v>
      </c>
      <c r="F424" s="92" t="s">
        <v>663</v>
      </c>
      <c r="G424" s="93" t="s">
        <v>663</v>
      </c>
      <c r="H424" s="94" t="s">
        <v>663</v>
      </c>
      <c r="I424" s="92">
        <v>43</v>
      </c>
      <c r="J424" s="93">
        <v>80.231779808471316</v>
      </c>
      <c r="K424" s="94">
        <v>0.46296477185294455</v>
      </c>
      <c r="L424" s="92">
        <v>189</v>
      </c>
      <c r="M424" s="93">
        <v>238.88351330686308</v>
      </c>
      <c r="N424" s="94">
        <v>0.46926643755779746</v>
      </c>
      <c r="O424" s="92">
        <v>514</v>
      </c>
      <c r="P424" s="93">
        <v>450.56003599775278</v>
      </c>
      <c r="Q424" s="94">
        <v>0.59427015973041819</v>
      </c>
      <c r="R424" s="92">
        <v>575</v>
      </c>
      <c r="S424" s="93">
        <v>416.88055819360505</v>
      </c>
      <c r="T424" s="94">
        <v>0.65881040174316718</v>
      </c>
      <c r="U424" s="92" t="s">
        <v>663</v>
      </c>
      <c r="V424" s="93" t="s">
        <v>663</v>
      </c>
      <c r="W424" s="95" t="s">
        <v>663</v>
      </c>
    </row>
    <row r="425" spans="1:52" s="27" customFormat="1" ht="15" customHeight="1" thickBot="1">
      <c r="A425" s="1473"/>
      <c r="B425" s="100" t="s">
        <v>319</v>
      </c>
      <c r="C425" s="101">
        <v>2199</v>
      </c>
      <c r="D425" s="102">
        <v>2084.5545594982545</v>
      </c>
      <c r="E425" s="103"/>
      <c r="F425" s="101" t="s">
        <v>663</v>
      </c>
      <c r="G425" s="102" t="s">
        <v>663</v>
      </c>
      <c r="H425" s="103"/>
      <c r="I425" s="101">
        <v>92</v>
      </c>
      <c r="J425" s="102">
        <v>173.29996726825689</v>
      </c>
      <c r="K425" s="103"/>
      <c r="L425" s="101">
        <v>394</v>
      </c>
      <c r="M425" s="102">
        <v>509.05731624465659</v>
      </c>
      <c r="N425" s="103"/>
      <c r="O425" s="101">
        <v>843</v>
      </c>
      <c r="P425" s="102">
        <v>758.17375081081411</v>
      </c>
      <c r="Q425" s="103"/>
      <c r="R425" s="101">
        <v>862</v>
      </c>
      <c r="S425" s="102">
        <v>632.77774165460596</v>
      </c>
      <c r="T425" s="103"/>
      <c r="U425" s="101" t="s">
        <v>663</v>
      </c>
      <c r="V425" s="102" t="s">
        <v>663</v>
      </c>
      <c r="W425" s="104"/>
      <c r="X425" s="71"/>
      <c r="Y425" s="71"/>
      <c r="Z425" s="69"/>
      <c r="AA425" s="71"/>
      <c r="AB425" s="71"/>
      <c r="AC425" s="69"/>
      <c r="AD425" s="71"/>
      <c r="AE425" s="71"/>
      <c r="AF425" s="69"/>
      <c r="AG425" s="71"/>
      <c r="AH425" s="71"/>
      <c r="AJ425" s="28"/>
      <c r="AK425" s="28"/>
      <c r="AM425" s="28"/>
      <c r="AN425" s="28"/>
      <c r="AP425" s="28"/>
      <c r="AQ425" s="28"/>
      <c r="AS425" s="28"/>
      <c r="AT425" s="28"/>
      <c r="AV425" s="28"/>
      <c r="AW425" s="28"/>
      <c r="AY425" s="28"/>
      <c r="AZ425" s="28"/>
    </row>
    <row r="426" spans="1:52" ht="15" customHeight="1">
      <c r="B426" s="72"/>
      <c r="C426" s="73"/>
      <c r="D426" s="73"/>
      <c r="E426" s="72"/>
      <c r="F426" s="73"/>
      <c r="G426" s="73"/>
      <c r="H426" s="72"/>
      <c r="I426" s="73"/>
      <c r="J426" s="73"/>
      <c r="K426" s="72"/>
      <c r="L426" s="73"/>
      <c r="M426" s="73"/>
      <c r="N426" s="72"/>
      <c r="O426" s="73"/>
      <c r="P426" s="73"/>
      <c r="Q426" s="72"/>
      <c r="R426" s="73"/>
      <c r="S426" s="73"/>
      <c r="T426" s="72"/>
      <c r="U426" s="73"/>
      <c r="V426" s="73"/>
      <c r="W426" s="72"/>
    </row>
    <row r="427" spans="1:52" ht="15" customHeight="1">
      <c r="B427" s="72"/>
      <c r="C427" s="73"/>
      <c r="D427" s="73"/>
      <c r="E427" s="72"/>
      <c r="F427" s="73"/>
      <c r="G427" s="73"/>
      <c r="H427" s="72"/>
      <c r="I427" s="73"/>
      <c r="J427" s="73"/>
      <c r="K427" s="72"/>
      <c r="L427" s="73"/>
      <c r="M427" s="73"/>
      <c r="N427" s="72"/>
      <c r="O427" s="73"/>
      <c r="P427" s="73"/>
      <c r="Q427" s="72"/>
      <c r="R427" s="73"/>
      <c r="S427" s="73"/>
      <c r="T427" s="72"/>
      <c r="U427" s="73"/>
      <c r="V427" s="73"/>
      <c r="W427" s="72"/>
    </row>
    <row r="428" spans="1:52" ht="15" customHeight="1">
      <c r="A428" s="18" t="s">
        <v>620</v>
      </c>
    </row>
    <row r="429" spans="1:52" ht="15" customHeight="1">
      <c r="A429" s="18" t="s">
        <v>592</v>
      </c>
    </row>
    <row r="430" spans="1:52" ht="15" customHeight="1" thickBot="1">
      <c r="A430" s="18" t="s">
        <v>1033</v>
      </c>
    </row>
    <row r="431" spans="1:52" ht="15" customHeight="1">
      <c r="A431" s="1668"/>
      <c r="B431" s="1669"/>
      <c r="C431" s="1710" t="s">
        <v>589</v>
      </c>
      <c r="D431" s="1541"/>
      <c r="E431" s="1541"/>
      <c r="F431" s="1541"/>
      <c r="G431" s="1541"/>
      <c r="H431" s="1541"/>
      <c r="I431" s="1541"/>
      <c r="J431" s="1541"/>
      <c r="K431" s="1541"/>
      <c r="L431" s="1541"/>
      <c r="M431" s="1541"/>
      <c r="N431" s="1541"/>
      <c r="O431" s="1541"/>
      <c r="P431" s="1541"/>
      <c r="Q431" s="1541"/>
      <c r="R431" s="1541"/>
      <c r="S431" s="1541"/>
      <c r="T431" s="1543"/>
    </row>
    <row r="432" spans="1:52" ht="15" customHeight="1">
      <c r="A432" s="1670"/>
      <c r="B432" s="1671"/>
      <c r="C432" s="1662" t="s">
        <v>7</v>
      </c>
      <c r="D432" s="1581"/>
      <c r="E432" s="1581"/>
      <c r="F432" s="1725" t="s">
        <v>320</v>
      </c>
      <c r="G432" s="1726"/>
      <c r="H432" s="1726"/>
      <c r="I432" s="1725">
        <v>2</v>
      </c>
      <c r="J432" s="1726"/>
      <c r="K432" s="1726"/>
      <c r="L432" s="1725">
        <v>3</v>
      </c>
      <c r="M432" s="1726"/>
      <c r="N432" s="1726"/>
      <c r="O432" s="1725">
        <v>4</v>
      </c>
      <c r="P432" s="1726"/>
      <c r="Q432" s="1726"/>
      <c r="R432" s="1725" t="s">
        <v>321</v>
      </c>
      <c r="S432" s="1726"/>
      <c r="T432" s="1727"/>
    </row>
    <row r="433" spans="1:52" ht="30" customHeight="1">
      <c r="A433" s="1672"/>
      <c r="B433" s="1673"/>
      <c r="C433" s="11" t="s">
        <v>590</v>
      </c>
      <c r="D433" s="12" t="s">
        <v>591</v>
      </c>
      <c r="E433" s="13" t="s">
        <v>598</v>
      </c>
      <c r="F433" s="11" t="s">
        <v>590</v>
      </c>
      <c r="G433" s="12" t="s">
        <v>591</v>
      </c>
      <c r="H433" s="13" t="s">
        <v>598</v>
      </c>
      <c r="I433" s="11" t="s">
        <v>590</v>
      </c>
      <c r="J433" s="12" t="s">
        <v>591</v>
      </c>
      <c r="K433" s="13" t="s">
        <v>598</v>
      </c>
      <c r="L433" s="11" t="s">
        <v>590</v>
      </c>
      <c r="M433" s="12" t="s">
        <v>591</v>
      </c>
      <c r="N433" s="13" t="s">
        <v>598</v>
      </c>
      <c r="O433" s="11" t="s">
        <v>590</v>
      </c>
      <c r="P433" s="12" t="s">
        <v>591</v>
      </c>
      <c r="Q433" s="13" t="s">
        <v>598</v>
      </c>
      <c r="R433" s="11" t="s">
        <v>590</v>
      </c>
      <c r="S433" s="12" t="s">
        <v>591</v>
      </c>
      <c r="T433" s="14" t="s">
        <v>598</v>
      </c>
    </row>
    <row r="434" spans="1:52" ht="15" customHeight="1">
      <c r="A434" s="1441" t="s">
        <v>612</v>
      </c>
      <c r="B434" s="83" t="s">
        <v>604</v>
      </c>
      <c r="C434" s="84">
        <v>2199</v>
      </c>
      <c r="D434" s="85">
        <v>2084.5545594982545</v>
      </c>
      <c r="E434" s="86">
        <v>1</v>
      </c>
      <c r="F434" s="87">
        <v>247</v>
      </c>
      <c r="G434" s="88">
        <v>422.47322550242279</v>
      </c>
      <c r="H434" s="86">
        <v>1</v>
      </c>
      <c r="I434" s="87">
        <v>310</v>
      </c>
      <c r="J434" s="88">
        <v>362.82324772306919</v>
      </c>
      <c r="K434" s="86">
        <v>1</v>
      </c>
      <c r="L434" s="87">
        <v>432</v>
      </c>
      <c r="M434" s="88">
        <v>395.17312401322175</v>
      </c>
      <c r="N434" s="86">
        <v>1</v>
      </c>
      <c r="O434" s="87">
        <v>564</v>
      </c>
      <c r="P434" s="88">
        <v>456.78477738678185</v>
      </c>
      <c r="Q434" s="86">
        <v>1</v>
      </c>
      <c r="R434" s="87">
        <v>646</v>
      </c>
      <c r="S434" s="88">
        <v>447.30018487275925</v>
      </c>
      <c r="T434" s="90">
        <v>1</v>
      </c>
    </row>
    <row r="435" spans="1:52" ht="15" customHeight="1">
      <c r="A435" s="1520"/>
      <c r="B435" s="91" t="s">
        <v>309</v>
      </c>
      <c r="C435" s="92">
        <v>2092</v>
      </c>
      <c r="D435" s="93">
        <v>1969.5983157282762</v>
      </c>
      <c r="E435" s="94">
        <v>0.9448533293378284</v>
      </c>
      <c r="F435" s="105">
        <v>235</v>
      </c>
      <c r="G435" s="106">
        <v>404.01027790031998</v>
      </c>
      <c r="H435" s="107">
        <v>0.95629794626595355</v>
      </c>
      <c r="I435" s="105">
        <v>284</v>
      </c>
      <c r="J435" s="106">
        <v>330.25779985905672</v>
      </c>
      <c r="K435" s="107">
        <v>0.91024431849838749</v>
      </c>
      <c r="L435" s="105">
        <v>411</v>
      </c>
      <c r="M435" s="106">
        <v>371.69447880903289</v>
      </c>
      <c r="N435" s="107">
        <v>0.94058643218003024</v>
      </c>
      <c r="O435" s="105">
        <v>533</v>
      </c>
      <c r="P435" s="106">
        <v>430.70609129827625</v>
      </c>
      <c r="Q435" s="107">
        <v>0.94290815416901796</v>
      </c>
      <c r="R435" s="105">
        <v>629</v>
      </c>
      <c r="S435" s="106">
        <v>432.92966786159559</v>
      </c>
      <c r="T435" s="108">
        <v>0.96787276755709017</v>
      </c>
    </row>
    <row r="436" spans="1:52" ht="15" customHeight="1">
      <c r="A436" s="1472"/>
      <c r="B436" s="91" t="s">
        <v>329</v>
      </c>
      <c r="C436" s="92">
        <v>1865</v>
      </c>
      <c r="D436" s="93">
        <v>1728.1436618181322</v>
      </c>
      <c r="E436" s="94">
        <v>0.8290229938784095</v>
      </c>
      <c r="F436" s="92">
        <v>203</v>
      </c>
      <c r="G436" s="93">
        <v>346.01126526434973</v>
      </c>
      <c r="H436" s="94">
        <v>0.81901347677798686</v>
      </c>
      <c r="I436" s="92">
        <v>247</v>
      </c>
      <c r="J436" s="93">
        <v>279.1716595698075</v>
      </c>
      <c r="K436" s="94">
        <v>0.76944259035708173</v>
      </c>
      <c r="L436" s="92">
        <v>363</v>
      </c>
      <c r="M436" s="93">
        <v>325.34643098481155</v>
      </c>
      <c r="N436" s="94">
        <v>0.82330100711486154</v>
      </c>
      <c r="O436" s="92">
        <v>483</v>
      </c>
      <c r="P436" s="93">
        <v>391.5731190560137</v>
      </c>
      <c r="Q436" s="94">
        <v>0.85723767174589904</v>
      </c>
      <c r="R436" s="92">
        <v>569</v>
      </c>
      <c r="S436" s="93">
        <v>386.04118694316372</v>
      </c>
      <c r="T436" s="95">
        <v>0.8630472331527842</v>
      </c>
    </row>
    <row r="437" spans="1:52" ht="15" customHeight="1">
      <c r="A437" s="1472"/>
      <c r="B437" s="91" t="s">
        <v>330</v>
      </c>
      <c r="C437" s="92">
        <v>1651</v>
      </c>
      <c r="D437" s="93">
        <v>1512.9566914744082</v>
      </c>
      <c r="E437" s="94">
        <v>0.7257937599093458</v>
      </c>
      <c r="F437" s="92">
        <v>173</v>
      </c>
      <c r="G437" s="93">
        <v>292.81857992492917</v>
      </c>
      <c r="H437" s="94">
        <v>0.69310565084141629</v>
      </c>
      <c r="I437" s="92">
        <v>215</v>
      </c>
      <c r="J437" s="93">
        <v>240.49355249766316</v>
      </c>
      <c r="K437" s="94">
        <v>0.66283942389828288</v>
      </c>
      <c r="L437" s="92">
        <v>324</v>
      </c>
      <c r="M437" s="93">
        <v>287.70314871629733</v>
      </c>
      <c r="N437" s="94">
        <v>0.72804330870100198</v>
      </c>
      <c r="O437" s="92">
        <v>432</v>
      </c>
      <c r="P437" s="93">
        <v>350.96229776124073</v>
      </c>
      <c r="Q437" s="94">
        <v>0.76833186028890776</v>
      </c>
      <c r="R437" s="92">
        <v>507</v>
      </c>
      <c r="S437" s="93">
        <v>340.97911257429638</v>
      </c>
      <c r="T437" s="95">
        <v>0.76230487736393993</v>
      </c>
    </row>
    <row r="438" spans="1:52" ht="15" customHeight="1">
      <c r="A438" s="1472"/>
      <c r="B438" s="91" t="s">
        <v>331</v>
      </c>
      <c r="C438" s="92">
        <v>1562</v>
      </c>
      <c r="D438" s="93">
        <v>1417.1984472582744</v>
      </c>
      <c r="E438" s="94">
        <v>0.67985673044671446</v>
      </c>
      <c r="F438" s="92">
        <v>157</v>
      </c>
      <c r="G438" s="93">
        <v>261.81274123480637</v>
      </c>
      <c r="H438" s="94">
        <v>0.61971439947099072</v>
      </c>
      <c r="I438" s="92">
        <v>205</v>
      </c>
      <c r="J438" s="93">
        <v>227.47350425025616</v>
      </c>
      <c r="K438" s="94">
        <v>0.62695404905222352</v>
      </c>
      <c r="L438" s="92">
        <v>304</v>
      </c>
      <c r="M438" s="93">
        <v>269.01343341661129</v>
      </c>
      <c r="N438" s="94">
        <v>0.68074830262902852</v>
      </c>
      <c r="O438" s="92">
        <v>410</v>
      </c>
      <c r="P438" s="93">
        <v>331.89604027510978</v>
      </c>
      <c r="Q438" s="94">
        <v>0.72659172701387387</v>
      </c>
      <c r="R438" s="92">
        <v>486</v>
      </c>
      <c r="S438" s="93">
        <v>327.00272808150442</v>
      </c>
      <c r="T438" s="95">
        <v>0.73105878141884717</v>
      </c>
    </row>
    <row r="439" spans="1:52" ht="15" customHeight="1">
      <c r="A439" s="1472"/>
      <c r="B439" s="91" t="s">
        <v>332</v>
      </c>
      <c r="C439" s="92">
        <v>1486</v>
      </c>
      <c r="D439" s="93">
        <v>1343.7013044146902</v>
      </c>
      <c r="E439" s="94">
        <v>0.64459876969500618</v>
      </c>
      <c r="F439" s="92">
        <v>149</v>
      </c>
      <c r="G439" s="93">
        <v>246.19808990972197</v>
      </c>
      <c r="H439" s="94">
        <v>0.58275430263523309</v>
      </c>
      <c r="I439" s="92">
        <v>193</v>
      </c>
      <c r="J439" s="93">
        <v>215.54158734158671</v>
      </c>
      <c r="K439" s="94">
        <v>0.59406774150840069</v>
      </c>
      <c r="L439" s="92">
        <v>283</v>
      </c>
      <c r="M439" s="93">
        <v>249.81372026936316</v>
      </c>
      <c r="N439" s="94">
        <v>0.63216272840711918</v>
      </c>
      <c r="O439" s="92">
        <v>391</v>
      </c>
      <c r="P439" s="93">
        <v>315.69397626202039</v>
      </c>
      <c r="Q439" s="94">
        <v>0.69112192851099974</v>
      </c>
      <c r="R439" s="92">
        <v>470</v>
      </c>
      <c r="S439" s="93">
        <v>316.45393063200902</v>
      </c>
      <c r="T439" s="95">
        <v>0.70747551942557041</v>
      </c>
    </row>
    <row r="440" spans="1:52" ht="15" customHeight="1">
      <c r="A440" s="1472"/>
      <c r="B440" s="91" t="s">
        <v>333</v>
      </c>
      <c r="C440" s="92">
        <v>1396</v>
      </c>
      <c r="D440" s="93">
        <v>1261.1951710090266</v>
      </c>
      <c r="E440" s="94">
        <v>0.60501902685271625</v>
      </c>
      <c r="F440" s="92">
        <v>137</v>
      </c>
      <c r="G440" s="93">
        <v>227.91470382483257</v>
      </c>
      <c r="H440" s="94">
        <v>0.53947727350955055</v>
      </c>
      <c r="I440" s="92">
        <v>180</v>
      </c>
      <c r="J440" s="93">
        <v>199.53064907029341</v>
      </c>
      <c r="K440" s="94">
        <v>0.54993898633140637</v>
      </c>
      <c r="L440" s="92">
        <v>270</v>
      </c>
      <c r="M440" s="93">
        <v>238.3292884015402</v>
      </c>
      <c r="N440" s="94">
        <v>0.60310095479460324</v>
      </c>
      <c r="O440" s="92">
        <v>371</v>
      </c>
      <c r="P440" s="93">
        <v>299.14243422775735</v>
      </c>
      <c r="Q440" s="94">
        <v>0.65488704754812554</v>
      </c>
      <c r="R440" s="92">
        <v>438</v>
      </c>
      <c r="S440" s="93">
        <v>296.27809548461295</v>
      </c>
      <c r="T440" s="95">
        <v>0.66236971390676569</v>
      </c>
    </row>
    <row r="441" spans="1:52" ht="15" customHeight="1">
      <c r="A441" s="1472"/>
      <c r="B441" s="96" t="s">
        <v>334</v>
      </c>
      <c r="C441" s="97">
        <v>1324</v>
      </c>
      <c r="D441" s="98">
        <v>1191.9460688171046</v>
      </c>
      <c r="E441" s="99">
        <v>0.5717989310406929</v>
      </c>
      <c r="F441" s="92">
        <v>129</v>
      </c>
      <c r="G441" s="93">
        <v>213.74795950476857</v>
      </c>
      <c r="H441" s="94">
        <v>0.50594439269037839</v>
      </c>
      <c r="I441" s="92">
        <v>168</v>
      </c>
      <c r="J441" s="93">
        <v>187.8217538373203</v>
      </c>
      <c r="K441" s="94">
        <v>0.51766736287162707</v>
      </c>
      <c r="L441" s="92">
        <v>254</v>
      </c>
      <c r="M441" s="93">
        <v>222.60799241124522</v>
      </c>
      <c r="N441" s="94">
        <v>0.56331764202617474</v>
      </c>
      <c r="O441" s="92">
        <v>350</v>
      </c>
      <c r="P441" s="93">
        <v>281.46044721157824</v>
      </c>
      <c r="Q441" s="94">
        <v>0.61617737968805386</v>
      </c>
      <c r="R441" s="92">
        <v>423</v>
      </c>
      <c r="S441" s="93">
        <v>286.30791585220311</v>
      </c>
      <c r="T441" s="95">
        <v>0.64008003022320992</v>
      </c>
    </row>
    <row r="442" spans="1:52" s="27" customFormat="1" ht="15" customHeight="1" thickBot="1">
      <c r="A442" s="1473"/>
      <c r="B442" s="100" t="s">
        <v>319</v>
      </c>
      <c r="C442" s="101">
        <v>2199</v>
      </c>
      <c r="D442" s="102">
        <v>2084.5545594982545</v>
      </c>
      <c r="E442" s="103"/>
      <c r="F442" s="101">
        <v>247</v>
      </c>
      <c r="G442" s="102">
        <v>422.47322550242279</v>
      </c>
      <c r="H442" s="103"/>
      <c r="I442" s="101">
        <v>310</v>
      </c>
      <c r="J442" s="102">
        <v>362.82324772306919</v>
      </c>
      <c r="K442" s="103"/>
      <c r="L442" s="101">
        <v>432</v>
      </c>
      <c r="M442" s="102">
        <v>395.17312401322175</v>
      </c>
      <c r="N442" s="103"/>
      <c r="O442" s="101">
        <v>564</v>
      </c>
      <c r="P442" s="102">
        <v>456.78477738678185</v>
      </c>
      <c r="Q442" s="103"/>
      <c r="R442" s="101">
        <v>646</v>
      </c>
      <c r="S442" s="102">
        <v>447.30018487275925</v>
      </c>
      <c r="T442" s="104"/>
      <c r="U442" s="71"/>
      <c r="V442" s="71"/>
      <c r="W442" s="69"/>
      <c r="X442" s="71"/>
      <c r="Y442" s="71"/>
      <c r="Z442" s="69"/>
      <c r="AA442" s="71"/>
      <c r="AB442" s="71"/>
      <c r="AC442" s="69"/>
      <c r="AD442" s="71"/>
      <c r="AE442" s="71"/>
      <c r="AF442" s="69"/>
      <c r="AG442" s="71"/>
      <c r="AH442" s="71"/>
      <c r="AJ442" s="28"/>
      <c r="AK442" s="28"/>
      <c r="AM442" s="28"/>
      <c r="AN442" s="28"/>
      <c r="AP442" s="28"/>
      <c r="AQ442" s="28"/>
      <c r="AS442" s="28"/>
      <c r="AT442" s="28"/>
      <c r="AV442" s="28"/>
      <c r="AW442" s="28"/>
      <c r="AY442" s="28"/>
      <c r="AZ442" s="28"/>
    </row>
    <row r="443" spans="1:52" ht="15" customHeight="1">
      <c r="B443" s="72"/>
      <c r="C443" s="73"/>
      <c r="D443" s="73"/>
      <c r="E443" s="72"/>
      <c r="F443" s="73"/>
      <c r="G443" s="73"/>
      <c r="H443" s="72"/>
      <c r="I443" s="73"/>
      <c r="J443" s="73"/>
      <c r="K443" s="72"/>
      <c r="L443" s="73"/>
      <c r="M443" s="73"/>
      <c r="N443" s="72"/>
      <c r="O443" s="73"/>
      <c r="P443" s="73"/>
      <c r="Q443" s="72"/>
      <c r="R443" s="73"/>
      <c r="S443" s="73"/>
      <c r="T443" s="72"/>
      <c r="U443" s="73"/>
      <c r="V443" s="73"/>
      <c r="W443" s="72"/>
    </row>
    <row r="444" spans="1:52" ht="15" customHeight="1">
      <c r="B444" s="72"/>
      <c r="C444" s="73"/>
      <c r="D444" s="73"/>
      <c r="E444" s="72"/>
      <c r="F444" s="73"/>
      <c r="G444" s="73"/>
      <c r="H444" s="72"/>
      <c r="I444" s="73"/>
      <c r="J444" s="73"/>
      <c r="K444" s="72"/>
      <c r="L444" s="73"/>
      <c r="M444" s="73"/>
      <c r="N444" s="72"/>
      <c r="O444" s="73"/>
      <c r="P444" s="73"/>
      <c r="Q444" s="72"/>
      <c r="R444" s="73"/>
      <c r="S444" s="73"/>
      <c r="T444" s="72"/>
      <c r="U444" s="73"/>
      <c r="V444" s="73"/>
      <c r="W444" s="72"/>
    </row>
    <row r="445" spans="1:52" ht="15" customHeight="1">
      <c r="A445" s="18" t="s">
        <v>621</v>
      </c>
    </row>
    <row r="446" spans="1:52" ht="15" customHeight="1">
      <c r="A446" s="18" t="s">
        <v>592</v>
      </c>
    </row>
    <row r="447" spans="1:52" ht="15" customHeight="1" thickBot="1">
      <c r="A447" s="18" t="s">
        <v>1033</v>
      </c>
    </row>
    <row r="448" spans="1:52" ht="15" customHeight="1">
      <c r="A448" s="1668"/>
      <c r="B448" s="1669"/>
      <c r="C448" s="1728" t="s">
        <v>45</v>
      </c>
      <c r="D448" s="1541"/>
      <c r="E448" s="1541"/>
      <c r="F448" s="1541"/>
      <c r="G448" s="1541"/>
      <c r="H448" s="1541"/>
      <c r="I448" s="1541"/>
      <c r="J448" s="1541"/>
      <c r="K448" s="1541"/>
      <c r="L448" s="1541"/>
      <c r="M448" s="1541"/>
      <c r="N448" s="1543"/>
    </row>
    <row r="449" spans="1:52" ht="15" customHeight="1">
      <c r="A449" s="1670"/>
      <c r="B449" s="1671"/>
      <c r="C449" s="1662" t="s">
        <v>366</v>
      </c>
      <c r="D449" s="1581"/>
      <c r="E449" s="1581"/>
      <c r="F449" s="1663" t="s">
        <v>4</v>
      </c>
      <c r="G449" s="1664"/>
      <c r="H449" s="1664"/>
      <c r="I449" s="1663" t="s">
        <v>5</v>
      </c>
      <c r="J449" s="1664"/>
      <c r="K449" s="1664"/>
      <c r="L449" s="1663" t="s">
        <v>6</v>
      </c>
      <c r="M449" s="1664"/>
      <c r="N449" s="1717"/>
    </row>
    <row r="450" spans="1:52" ht="30" customHeight="1">
      <c r="A450" s="1672"/>
      <c r="B450" s="1673"/>
      <c r="C450" s="11" t="s">
        <v>590</v>
      </c>
      <c r="D450" s="12" t="s">
        <v>591</v>
      </c>
      <c r="E450" s="13" t="s">
        <v>598</v>
      </c>
      <c r="F450" s="11" t="s">
        <v>590</v>
      </c>
      <c r="G450" s="12" t="s">
        <v>591</v>
      </c>
      <c r="H450" s="13" t="s">
        <v>598</v>
      </c>
      <c r="I450" s="11" t="s">
        <v>590</v>
      </c>
      <c r="J450" s="12" t="s">
        <v>591</v>
      </c>
      <c r="K450" s="13" t="s">
        <v>598</v>
      </c>
      <c r="L450" s="11" t="s">
        <v>590</v>
      </c>
      <c r="M450" s="12" t="s">
        <v>591</v>
      </c>
      <c r="N450" s="14" t="s">
        <v>598</v>
      </c>
    </row>
    <row r="451" spans="1:52" ht="15" customHeight="1">
      <c r="A451" s="1441" t="s">
        <v>612</v>
      </c>
      <c r="B451" s="83" t="s">
        <v>604</v>
      </c>
      <c r="C451" s="84">
        <v>2199</v>
      </c>
      <c r="D451" s="85">
        <v>2084.5545594982545</v>
      </c>
      <c r="E451" s="86">
        <v>1</v>
      </c>
      <c r="F451" s="87">
        <v>1158</v>
      </c>
      <c r="G451" s="88">
        <v>1158.5499676621289</v>
      </c>
      <c r="H451" s="86">
        <v>1</v>
      </c>
      <c r="I451" s="87">
        <v>1039</v>
      </c>
      <c r="J451" s="88">
        <v>924.27392081192511</v>
      </c>
      <c r="K451" s="86">
        <v>1</v>
      </c>
      <c r="L451" s="87" t="s">
        <v>663</v>
      </c>
      <c r="M451" s="88" t="s">
        <v>663</v>
      </c>
      <c r="N451" s="90" t="s">
        <v>663</v>
      </c>
    </row>
    <row r="452" spans="1:52" ht="15" customHeight="1">
      <c r="A452" s="1520"/>
      <c r="B452" s="91" t="s">
        <v>309</v>
      </c>
      <c r="C452" s="92">
        <v>2092</v>
      </c>
      <c r="D452" s="93">
        <v>1969.5983157282762</v>
      </c>
      <c r="E452" s="94">
        <v>0.9448533293378284</v>
      </c>
      <c r="F452" s="105">
        <v>1090</v>
      </c>
      <c r="G452" s="106">
        <v>1078.803925451132</v>
      </c>
      <c r="H452" s="107">
        <v>0.93116736917966636</v>
      </c>
      <c r="I452" s="105">
        <v>1000</v>
      </c>
      <c r="J452" s="106">
        <v>889.06371925294809</v>
      </c>
      <c r="K452" s="107">
        <v>0.96190501455667299</v>
      </c>
      <c r="L452" s="105" t="s">
        <v>663</v>
      </c>
      <c r="M452" s="106" t="s">
        <v>663</v>
      </c>
      <c r="N452" s="108" t="s">
        <v>663</v>
      </c>
    </row>
    <row r="453" spans="1:52" ht="15" customHeight="1">
      <c r="A453" s="1472"/>
      <c r="B453" s="91" t="s">
        <v>329</v>
      </c>
      <c r="C453" s="92">
        <v>1865</v>
      </c>
      <c r="D453" s="93">
        <v>1728.1436618181322</v>
      </c>
      <c r="E453" s="94">
        <v>0.8290229938784095</v>
      </c>
      <c r="F453" s="92">
        <v>963</v>
      </c>
      <c r="G453" s="93">
        <v>935.47305864399993</v>
      </c>
      <c r="H453" s="94">
        <v>0.807451628980421</v>
      </c>
      <c r="I453" s="92">
        <v>900</v>
      </c>
      <c r="J453" s="93">
        <v>790.9399321499493</v>
      </c>
      <c r="K453" s="94">
        <v>0.85574191193791438</v>
      </c>
      <c r="L453" s="92" t="s">
        <v>663</v>
      </c>
      <c r="M453" s="93" t="s">
        <v>663</v>
      </c>
      <c r="N453" s="95" t="s">
        <v>663</v>
      </c>
    </row>
    <row r="454" spans="1:52" ht="15" customHeight="1">
      <c r="A454" s="1472"/>
      <c r="B454" s="91" t="s">
        <v>330</v>
      </c>
      <c r="C454" s="92">
        <v>1651</v>
      </c>
      <c r="D454" s="93">
        <v>1512.9566914744082</v>
      </c>
      <c r="E454" s="94">
        <v>0.7257937599093458</v>
      </c>
      <c r="F454" s="92">
        <v>828</v>
      </c>
      <c r="G454" s="93">
        <v>793.5996383637879</v>
      </c>
      <c r="H454" s="94">
        <v>0.68499388072593481</v>
      </c>
      <c r="I454" s="92">
        <v>821</v>
      </c>
      <c r="J454" s="93">
        <v>717.62638208644717</v>
      </c>
      <c r="K454" s="94">
        <v>0.77642175758464627</v>
      </c>
      <c r="L454" s="92" t="s">
        <v>663</v>
      </c>
      <c r="M454" s="93" t="s">
        <v>663</v>
      </c>
      <c r="N454" s="95" t="s">
        <v>663</v>
      </c>
    </row>
    <row r="455" spans="1:52" ht="15" customHeight="1">
      <c r="A455" s="1472"/>
      <c r="B455" s="91" t="s">
        <v>331</v>
      </c>
      <c r="C455" s="92">
        <v>1562</v>
      </c>
      <c r="D455" s="93">
        <v>1417.1984472582744</v>
      </c>
      <c r="E455" s="94">
        <v>0.67985673044671446</v>
      </c>
      <c r="F455" s="92">
        <v>778</v>
      </c>
      <c r="G455" s="93">
        <v>734.02198316650754</v>
      </c>
      <c r="H455" s="94">
        <v>0.63356955129670534</v>
      </c>
      <c r="I455" s="92">
        <v>782</v>
      </c>
      <c r="J455" s="93">
        <v>681.44579306759067</v>
      </c>
      <c r="K455" s="94">
        <v>0.7372768805041876</v>
      </c>
      <c r="L455" s="92" t="s">
        <v>663</v>
      </c>
      <c r="M455" s="93" t="s">
        <v>663</v>
      </c>
      <c r="N455" s="95" t="s">
        <v>663</v>
      </c>
    </row>
    <row r="456" spans="1:52" ht="15" customHeight="1">
      <c r="A456" s="1472"/>
      <c r="B456" s="91" t="s">
        <v>332</v>
      </c>
      <c r="C456" s="92">
        <v>1486</v>
      </c>
      <c r="D456" s="93">
        <v>1343.7013044146902</v>
      </c>
      <c r="E456" s="94">
        <v>0.64459876969500618</v>
      </c>
      <c r="F456" s="92">
        <v>731</v>
      </c>
      <c r="G456" s="93">
        <v>685.35240284889278</v>
      </c>
      <c r="H456" s="94">
        <v>0.59156050405998895</v>
      </c>
      <c r="I456" s="92">
        <v>753</v>
      </c>
      <c r="J456" s="93">
        <v>656.61823054162107</v>
      </c>
      <c r="K456" s="94">
        <v>0.71041518726917785</v>
      </c>
      <c r="L456" s="92" t="s">
        <v>663</v>
      </c>
      <c r="M456" s="93" t="s">
        <v>663</v>
      </c>
      <c r="N456" s="95" t="s">
        <v>663</v>
      </c>
    </row>
    <row r="457" spans="1:52" ht="15" customHeight="1">
      <c r="A457" s="1472"/>
      <c r="B457" s="91" t="s">
        <v>333</v>
      </c>
      <c r="C457" s="92">
        <v>1396</v>
      </c>
      <c r="D457" s="93">
        <v>1261.1951710090266</v>
      </c>
      <c r="E457" s="94">
        <v>0.60501902685271625</v>
      </c>
      <c r="F457" s="92">
        <v>679</v>
      </c>
      <c r="G457" s="93">
        <v>635.68940069910354</v>
      </c>
      <c r="H457" s="94">
        <v>0.54869398683069259</v>
      </c>
      <c r="I457" s="92">
        <v>715</v>
      </c>
      <c r="J457" s="93">
        <v>623.77509928574852</v>
      </c>
      <c r="K457" s="94">
        <v>0.67488120701035859</v>
      </c>
      <c r="L457" s="92" t="s">
        <v>663</v>
      </c>
      <c r="M457" s="93" t="s">
        <v>663</v>
      </c>
      <c r="N457" s="95" t="s">
        <v>663</v>
      </c>
    </row>
    <row r="458" spans="1:52" ht="15" customHeight="1">
      <c r="A458" s="1472"/>
      <c r="B458" s="96" t="s">
        <v>334</v>
      </c>
      <c r="C458" s="97">
        <v>1324</v>
      </c>
      <c r="D458" s="98">
        <v>1191.9460688171046</v>
      </c>
      <c r="E458" s="99">
        <v>0.5717989310406929</v>
      </c>
      <c r="F458" s="92">
        <v>642</v>
      </c>
      <c r="G458" s="93">
        <v>598.01459725868312</v>
      </c>
      <c r="H458" s="94">
        <v>0.51617505843570466</v>
      </c>
      <c r="I458" s="92">
        <v>680</v>
      </c>
      <c r="J458" s="93">
        <v>592.20080053425067</v>
      </c>
      <c r="K458" s="94">
        <v>0.64072001513797328</v>
      </c>
      <c r="L458" s="92" t="s">
        <v>663</v>
      </c>
      <c r="M458" s="93" t="s">
        <v>663</v>
      </c>
      <c r="N458" s="95" t="s">
        <v>663</v>
      </c>
    </row>
    <row r="459" spans="1:52" s="27" customFormat="1" ht="15" customHeight="1" thickBot="1">
      <c r="A459" s="1473"/>
      <c r="B459" s="100" t="s">
        <v>319</v>
      </c>
      <c r="C459" s="101">
        <v>2199</v>
      </c>
      <c r="D459" s="102">
        <v>2084.5545594982545</v>
      </c>
      <c r="E459" s="103"/>
      <c r="F459" s="101">
        <v>1158</v>
      </c>
      <c r="G459" s="102">
        <v>1158.5499676621289</v>
      </c>
      <c r="H459" s="103"/>
      <c r="I459" s="101">
        <v>1039</v>
      </c>
      <c r="J459" s="102">
        <v>924.27392081192511</v>
      </c>
      <c r="K459" s="103"/>
      <c r="L459" s="101" t="s">
        <v>663</v>
      </c>
      <c r="M459" s="102" t="s">
        <v>663</v>
      </c>
      <c r="N459" s="104"/>
      <c r="O459" s="71"/>
      <c r="P459" s="71"/>
      <c r="Q459" s="69"/>
      <c r="R459" s="71"/>
      <c r="S459" s="71"/>
      <c r="T459" s="69"/>
      <c r="U459" s="71"/>
      <c r="V459" s="71"/>
      <c r="W459" s="69"/>
      <c r="X459" s="71"/>
      <c r="Y459" s="71"/>
      <c r="Z459" s="69"/>
      <c r="AA459" s="71"/>
      <c r="AB459" s="71"/>
      <c r="AC459" s="69"/>
      <c r="AD459" s="71"/>
      <c r="AE459" s="71"/>
      <c r="AF459" s="69"/>
      <c r="AG459" s="71"/>
      <c r="AH459" s="71"/>
      <c r="AJ459" s="28"/>
      <c r="AK459" s="28"/>
      <c r="AM459" s="28"/>
      <c r="AN459" s="28"/>
      <c r="AP459" s="28"/>
      <c r="AQ459" s="28"/>
      <c r="AS459" s="28"/>
      <c r="AT459" s="28"/>
      <c r="AV459" s="28"/>
      <c r="AW459" s="28"/>
      <c r="AY459" s="28"/>
      <c r="AZ459" s="28"/>
    </row>
    <row r="460" spans="1:52" ht="15" customHeight="1">
      <c r="B460" s="72"/>
      <c r="C460" s="73"/>
      <c r="D460" s="73"/>
      <c r="E460" s="72"/>
      <c r="F460" s="73"/>
      <c r="G460" s="73"/>
      <c r="H460" s="72"/>
      <c r="I460" s="73"/>
      <c r="J460" s="73"/>
      <c r="K460" s="72"/>
      <c r="L460" s="73"/>
      <c r="M460" s="73"/>
      <c r="N460" s="72"/>
    </row>
    <row r="461" spans="1:52" ht="15" customHeight="1">
      <c r="B461" s="72"/>
      <c r="C461" s="73"/>
      <c r="D461" s="73"/>
      <c r="E461" s="72"/>
      <c r="F461" s="73"/>
      <c r="G461" s="73"/>
      <c r="H461" s="72"/>
      <c r="I461" s="73"/>
      <c r="J461" s="73"/>
      <c r="K461" s="72"/>
      <c r="L461" s="73"/>
      <c r="M461" s="73"/>
      <c r="N461" s="72"/>
    </row>
    <row r="462" spans="1:52" ht="15" customHeight="1">
      <c r="A462" s="18" t="s">
        <v>679</v>
      </c>
    </row>
    <row r="463" spans="1:52" ht="15" customHeight="1">
      <c r="A463" s="18" t="s">
        <v>587</v>
      </c>
    </row>
    <row r="464" spans="1:52" ht="15" customHeight="1" thickBot="1">
      <c r="A464" s="18" t="s">
        <v>1033</v>
      </c>
    </row>
    <row r="465" spans="1:52" s="27" customFormat="1" ht="15" customHeight="1">
      <c r="A465" s="161"/>
      <c r="B465" s="162"/>
      <c r="C465" s="1713" t="s">
        <v>336</v>
      </c>
      <c r="D465" s="1714"/>
      <c r="E465" s="1714"/>
      <c r="F465" s="1715"/>
      <c r="G465" s="1715"/>
      <c r="H465" s="1715"/>
      <c r="I465" s="1715"/>
      <c r="J465" s="1715"/>
      <c r="K465" s="1715"/>
      <c r="L465" s="1715"/>
      <c r="M465" s="1715"/>
      <c r="N465" s="1716"/>
      <c r="O465" s="163"/>
      <c r="P465" s="163"/>
      <c r="Q465" s="163"/>
      <c r="R465" s="163"/>
      <c r="S465" s="163"/>
      <c r="T465" s="163"/>
      <c r="U465" s="163"/>
      <c r="V465" s="163"/>
      <c r="W465" s="163"/>
    </row>
    <row r="466" spans="1:52" s="27" customFormat="1" ht="30" customHeight="1">
      <c r="A466" s="164"/>
      <c r="B466" s="165"/>
      <c r="C466" s="1645" t="s">
        <v>7</v>
      </c>
      <c r="D466" s="1581"/>
      <c r="E466" s="1581"/>
      <c r="F466" s="1649" t="s">
        <v>325</v>
      </c>
      <c r="G466" s="1650"/>
      <c r="H466" s="1650"/>
      <c r="I466" s="1650" t="s">
        <v>326</v>
      </c>
      <c r="J466" s="1650"/>
      <c r="K466" s="1650"/>
      <c r="L466" s="1650" t="s">
        <v>5</v>
      </c>
      <c r="M466" s="1650"/>
      <c r="N466" s="1650"/>
      <c r="O466" s="163"/>
      <c r="P466" s="163"/>
      <c r="Q466" s="163"/>
      <c r="R466" s="163"/>
      <c r="S466" s="163"/>
      <c r="T466" s="163"/>
      <c r="U466" s="163"/>
      <c r="V466" s="163"/>
      <c r="W466" s="163"/>
    </row>
    <row r="467" spans="1:52" s="27" customFormat="1" ht="30" customHeight="1">
      <c r="A467" s="166"/>
      <c r="B467" s="167"/>
      <c r="C467" s="157" t="s">
        <v>590</v>
      </c>
      <c r="D467" s="12" t="s">
        <v>591</v>
      </c>
      <c r="E467" s="13" t="s">
        <v>598</v>
      </c>
      <c r="F467" s="156" t="s">
        <v>590</v>
      </c>
      <c r="G467" s="12" t="s">
        <v>591</v>
      </c>
      <c r="H467" s="13" t="s">
        <v>598</v>
      </c>
      <c r="I467" s="11" t="s">
        <v>590</v>
      </c>
      <c r="J467" s="12" t="s">
        <v>591</v>
      </c>
      <c r="K467" s="13" t="s">
        <v>598</v>
      </c>
      <c r="L467" s="11" t="s">
        <v>590</v>
      </c>
      <c r="M467" s="12" t="s">
        <v>591</v>
      </c>
      <c r="N467" s="13" t="s">
        <v>598</v>
      </c>
    </row>
    <row r="468" spans="1:52" ht="15" customHeight="1">
      <c r="A468" s="1838" t="s">
        <v>337</v>
      </c>
      <c r="B468" s="153" t="s">
        <v>4</v>
      </c>
      <c r="C468" s="158">
        <v>1349</v>
      </c>
      <c r="D468" s="134">
        <v>1269.0837926077286</v>
      </c>
      <c r="E468" s="135">
        <v>0.67207928660876382</v>
      </c>
      <c r="F468" s="356">
        <v>608</v>
      </c>
      <c r="G468" s="134">
        <v>543.09097125085032</v>
      </c>
      <c r="H468" s="135">
        <v>0.58282890483432503</v>
      </c>
      <c r="I468" s="134">
        <v>273</v>
      </c>
      <c r="J468" s="134">
        <v>248.84195538829505</v>
      </c>
      <c r="K468" s="135">
        <v>0.68767688971828067</v>
      </c>
      <c r="L468" s="134">
        <v>468</v>
      </c>
      <c r="M468" s="134">
        <v>477.15086596859743</v>
      </c>
      <c r="N468" s="135">
        <v>0.80245068900000649</v>
      </c>
      <c r="O468" s="19"/>
      <c r="P468" s="19"/>
      <c r="Q468" s="19"/>
      <c r="R468" s="19"/>
      <c r="S468" s="19"/>
      <c r="T468" s="19"/>
      <c r="U468" s="19"/>
      <c r="V468" s="19"/>
      <c r="W468" s="19"/>
      <c r="X468" s="19"/>
      <c r="Y468" s="19"/>
      <c r="Z468" s="19"/>
      <c r="AA468" s="19"/>
      <c r="AB468" s="19"/>
      <c r="AC468" s="19"/>
      <c r="AD468" s="19"/>
      <c r="AE468" s="19"/>
      <c r="AF468" s="19"/>
      <c r="AG468" s="19"/>
      <c r="AH468" s="19"/>
      <c r="AJ468" s="19"/>
      <c r="AK468" s="19"/>
      <c r="AM468" s="19"/>
      <c r="AN468" s="19"/>
      <c r="AP468" s="19"/>
      <c r="AQ468" s="19"/>
      <c r="AS468" s="19"/>
      <c r="AT468" s="19"/>
      <c r="AV468" s="19"/>
      <c r="AW468" s="19"/>
      <c r="AY468" s="19"/>
      <c r="AZ468" s="19"/>
    </row>
    <row r="469" spans="1:52" ht="15" customHeight="1">
      <c r="A469" s="1839"/>
      <c r="B469" s="154" t="s">
        <v>5</v>
      </c>
      <c r="C469" s="159">
        <v>615</v>
      </c>
      <c r="D469" s="140">
        <v>608.81282730405428</v>
      </c>
      <c r="E469" s="141">
        <v>0.32241408568618224</v>
      </c>
      <c r="F469" s="357">
        <v>416</v>
      </c>
      <c r="G469" s="140">
        <v>387.99095410322963</v>
      </c>
      <c r="H469" s="141">
        <v>0.41638022879441516</v>
      </c>
      <c r="I469" s="140">
        <v>107</v>
      </c>
      <c r="J469" s="140">
        <v>111.39215653671047</v>
      </c>
      <c r="K469" s="141">
        <v>0.30783318523054848</v>
      </c>
      <c r="L469" s="140">
        <v>92</v>
      </c>
      <c r="M469" s="140">
        <v>109.42971666411323</v>
      </c>
      <c r="N469" s="141">
        <v>0.18403393517045882</v>
      </c>
      <c r="O469" s="19"/>
      <c r="P469" s="19"/>
      <c r="Q469" s="19"/>
      <c r="R469" s="19"/>
      <c r="S469" s="19"/>
      <c r="T469" s="19"/>
      <c r="U469" s="19"/>
      <c r="V469" s="19"/>
      <c r="W469" s="19"/>
      <c r="X469" s="19"/>
      <c r="Y469" s="19"/>
      <c r="Z469" s="19"/>
      <c r="AA469" s="19"/>
      <c r="AB469" s="19"/>
      <c r="AC469" s="19"/>
      <c r="AD469" s="19"/>
      <c r="AE469" s="19"/>
      <c r="AF469" s="19"/>
      <c r="AG469" s="19"/>
      <c r="AH469" s="19"/>
      <c r="AJ469" s="19"/>
      <c r="AK469" s="19"/>
      <c r="AM469" s="19"/>
      <c r="AN469" s="19"/>
      <c r="AP469" s="19"/>
      <c r="AQ469" s="19"/>
      <c r="AS469" s="19"/>
      <c r="AT469" s="19"/>
      <c r="AV469" s="19"/>
      <c r="AW469" s="19"/>
      <c r="AY469" s="19"/>
      <c r="AZ469" s="19"/>
    </row>
    <row r="470" spans="1:52" ht="15" customHeight="1">
      <c r="A470" s="1839"/>
      <c r="B470" s="154" t="s">
        <v>6</v>
      </c>
      <c r="C470" s="159">
        <v>10</v>
      </c>
      <c r="D470" s="140">
        <v>10.398136219407709</v>
      </c>
      <c r="E470" s="141">
        <v>5.5066277050473487E-3</v>
      </c>
      <c r="F470" s="357">
        <v>1</v>
      </c>
      <c r="G470" s="146">
        <v>0.7369442080418076</v>
      </c>
      <c r="H470" s="141">
        <v>7.9086637125958881E-4</v>
      </c>
      <c r="I470" s="140">
        <v>1</v>
      </c>
      <c r="J470" s="140">
        <v>1.6247190300921721</v>
      </c>
      <c r="K470" s="141">
        <v>4.4899250511694104E-3</v>
      </c>
      <c r="L470" s="140">
        <v>8</v>
      </c>
      <c r="M470" s="140">
        <v>8.0364729812737306</v>
      </c>
      <c r="N470" s="141">
        <v>1.3515375829533669E-2</v>
      </c>
      <c r="O470" s="19"/>
      <c r="P470" s="19"/>
      <c r="Q470" s="19"/>
      <c r="R470" s="19"/>
      <c r="S470" s="19"/>
      <c r="T470" s="19"/>
      <c r="U470" s="19"/>
      <c r="V470" s="19"/>
      <c r="W470" s="19"/>
      <c r="X470" s="19"/>
      <c r="Y470" s="19"/>
      <c r="Z470" s="19"/>
      <c r="AA470" s="19"/>
      <c r="AB470" s="19"/>
      <c r="AC470" s="19"/>
      <c r="AD470" s="19"/>
      <c r="AE470" s="19"/>
      <c r="AF470" s="19"/>
      <c r="AG470" s="19"/>
      <c r="AH470" s="19"/>
      <c r="AJ470" s="19"/>
      <c r="AK470" s="19"/>
      <c r="AM470" s="19"/>
      <c r="AN470" s="19"/>
      <c r="AP470" s="19"/>
      <c r="AQ470" s="19"/>
      <c r="AS470" s="19"/>
      <c r="AT470" s="19"/>
      <c r="AV470" s="19"/>
      <c r="AW470" s="19"/>
      <c r="AY470" s="19"/>
      <c r="AZ470" s="19"/>
    </row>
    <row r="471" spans="1:52" ht="15" customHeight="1" thickBot="1">
      <c r="A471" s="1840"/>
      <c r="B471" s="155" t="s">
        <v>7</v>
      </c>
      <c r="C471" s="160">
        <v>1974</v>
      </c>
      <c r="D471" s="147">
        <v>1888.294756131203</v>
      </c>
      <c r="E471" s="148">
        <v>1</v>
      </c>
      <c r="F471" s="358">
        <v>1025</v>
      </c>
      <c r="G471" s="147">
        <v>931.81886956212202</v>
      </c>
      <c r="H471" s="148">
        <v>1</v>
      </c>
      <c r="I471" s="147">
        <v>381</v>
      </c>
      <c r="J471" s="147">
        <v>361.8588309550982</v>
      </c>
      <c r="K471" s="148">
        <v>1</v>
      </c>
      <c r="L471" s="147">
        <v>568</v>
      </c>
      <c r="M471" s="147">
        <v>594.61705561398503</v>
      </c>
      <c r="N471" s="148">
        <v>1</v>
      </c>
      <c r="O471" s="19"/>
      <c r="P471" s="19"/>
      <c r="Q471" s="19"/>
      <c r="R471" s="19"/>
      <c r="S471" s="19"/>
      <c r="T471" s="19"/>
      <c r="U471" s="19"/>
      <c r="V471" s="19"/>
      <c r="W471" s="19"/>
      <c r="X471" s="19"/>
      <c r="Y471" s="19"/>
      <c r="Z471" s="19"/>
      <c r="AA471" s="19"/>
      <c r="AB471" s="19"/>
      <c r="AC471" s="19"/>
      <c r="AD471" s="19"/>
      <c r="AE471" s="19"/>
      <c r="AF471" s="19"/>
      <c r="AG471" s="19"/>
      <c r="AH471" s="19"/>
      <c r="AJ471" s="19"/>
      <c r="AK471" s="19"/>
      <c r="AM471" s="19"/>
      <c r="AN471" s="19"/>
      <c r="AP471" s="19"/>
      <c r="AQ471" s="19"/>
      <c r="AS471" s="19"/>
      <c r="AT471" s="19"/>
      <c r="AV471" s="19"/>
      <c r="AW471" s="19"/>
      <c r="AY471" s="19"/>
      <c r="AZ471" s="19"/>
    </row>
    <row r="472" spans="1:52" ht="15" customHeight="1">
      <c r="B472" s="72"/>
      <c r="C472" s="73"/>
      <c r="D472" s="73"/>
      <c r="E472" s="72"/>
      <c r="F472" s="73"/>
      <c r="G472" s="73"/>
      <c r="H472" s="72"/>
      <c r="I472" s="73"/>
      <c r="J472" s="73"/>
      <c r="K472" s="72"/>
      <c r="L472" s="73"/>
      <c r="M472" s="73"/>
      <c r="N472" s="72"/>
    </row>
    <row r="473" spans="1:52" ht="15" customHeight="1">
      <c r="B473" s="72"/>
      <c r="C473" s="73"/>
      <c r="D473" s="73"/>
      <c r="E473" s="72"/>
      <c r="F473" s="73"/>
      <c r="G473" s="73"/>
      <c r="H473" s="72"/>
      <c r="I473" s="73"/>
      <c r="J473" s="73"/>
      <c r="K473" s="72"/>
      <c r="L473" s="73"/>
      <c r="M473" s="73"/>
      <c r="N473" s="72"/>
    </row>
    <row r="474" spans="1:52" ht="15" customHeight="1">
      <c r="A474" s="18" t="s">
        <v>678</v>
      </c>
    </row>
    <row r="475" spans="1:52" ht="15" customHeight="1">
      <c r="A475" s="18" t="s">
        <v>587</v>
      </c>
    </row>
    <row r="476" spans="1:52" ht="15" customHeight="1" thickBot="1">
      <c r="A476" s="18" t="s">
        <v>1033</v>
      </c>
    </row>
    <row r="477" spans="1:52" s="27" customFormat="1" ht="15" customHeight="1">
      <c r="A477" s="161"/>
      <c r="B477" s="162"/>
      <c r="C477" s="1713" t="s">
        <v>474</v>
      </c>
      <c r="D477" s="1714"/>
      <c r="E477" s="1714"/>
      <c r="F477" s="1715"/>
      <c r="G477" s="1715"/>
      <c r="H477" s="1715"/>
      <c r="I477" s="1715"/>
      <c r="J477" s="1715"/>
      <c r="K477" s="1715"/>
      <c r="L477" s="1715"/>
      <c r="M477" s="1715"/>
      <c r="N477" s="1715"/>
      <c r="O477" s="1715"/>
      <c r="P477" s="1715"/>
      <c r="Q477" s="1715"/>
      <c r="R477" s="1715"/>
      <c r="S477" s="1715"/>
      <c r="T477" s="1715"/>
      <c r="U477" s="1715"/>
      <c r="V477" s="1715"/>
      <c r="W477" s="1716"/>
      <c r="X477" s="163"/>
      <c r="Y477" s="163"/>
      <c r="Z477" s="163"/>
      <c r="AA477" s="163"/>
      <c r="AB477" s="163"/>
      <c r="AC477" s="163"/>
      <c r="AD477" s="163"/>
      <c r="AE477" s="163"/>
      <c r="AF477" s="163"/>
    </row>
    <row r="478" spans="1:52" s="27" customFormat="1" ht="30" customHeight="1">
      <c r="A478" s="164"/>
      <c r="B478" s="165"/>
      <c r="C478" s="1645" t="s">
        <v>7</v>
      </c>
      <c r="D478" s="1581"/>
      <c r="E478" s="1581"/>
      <c r="F478" s="1646" t="s">
        <v>267</v>
      </c>
      <c r="G478" s="1647"/>
      <c r="H478" s="1647"/>
      <c r="I478" s="1647" t="s">
        <v>268</v>
      </c>
      <c r="J478" s="1647"/>
      <c r="K478" s="1647"/>
      <c r="L478" s="1647" t="s">
        <v>258</v>
      </c>
      <c r="M478" s="1647"/>
      <c r="N478" s="1647"/>
      <c r="O478" s="1647" t="s">
        <v>473</v>
      </c>
      <c r="P478" s="1647"/>
      <c r="Q478" s="1647"/>
      <c r="R478" s="1647" t="s">
        <v>222</v>
      </c>
      <c r="S478" s="1647"/>
      <c r="T478" s="1647"/>
      <c r="U478" s="1711" t="s">
        <v>6</v>
      </c>
      <c r="V478" s="1711"/>
      <c r="W478" s="1712"/>
      <c r="X478" s="163"/>
      <c r="Y478" s="163"/>
      <c r="Z478" s="163"/>
      <c r="AA478" s="163"/>
      <c r="AB478" s="163"/>
      <c r="AC478" s="163"/>
      <c r="AD478" s="163"/>
      <c r="AE478" s="163"/>
      <c r="AF478" s="163"/>
    </row>
    <row r="479" spans="1:52" s="27" customFormat="1" ht="30" customHeight="1">
      <c r="A479" s="166"/>
      <c r="B479" s="167"/>
      <c r="C479" s="157" t="s">
        <v>590</v>
      </c>
      <c r="D479" s="12" t="s">
        <v>591</v>
      </c>
      <c r="E479" s="13" t="s">
        <v>598</v>
      </c>
      <c r="F479" s="156" t="s">
        <v>590</v>
      </c>
      <c r="G479" s="12" t="s">
        <v>591</v>
      </c>
      <c r="H479" s="13" t="s">
        <v>598</v>
      </c>
      <c r="I479" s="11" t="s">
        <v>590</v>
      </c>
      <c r="J479" s="12" t="s">
        <v>591</v>
      </c>
      <c r="K479" s="13" t="s">
        <v>598</v>
      </c>
      <c r="L479" s="11" t="s">
        <v>590</v>
      </c>
      <c r="M479" s="12" t="s">
        <v>591</v>
      </c>
      <c r="N479" s="13" t="s">
        <v>598</v>
      </c>
      <c r="O479" s="11" t="s">
        <v>590</v>
      </c>
      <c r="P479" s="12" t="s">
        <v>591</v>
      </c>
      <c r="Q479" s="13" t="s">
        <v>598</v>
      </c>
      <c r="R479" s="11" t="s">
        <v>590</v>
      </c>
      <c r="S479" s="12" t="s">
        <v>591</v>
      </c>
      <c r="T479" s="13" t="s">
        <v>598</v>
      </c>
      <c r="U479" s="11" t="s">
        <v>590</v>
      </c>
      <c r="V479" s="12" t="s">
        <v>591</v>
      </c>
      <c r="W479" s="24" t="s">
        <v>598</v>
      </c>
    </row>
    <row r="480" spans="1:52" ht="15" customHeight="1">
      <c r="A480" s="1838" t="s">
        <v>337</v>
      </c>
      <c r="B480" s="153" t="s">
        <v>4</v>
      </c>
      <c r="C480" s="158">
        <v>1349</v>
      </c>
      <c r="D480" s="134">
        <v>1269.0837926077286</v>
      </c>
      <c r="E480" s="135">
        <v>0.67207928660876382</v>
      </c>
      <c r="F480" s="353">
        <v>753</v>
      </c>
      <c r="G480" s="136">
        <v>742.27421309098554</v>
      </c>
      <c r="H480" s="137">
        <v>0.74750935405535812</v>
      </c>
      <c r="I480" s="136">
        <v>36</v>
      </c>
      <c r="J480" s="136">
        <v>39.714913966300116</v>
      </c>
      <c r="K480" s="137">
        <v>0.64434820531909609</v>
      </c>
      <c r="L480" s="136">
        <v>166</v>
      </c>
      <c r="M480" s="136">
        <v>146.12491163144099</v>
      </c>
      <c r="N480" s="137">
        <v>0.69054178853191384</v>
      </c>
      <c r="O480" s="136">
        <v>90</v>
      </c>
      <c r="P480" s="136">
        <v>88.974789791071672</v>
      </c>
      <c r="Q480" s="137">
        <v>0.61233497311679097</v>
      </c>
      <c r="R480" s="136">
        <v>301</v>
      </c>
      <c r="S480" s="136">
        <v>249.79770392303493</v>
      </c>
      <c r="T480" s="137">
        <v>0.5300369829585132</v>
      </c>
      <c r="U480" s="138" t="s">
        <v>663</v>
      </c>
      <c r="V480" s="138" t="s">
        <v>663</v>
      </c>
      <c r="W480" s="139" t="s">
        <v>663</v>
      </c>
      <c r="X480" s="19"/>
      <c r="Y480" s="19"/>
      <c r="Z480" s="19"/>
      <c r="AA480" s="19"/>
      <c r="AB480" s="19"/>
      <c r="AC480" s="19"/>
      <c r="AD480" s="19"/>
      <c r="AE480" s="19"/>
      <c r="AF480" s="19"/>
      <c r="AG480" s="19"/>
      <c r="AH480" s="19"/>
      <c r="AJ480" s="19"/>
      <c r="AK480" s="19"/>
      <c r="AM480" s="19"/>
      <c r="AN480" s="19"/>
      <c r="AP480" s="19"/>
      <c r="AQ480" s="19"/>
      <c r="AS480" s="19"/>
      <c r="AT480" s="19"/>
      <c r="AV480" s="19"/>
      <c r="AW480" s="19"/>
      <c r="AY480" s="19"/>
      <c r="AZ480" s="19"/>
    </row>
    <row r="481" spans="1:52" ht="15" customHeight="1">
      <c r="A481" s="1839"/>
      <c r="B481" s="154" t="s">
        <v>5</v>
      </c>
      <c r="C481" s="159">
        <v>615</v>
      </c>
      <c r="D481" s="140">
        <v>608.81282730405428</v>
      </c>
      <c r="E481" s="141">
        <v>0.32241408568618224</v>
      </c>
      <c r="F481" s="354">
        <v>233</v>
      </c>
      <c r="G481" s="142">
        <v>246.3346267527599</v>
      </c>
      <c r="H481" s="143">
        <v>0.24807198536324787</v>
      </c>
      <c r="I481" s="142">
        <v>19</v>
      </c>
      <c r="J481" s="142">
        <v>21.920881149529183</v>
      </c>
      <c r="K481" s="143">
        <v>0.35565179468090391</v>
      </c>
      <c r="L481" s="142">
        <v>59</v>
      </c>
      <c r="M481" s="142">
        <v>62.726220437300078</v>
      </c>
      <c r="N481" s="143">
        <v>0.29642499670330263</v>
      </c>
      <c r="O481" s="142">
        <v>60</v>
      </c>
      <c r="P481" s="142">
        <v>54.352328101211086</v>
      </c>
      <c r="Q481" s="143">
        <v>0.37405911769886324</v>
      </c>
      <c r="R481" s="142">
        <v>243</v>
      </c>
      <c r="S481" s="142">
        <v>221.48583280063889</v>
      </c>
      <c r="T481" s="143">
        <v>0.46996301704148202</v>
      </c>
      <c r="U481" s="144" t="s">
        <v>663</v>
      </c>
      <c r="V481" s="144" t="s">
        <v>663</v>
      </c>
      <c r="W481" s="145" t="s">
        <v>663</v>
      </c>
      <c r="X481" s="19"/>
      <c r="Y481" s="19"/>
      <c r="Z481" s="19"/>
      <c r="AA481" s="19"/>
      <c r="AB481" s="19"/>
      <c r="AC481" s="19"/>
      <c r="AD481" s="19"/>
      <c r="AE481" s="19"/>
      <c r="AF481" s="19"/>
      <c r="AG481" s="19"/>
      <c r="AH481" s="19"/>
      <c r="AJ481" s="19"/>
      <c r="AK481" s="19"/>
      <c r="AM481" s="19"/>
      <c r="AN481" s="19"/>
      <c r="AP481" s="19"/>
      <c r="AQ481" s="19"/>
      <c r="AS481" s="19"/>
      <c r="AT481" s="19"/>
      <c r="AV481" s="19"/>
      <c r="AW481" s="19"/>
      <c r="AY481" s="19"/>
      <c r="AZ481" s="19"/>
    </row>
    <row r="482" spans="1:52" ht="15" customHeight="1">
      <c r="A482" s="1839"/>
      <c r="B482" s="154" t="s">
        <v>6</v>
      </c>
      <c r="C482" s="159">
        <v>10</v>
      </c>
      <c r="D482" s="140">
        <v>10.398136219407709</v>
      </c>
      <c r="E482" s="141">
        <v>5.5066277050473487E-3</v>
      </c>
      <c r="F482" s="354">
        <v>5</v>
      </c>
      <c r="G482" s="142">
        <v>4.3877147331719959</v>
      </c>
      <c r="H482" s="143">
        <v>4.4186605813969484E-3</v>
      </c>
      <c r="I482" s="142">
        <v>0</v>
      </c>
      <c r="J482" s="142">
        <v>0</v>
      </c>
      <c r="K482" s="143">
        <v>0</v>
      </c>
      <c r="L482" s="142">
        <v>3</v>
      </c>
      <c r="M482" s="142">
        <v>2.7579465680511985</v>
      </c>
      <c r="N482" s="143">
        <v>1.3033214764783141E-2</v>
      </c>
      <c r="O482" s="142">
        <v>1</v>
      </c>
      <c r="P482" s="142">
        <v>1.9769945581121566</v>
      </c>
      <c r="Q482" s="143">
        <v>1.3605909184346591E-2</v>
      </c>
      <c r="R482" s="142">
        <v>0</v>
      </c>
      <c r="S482" s="142">
        <v>0</v>
      </c>
      <c r="T482" s="143">
        <v>0</v>
      </c>
      <c r="U482" s="144" t="s">
        <v>663</v>
      </c>
      <c r="V482" s="144" t="s">
        <v>663</v>
      </c>
      <c r="W482" s="145" t="s">
        <v>663</v>
      </c>
      <c r="X482" s="19"/>
      <c r="Y482" s="19"/>
      <c r="Z482" s="19"/>
      <c r="AA482" s="19"/>
      <c r="AB482" s="19"/>
      <c r="AC482" s="19"/>
      <c r="AD482" s="19"/>
      <c r="AE482" s="19"/>
      <c r="AF482" s="19"/>
      <c r="AG482" s="19"/>
      <c r="AH482" s="19"/>
      <c r="AJ482" s="19"/>
      <c r="AK482" s="19"/>
      <c r="AM482" s="19"/>
      <c r="AN482" s="19"/>
      <c r="AP482" s="19"/>
      <c r="AQ482" s="19"/>
      <c r="AS482" s="19"/>
      <c r="AT482" s="19"/>
      <c r="AV482" s="19"/>
      <c r="AW482" s="19"/>
      <c r="AY482" s="19"/>
      <c r="AZ482" s="19"/>
    </row>
    <row r="483" spans="1:52" ht="15" customHeight="1" thickBot="1">
      <c r="A483" s="1840"/>
      <c r="B483" s="155" t="s">
        <v>7</v>
      </c>
      <c r="C483" s="160">
        <v>1974</v>
      </c>
      <c r="D483" s="147">
        <v>1888.294756131203</v>
      </c>
      <c r="E483" s="148">
        <v>1</v>
      </c>
      <c r="F483" s="355">
        <v>991</v>
      </c>
      <c r="G483" s="149">
        <v>992.99655457691449</v>
      </c>
      <c r="H483" s="150">
        <v>1</v>
      </c>
      <c r="I483" s="149">
        <v>55</v>
      </c>
      <c r="J483" s="149">
        <v>61.635795115829303</v>
      </c>
      <c r="K483" s="150">
        <v>1</v>
      </c>
      <c r="L483" s="149">
        <v>228</v>
      </c>
      <c r="M483" s="149">
        <v>211.60907863679233</v>
      </c>
      <c r="N483" s="150">
        <v>1</v>
      </c>
      <c r="O483" s="149">
        <v>151</v>
      </c>
      <c r="P483" s="149">
        <v>145.3041124503948</v>
      </c>
      <c r="Q483" s="150">
        <v>1</v>
      </c>
      <c r="R483" s="149">
        <v>544</v>
      </c>
      <c r="S483" s="149">
        <v>471.28353672367604</v>
      </c>
      <c r="T483" s="150">
        <v>1</v>
      </c>
      <c r="U483" s="151" t="s">
        <v>663</v>
      </c>
      <c r="V483" s="151" t="s">
        <v>663</v>
      </c>
      <c r="W483" s="152" t="s">
        <v>663</v>
      </c>
      <c r="X483" s="19"/>
      <c r="Y483" s="19"/>
      <c r="Z483" s="19"/>
      <c r="AA483" s="19"/>
      <c r="AB483" s="19"/>
      <c r="AC483" s="19"/>
      <c r="AD483" s="19"/>
      <c r="AE483" s="19"/>
      <c r="AF483" s="19"/>
      <c r="AG483" s="19"/>
      <c r="AH483" s="19"/>
      <c r="AJ483" s="19"/>
      <c r="AK483" s="19"/>
      <c r="AM483" s="19"/>
      <c r="AN483" s="19"/>
      <c r="AP483" s="19"/>
      <c r="AQ483" s="19"/>
      <c r="AS483" s="19"/>
      <c r="AT483" s="19"/>
      <c r="AV483" s="19"/>
      <c r="AW483" s="19"/>
      <c r="AY483" s="19"/>
      <c r="AZ483" s="19"/>
    </row>
    <row r="486" spans="1:52" ht="15" customHeight="1">
      <c r="A486" s="18" t="s">
        <v>625</v>
      </c>
    </row>
    <row r="487" spans="1:52" ht="15" customHeight="1">
      <c r="A487" s="18" t="s">
        <v>587</v>
      </c>
    </row>
    <row r="488" spans="1:52" ht="15" customHeight="1" thickBot="1">
      <c r="A488" s="18" t="s">
        <v>971</v>
      </c>
    </row>
    <row r="489" spans="1:52" ht="15" customHeight="1">
      <c r="A489" s="172"/>
      <c r="B489" s="179"/>
      <c r="C489" s="1802" t="s">
        <v>622</v>
      </c>
      <c r="D489" s="1803"/>
      <c r="E489" s="1804"/>
      <c r="F489" s="1802" t="s">
        <v>354</v>
      </c>
      <c r="G489" s="1803"/>
      <c r="H489" s="1804"/>
      <c r="I489" s="1802" t="s">
        <v>355</v>
      </c>
      <c r="J489" s="1803"/>
      <c r="K489" s="1804"/>
      <c r="L489" s="1805" t="s">
        <v>356</v>
      </c>
      <c r="M489" s="1803"/>
      <c r="N489" s="1804"/>
      <c r="O489" s="20"/>
      <c r="P489" s="20"/>
      <c r="Q489" s="19"/>
      <c r="R489" s="20"/>
      <c r="S489" s="20"/>
      <c r="T489" s="19"/>
      <c r="U489" s="20"/>
      <c r="V489" s="20"/>
      <c r="W489" s="19"/>
      <c r="X489" s="20"/>
      <c r="Y489" s="20"/>
      <c r="Z489" s="19"/>
      <c r="AA489" s="20"/>
      <c r="AB489" s="20"/>
      <c r="AC489" s="19"/>
      <c r="AD489" s="19"/>
      <c r="AE489" s="19"/>
      <c r="AF489" s="19"/>
      <c r="AG489" s="19"/>
      <c r="AH489" s="19"/>
      <c r="AJ489" s="19"/>
      <c r="AK489" s="19"/>
      <c r="AM489" s="19"/>
      <c r="AN489" s="19"/>
      <c r="AP489" s="19"/>
      <c r="AQ489" s="19"/>
      <c r="AS489" s="19"/>
      <c r="AT489" s="19"/>
      <c r="AV489" s="19"/>
      <c r="AW489" s="19"/>
      <c r="AY489" s="19"/>
      <c r="AZ489" s="19"/>
    </row>
    <row r="490" spans="1:52" ht="30" customHeight="1">
      <c r="A490" s="173"/>
      <c r="B490" s="180"/>
      <c r="C490" s="157" t="s">
        <v>590</v>
      </c>
      <c r="D490" s="12" t="s">
        <v>591</v>
      </c>
      <c r="E490" s="14" t="s">
        <v>598</v>
      </c>
      <c r="F490" s="157" t="s">
        <v>590</v>
      </c>
      <c r="G490" s="12" t="s">
        <v>591</v>
      </c>
      <c r="H490" s="14" t="s">
        <v>598</v>
      </c>
      <c r="I490" s="157" t="s">
        <v>590</v>
      </c>
      <c r="J490" s="12" t="s">
        <v>591</v>
      </c>
      <c r="K490" s="14" t="s">
        <v>598</v>
      </c>
      <c r="L490" s="156" t="s">
        <v>590</v>
      </c>
      <c r="M490" s="12" t="s">
        <v>591</v>
      </c>
      <c r="N490" s="14" t="s">
        <v>598</v>
      </c>
      <c r="O490" s="20"/>
      <c r="P490" s="20"/>
      <c r="Q490" s="19"/>
      <c r="R490" s="20"/>
      <c r="S490" s="20"/>
      <c r="T490" s="19"/>
      <c r="U490" s="20"/>
      <c r="V490" s="20"/>
      <c r="W490" s="19"/>
      <c r="X490" s="20"/>
      <c r="Y490" s="20"/>
      <c r="Z490" s="19"/>
      <c r="AA490" s="20"/>
      <c r="AB490" s="20"/>
      <c r="AC490" s="19"/>
      <c r="AD490" s="19"/>
      <c r="AE490" s="19"/>
      <c r="AF490" s="19"/>
      <c r="AG490" s="19"/>
      <c r="AH490" s="19"/>
      <c r="AJ490" s="19"/>
      <c r="AK490" s="19"/>
      <c r="AM490" s="19"/>
      <c r="AN490" s="19"/>
      <c r="AP490" s="19"/>
      <c r="AQ490" s="19"/>
      <c r="AS490" s="19"/>
      <c r="AT490" s="19"/>
      <c r="AV490" s="19"/>
      <c r="AW490" s="19"/>
      <c r="AY490" s="19"/>
      <c r="AZ490" s="19"/>
    </row>
    <row r="491" spans="1:52" ht="15" customHeight="1">
      <c r="A491" s="1758" t="s">
        <v>724</v>
      </c>
      <c r="B491" s="1354" t="s">
        <v>348</v>
      </c>
      <c r="C491" s="1356">
        <v>967</v>
      </c>
      <c r="D491" s="1358">
        <v>891.0225538248643</v>
      </c>
      <c r="E491" s="1360">
        <v>0.70209907258683091</v>
      </c>
      <c r="F491" s="1356">
        <v>280</v>
      </c>
      <c r="G491" s="1358">
        <v>260.64141319622166</v>
      </c>
      <c r="H491" s="1360">
        <v>0.2053776233802912</v>
      </c>
      <c r="I491" s="1356">
        <v>731</v>
      </c>
      <c r="J491" s="1358">
        <v>675.95134360403551</v>
      </c>
      <c r="K491" s="1360">
        <v>0.53262940362281563</v>
      </c>
      <c r="L491" s="1362">
        <v>357</v>
      </c>
      <c r="M491" s="1358">
        <v>319.46301577479613</v>
      </c>
      <c r="N491" s="1360">
        <v>0.25172728360068303</v>
      </c>
      <c r="O491" s="20"/>
      <c r="P491" s="20"/>
      <c r="Q491" s="19"/>
      <c r="R491" s="20"/>
      <c r="S491" s="20"/>
      <c r="T491" s="19"/>
      <c r="U491" s="20"/>
      <c r="V491" s="20"/>
      <c r="W491" s="19"/>
      <c r="X491" s="20"/>
      <c r="Y491" s="20"/>
      <c r="Z491" s="19"/>
      <c r="AA491" s="20"/>
      <c r="AB491" s="20"/>
      <c r="AC491" s="19"/>
      <c r="AD491" s="19"/>
      <c r="AE491" s="19"/>
      <c r="AF491" s="19"/>
      <c r="AG491" s="19"/>
      <c r="AH491" s="19"/>
      <c r="AJ491" s="19"/>
      <c r="AK491" s="19"/>
      <c r="AM491" s="19"/>
      <c r="AN491" s="19"/>
      <c r="AP491" s="19"/>
      <c r="AQ491" s="19"/>
      <c r="AS491" s="19"/>
      <c r="AT491" s="19"/>
      <c r="AV491" s="19"/>
      <c r="AW491" s="19"/>
      <c r="AY491" s="19"/>
      <c r="AZ491" s="19"/>
    </row>
    <row r="492" spans="1:52" ht="27.95" customHeight="1">
      <c r="A492" s="1522"/>
      <c r="B492" s="181" t="s">
        <v>351</v>
      </c>
      <c r="C492" s="187">
        <v>832</v>
      </c>
      <c r="D492" s="174">
        <v>785.26286216733683</v>
      </c>
      <c r="E492" s="175">
        <v>0.6187636046897812</v>
      </c>
      <c r="F492" s="187">
        <v>383</v>
      </c>
      <c r="G492" s="174">
        <v>356.88324661389299</v>
      </c>
      <c r="H492" s="175">
        <v>0.28121330419054918</v>
      </c>
      <c r="I492" s="187">
        <v>541</v>
      </c>
      <c r="J492" s="174">
        <v>518.32384257809281</v>
      </c>
      <c r="K492" s="175">
        <v>0.40842365618194115</v>
      </c>
      <c r="L492" s="184">
        <v>300</v>
      </c>
      <c r="M492" s="174">
        <v>283.79889114848714</v>
      </c>
      <c r="N492" s="175">
        <v>0.22362502208410823</v>
      </c>
      <c r="O492" s="20"/>
      <c r="P492" s="20"/>
      <c r="Q492" s="19"/>
      <c r="R492" s="20"/>
      <c r="S492" s="20"/>
      <c r="T492" s="19"/>
      <c r="U492" s="20"/>
      <c r="V492" s="20"/>
      <c r="W492" s="19"/>
      <c r="X492" s="20"/>
      <c r="Y492" s="20"/>
      <c r="Z492" s="19"/>
      <c r="AA492" s="20"/>
      <c r="AB492" s="20"/>
      <c r="AC492" s="19"/>
      <c r="AD492" s="19"/>
      <c r="AE492" s="19"/>
      <c r="AF492" s="19"/>
      <c r="AG492" s="19"/>
      <c r="AH492" s="19"/>
      <c r="AJ492" s="19"/>
      <c r="AK492" s="19"/>
      <c r="AM492" s="19"/>
      <c r="AN492" s="19"/>
      <c r="AP492" s="19"/>
      <c r="AQ492" s="19"/>
      <c r="AS492" s="19"/>
      <c r="AT492" s="19"/>
      <c r="AV492" s="19"/>
      <c r="AW492" s="19"/>
      <c r="AY492" s="19"/>
      <c r="AZ492" s="19"/>
    </row>
    <row r="493" spans="1:52" ht="27.95" customHeight="1">
      <c r="A493" s="1522"/>
      <c r="B493" s="181" t="s">
        <v>339</v>
      </c>
      <c r="C493" s="187">
        <v>789</v>
      </c>
      <c r="D493" s="174">
        <v>747.96803388192177</v>
      </c>
      <c r="E493" s="175">
        <v>0.58937639755448146</v>
      </c>
      <c r="F493" s="187">
        <v>553</v>
      </c>
      <c r="G493" s="174">
        <v>529.10423282134218</v>
      </c>
      <c r="H493" s="175">
        <v>0.41691828065515874</v>
      </c>
      <c r="I493" s="187">
        <v>406</v>
      </c>
      <c r="J493" s="174">
        <v>378.15102983794964</v>
      </c>
      <c r="K493" s="175">
        <v>0.29797168007395347</v>
      </c>
      <c r="L493" s="184">
        <v>138</v>
      </c>
      <c r="M493" s="174">
        <v>125.89723973559333</v>
      </c>
      <c r="N493" s="175">
        <v>9.9203252353336088E-2</v>
      </c>
      <c r="O493" s="20"/>
      <c r="P493" s="20"/>
      <c r="Q493" s="19"/>
      <c r="R493" s="20"/>
      <c r="S493" s="20"/>
      <c r="T493" s="19"/>
      <c r="U493" s="20"/>
      <c r="V493" s="20"/>
      <c r="W493" s="19"/>
      <c r="X493" s="20"/>
      <c r="Y493" s="20"/>
      <c r="Z493" s="19"/>
      <c r="AA493" s="20"/>
      <c r="AB493" s="20"/>
      <c r="AC493" s="19"/>
      <c r="AD493" s="19"/>
      <c r="AE493" s="19"/>
      <c r="AF493" s="19"/>
      <c r="AG493" s="19"/>
      <c r="AH493" s="19"/>
      <c r="AJ493" s="19"/>
      <c r="AK493" s="19"/>
      <c r="AM493" s="19"/>
      <c r="AN493" s="19"/>
      <c r="AP493" s="19"/>
      <c r="AQ493" s="19"/>
      <c r="AS493" s="19"/>
      <c r="AT493" s="19"/>
      <c r="AV493" s="19"/>
      <c r="AW493" s="19"/>
      <c r="AY493" s="19"/>
      <c r="AZ493" s="19"/>
    </row>
    <row r="494" spans="1:52" ht="15" customHeight="1">
      <c r="A494" s="1522"/>
      <c r="B494" s="181" t="s">
        <v>352</v>
      </c>
      <c r="C494" s="187">
        <v>786</v>
      </c>
      <c r="D494" s="174">
        <v>725.12843146627324</v>
      </c>
      <c r="E494" s="175">
        <v>0.57137947524825816</v>
      </c>
      <c r="F494" s="187">
        <v>224</v>
      </c>
      <c r="G494" s="174">
        <v>206.16187904464115</v>
      </c>
      <c r="H494" s="175">
        <v>0.16244938296865116</v>
      </c>
      <c r="I494" s="187">
        <v>561</v>
      </c>
      <c r="J494" s="174">
        <v>526.76502443188019</v>
      </c>
      <c r="K494" s="175">
        <v>0.41507505453952503</v>
      </c>
      <c r="L494" s="184">
        <v>425</v>
      </c>
      <c r="M494" s="174">
        <v>392.42694702833109</v>
      </c>
      <c r="N494" s="175">
        <v>0.30922067503672668</v>
      </c>
      <c r="O494" s="20"/>
      <c r="P494" s="20"/>
      <c r="Q494" s="19"/>
      <c r="R494" s="20"/>
      <c r="S494" s="20"/>
      <c r="T494" s="19"/>
      <c r="U494" s="20"/>
      <c r="V494" s="20"/>
      <c r="W494" s="19"/>
      <c r="X494" s="20"/>
      <c r="Y494" s="20"/>
      <c r="Z494" s="19"/>
      <c r="AA494" s="20"/>
      <c r="AB494" s="20"/>
      <c r="AC494" s="19"/>
      <c r="AD494" s="19"/>
      <c r="AE494" s="19"/>
      <c r="AF494" s="19"/>
      <c r="AG494" s="19"/>
      <c r="AH494" s="19"/>
      <c r="AJ494" s="19"/>
      <c r="AK494" s="19"/>
      <c r="AM494" s="19"/>
      <c r="AN494" s="19"/>
      <c r="AP494" s="19"/>
      <c r="AQ494" s="19"/>
      <c r="AS494" s="19"/>
      <c r="AT494" s="19"/>
      <c r="AV494" s="19"/>
      <c r="AW494" s="19"/>
      <c r="AY494" s="19"/>
      <c r="AZ494" s="19"/>
    </row>
    <row r="495" spans="1:52" ht="15" customHeight="1">
      <c r="A495" s="1522"/>
      <c r="B495" s="181" t="s">
        <v>349</v>
      </c>
      <c r="C495" s="187">
        <v>712</v>
      </c>
      <c r="D495" s="174">
        <v>663.88846277879156</v>
      </c>
      <c r="E495" s="175">
        <v>0.52312421500130069</v>
      </c>
      <c r="F495" s="187">
        <v>141</v>
      </c>
      <c r="G495" s="174">
        <v>135.55339907281271</v>
      </c>
      <c r="H495" s="175">
        <v>0.10681201656060547</v>
      </c>
      <c r="I495" s="187">
        <v>491</v>
      </c>
      <c r="J495" s="174">
        <v>457.20823134627125</v>
      </c>
      <c r="K495" s="175">
        <v>0.36026638588362581</v>
      </c>
      <c r="L495" s="184">
        <v>289</v>
      </c>
      <c r="M495" s="174">
        <v>258.7501008165267</v>
      </c>
      <c r="N495" s="175">
        <v>0.20388732589898095</v>
      </c>
      <c r="O495" s="20"/>
      <c r="P495" s="20"/>
      <c r="Q495" s="19"/>
      <c r="R495" s="20"/>
      <c r="S495" s="20"/>
      <c r="T495" s="19"/>
      <c r="U495" s="20"/>
      <c r="V495" s="20"/>
      <c r="W495" s="19"/>
      <c r="X495" s="20"/>
      <c r="Y495" s="20"/>
      <c r="Z495" s="19"/>
      <c r="AA495" s="20"/>
      <c r="AB495" s="20"/>
      <c r="AC495" s="19"/>
      <c r="AD495" s="19"/>
      <c r="AE495" s="19"/>
      <c r="AF495" s="19"/>
      <c r="AG495" s="19"/>
      <c r="AH495" s="19"/>
      <c r="AJ495" s="19"/>
      <c r="AK495" s="19"/>
      <c r="AM495" s="19"/>
      <c r="AN495" s="19"/>
      <c r="AP495" s="19"/>
      <c r="AQ495" s="19"/>
      <c r="AS495" s="19"/>
      <c r="AT495" s="19"/>
      <c r="AV495" s="19"/>
      <c r="AW495" s="19"/>
      <c r="AY495" s="19"/>
      <c r="AZ495" s="19"/>
    </row>
    <row r="496" spans="1:52" ht="15" customHeight="1">
      <c r="A496" s="1522"/>
      <c r="B496" s="181" t="s">
        <v>347</v>
      </c>
      <c r="C496" s="187">
        <v>704</v>
      </c>
      <c r="D496" s="174">
        <v>663.32709828441568</v>
      </c>
      <c r="E496" s="175">
        <v>0.52268187660123155</v>
      </c>
      <c r="F496" s="187">
        <v>96</v>
      </c>
      <c r="G496" s="174">
        <v>88.149240161075667</v>
      </c>
      <c r="H496" s="175">
        <v>6.9458959821672259E-2</v>
      </c>
      <c r="I496" s="187">
        <v>519</v>
      </c>
      <c r="J496" s="174">
        <v>488.41298287746167</v>
      </c>
      <c r="K496" s="175">
        <v>0.3848547950280452</v>
      </c>
      <c r="L496" s="184">
        <v>230</v>
      </c>
      <c r="M496" s="174">
        <v>213.1118388726438</v>
      </c>
      <c r="N496" s="175">
        <v>0.16792574305494756</v>
      </c>
      <c r="O496" s="20"/>
      <c r="P496" s="20"/>
      <c r="Q496" s="19"/>
      <c r="R496" s="20"/>
      <c r="S496" s="20"/>
      <c r="T496" s="19"/>
      <c r="U496" s="20"/>
      <c r="V496" s="20"/>
      <c r="W496" s="19"/>
      <c r="X496" s="20"/>
      <c r="Y496" s="20"/>
      <c r="Z496" s="19"/>
      <c r="AA496" s="20"/>
      <c r="AB496" s="20"/>
      <c r="AC496" s="19"/>
      <c r="AD496" s="19"/>
      <c r="AE496" s="19"/>
      <c r="AF496" s="19"/>
      <c r="AG496" s="19"/>
      <c r="AH496" s="19"/>
      <c r="AJ496" s="19"/>
      <c r="AK496" s="19"/>
      <c r="AM496" s="19"/>
      <c r="AN496" s="19"/>
      <c r="AP496" s="19"/>
      <c r="AQ496" s="19"/>
      <c r="AS496" s="19"/>
      <c r="AT496" s="19"/>
      <c r="AV496" s="19"/>
      <c r="AW496" s="19"/>
      <c r="AY496" s="19"/>
      <c r="AZ496" s="19"/>
    </row>
    <row r="497" spans="1:52" ht="15" customHeight="1">
      <c r="A497" s="1522"/>
      <c r="B497" s="1353" t="s">
        <v>338</v>
      </c>
      <c r="C497" s="1355">
        <v>619</v>
      </c>
      <c r="D497" s="1357">
        <v>595.21457479554272</v>
      </c>
      <c r="E497" s="1359">
        <v>0.46901124910947656</v>
      </c>
      <c r="F497" s="1355">
        <v>448</v>
      </c>
      <c r="G497" s="1357">
        <v>435.40390994175527</v>
      </c>
      <c r="H497" s="1359">
        <v>0.34308523399158858</v>
      </c>
      <c r="I497" s="1355">
        <v>292</v>
      </c>
      <c r="J497" s="1357">
        <v>275.4462327123955</v>
      </c>
      <c r="K497" s="1359">
        <v>0.21704337752703096</v>
      </c>
      <c r="L497" s="1361">
        <v>118</v>
      </c>
      <c r="M497" s="1357">
        <v>107.2425110301029</v>
      </c>
      <c r="N497" s="1359">
        <v>8.4503885129396938E-2</v>
      </c>
      <c r="O497" s="20"/>
      <c r="P497" s="20"/>
      <c r="Q497" s="19"/>
      <c r="R497" s="20"/>
      <c r="S497" s="20"/>
      <c r="T497" s="19"/>
      <c r="U497" s="20"/>
      <c r="V497" s="20"/>
      <c r="W497" s="19"/>
      <c r="X497" s="20"/>
      <c r="Y497" s="20"/>
      <c r="Z497" s="19"/>
      <c r="AA497" s="20"/>
      <c r="AB497" s="20"/>
      <c r="AC497" s="19"/>
      <c r="AD497" s="19"/>
      <c r="AE497" s="19"/>
      <c r="AF497" s="19"/>
      <c r="AG497" s="19"/>
      <c r="AH497" s="19"/>
      <c r="AJ497" s="19"/>
      <c r="AK497" s="19"/>
      <c r="AM497" s="19"/>
      <c r="AN497" s="19"/>
      <c r="AP497" s="19"/>
      <c r="AQ497" s="19"/>
      <c r="AS497" s="19"/>
      <c r="AT497" s="19"/>
      <c r="AV497" s="19"/>
      <c r="AW497" s="19"/>
      <c r="AY497" s="19"/>
      <c r="AZ497" s="19"/>
    </row>
    <row r="498" spans="1:52" ht="15" customHeight="1">
      <c r="A498" s="1522"/>
      <c r="B498" s="181" t="s">
        <v>624</v>
      </c>
      <c r="C498" s="187">
        <v>449</v>
      </c>
      <c r="D498" s="174">
        <v>423.63372773653691</v>
      </c>
      <c r="E498" s="175">
        <v>0.33381068311182921</v>
      </c>
      <c r="F498" s="187">
        <v>215</v>
      </c>
      <c r="G498" s="174">
        <v>199.83861262255459</v>
      </c>
      <c r="H498" s="175">
        <v>0.15746683850711216</v>
      </c>
      <c r="I498" s="187">
        <v>269</v>
      </c>
      <c r="J498" s="174">
        <v>244.01464683791394</v>
      </c>
      <c r="K498" s="175">
        <v>0.19227622971727482</v>
      </c>
      <c r="L498" s="184">
        <v>176</v>
      </c>
      <c r="M498" s="174">
        <v>165.98427668637387</v>
      </c>
      <c r="N498" s="175">
        <v>0.13079063624735715</v>
      </c>
      <c r="O498" s="20"/>
      <c r="P498" s="20"/>
      <c r="Q498" s="19"/>
      <c r="R498" s="20"/>
      <c r="S498" s="20"/>
      <c r="T498" s="19"/>
      <c r="U498" s="20"/>
      <c r="V498" s="20"/>
      <c r="W498" s="19"/>
      <c r="X498" s="20"/>
      <c r="Y498" s="20"/>
      <c r="Z498" s="19"/>
      <c r="AA498" s="20"/>
      <c r="AB498" s="20"/>
      <c r="AC498" s="19"/>
      <c r="AD498" s="19"/>
      <c r="AE498" s="19"/>
      <c r="AF498" s="19"/>
      <c r="AG498" s="19"/>
      <c r="AH498" s="19"/>
      <c r="AJ498" s="19"/>
      <c r="AK498" s="19"/>
      <c r="AM498" s="19"/>
      <c r="AN498" s="19"/>
      <c r="AP498" s="19"/>
      <c r="AQ498" s="19"/>
      <c r="AS498" s="19"/>
      <c r="AT498" s="19"/>
      <c r="AV498" s="19"/>
      <c r="AW498" s="19"/>
      <c r="AY498" s="19"/>
      <c r="AZ498" s="19"/>
    </row>
    <row r="499" spans="1:52" ht="15" customHeight="1">
      <c r="A499" s="1522"/>
      <c r="B499" s="181" t="s">
        <v>345</v>
      </c>
      <c r="C499" s="187">
        <v>433</v>
      </c>
      <c r="D499" s="174">
        <v>406.12500062355679</v>
      </c>
      <c r="E499" s="175">
        <v>0.32001433080241787</v>
      </c>
      <c r="F499" s="187">
        <v>318</v>
      </c>
      <c r="G499" s="174">
        <v>293.58122369808484</v>
      </c>
      <c r="H499" s="175">
        <v>0.23133320700190382</v>
      </c>
      <c r="I499" s="187">
        <v>178</v>
      </c>
      <c r="J499" s="174">
        <v>163.28661758151972</v>
      </c>
      <c r="K499" s="175">
        <v>0.12866496170910546</v>
      </c>
      <c r="L499" s="184">
        <v>41</v>
      </c>
      <c r="M499" s="174">
        <v>43.008541336111364</v>
      </c>
      <c r="N499" s="175">
        <v>3.3889441805680064E-2</v>
      </c>
      <c r="O499" s="20"/>
      <c r="P499" s="20"/>
      <c r="Q499" s="19"/>
      <c r="R499" s="20"/>
      <c r="S499" s="20"/>
      <c r="T499" s="19"/>
      <c r="U499" s="20"/>
      <c r="V499" s="20"/>
      <c r="W499" s="19"/>
      <c r="X499" s="20"/>
      <c r="Y499" s="20"/>
      <c r="Z499" s="19"/>
      <c r="AA499" s="20"/>
      <c r="AB499" s="20"/>
      <c r="AC499" s="19"/>
      <c r="AD499" s="19"/>
      <c r="AE499" s="19"/>
      <c r="AF499" s="19"/>
      <c r="AG499" s="19"/>
      <c r="AH499" s="19"/>
      <c r="AJ499" s="19"/>
      <c r="AK499" s="19"/>
      <c r="AM499" s="19"/>
      <c r="AN499" s="19"/>
      <c r="AP499" s="19"/>
      <c r="AQ499" s="19"/>
      <c r="AS499" s="19"/>
      <c r="AT499" s="19"/>
      <c r="AV499" s="19"/>
      <c r="AW499" s="19"/>
      <c r="AY499" s="19"/>
      <c r="AZ499" s="19"/>
    </row>
    <row r="500" spans="1:52" ht="15" customHeight="1">
      <c r="A500" s="1522"/>
      <c r="B500" s="181" t="s">
        <v>346</v>
      </c>
      <c r="C500" s="187">
        <v>417</v>
      </c>
      <c r="D500" s="174">
        <v>391.70937966603822</v>
      </c>
      <c r="E500" s="175">
        <v>0.30865525345741679</v>
      </c>
      <c r="F500" s="187">
        <v>151</v>
      </c>
      <c r="G500" s="174">
        <v>137.47132310649886</v>
      </c>
      <c r="H500" s="175">
        <v>0.10832328322783252</v>
      </c>
      <c r="I500" s="187">
        <v>252</v>
      </c>
      <c r="J500" s="174">
        <v>242.89410966605769</v>
      </c>
      <c r="K500" s="175">
        <v>0.19139328000317138</v>
      </c>
      <c r="L500" s="184">
        <v>169</v>
      </c>
      <c r="M500" s="174">
        <v>154.6190456675325</v>
      </c>
      <c r="N500" s="175">
        <v>0.1218351747679477</v>
      </c>
      <c r="O500" s="20"/>
      <c r="P500" s="20"/>
      <c r="Q500" s="19"/>
      <c r="R500" s="20"/>
      <c r="S500" s="20"/>
      <c r="T500" s="19"/>
      <c r="U500" s="20"/>
      <c r="V500" s="20"/>
      <c r="W500" s="19"/>
      <c r="X500" s="20"/>
      <c r="Y500" s="20"/>
      <c r="Z500" s="19"/>
      <c r="AA500" s="20"/>
      <c r="AB500" s="20"/>
      <c r="AC500" s="19"/>
      <c r="AD500" s="19"/>
      <c r="AE500" s="19"/>
      <c r="AF500" s="19"/>
      <c r="AG500" s="19"/>
      <c r="AH500" s="19"/>
      <c r="AJ500" s="19"/>
      <c r="AK500" s="19"/>
      <c r="AM500" s="19"/>
      <c r="AN500" s="19"/>
      <c r="AP500" s="19"/>
      <c r="AQ500" s="19"/>
      <c r="AS500" s="19"/>
      <c r="AT500" s="19"/>
      <c r="AV500" s="19"/>
      <c r="AW500" s="19"/>
      <c r="AY500" s="19"/>
      <c r="AZ500" s="19"/>
    </row>
    <row r="501" spans="1:52" ht="15" customHeight="1">
      <c r="A501" s="1522"/>
      <c r="B501" s="181" t="s">
        <v>343</v>
      </c>
      <c r="C501" s="187">
        <v>304</v>
      </c>
      <c r="D501" s="174">
        <v>282.51023796812154</v>
      </c>
      <c r="E501" s="175">
        <v>0.22260960199295912</v>
      </c>
      <c r="F501" s="187">
        <v>122</v>
      </c>
      <c r="G501" s="174">
        <v>109.46099121055396</v>
      </c>
      <c r="H501" s="175">
        <v>8.6251981033996353E-2</v>
      </c>
      <c r="I501" s="187">
        <v>207</v>
      </c>
      <c r="J501" s="174">
        <v>196.58087179894846</v>
      </c>
      <c r="K501" s="175">
        <v>0.15489983635754401</v>
      </c>
      <c r="L501" s="184">
        <v>14</v>
      </c>
      <c r="M501" s="174">
        <v>14.590684606509582</v>
      </c>
      <c r="N501" s="175">
        <v>1.149702225455773E-2</v>
      </c>
      <c r="O501" s="20"/>
      <c r="P501" s="20"/>
      <c r="Q501" s="19"/>
      <c r="R501" s="20"/>
      <c r="S501" s="20"/>
      <c r="T501" s="19"/>
      <c r="U501" s="20"/>
      <c r="V501" s="20"/>
      <c r="W501" s="19"/>
      <c r="X501" s="20"/>
      <c r="Y501" s="20"/>
      <c r="Z501" s="19"/>
      <c r="AA501" s="20"/>
      <c r="AB501" s="20"/>
      <c r="AC501" s="19"/>
      <c r="AD501" s="19"/>
      <c r="AE501" s="19"/>
      <c r="AF501" s="19"/>
      <c r="AG501" s="19"/>
      <c r="AH501" s="19"/>
      <c r="AJ501" s="19"/>
      <c r="AK501" s="19"/>
      <c r="AM501" s="19"/>
      <c r="AN501" s="19"/>
      <c r="AP501" s="19"/>
      <c r="AQ501" s="19"/>
      <c r="AS501" s="19"/>
      <c r="AT501" s="19"/>
      <c r="AV501" s="19"/>
      <c r="AW501" s="19"/>
      <c r="AY501" s="19"/>
      <c r="AZ501" s="19"/>
    </row>
    <row r="502" spans="1:52" ht="15" customHeight="1">
      <c r="A502" s="1522"/>
      <c r="B502" s="181" t="s">
        <v>340</v>
      </c>
      <c r="C502" s="187">
        <v>290</v>
      </c>
      <c r="D502" s="174">
        <v>278.52189759027829</v>
      </c>
      <c r="E502" s="175">
        <v>0.21946690928734355</v>
      </c>
      <c r="F502" s="187">
        <v>203</v>
      </c>
      <c r="G502" s="174">
        <v>193.49914821192621</v>
      </c>
      <c r="H502" s="175">
        <v>0.152471530515981</v>
      </c>
      <c r="I502" s="187">
        <v>114</v>
      </c>
      <c r="J502" s="174">
        <v>112.32487789149884</v>
      </c>
      <c r="K502" s="175">
        <v>8.8508637921135488E-2</v>
      </c>
      <c r="L502" s="184">
        <v>54</v>
      </c>
      <c r="M502" s="174">
        <v>47.723499347594519</v>
      </c>
      <c r="N502" s="175">
        <v>3.7604687433232205E-2</v>
      </c>
      <c r="O502" s="20"/>
      <c r="P502" s="20"/>
      <c r="Q502" s="19"/>
      <c r="R502" s="20"/>
      <c r="S502" s="20"/>
      <c r="T502" s="19"/>
      <c r="U502" s="20"/>
      <c r="V502" s="20"/>
      <c r="W502" s="19"/>
      <c r="X502" s="20"/>
      <c r="Y502" s="20"/>
      <c r="Z502" s="19"/>
      <c r="AA502" s="20"/>
      <c r="AB502" s="20"/>
      <c r="AC502" s="19"/>
      <c r="AD502" s="19"/>
      <c r="AE502" s="19"/>
      <c r="AF502" s="19"/>
      <c r="AG502" s="19"/>
      <c r="AH502" s="19"/>
      <c r="AJ502" s="19"/>
      <c r="AK502" s="19"/>
      <c r="AM502" s="19"/>
      <c r="AN502" s="19"/>
      <c r="AP502" s="19"/>
      <c r="AQ502" s="19"/>
      <c r="AS502" s="19"/>
      <c r="AT502" s="19"/>
      <c r="AV502" s="19"/>
      <c r="AW502" s="19"/>
      <c r="AY502" s="19"/>
      <c r="AZ502" s="19"/>
    </row>
    <row r="503" spans="1:52" ht="15" customHeight="1">
      <c r="A503" s="1522"/>
      <c r="B503" s="181" t="s">
        <v>344</v>
      </c>
      <c r="C503" s="187">
        <v>280</v>
      </c>
      <c r="D503" s="174">
        <v>257.06679969427415</v>
      </c>
      <c r="E503" s="175">
        <v>0.20256093505539949</v>
      </c>
      <c r="F503" s="187">
        <v>63</v>
      </c>
      <c r="G503" s="174">
        <v>55.509835860513839</v>
      </c>
      <c r="H503" s="175">
        <v>4.3740087284899892E-2</v>
      </c>
      <c r="I503" s="187">
        <v>185</v>
      </c>
      <c r="J503" s="174">
        <v>170.31088915524154</v>
      </c>
      <c r="K503" s="175">
        <v>0.13419987722424906</v>
      </c>
      <c r="L503" s="184">
        <v>99</v>
      </c>
      <c r="M503" s="174">
        <v>89.009954980087826</v>
      </c>
      <c r="N503" s="175">
        <v>7.0137177307409385E-2</v>
      </c>
      <c r="O503" s="20"/>
      <c r="P503" s="20"/>
      <c r="Q503" s="19"/>
      <c r="R503" s="20"/>
      <c r="S503" s="20"/>
      <c r="T503" s="19"/>
      <c r="U503" s="20"/>
      <c r="V503" s="20"/>
      <c r="W503" s="19"/>
      <c r="X503" s="20"/>
      <c r="Y503" s="20"/>
      <c r="Z503" s="19"/>
      <c r="AA503" s="20"/>
      <c r="AB503" s="20"/>
      <c r="AC503" s="19"/>
      <c r="AD503" s="19"/>
      <c r="AE503" s="19"/>
      <c r="AF503" s="19"/>
      <c r="AG503" s="19"/>
      <c r="AH503" s="19"/>
      <c r="AJ503" s="19"/>
      <c r="AK503" s="19"/>
      <c r="AM503" s="19"/>
      <c r="AN503" s="19"/>
      <c r="AP503" s="19"/>
      <c r="AQ503" s="19"/>
      <c r="AS503" s="19"/>
      <c r="AT503" s="19"/>
      <c r="AV503" s="19"/>
      <c r="AW503" s="19"/>
      <c r="AY503" s="19"/>
      <c r="AZ503" s="19"/>
    </row>
    <row r="504" spans="1:52" ht="15" customHeight="1">
      <c r="A504" s="1522"/>
      <c r="B504" s="181" t="s">
        <v>350</v>
      </c>
      <c r="C504" s="187">
        <v>213</v>
      </c>
      <c r="D504" s="174">
        <v>196.06436283338999</v>
      </c>
      <c r="E504" s="175">
        <v>0.15449284277007005</v>
      </c>
      <c r="F504" s="187">
        <v>10</v>
      </c>
      <c r="G504" s="174">
        <v>10.305053593628738</v>
      </c>
      <c r="H504" s="175">
        <v>8.1200734369586344E-3</v>
      </c>
      <c r="I504" s="187">
        <v>92</v>
      </c>
      <c r="J504" s="174">
        <v>83.33281264245494</v>
      </c>
      <c r="K504" s="175">
        <v>6.5663759263067792E-2</v>
      </c>
      <c r="L504" s="184">
        <v>138</v>
      </c>
      <c r="M504" s="174">
        <v>127.1520473230694</v>
      </c>
      <c r="N504" s="175">
        <v>0.1001920031314842</v>
      </c>
      <c r="O504" s="20"/>
      <c r="P504" s="20"/>
      <c r="Q504" s="19"/>
      <c r="R504" s="20"/>
      <c r="S504" s="20"/>
      <c r="T504" s="19"/>
      <c r="U504" s="20"/>
      <c r="V504" s="20"/>
      <c r="W504" s="19"/>
      <c r="X504" s="20"/>
      <c r="Y504" s="20"/>
      <c r="Z504" s="19"/>
      <c r="AA504" s="20"/>
      <c r="AB504" s="20"/>
      <c r="AC504" s="19"/>
      <c r="AD504" s="19"/>
      <c r="AE504" s="19"/>
      <c r="AF504" s="19"/>
      <c r="AG504" s="19"/>
      <c r="AH504" s="19"/>
      <c r="AJ504" s="19"/>
      <c r="AK504" s="19"/>
      <c r="AM504" s="19"/>
      <c r="AN504" s="19"/>
      <c r="AP504" s="19"/>
      <c r="AQ504" s="19"/>
      <c r="AS504" s="19"/>
      <c r="AT504" s="19"/>
      <c r="AV504" s="19"/>
      <c r="AW504" s="19"/>
      <c r="AY504" s="19"/>
      <c r="AZ504" s="19"/>
    </row>
    <row r="505" spans="1:52" ht="27.95" customHeight="1">
      <c r="A505" s="1522"/>
      <c r="B505" s="181" t="s">
        <v>623</v>
      </c>
      <c r="C505" s="187">
        <v>173</v>
      </c>
      <c r="D505" s="174">
        <v>166.92882777192767</v>
      </c>
      <c r="E505" s="175">
        <v>0.13153491419894373</v>
      </c>
      <c r="F505" s="187">
        <v>88</v>
      </c>
      <c r="G505" s="174">
        <v>91.828234162800754</v>
      </c>
      <c r="H505" s="175">
        <v>7.2357896852587644E-2</v>
      </c>
      <c r="I505" s="187">
        <v>94</v>
      </c>
      <c r="J505" s="174">
        <v>90.132725847615689</v>
      </c>
      <c r="K505" s="175">
        <v>7.1021887106768489E-2</v>
      </c>
      <c r="L505" s="184">
        <v>69</v>
      </c>
      <c r="M505" s="174">
        <v>60.618105367355838</v>
      </c>
      <c r="N505" s="175">
        <v>4.7765250585067386E-2</v>
      </c>
      <c r="O505" s="20"/>
      <c r="P505" s="20"/>
      <c r="Q505" s="19"/>
      <c r="R505" s="20"/>
      <c r="S505" s="20"/>
      <c r="T505" s="19"/>
      <c r="U505" s="20"/>
      <c r="V505" s="20"/>
      <c r="W505" s="19"/>
      <c r="X505" s="20"/>
      <c r="Y505" s="20"/>
      <c r="Z505" s="19"/>
      <c r="AA505" s="20"/>
      <c r="AB505" s="20"/>
      <c r="AC505" s="19"/>
      <c r="AD505" s="19"/>
      <c r="AE505" s="19"/>
      <c r="AF505" s="19"/>
      <c r="AG505" s="19"/>
      <c r="AH505" s="19"/>
      <c r="AJ505" s="19"/>
      <c r="AK505" s="19"/>
      <c r="AM505" s="19"/>
      <c r="AN505" s="19"/>
      <c r="AP505" s="19"/>
      <c r="AQ505" s="19"/>
      <c r="AS505" s="19"/>
      <c r="AT505" s="19"/>
      <c r="AV505" s="19"/>
      <c r="AW505" s="19"/>
      <c r="AY505" s="19"/>
      <c r="AZ505" s="19"/>
    </row>
    <row r="506" spans="1:52" ht="15" customHeight="1">
      <c r="A506" s="1522"/>
      <c r="B506" s="181" t="s">
        <v>342</v>
      </c>
      <c r="C506" s="187">
        <v>163</v>
      </c>
      <c r="D506" s="174">
        <v>155.29232759229905</v>
      </c>
      <c r="E506" s="175">
        <v>0.12236570074951672</v>
      </c>
      <c r="F506" s="187">
        <v>144</v>
      </c>
      <c r="G506" s="174">
        <v>136.23018861864341</v>
      </c>
      <c r="H506" s="175">
        <v>0.10734530644246586</v>
      </c>
      <c r="I506" s="187">
        <v>34</v>
      </c>
      <c r="J506" s="174">
        <v>36.62594882262281</v>
      </c>
      <c r="K506" s="175">
        <v>2.8860150161845004E-2</v>
      </c>
      <c r="L506" s="184">
        <v>25</v>
      </c>
      <c r="M506" s="174">
        <v>23.337454219382543</v>
      </c>
      <c r="N506" s="175">
        <v>1.8389214609248507E-2</v>
      </c>
      <c r="O506" s="20"/>
      <c r="P506" s="20"/>
      <c r="Q506" s="19"/>
      <c r="R506" s="20"/>
      <c r="S506" s="20"/>
      <c r="T506" s="19"/>
      <c r="U506" s="20"/>
      <c r="V506" s="20"/>
      <c r="W506" s="19"/>
      <c r="X506" s="20"/>
      <c r="Y506" s="20"/>
      <c r="Z506" s="19"/>
      <c r="AA506" s="20"/>
      <c r="AB506" s="20"/>
      <c r="AC506" s="19"/>
      <c r="AD506" s="19"/>
      <c r="AE506" s="19"/>
      <c r="AF506" s="19"/>
      <c r="AG506" s="19"/>
      <c r="AH506" s="19"/>
      <c r="AJ506" s="19"/>
      <c r="AK506" s="19"/>
      <c r="AM506" s="19"/>
      <c r="AN506" s="19"/>
      <c r="AP506" s="19"/>
      <c r="AQ506" s="19"/>
      <c r="AS506" s="19"/>
      <c r="AT506" s="19"/>
      <c r="AV506" s="19"/>
      <c r="AW506" s="19"/>
      <c r="AY506" s="19"/>
      <c r="AZ506" s="19"/>
    </row>
    <row r="507" spans="1:52" ht="27.95" customHeight="1">
      <c r="A507" s="1522"/>
      <c r="B507" s="181" t="s">
        <v>341</v>
      </c>
      <c r="C507" s="187">
        <v>153</v>
      </c>
      <c r="D507" s="174">
        <v>143.82753762579469</v>
      </c>
      <c r="E507" s="175">
        <v>0.11333178980267027</v>
      </c>
      <c r="F507" s="187">
        <v>142</v>
      </c>
      <c r="G507" s="174">
        <v>131.7746278594679</v>
      </c>
      <c r="H507" s="175">
        <v>0.10383445807679555</v>
      </c>
      <c r="I507" s="187">
        <v>10</v>
      </c>
      <c r="J507" s="174">
        <v>11.564324184403349</v>
      </c>
      <c r="K507" s="175">
        <v>9.1123409279704349E-3</v>
      </c>
      <c r="L507" s="184">
        <v>5</v>
      </c>
      <c r="M507" s="174">
        <v>6.1258217292058124</v>
      </c>
      <c r="N507" s="175">
        <v>4.8269639600537336E-3</v>
      </c>
      <c r="O507" s="20"/>
      <c r="P507" s="20"/>
      <c r="Q507" s="19"/>
      <c r="R507" s="20"/>
      <c r="S507" s="20"/>
      <c r="T507" s="19"/>
      <c r="U507" s="20"/>
      <c r="V507" s="20"/>
      <c r="W507" s="19"/>
      <c r="X507" s="20"/>
      <c r="Y507" s="20"/>
      <c r="Z507" s="19"/>
      <c r="AA507" s="20"/>
      <c r="AB507" s="20"/>
      <c r="AC507" s="19"/>
      <c r="AD507" s="19"/>
      <c r="AE507" s="19"/>
      <c r="AF507" s="19"/>
      <c r="AG507" s="19"/>
      <c r="AH507" s="19"/>
      <c r="AJ507" s="19"/>
      <c r="AK507" s="19"/>
      <c r="AM507" s="19"/>
      <c r="AN507" s="19"/>
      <c r="AP507" s="19"/>
      <c r="AQ507" s="19"/>
      <c r="AS507" s="19"/>
      <c r="AT507" s="19"/>
      <c r="AV507" s="19"/>
      <c r="AW507" s="19"/>
      <c r="AY507" s="19"/>
      <c r="AZ507" s="19"/>
    </row>
    <row r="508" spans="1:52" ht="15" customHeight="1">
      <c r="A508" s="1522"/>
      <c r="B508" s="182" t="s">
        <v>353</v>
      </c>
      <c r="C508" s="188">
        <v>101</v>
      </c>
      <c r="D508" s="177">
        <v>87.640727128264629</v>
      </c>
      <c r="E508" s="178">
        <v>6.9058266789602141E-2</v>
      </c>
      <c r="F508" s="188">
        <v>41</v>
      </c>
      <c r="G508" s="177">
        <v>36.01583516969189</v>
      </c>
      <c r="H508" s="178">
        <v>2.8379398885621351E-2</v>
      </c>
      <c r="I508" s="188">
        <v>57</v>
      </c>
      <c r="J508" s="177">
        <v>52.296068879534857</v>
      </c>
      <c r="K508" s="178">
        <v>4.1207735205629155E-2</v>
      </c>
      <c r="L508" s="185">
        <v>65</v>
      </c>
      <c r="M508" s="177">
        <v>55.512015259363956</v>
      </c>
      <c r="N508" s="178">
        <v>4.3741804585887271E-2</v>
      </c>
      <c r="O508" s="20"/>
      <c r="P508" s="20"/>
      <c r="Q508" s="19"/>
      <c r="R508" s="20"/>
      <c r="S508" s="20"/>
      <c r="T508" s="19"/>
      <c r="U508" s="20"/>
      <c r="V508" s="20"/>
      <c r="W508" s="19"/>
      <c r="X508" s="20"/>
      <c r="Y508" s="20"/>
      <c r="Z508" s="19"/>
      <c r="AA508" s="20"/>
      <c r="AB508" s="20"/>
      <c r="AC508" s="19"/>
      <c r="AD508" s="19"/>
      <c r="AE508" s="19"/>
      <c r="AF508" s="19"/>
      <c r="AG508" s="19"/>
      <c r="AH508" s="19"/>
      <c r="AJ508" s="19"/>
      <c r="AK508" s="19"/>
      <c r="AM508" s="19"/>
      <c r="AN508" s="19"/>
      <c r="AP508" s="19"/>
      <c r="AQ508" s="19"/>
      <c r="AS508" s="19"/>
      <c r="AT508" s="19"/>
      <c r="AV508" s="19"/>
      <c r="AW508" s="19"/>
      <c r="AY508" s="19"/>
      <c r="AZ508" s="19"/>
    </row>
    <row r="509" spans="1:52" ht="15" customHeight="1" thickBot="1">
      <c r="A509" s="1473"/>
      <c r="B509" s="183" t="s">
        <v>319</v>
      </c>
      <c r="C509" s="189">
        <v>1349</v>
      </c>
      <c r="D509" s="170">
        <v>1269.0837926077286</v>
      </c>
      <c r="E509" s="171"/>
      <c r="F509" s="189">
        <v>1349</v>
      </c>
      <c r="G509" s="170">
        <v>1269.0837926077286</v>
      </c>
      <c r="H509" s="171"/>
      <c r="I509" s="189">
        <v>1349</v>
      </c>
      <c r="J509" s="170">
        <v>1269.0837926077286</v>
      </c>
      <c r="K509" s="171"/>
      <c r="L509" s="186">
        <v>1349</v>
      </c>
      <c r="M509" s="170">
        <v>1269.0837926077286</v>
      </c>
      <c r="N509" s="171"/>
      <c r="O509" s="20"/>
      <c r="P509" s="20"/>
      <c r="Q509" s="19"/>
      <c r="R509" s="20"/>
      <c r="S509" s="20"/>
      <c r="T509" s="19"/>
      <c r="U509" s="20"/>
      <c r="V509" s="20"/>
      <c r="W509" s="19"/>
      <c r="X509" s="20"/>
      <c r="Y509" s="20"/>
      <c r="Z509" s="19"/>
      <c r="AA509" s="20"/>
      <c r="AB509" s="20"/>
      <c r="AC509" s="19"/>
      <c r="AD509" s="19"/>
      <c r="AE509" s="19"/>
      <c r="AF509" s="19"/>
      <c r="AG509" s="19"/>
      <c r="AH509" s="19"/>
      <c r="AJ509" s="19"/>
      <c r="AK509" s="19"/>
      <c r="AM509" s="19"/>
      <c r="AN509" s="19"/>
      <c r="AP509" s="19"/>
      <c r="AQ509" s="19"/>
      <c r="AS509" s="19"/>
      <c r="AT509" s="19"/>
      <c r="AV509" s="19"/>
      <c r="AW509" s="19"/>
      <c r="AY509" s="19"/>
      <c r="AZ509" s="19"/>
    </row>
    <row r="512" spans="1:52" ht="15" customHeight="1">
      <c r="A512" s="18" t="s">
        <v>626</v>
      </c>
    </row>
    <row r="513" spans="1:52" ht="15" customHeight="1">
      <c r="A513" s="18" t="s">
        <v>587</v>
      </c>
    </row>
    <row r="514" spans="1:52" ht="15" customHeight="1" thickBot="1">
      <c r="A514" s="18" t="s">
        <v>972</v>
      </c>
    </row>
    <row r="515" spans="1:52" ht="15" customHeight="1">
      <c r="A515" s="190"/>
      <c r="B515" s="191"/>
      <c r="C515" s="1794" t="s">
        <v>336</v>
      </c>
      <c r="D515" s="1795"/>
      <c r="E515" s="1795"/>
      <c r="F515" s="1795"/>
      <c r="G515" s="1795"/>
      <c r="H515" s="1795"/>
      <c r="I515" s="1795"/>
      <c r="J515" s="1795"/>
      <c r="K515" s="1795"/>
      <c r="L515" s="1795"/>
      <c r="M515" s="1795"/>
      <c r="N515" s="1796"/>
      <c r="O515" s="19"/>
      <c r="P515" s="19"/>
      <c r="Q515" s="19"/>
      <c r="R515" s="19"/>
      <c r="S515" s="19"/>
      <c r="T515" s="19"/>
      <c r="U515" s="19"/>
      <c r="V515" s="19"/>
      <c r="W515" s="19"/>
      <c r="X515" s="19"/>
      <c r="Y515" s="19"/>
      <c r="Z515" s="19"/>
      <c r="AA515" s="19"/>
      <c r="AB515" s="19"/>
      <c r="AC515" s="19"/>
      <c r="AD515" s="19"/>
      <c r="AE515" s="19"/>
      <c r="AF515" s="19"/>
      <c r="AG515" s="19"/>
      <c r="AH515" s="19"/>
      <c r="AJ515" s="19"/>
      <c r="AK515" s="19"/>
      <c r="AM515" s="19"/>
      <c r="AN515" s="19"/>
      <c r="AP515" s="19"/>
      <c r="AQ515" s="19"/>
      <c r="AS515" s="19"/>
      <c r="AT515" s="19"/>
      <c r="AV515" s="19"/>
      <c r="AW515" s="19"/>
      <c r="AY515" s="19"/>
      <c r="AZ515" s="19"/>
    </row>
    <row r="516" spans="1:52" ht="30" customHeight="1">
      <c r="A516" s="192"/>
      <c r="B516" s="193"/>
      <c r="C516" s="1791" t="s">
        <v>7</v>
      </c>
      <c r="D516" s="1791"/>
      <c r="E516" s="1791"/>
      <c r="F516" s="1792" t="s">
        <v>325</v>
      </c>
      <c r="G516" s="1792"/>
      <c r="H516" s="1792"/>
      <c r="I516" s="1792" t="s">
        <v>326</v>
      </c>
      <c r="J516" s="1792"/>
      <c r="K516" s="1792"/>
      <c r="L516" s="1792" t="s">
        <v>5</v>
      </c>
      <c r="M516" s="1792"/>
      <c r="N516" s="1793"/>
      <c r="O516" s="19"/>
      <c r="P516" s="19"/>
      <c r="Q516" s="19"/>
      <c r="R516" s="19"/>
      <c r="S516" s="19"/>
      <c r="T516" s="19"/>
      <c r="U516" s="19"/>
      <c r="V516" s="19"/>
      <c r="W516" s="19"/>
      <c r="X516" s="19"/>
      <c r="Y516" s="19"/>
      <c r="Z516" s="19"/>
      <c r="AA516" s="19"/>
      <c r="AB516" s="19"/>
      <c r="AC516" s="19"/>
      <c r="AD516" s="19"/>
      <c r="AE516" s="19"/>
      <c r="AF516" s="19"/>
      <c r="AG516" s="19"/>
      <c r="AH516" s="19"/>
      <c r="AJ516" s="19"/>
      <c r="AK516" s="19"/>
      <c r="AM516" s="19"/>
      <c r="AN516" s="19"/>
      <c r="AP516" s="19"/>
      <c r="AQ516" s="19"/>
      <c r="AS516" s="19"/>
      <c r="AT516" s="19"/>
      <c r="AV516" s="19"/>
      <c r="AW516" s="19"/>
      <c r="AY516" s="19"/>
      <c r="AZ516" s="19"/>
    </row>
    <row r="517" spans="1:52" ht="30" customHeight="1">
      <c r="A517" s="194"/>
      <c r="B517" s="195"/>
      <c r="C517" s="11" t="s">
        <v>590</v>
      </c>
      <c r="D517" s="12" t="s">
        <v>591</v>
      </c>
      <c r="E517" s="13" t="s">
        <v>598</v>
      </c>
      <c r="F517" s="11" t="s">
        <v>590</v>
      </c>
      <c r="G517" s="12" t="s">
        <v>591</v>
      </c>
      <c r="H517" s="13" t="s">
        <v>598</v>
      </c>
      <c r="I517" s="11" t="s">
        <v>590</v>
      </c>
      <c r="J517" s="12" t="s">
        <v>591</v>
      </c>
      <c r="K517" s="13" t="s">
        <v>598</v>
      </c>
      <c r="L517" s="11" t="s">
        <v>590</v>
      </c>
      <c r="M517" s="12" t="s">
        <v>591</v>
      </c>
      <c r="N517" s="14" t="s">
        <v>598</v>
      </c>
      <c r="O517" s="19"/>
      <c r="P517" s="19"/>
      <c r="Q517" s="19"/>
      <c r="R517" s="19"/>
      <c r="S517" s="19"/>
      <c r="T517" s="19"/>
      <c r="U517" s="19"/>
      <c r="V517" s="19"/>
      <c r="W517" s="19"/>
      <c r="X517" s="19"/>
      <c r="Y517" s="19"/>
      <c r="Z517" s="19"/>
      <c r="AA517" s="19"/>
      <c r="AB517" s="19"/>
      <c r="AC517" s="19"/>
      <c r="AD517" s="19"/>
      <c r="AE517" s="19"/>
      <c r="AF517" s="19"/>
      <c r="AG517" s="19"/>
      <c r="AH517" s="19"/>
      <c r="AJ517" s="19"/>
      <c r="AK517" s="19"/>
      <c r="AM517" s="19"/>
      <c r="AN517" s="19"/>
      <c r="AP517" s="19"/>
      <c r="AQ517" s="19"/>
      <c r="AS517" s="19"/>
      <c r="AT517" s="19"/>
      <c r="AV517" s="19"/>
      <c r="AW517" s="19"/>
      <c r="AY517" s="19"/>
      <c r="AZ517" s="19"/>
    </row>
    <row r="518" spans="1:52" s="29" customFormat="1" ht="15" customHeight="1">
      <c r="A518" s="1758" t="s">
        <v>724</v>
      </c>
      <c r="B518" s="1364" t="s">
        <v>348</v>
      </c>
      <c r="C518" s="1366">
        <v>967</v>
      </c>
      <c r="D518" s="1368">
        <v>891.0225538248643</v>
      </c>
      <c r="E518" s="1370">
        <v>0.70209907258683091</v>
      </c>
      <c r="F518" s="1368">
        <v>491</v>
      </c>
      <c r="G518" s="1368">
        <v>439.90349371167264</v>
      </c>
      <c r="H518" s="1370">
        <v>0.80999964462396479</v>
      </c>
      <c r="I518" s="1368">
        <v>200</v>
      </c>
      <c r="J518" s="1368">
        <v>179.78737250628535</v>
      </c>
      <c r="K518" s="1370">
        <v>0.7224962214500511</v>
      </c>
      <c r="L518" s="1368">
        <v>276</v>
      </c>
      <c r="M518" s="1368">
        <v>271.33168760690495</v>
      </c>
      <c r="N518" s="1372">
        <v>0.5686496807589615</v>
      </c>
    </row>
    <row r="519" spans="1:52" s="29" customFormat="1" ht="27.95" customHeight="1">
      <c r="A519" s="1522"/>
      <c r="B519" s="75" t="s">
        <v>351</v>
      </c>
      <c r="C519" s="76">
        <v>832</v>
      </c>
      <c r="D519" s="77">
        <v>785.26286216733683</v>
      </c>
      <c r="E519" s="78">
        <v>0.6187636046897812</v>
      </c>
      <c r="F519" s="77">
        <v>293</v>
      </c>
      <c r="G519" s="77">
        <v>266.5505740059404</v>
      </c>
      <c r="H519" s="78">
        <v>0.49080280858291486</v>
      </c>
      <c r="I519" s="77">
        <v>202</v>
      </c>
      <c r="J519" s="77">
        <v>184.29596069684754</v>
      </c>
      <c r="K519" s="78">
        <v>0.7406145013177966</v>
      </c>
      <c r="L519" s="77">
        <v>337</v>
      </c>
      <c r="M519" s="77">
        <v>334.41632746454695</v>
      </c>
      <c r="N519" s="200">
        <v>0.70086077866734031</v>
      </c>
    </row>
    <row r="520" spans="1:52" s="29" customFormat="1" ht="27.95" customHeight="1">
      <c r="A520" s="1522"/>
      <c r="B520" s="75" t="s">
        <v>339</v>
      </c>
      <c r="C520" s="76">
        <v>789</v>
      </c>
      <c r="D520" s="77">
        <v>747.96803388192177</v>
      </c>
      <c r="E520" s="78">
        <v>0.58937639755448146</v>
      </c>
      <c r="F520" s="77">
        <v>337</v>
      </c>
      <c r="G520" s="77">
        <v>304.8288578779742</v>
      </c>
      <c r="H520" s="78">
        <v>0.56128507748138512</v>
      </c>
      <c r="I520" s="77">
        <v>147</v>
      </c>
      <c r="J520" s="77">
        <v>130.77851859366953</v>
      </c>
      <c r="K520" s="78">
        <v>0.52554850885013205</v>
      </c>
      <c r="L520" s="77">
        <v>305</v>
      </c>
      <c r="M520" s="77">
        <v>312.36065741027613</v>
      </c>
      <c r="N520" s="200">
        <v>0.65463709633261657</v>
      </c>
    </row>
    <row r="521" spans="1:52" s="29" customFormat="1" ht="15" customHeight="1">
      <c r="A521" s="1522"/>
      <c r="B521" s="75" t="s">
        <v>352</v>
      </c>
      <c r="C521" s="76">
        <v>786</v>
      </c>
      <c r="D521" s="77">
        <v>725.12843146627324</v>
      </c>
      <c r="E521" s="78">
        <v>0.57137947524825816</v>
      </c>
      <c r="F521" s="77">
        <v>374</v>
      </c>
      <c r="G521" s="77">
        <v>335.09118861413361</v>
      </c>
      <c r="H521" s="78">
        <v>0.61700747453479043</v>
      </c>
      <c r="I521" s="77">
        <v>187</v>
      </c>
      <c r="J521" s="77">
        <v>167.33085318041154</v>
      </c>
      <c r="K521" s="78">
        <v>0.67243826676778473</v>
      </c>
      <c r="L521" s="77">
        <v>225</v>
      </c>
      <c r="M521" s="77">
        <v>222.70638967172576</v>
      </c>
      <c r="N521" s="200">
        <v>0.46674208422453672</v>
      </c>
    </row>
    <row r="522" spans="1:52" s="29" customFormat="1" ht="15" customHeight="1">
      <c r="A522" s="1522"/>
      <c r="B522" s="75" t="s">
        <v>349</v>
      </c>
      <c r="C522" s="76">
        <v>712</v>
      </c>
      <c r="D522" s="77">
        <v>663.88846277879156</v>
      </c>
      <c r="E522" s="78">
        <v>0.52312421500130069</v>
      </c>
      <c r="F522" s="77">
        <v>358</v>
      </c>
      <c r="G522" s="77">
        <v>320.42150775476881</v>
      </c>
      <c r="H522" s="78">
        <v>0.58999601303769078</v>
      </c>
      <c r="I522" s="77">
        <v>139</v>
      </c>
      <c r="J522" s="77">
        <v>122.52361285573872</v>
      </c>
      <c r="K522" s="78">
        <v>0.4923752213108592</v>
      </c>
      <c r="L522" s="77">
        <v>215</v>
      </c>
      <c r="M522" s="77">
        <v>220.94334216828281</v>
      </c>
      <c r="N522" s="200">
        <v>0.46304713650634693</v>
      </c>
    </row>
    <row r="523" spans="1:52" s="29" customFormat="1" ht="15" customHeight="1">
      <c r="A523" s="1522"/>
      <c r="B523" s="75" t="s">
        <v>347</v>
      </c>
      <c r="C523" s="76">
        <v>704</v>
      </c>
      <c r="D523" s="77">
        <v>663.32709828441568</v>
      </c>
      <c r="E523" s="78">
        <v>0.52268187660123155</v>
      </c>
      <c r="F523" s="77">
        <v>375</v>
      </c>
      <c r="G523" s="77">
        <v>344.19875406121378</v>
      </c>
      <c r="H523" s="78">
        <v>0.63377734538368991</v>
      </c>
      <c r="I523" s="77">
        <v>149</v>
      </c>
      <c r="J523" s="77">
        <v>134.67065324709367</v>
      </c>
      <c r="K523" s="78">
        <v>0.54118949932278282</v>
      </c>
      <c r="L523" s="77">
        <v>180</v>
      </c>
      <c r="M523" s="77">
        <v>184.45769097610722</v>
      </c>
      <c r="N523" s="200">
        <v>0.38658148634324568</v>
      </c>
    </row>
    <row r="524" spans="1:52" s="29" customFormat="1" ht="15" customHeight="1">
      <c r="A524" s="1522"/>
      <c r="B524" s="1363" t="s">
        <v>338</v>
      </c>
      <c r="C524" s="1365">
        <v>619</v>
      </c>
      <c r="D524" s="1367">
        <v>595.21457479554272</v>
      </c>
      <c r="E524" s="1369">
        <v>0.46901124910947656</v>
      </c>
      <c r="F524" s="1367">
        <v>233</v>
      </c>
      <c r="G524" s="1367">
        <v>213.18266496661786</v>
      </c>
      <c r="H524" s="1369">
        <v>0.39253582963387201</v>
      </c>
      <c r="I524" s="1367">
        <v>110</v>
      </c>
      <c r="J524" s="1367">
        <v>97.803580543760475</v>
      </c>
      <c r="K524" s="1369">
        <v>0.39303493010713147</v>
      </c>
      <c r="L524" s="1367">
        <v>276</v>
      </c>
      <c r="M524" s="1367">
        <v>284.22832928516328</v>
      </c>
      <c r="N524" s="1371">
        <v>0.59567811683248439</v>
      </c>
    </row>
    <row r="525" spans="1:52" s="29" customFormat="1" ht="15" customHeight="1">
      <c r="A525" s="1522"/>
      <c r="B525" s="75" t="s">
        <v>624</v>
      </c>
      <c r="C525" s="76">
        <v>449</v>
      </c>
      <c r="D525" s="77">
        <v>423.63372773653691</v>
      </c>
      <c r="E525" s="78">
        <v>0.33381068311182921</v>
      </c>
      <c r="F525" s="77">
        <v>87</v>
      </c>
      <c r="G525" s="77">
        <v>79.99306551274627</v>
      </c>
      <c r="H525" s="78">
        <v>0.14729220286705516</v>
      </c>
      <c r="I525" s="77">
        <v>142</v>
      </c>
      <c r="J525" s="77">
        <v>126.13101431423728</v>
      </c>
      <c r="K525" s="78">
        <v>0.50687197871203593</v>
      </c>
      <c r="L525" s="77">
        <v>220</v>
      </c>
      <c r="M525" s="77">
        <v>217.50964790955283</v>
      </c>
      <c r="N525" s="200">
        <v>0.45585089208214435</v>
      </c>
    </row>
    <row r="526" spans="1:52" s="29" customFormat="1" ht="15" customHeight="1">
      <c r="A526" s="1522"/>
      <c r="B526" s="75" t="s">
        <v>345</v>
      </c>
      <c r="C526" s="76">
        <v>433</v>
      </c>
      <c r="D526" s="77">
        <v>406.12500062355679</v>
      </c>
      <c r="E526" s="78">
        <v>0.32001433080241787</v>
      </c>
      <c r="F526" s="77">
        <v>204</v>
      </c>
      <c r="G526" s="77">
        <v>190.66419822979788</v>
      </c>
      <c r="H526" s="78">
        <v>0.35107230339451045</v>
      </c>
      <c r="I526" s="77">
        <v>98</v>
      </c>
      <c r="J526" s="77">
        <v>85.340844655879096</v>
      </c>
      <c r="K526" s="78">
        <v>0.34295199345589666</v>
      </c>
      <c r="L526" s="77">
        <v>131</v>
      </c>
      <c r="M526" s="77">
        <v>130.1199577378791</v>
      </c>
      <c r="N526" s="200">
        <v>0.27270192096107954</v>
      </c>
    </row>
    <row r="527" spans="1:52" s="29" customFormat="1" ht="15" customHeight="1">
      <c r="A527" s="1522"/>
      <c r="B527" s="75" t="s">
        <v>346</v>
      </c>
      <c r="C527" s="76">
        <v>417</v>
      </c>
      <c r="D527" s="77">
        <v>391.70937966603822</v>
      </c>
      <c r="E527" s="78">
        <v>0.30865525345741679</v>
      </c>
      <c r="F527" s="77">
        <v>133</v>
      </c>
      <c r="G527" s="77">
        <v>118.0938935845182</v>
      </c>
      <c r="H527" s="78">
        <v>0.21744772024569595</v>
      </c>
      <c r="I527" s="77">
        <v>113</v>
      </c>
      <c r="J527" s="77">
        <v>105.13156817199535</v>
      </c>
      <c r="K527" s="78">
        <v>0.42248329068121648</v>
      </c>
      <c r="L527" s="77">
        <v>171</v>
      </c>
      <c r="M527" s="77">
        <v>168.48391790952425</v>
      </c>
      <c r="N527" s="200">
        <v>0.35310408075548294</v>
      </c>
    </row>
    <row r="528" spans="1:52" s="29" customFormat="1" ht="15" customHeight="1">
      <c r="A528" s="1522"/>
      <c r="B528" s="75" t="s">
        <v>343</v>
      </c>
      <c r="C528" s="76">
        <v>304</v>
      </c>
      <c r="D528" s="77">
        <v>282.51023796812154</v>
      </c>
      <c r="E528" s="78">
        <v>0.22260960199295912</v>
      </c>
      <c r="F528" s="77">
        <v>108</v>
      </c>
      <c r="G528" s="77">
        <v>104.39267527224982</v>
      </c>
      <c r="H528" s="78">
        <v>0.19221950059639548</v>
      </c>
      <c r="I528" s="77">
        <v>90</v>
      </c>
      <c r="J528" s="77">
        <v>81.844519564818512</v>
      </c>
      <c r="K528" s="78">
        <v>0.32890160920455569</v>
      </c>
      <c r="L528" s="77">
        <v>106</v>
      </c>
      <c r="M528" s="77">
        <v>96.273043131053555</v>
      </c>
      <c r="N528" s="200">
        <v>0.20176646423060152</v>
      </c>
    </row>
    <row r="529" spans="1:52" s="29" customFormat="1" ht="15" customHeight="1">
      <c r="A529" s="1522"/>
      <c r="B529" s="75" t="s">
        <v>340</v>
      </c>
      <c r="C529" s="76">
        <v>290</v>
      </c>
      <c r="D529" s="77">
        <v>278.52189759027829</v>
      </c>
      <c r="E529" s="78">
        <v>0.21946690928734355</v>
      </c>
      <c r="F529" s="77">
        <v>103</v>
      </c>
      <c r="G529" s="77">
        <v>91.116257305814159</v>
      </c>
      <c r="H529" s="78">
        <v>0.16777347098213521</v>
      </c>
      <c r="I529" s="77">
        <v>48</v>
      </c>
      <c r="J529" s="77">
        <v>40.956657707692052</v>
      </c>
      <c r="K529" s="78">
        <v>0.16458903661877652</v>
      </c>
      <c r="L529" s="77">
        <v>139</v>
      </c>
      <c r="M529" s="77">
        <v>146.44898257677198</v>
      </c>
      <c r="N529" s="200">
        <v>0.30692385369454656</v>
      </c>
    </row>
    <row r="530" spans="1:52" s="29" customFormat="1" ht="15" customHeight="1">
      <c r="A530" s="1522"/>
      <c r="B530" s="75" t="s">
        <v>344</v>
      </c>
      <c r="C530" s="76">
        <v>280</v>
      </c>
      <c r="D530" s="77">
        <v>257.06679969427415</v>
      </c>
      <c r="E530" s="78">
        <v>0.20256093505539949</v>
      </c>
      <c r="F530" s="77">
        <v>111</v>
      </c>
      <c r="G530" s="77">
        <v>104.93145327767789</v>
      </c>
      <c r="H530" s="78">
        <v>0.19321155908005458</v>
      </c>
      <c r="I530" s="77">
        <v>86</v>
      </c>
      <c r="J530" s="77">
        <v>76.616999853547611</v>
      </c>
      <c r="K530" s="78">
        <v>0.30789422038576175</v>
      </c>
      <c r="L530" s="77">
        <v>83</v>
      </c>
      <c r="M530" s="77">
        <v>75.51834656304888</v>
      </c>
      <c r="N530" s="200">
        <v>0.15826932726979259</v>
      </c>
    </row>
    <row r="531" spans="1:52" s="29" customFormat="1" ht="15" customHeight="1">
      <c r="A531" s="1522"/>
      <c r="B531" s="75" t="s">
        <v>350</v>
      </c>
      <c r="C531" s="76">
        <v>213</v>
      </c>
      <c r="D531" s="77">
        <v>196.06436283338999</v>
      </c>
      <c r="E531" s="78">
        <v>0.15449284277007005</v>
      </c>
      <c r="F531" s="77">
        <v>110</v>
      </c>
      <c r="G531" s="77">
        <v>99.446803004854516</v>
      </c>
      <c r="H531" s="78">
        <v>0.18311260593378684</v>
      </c>
      <c r="I531" s="77">
        <v>55</v>
      </c>
      <c r="J531" s="77">
        <v>47.961440291453556</v>
      </c>
      <c r="K531" s="78">
        <v>0.19273856057196678</v>
      </c>
      <c r="L531" s="77">
        <v>48</v>
      </c>
      <c r="M531" s="77">
        <v>48.656119537082091</v>
      </c>
      <c r="N531" s="200">
        <v>0.10197219162185128</v>
      </c>
    </row>
    <row r="532" spans="1:52" s="29" customFormat="1" ht="27.95" customHeight="1">
      <c r="A532" s="1522"/>
      <c r="B532" s="75" t="s">
        <v>623</v>
      </c>
      <c r="C532" s="76">
        <v>173</v>
      </c>
      <c r="D532" s="77">
        <v>166.92882777192767</v>
      </c>
      <c r="E532" s="78">
        <v>0.13153491419894373</v>
      </c>
      <c r="F532" s="77">
        <v>92</v>
      </c>
      <c r="G532" s="77">
        <v>79.747391428696346</v>
      </c>
      <c r="H532" s="78">
        <v>0.14683984019292695</v>
      </c>
      <c r="I532" s="77">
        <v>31</v>
      </c>
      <c r="J532" s="77">
        <v>25.371456705205915</v>
      </c>
      <c r="K532" s="78">
        <v>0.10195811500362181</v>
      </c>
      <c r="L532" s="77">
        <v>50</v>
      </c>
      <c r="M532" s="77">
        <v>61.809979638025418</v>
      </c>
      <c r="N532" s="200">
        <v>0.12953969917366406</v>
      </c>
    </row>
    <row r="533" spans="1:52" s="29" customFormat="1" ht="15" customHeight="1">
      <c r="A533" s="1522"/>
      <c r="B533" s="75" t="s">
        <v>342</v>
      </c>
      <c r="C533" s="76">
        <v>163</v>
      </c>
      <c r="D533" s="77">
        <v>155.29232759229905</v>
      </c>
      <c r="E533" s="78">
        <v>0.12236570074951672</v>
      </c>
      <c r="F533" s="77">
        <v>65</v>
      </c>
      <c r="G533" s="77">
        <v>57.452084775553402</v>
      </c>
      <c r="H533" s="78">
        <v>0.1057872213254244</v>
      </c>
      <c r="I533" s="77">
        <v>27</v>
      </c>
      <c r="J533" s="77">
        <v>23.993442663469917</v>
      </c>
      <c r="K533" s="78">
        <v>9.6420407185879686E-2</v>
      </c>
      <c r="L533" s="77">
        <v>71</v>
      </c>
      <c r="M533" s="77">
        <v>73.846800153275737</v>
      </c>
      <c r="N533" s="200">
        <v>0.15476614509201331</v>
      </c>
    </row>
    <row r="534" spans="1:52" s="29" customFormat="1" ht="27.95" customHeight="1">
      <c r="A534" s="1522"/>
      <c r="B534" s="75" t="s">
        <v>341</v>
      </c>
      <c r="C534" s="76">
        <v>153</v>
      </c>
      <c r="D534" s="77">
        <v>143.82753762579469</v>
      </c>
      <c r="E534" s="78">
        <v>0.11333178980267027</v>
      </c>
      <c r="F534" s="77">
        <v>57</v>
      </c>
      <c r="G534" s="77">
        <v>53.258938424250267</v>
      </c>
      <c r="H534" s="78">
        <v>9.8066330032303736E-2</v>
      </c>
      <c r="I534" s="77">
        <v>33</v>
      </c>
      <c r="J534" s="77">
        <v>28.595103727373367</v>
      </c>
      <c r="K534" s="78">
        <v>0.11491271109308449</v>
      </c>
      <c r="L534" s="77">
        <v>63</v>
      </c>
      <c r="M534" s="77">
        <v>61.97349547417106</v>
      </c>
      <c r="N534" s="200">
        <v>0.12988239128177481</v>
      </c>
    </row>
    <row r="535" spans="1:52" s="29" customFormat="1" ht="15" customHeight="1">
      <c r="A535" s="1522"/>
      <c r="B535" s="176" t="s">
        <v>353</v>
      </c>
      <c r="C535" s="201">
        <v>101</v>
      </c>
      <c r="D535" s="202">
        <v>87.640727128264629</v>
      </c>
      <c r="E535" s="203">
        <v>6.9058266789602141E-2</v>
      </c>
      <c r="F535" s="202">
        <v>57</v>
      </c>
      <c r="G535" s="202">
        <v>46.301697830157934</v>
      </c>
      <c r="H535" s="203">
        <v>8.5255878446138758E-2</v>
      </c>
      <c r="I535" s="202">
        <v>20</v>
      </c>
      <c r="J535" s="202">
        <v>18.135792879931721</v>
      </c>
      <c r="K535" s="203">
        <v>7.2880768243572425E-2</v>
      </c>
      <c r="L535" s="202">
        <v>24</v>
      </c>
      <c r="M535" s="202">
        <v>23.203236418174917</v>
      </c>
      <c r="N535" s="204">
        <v>4.8628721172020224E-2</v>
      </c>
    </row>
    <row r="536" spans="1:52" ht="15" customHeight="1" thickBot="1">
      <c r="A536" s="1473"/>
      <c r="B536" s="183" t="s">
        <v>319</v>
      </c>
      <c r="C536" s="170">
        <v>1349</v>
      </c>
      <c r="D536" s="170">
        <v>1269.0837926077286</v>
      </c>
      <c r="E536" s="169"/>
      <c r="F536" s="170">
        <v>608</v>
      </c>
      <c r="G536" s="170">
        <v>543.09097125085032</v>
      </c>
      <c r="H536" s="169"/>
      <c r="I536" s="170">
        <v>273</v>
      </c>
      <c r="J536" s="170">
        <v>248.84195538829505</v>
      </c>
      <c r="K536" s="169"/>
      <c r="L536" s="170">
        <v>468</v>
      </c>
      <c r="M536" s="170">
        <v>477.15086596859743</v>
      </c>
      <c r="N536" s="171"/>
      <c r="O536" s="19"/>
      <c r="P536" s="19"/>
      <c r="Q536" s="19"/>
      <c r="R536" s="19"/>
      <c r="S536" s="19"/>
      <c r="T536" s="19"/>
      <c r="U536" s="19"/>
      <c r="V536" s="19"/>
      <c r="W536" s="19"/>
      <c r="X536" s="19"/>
      <c r="Y536" s="19"/>
      <c r="Z536" s="19"/>
      <c r="AA536" s="19"/>
      <c r="AB536" s="19"/>
      <c r="AC536" s="19"/>
      <c r="AD536" s="19"/>
      <c r="AE536" s="19"/>
      <c r="AF536" s="19"/>
      <c r="AG536" s="19"/>
      <c r="AH536" s="19"/>
      <c r="AJ536" s="19"/>
      <c r="AK536" s="19"/>
      <c r="AM536" s="19"/>
      <c r="AN536" s="19"/>
      <c r="AP536" s="19"/>
      <c r="AQ536" s="19"/>
      <c r="AS536" s="19"/>
      <c r="AT536" s="19"/>
      <c r="AV536" s="19"/>
      <c r="AW536" s="19"/>
      <c r="AY536" s="19"/>
      <c r="AZ536" s="19"/>
    </row>
    <row r="539" spans="1:52" ht="15" customHeight="1">
      <c r="A539" s="18" t="s">
        <v>627</v>
      </c>
    </row>
    <row r="540" spans="1:52" ht="15" customHeight="1">
      <c r="A540" s="18" t="s">
        <v>587</v>
      </c>
    </row>
    <row r="541" spans="1:52" ht="15" customHeight="1" thickBot="1">
      <c r="A541" s="18" t="s">
        <v>973</v>
      </c>
    </row>
    <row r="542" spans="1:52" ht="30" customHeight="1">
      <c r="A542" s="1679"/>
      <c r="B542" s="1680"/>
      <c r="C542" s="15" t="s">
        <v>590</v>
      </c>
      <c r="D542" s="16" t="s">
        <v>591</v>
      </c>
      <c r="E542" s="17" t="s">
        <v>598</v>
      </c>
      <c r="AS542" s="19"/>
      <c r="AT542" s="19"/>
      <c r="AV542" s="19"/>
      <c r="AW542" s="19"/>
      <c r="AY542" s="19"/>
      <c r="AZ542" s="19"/>
    </row>
    <row r="543" spans="1:52" ht="15" customHeight="1">
      <c r="A543" s="1676" t="s">
        <v>365</v>
      </c>
      <c r="B543" s="209" t="s">
        <v>4</v>
      </c>
      <c r="C543" s="196">
        <v>1213</v>
      </c>
      <c r="D543" s="197">
        <v>1128.608550852364</v>
      </c>
      <c r="E543" s="199">
        <v>0.88930971889041754</v>
      </c>
      <c r="AS543" s="19"/>
      <c r="AT543" s="19"/>
      <c r="AV543" s="19"/>
      <c r="AW543" s="19"/>
      <c r="AY543" s="19"/>
      <c r="AZ543" s="19"/>
    </row>
    <row r="544" spans="1:52" ht="15" customHeight="1">
      <c r="A544" s="1677"/>
      <c r="B544" s="210" t="s">
        <v>5</v>
      </c>
      <c r="C544" s="76">
        <v>135</v>
      </c>
      <c r="D544" s="77">
        <v>139.31980660566285</v>
      </c>
      <c r="E544" s="200">
        <v>0.10977983283466795</v>
      </c>
      <c r="AS544" s="19"/>
      <c r="AT544" s="19"/>
      <c r="AV544" s="19"/>
      <c r="AW544" s="19"/>
      <c r="AY544" s="19"/>
      <c r="AZ544" s="19"/>
    </row>
    <row r="545" spans="1:52" ht="15" customHeight="1">
      <c r="A545" s="1677"/>
      <c r="B545" s="210" t="s">
        <v>6</v>
      </c>
      <c r="C545" s="76">
        <v>1</v>
      </c>
      <c r="D545" s="77">
        <v>1.1554351497126079</v>
      </c>
      <c r="E545" s="200">
        <v>9.1044827492312854E-4</v>
      </c>
      <c r="AS545" s="19"/>
      <c r="AT545" s="19"/>
      <c r="AV545" s="19"/>
      <c r="AW545" s="19"/>
      <c r="AY545" s="19"/>
      <c r="AZ545" s="19"/>
    </row>
    <row r="546" spans="1:52" ht="15" customHeight="1" thickBot="1">
      <c r="A546" s="1678"/>
      <c r="B546" s="205" t="s">
        <v>7</v>
      </c>
      <c r="C546" s="206">
        <v>1349</v>
      </c>
      <c r="D546" s="207">
        <v>1269.0837926077286</v>
      </c>
      <c r="E546" s="208">
        <v>1</v>
      </c>
      <c r="AS546" s="19"/>
      <c r="AT546" s="19"/>
      <c r="AV546" s="19"/>
      <c r="AW546" s="19"/>
      <c r="AY546" s="19"/>
      <c r="AZ546" s="19"/>
    </row>
    <row r="549" spans="1:52" ht="15" customHeight="1">
      <c r="A549" s="18" t="s">
        <v>628</v>
      </c>
    </row>
    <row r="550" spans="1:52" ht="15" customHeight="1">
      <c r="A550" s="18" t="s">
        <v>587</v>
      </c>
    </row>
    <row r="551" spans="1:52" ht="15" customHeight="1">
      <c r="A551" s="18" t="s">
        <v>974</v>
      </c>
    </row>
    <row r="552" spans="1:52" ht="30" customHeight="1">
      <c r="A552" s="1821"/>
      <c r="B552" s="1781"/>
      <c r="C552" s="11" t="s">
        <v>590</v>
      </c>
      <c r="D552" s="12" t="s">
        <v>591</v>
      </c>
      <c r="E552" s="14" t="s">
        <v>598</v>
      </c>
      <c r="Z552" s="19"/>
      <c r="AA552" s="20"/>
      <c r="AB552" s="20"/>
      <c r="AC552" s="19"/>
      <c r="AD552" s="20"/>
      <c r="AE552" s="20"/>
      <c r="AF552" s="19"/>
      <c r="AG552" s="20"/>
      <c r="AH552" s="20"/>
      <c r="AS552" s="19"/>
      <c r="AT552" s="19"/>
      <c r="AV552" s="19"/>
      <c r="AW552" s="19"/>
      <c r="AY552" s="19"/>
      <c r="AZ552" s="19"/>
    </row>
    <row r="553" spans="1:52" ht="15" customHeight="1">
      <c r="A553" s="1465" t="s">
        <v>1034</v>
      </c>
      <c r="B553" s="211" t="s">
        <v>531</v>
      </c>
      <c r="C553" s="196">
        <v>1104</v>
      </c>
      <c r="D553" s="197">
        <v>1027.9043150270484</v>
      </c>
      <c r="E553" s="199">
        <v>0.91077133364862395</v>
      </c>
      <c r="Z553" s="19"/>
      <c r="AA553" s="20"/>
      <c r="AB553" s="20"/>
      <c r="AC553" s="19"/>
      <c r="AD553" s="20"/>
      <c r="AE553" s="20"/>
      <c r="AF553" s="19"/>
      <c r="AG553" s="20"/>
      <c r="AH553" s="20"/>
      <c r="AS553" s="19"/>
      <c r="AT553" s="19"/>
      <c r="AV553" s="19"/>
      <c r="AW553" s="19"/>
      <c r="AY553" s="19"/>
      <c r="AZ553" s="19"/>
    </row>
    <row r="554" spans="1:52" ht="15" customHeight="1">
      <c r="A554" s="1465"/>
      <c r="B554" s="212" t="s">
        <v>633</v>
      </c>
      <c r="C554" s="76">
        <v>904</v>
      </c>
      <c r="D554" s="77">
        <v>835.33293335441886</v>
      </c>
      <c r="E554" s="200">
        <v>0.74014407628184875</v>
      </c>
      <c r="Z554" s="19"/>
      <c r="AA554" s="20"/>
      <c r="AB554" s="20"/>
      <c r="AC554" s="19"/>
      <c r="AD554" s="20"/>
      <c r="AE554" s="20"/>
      <c r="AF554" s="19"/>
      <c r="AG554" s="20"/>
      <c r="AH554" s="20"/>
      <c r="AS554" s="19"/>
      <c r="AT554" s="19"/>
      <c r="AV554" s="19"/>
      <c r="AW554" s="19"/>
      <c r="AY554" s="19"/>
      <c r="AZ554" s="19"/>
    </row>
    <row r="555" spans="1:52" ht="15" customHeight="1">
      <c r="A555" s="1465"/>
      <c r="B555" s="212" t="s">
        <v>532</v>
      </c>
      <c r="C555" s="76">
        <v>165</v>
      </c>
      <c r="D555" s="77">
        <v>146.5753962565027</v>
      </c>
      <c r="E555" s="200">
        <v>0.12987266146956261</v>
      </c>
      <c r="Z555" s="19"/>
      <c r="AA555" s="20"/>
      <c r="AB555" s="20"/>
      <c r="AC555" s="19"/>
      <c r="AD555" s="20"/>
      <c r="AE555" s="20"/>
      <c r="AF555" s="19"/>
      <c r="AG555" s="20"/>
      <c r="AH555" s="20"/>
      <c r="AS555" s="19"/>
      <c r="AT555" s="19"/>
      <c r="AV555" s="19"/>
      <c r="AW555" s="19"/>
      <c r="AY555" s="19"/>
      <c r="AZ555" s="19"/>
    </row>
    <row r="556" spans="1:52" ht="15" customHeight="1">
      <c r="A556" s="1465"/>
      <c r="B556" s="212" t="s">
        <v>533</v>
      </c>
      <c r="C556" s="76">
        <v>283</v>
      </c>
      <c r="D556" s="77">
        <v>272.95860560656649</v>
      </c>
      <c r="E556" s="200">
        <v>0.24185410025506077</v>
      </c>
      <c r="Z556" s="19"/>
      <c r="AA556" s="20"/>
      <c r="AB556" s="20"/>
      <c r="AC556" s="19"/>
      <c r="AD556" s="20"/>
      <c r="AE556" s="20"/>
      <c r="AF556" s="19"/>
      <c r="AG556" s="20"/>
      <c r="AH556" s="20"/>
      <c r="AS556" s="19"/>
      <c r="AT556" s="19"/>
      <c r="AV556" s="19"/>
      <c r="AW556" s="19"/>
      <c r="AY556" s="19"/>
      <c r="AZ556" s="19"/>
    </row>
    <row r="557" spans="1:52" ht="39.950000000000003" customHeight="1">
      <c r="A557" s="1465"/>
      <c r="B557" s="212" t="s">
        <v>534</v>
      </c>
      <c r="C557" s="76">
        <v>205</v>
      </c>
      <c r="D557" s="77">
        <v>185.38968795504812</v>
      </c>
      <c r="E557" s="200">
        <v>0.16426394059750429</v>
      </c>
      <c r="Z557" s="19"/>
      <c r="AA557" s="20"/>
      <c r="AB557" s="20"/>
      <c r="AC557" s="19"/>
      <c r="AD557" s="20"/>
      <c r="AE557" s="20"/>
      <c r="AF557" s="19"/>
      <c r="AG557" s="20"/>
      <c r="AH557" s="20"/>
      <c r="AS557" s="19"/>
      <c r="AT557" s="19"/>
      <c r="AV557" s="19"/>
      <c r="AW557" s="19"/>
      <c r="AY557" s="19"/>
      <c r="AZ557" s="19"/>
    </row>
    <row r="558" spans="1:52" ht="15" customHeight="1">
      <c r="A558" s="1465"/>
      <c r="B558" s="212" t="s">
        <v>535</v>
      </c>
      <c r="C558" s="76">
        <v>86</v>
      </c>
      <c r="D558" s="77">
        <v>80.12566837154516</v>
      </c>
      <c r="E558" s="200">
        <v>7.0995092418032368E-2</v>
      </c>
      <c r="Z558" s="19"/>
      <c r="AA558" s="20"/>
      <c r="AB558" s="20"/>
      <c r="AC558" s="19"/>
      <c r="AD558" s="20"/>
      <c r="AE558" s="20"/>
      <c r="AF558" s="19"/>
      <c r="AG558" s="20"/>
      <c r="AH558" s="20"/>
      <c r="AS558" s="19"/>
      <c r="AT558" s="19"/>
      <c r="AV558" s="19"/>
      <c r="AW558" s="19"/>
      <c r="AY558" s="19"/>
      <c r="AZ558" s="19"/>
    </row>
    <row r="559" spans="1:52" ht="15" customHeight="1">
      <c r="A559" s="1465"/>
      <c r="B559" s="212" t="s">
        <v>536</v>
      </c>
      <c r="C559" s="76">
        <v>179</v>
      </c>
      <c r="D559" s="77">
        <v>176.83485040539605</v>
      </c>
      <c r="E559" s="200">
        <v>0.15668395412372543</v>
      </c>
      <c r="Z559" s="19"/>
      <c r="AA559" s="20"/>
      <c r="AB559" s="20"/>
      <c r="AC559" s="19"/>
      <c r="AD559" s="20"/>
      <c r="AE559" s="20"/>
      <c r="AF559" s="19"/>
      <c r="AG559" s="20"/>
      <c r="AH559" s="20"/>
      <c r="AS559" s="19"/>
      <c r="AT559" s="19"/>
      <c r="AV559" s="19"/>
      <c r="AW559" s="19"/>
      <c r="AY559" s="19"/>
      <c r="AZ559" s="19"/>
    </row>
    <row r="560" spans="1:52" ht="15" customHeight="1">
      <c r="A560" s="1465"/>
      <c r="B560" s="212" t="s">
        <v>537</v>
      </c>
      <c r="C560" s="76">
        <v>94</v>
      </c>
      <c r="D560" s="77">
        <v>85.296751396707521</v>
      </c>
      <c r="E560" s="200">
        <v>7.5576914008217005E-2</v>
      </c>
      <c r="Z560" s="19"/>
      <c r="AA560" s="20"/>
      <c r="AB560" s="20"/>
      <c r="AC560" s="19"/>
      <c r="AD560" s="20"/>
      <c r="AE560" s="20"/>
      <c r="AF560" s="19"/>
      <c r="AG560" s="20"/>
      <c r="AH560" s="20"/>
      <c r="AS560" s="19"/>
      <c r="AT560" s="19"/>
      <c r="AV560" s="19"/>
      <c r="AW560" s="19"/>
      <c r="AY560" s="19"/>
      <c r="AZ560" s="19"/>
    </row>
    <row r="561" spans="1:54" ht="15" customHeight="1">
      <c r="A561" s="1465"/>
      <c r="B561" s="212" t="s">
        <v>538</v>
      </c>
      <c r="C561" s="76">
        <v>227</v>
      </c>
      <c r="D561" s="77">
        <v>213.65535446265491</v>
      </c>
      <c r="E561" s="200">
        <v>0.18930864408327849</v>
      </c>
      <c r="Z561" s="19"/>
      <c r="AA561" s="20"/>
      <c r="AB561" s="20"/>
      <c r="AC561" s="19"/>
      <c r="AD561" s="20"/>
      <c r="AE561" s="20"/>
      <c r="AF561" s="19"/>
      <c r="AG561" s="20"/>
      <c r="AH561" s="20"/>
      <c r="AS561" s="19"/>
      <c r="AT561" s="19"/>
      <c r="AV561" s="19"/>
      <c r="AW561" s="19"/>
      <c r="AY561" s="19"/>
      <c r="AZ561" s="19"/>
    </row>
    <row r="562" spans="1:54" ht="15" customHeight="1">
      <c r="A562" s="1441"/>
      <c r="B562" s="213" t="s">
        <v>539</v>
      </c>
      <c r="C562" s="214">
        <v>595</v>
      </c>
      <c r="D562" s="215">
        <v>558.8901177668771</v>
      </c>
      <c r="E562" s="216">
        <v>0.49520280290698138</v>
      </c>
      <c r="Z562" s="19"/>
      <c r="AA562" s="20"/>
      <c r="AB562" s="20"/>
      <c r="AC562" s="19"/>
      <c r="AD562" s="20"/>
      <c r="AE562" s="20"/>
      <c r="AF562" s="19"/>
      <c r="AG562" s="20"/>
      <c r="AH562" s="20"/>
      <c r="AS562" s="19"/>
      <c r="AT562" s="19"/>
      <c r="AV562" s="19"/>
      <c r="AW562" s="19"/>
      <c r="AY562" s="19"/>
      <c r="AZ562" s="19"/>
    </row>
    <row r="563" spans="1:54" ht="15" customHeight="1" thickBot="1">
      <c r="A563" s="168"/>
      <c r="B563" s="169" t="s">
        <v>319</v>
      </c>
      <c r="C563" s="170">
        <v>1213</v>
      </c>
      <c r="D563" s="170">
        <v>1128.608550852364</v>
      </c>
      <c r="E563" s="171"/>
    </row>
    <row r="566" spans="1:54" ht="15" customHeight="1">
      <c r="A566" s="18" t="s">
        <v>631</v>
      </c>
    </row>
    <row r="567" spans="1:54" ht="15" customHeight="1">
      <c r="A567" s="18" t="s">
        <v>587</v>
      </c>
    </row>
    <row r="568" spans="1:54" ht="15" customHeight="1" thickBot="1">
      <c r="A568" s="18" t="s">
        <v>975</v>
      </c>
    </row>
    <row r="569" spans="1:54" s="163" customFormat="1" ht="15" customHeight="1">
      <c r="A569" s="217"/>
      <c r="B569" s="1813"/>
      <c r="C569" s="1699" t="s">
        <v>357</v>
      </c>
      <c r="D569" s="1674"/>
      <c r="E569" s="1674"/>
      <c r="F569" s="1674" t="s">
        <v>358</v>
      </c>
      <c r="G569" s="1674"/>
      <c r="H569" s="1674"/>
      <c r="I569" s="1674" t="s">
        <v>250</v>
      </c>
      <c r="J569" s="1674"/>
      <c r="K569" s="1674"/>
      <c r="L569" s="1674" t="s">
        <v>359</v>
      </c>
      <c r="M569" s="1674"/>
      <c r="N569" s="1674"/>
      <c r="O569" s="1674" t="s">
        <v>360</v>
      </c>
      <c r="P569" s="1674"/>
      <c r="Q569" s="1674"/>
      <c r="R569" s="1674" t="s">
        <v>6</v>
      </c>
      <c r="S569" s="1674"/>
      <c r="T569" s="1674"/>
      <c r="U569" s="1674" t="s">
        <v>7</v>
      </c>
      <c r="V569" s="1674"/>
      <c r="W569" s="1675"/>
      <c r="X569" s="218"/>
      <c r="Y569" s="218"/>
      <c r="Z569" s="219"/>
      <c r="AA569" s="218"/>
      <c r="AB569" s="218"/>
      <c r="AC569" s="219"/>
      <c r="AD569" s="218"/>
      <c r="AE569" s="218"/>
      <c r="AF569" s="219"/>
      <c r="AG569" s="218"/>
      <c r="AH569" s="218"/>
      <c r="AI569" s="220"/>
      <c r="AJ569" s="221"/>
      <c r="AK569" s="221"/>
      <c r="AL569" s="220"/>
      <c r="AM569" s="221"/>
      <c r="AN569" s="221"/>
      <c r="AO569" s="220"/>
      <c r="AP569" s="221"/>
      <c r="AQ569" s="221"/>
      <c r="AR569" s="220"/>
      <c r="AS569" s="221"/>
      <c r="AT569" s="221"/>
      <c r="AU569" s="220"/>
      <c r="AV569" s="221"/>
      <c r="AW569" s="221"/>
      <c r="AX569" s="220"/>
      <c r="AY569" s="221"/>
      <c r="AZ569" s="221"/>
      <c r="BA569" s="220"/>
      <c r="BB569" s="220"/>
    </row>
    <row r="570" spans="1:54" s="163" customFormat="1" ht="30" customHeight="1">
      <c r="A570" s="222"/>
      <c r="B570" s="1814"/>
      <c r="C570" s="11" t="s">
        <v>590</v>
      </c>
      <c r="D570" s="12" t="s">
        <v>591</v>
      </c>
      <c r="E570" s="13" t="s">
        <v>598</v>
      </c>
      <c r="F570" s="11" t="s">
        <v>590</v>
      </c>
      <c r="G570" s="12" t="s">
        <v>591</v>
      </c>
      <c r="H570" s="13" t="s">
        <v>598</v>
      </c>
      <c r="I570" s="11" t="s">
        <v>590</v>
      </c>
      <c r="J570" s="12" t="s">
        <v>591</v>
      </c>
      <c r="K570" s="13" t="s">
        <v>598</v>
      </c>
      <c r="L570" s="11" t="s">
        <v>590</v>
      </c>
      <c r="M570" s="12" t="s">
        <v>591</v>
      </c>
      <c r="N570" s="13" t="s">
        <v>598</v>
      </c>
      <c r="O570" s="11" t="s">
        <v>590</v>
      </c>
      <c r="P570" s="12" t="s">
        <v>591</v>
      </c>
      <c r="Q570" s="13" t="s">
        <v>598</v>
      </c>
      <c r="R570" s="11" t="s">
        <v>590</v>
      </c>
      <c r="S570" s="12" t="s">
        <v>591</v>
      </c>
      <c r="T570" s="13" t="s">
        <v>598</v>
      </c>
      <c r="U570" s="11" t="s">
        <v>590</v>
      </c>
      <c r="V570" s="12" t="s">
        <v>591</v>
      </c>
      <c r="W570" s="14" t="s">
        <v>598</v>
      </c>
      <c r="X570" s="218"/>
      <c r="Y570" s="218"/>
      <c r="Z570" s="219"/>
      <c r="AA570" s="218"/>
      <c r="AB570" s="218"/>
      <c r="AC570" s="219"/>
      <c r="AD570" s="218"/>
      <c r="AE570" s="218"/>
      <c r="AF570" s="219"/>
      <c r="AG570" s="218"/>
      <c r="AH570" s="218"/>
      <c r="AI570" s="220"/>
      <c r="AJ570" s="221"/>
      <c r="AK570" s="221"/>
      <c r="AL570" s="220"/>
      <c r="AM570" s="221"/>
      <c r="AN570" s="221"/>
      <c r="AO570" s="220"/>
      <c r="AP570" s="221"/>
      <c r="AQ570" s="221"/>
      <c r="AR570" s="220"/>
      <c r="AS570" s="221"/>
      <c r="AT570" s="221"/>
      <c r="AU570" s="220"/>
      <c r="AV570" s="221"/>
      <c r="AW570" s="221"/>
      <c r="AX570" s="220"/>
      <c r="AY570" s="221"/>
      <c r="AZ570" s="221"/>
      <c r="BA570" s="220"/>
      <c r="BB570" s="220"/>
    </row>
    <row r="571" spans="1:54" ht="15" customHeight="1">
      <c r="A571" s="1465" t="s">
        <v>629</v>
      </c>
      <c r="B571" s="211" t="s">
        <v>531</v>
      </c>
      <c r="C571" s="196">
        <v>647</v>
      </c>
      <c r="D571" s="197">
        <v>601.31664178139738</v>
      </c>
      <c r="E571" s="198">
        <v>0.58499281790209645</v>
      </c>
      <c r="F571" s="197">
        <v>341</v>
      </c>
      <c r="G571" s="197">
        <v>313.67376579175453</v>
      </c>
      <c r="H571" s="198">
        <v>0.30515852614501426</v>
      </c>
      <c r="I571" s="197">
        <v>44</v>
      </c>
      <c r="J571" s="197">
        <v>45.910849449049039</v>
      </c>
      <c r="K571" s="198">
        <v>4.4664516704398638E-2</v>
      </c>
      <c r="L571" s="197">
        <v>52</v>
      </c>
      <c r="M571" s="197">
        <v>48.748887637844255</v>
      </c>
      <c r="N571" s="198">
        <v>4.7425511232104783E-2</v>
      </c>
      <c r="O571" s="197">
        <v>16</v>
      </c>
      <c r="P571" s="197">
        <v>14.397243904556195</v>
      </c>
      <c r="Q571" s="198">
        <v>1.4006404773363894E-2</v>
      </c>
      <c r="R571" s="197">
        <v>4</v>
      </c>
      <c r="S571" s="197">
        <v>3.856926462449576</v>
      </c>
      <c r="T571" s="198">
        <v>3.7522232430244095E-3</v>
      </c>
      <c r="U571" s="1373">
        <v>1104</v>
      </c>
      <c r="V571" s="1373">
        <v>1027.9043150270484</v>
      </c>
      <c r="W571" s="1374">
        <v>1</v>
      </c>
      <c r="X571" s="56"/>
      <c r="Y571" s="56"/>
      <c r="Z571" s="57"/>
      <c r="AA571" s="56"/>
      <c r="AB571" s="56"/>
      <c r="AC571" s="57"/>
      <c r="AD571" s="56"/>
      <c r="AE571" s="56"/>
      <c r="AF571" s="57"/>
      <c r="AG571" s="56"/>
      <c r="AH571" s="56"/>
      <c r="AI571" s="26"/>
      <c r="AJ571" s="25"/>
      <c r="AK571" s="25"/>
      <c r="AL571" s="26"/>
      <c r="AM571" s="25"/>
      <c r="AN571" s="25"/>
      <c r="AO571" s="26"/>
      <c r="AP571" s="25"/>
      <c r="AQ571" s="25"/>
      <c r="AR571" s="26"/>
      <c r="AS571" s="25"/>
      <c r="AT571" s="25"/>
      <c r="AU571" s="26"/>
      <c r="AV571" s="25"/>
      <c r="AW571" s="25"/>
      <c r="AX571" s="26"/>
      <c r="AY571" s="25"/>
      <c r="AZ571" s="25"/>
      <c r="BA571" s="26"/>
      <c r="BB571" s="26"/>
    </row>
    <row r="572" spans="1:54" ht="15" customHeight="1">
      <c r="A572" s="1465"/>
      <c r="B572" s="212" t="s">
        <v>633</v>
      </c>
      <c r="C572" s="76">
        <v>609</v>
      </c>
      <c r="D572" s="77">
        <v>571.88535907086361</v>
      </c>
      <c r="E572" s="78">
        <v>0.68461967227170428</v>
      </c>
      <c r="F572" s="77">
        <v>236</v>
      </c>
      <c r="G572" s="77">
        <v>210.78766673850188</v>
      </c>
      <c r="H572" s="78">
        <v>0.25233970590869537</v>
      </c>
      <c r="I572" s="77">
        <v>33</v>
      </c>
      <c r="J572" s="77">
        <v>27.679790500816747</v>
      </c>
      <c r="K572" s="78">
        <v>3.3136237535450599E-2</v>
      </c>
      <c r="L572" s="77">
        <v>17</v>
      </c>
      <c r="M572" s="77">
        <v>17.385198875689543</v>
      </c>
      <c r="N572" s="78">
        <v>2.081229912231088E-2</v>
      </c>
      <c r="O572" s="77">
        <v>4</v>
      </c>
      <c r="P572" s="77">
        <v>2.9735317240533066</v>
      </c>
      <c r="Q572" s="78">
        <v>3.5596965058142666E-3</v>
      </c>
      <c r="R572" s="77">
        <v>5</v>
      </c>
      <c r="S572" s="77">
        <v>4.6213864444929449</v>
      </c>
      <c r="T572" s="78">
        <v>5.5323886560236478E-3</v>
      </c>
      <c r="U572" s="1375">
        <v>904</v>
      </c>
      <c r="V572" s="1375">
        <v>835.33293335441886</v>
      </c>
      <c r="W572" s="1376">
        <v>1</v>
      </c>
      <c r="X572" s="56"/>
      <c r="Y572" s="56"/>
      <c r="Z572" s="57"/>
      <c r="AA572" s="56"/>
      <c r="AB572" s="56"/>
      <c r="AC572" s="57"/>
      <c r="AD572" s="56"/>
      <c r="AE572" s="56"/>
      <c r="AF572" s="57"/>
      <c r="AG572" s="56"/>
      <c r="AH572" s="56"/>
      <c r="AI572" s="26"/>
      <c r="AJ572" s="25"/>
      <c r="AK572" s="25"/>
      <c r="AL572" s="26"/>
      <c r="AM572" s="25"/>
      <c r="AN572" s="25"/>
      <c r="AO572" s="26"/>
      <c r="AP572" s="25"/>
      <c r="AQ572" s="25"/>
      <c r="AR572" s="26"/>
      <c r="AS572" s="25"/>
      <c r="AT572" s="25"/>
      <c r="AU572" s="26"/>
      <c r="AV572" s="25"/>
      <c r="AW572" s="25"/>
      <c r="AX572" s="26"/>
      <c r="AY572" s="25"/>
      <c r="AZ572" s="25"/>
      <c r="BA572" s="26"/>
      <c r="BB572" s="26"/>
    </row>
    <row r="573" spans="1:54" ht="15" customHeight="1">
      <c r="A573" s="1465"/>
      <c r="B573" s="212" t="s">
        <v>532</v>
      </c>
      <c r="C573" s="76">
        <v>79</v>
      </c>
      <c r="D573" s="77">
        <v>73.775883298530658</v>
      </c>
      <c r="E573" s="78">
        <v>0.50333060788336537</v>
      </c>
      <c r="F573" s="77">
        <v>60</v>
      </c>
      <c r="G573" s="77">
        <v>52.837783052261976</v>
      </c>
      <c r="H573" s="78">
        <v>0.3604819390001674</v>
      </c>
      <c r="I573" s="77">
        <v>12</v>
      </c>
      <c r="J573" s="77">
        <v>8.7735633132070152</v>
      </c>
      <c r="K573" s="78">
        <v>5.9856998768425866E-2</v>
      </c>
      <c r="L573" s="77">
        <v>12</v>
      </c>
      <c r="M573" s="77">
        <v>9.6240248877827224</v>
      </c>
      <c r="N573" s="78">
        <v>6.5659211119859145E-2</v>
      </c>
      <c r="O573" s="77">
        <v>2</v>
      </c>
      <c r="P573" s="77">
        <v>1.5641417047203143</v>
      </c>
      <c r="Q573" s="78">
        <v>1.0671243228182112E-2</v>
      </c>
      <c r="R573" s="77">
        <v>0</v>
      </c>
      <c r="S573" s="77">
        <v>0</v>
      </c>
      <c r="T573" s="78">
        <v>0</v>
      </c>
      <c r="U573" s="1375">
        <v>165</v>
      </c>
      <c r="V573" s="1375">
        <v>146.5753962565027</v>
      </c>
      <c r="W573" s="1376">
        <v>1</v>
      </c>
      <c r="X573" s="56"/>
      <c r="Y573" s="56"/>
      <c r="Z573" s="57"/>
      <c r="AA573" s="56"/>
      <c r="AB573" s="56"/>
      <c r="AC573" s="57"/>
      <c r="AD573" s="56"/>
      <c r="AE573" s="56"/>
      <c r="AF573" s="57"/>
      <c r="AG573" s="56"/>
      <c r="AH573" s="56"/>
      <c r="AI573" s="26"/>
      <c r="AJ573" s="25"/>
      <c r="AK573" s="25"/>
      <c r="AL573" s="26"/>
      <c r="AM573" s="25"/>
      <c r="AN573" s="25"/>
      <c r="AO573" s="26"/>
      <c r="AP573" s="25"/>
      <c r="AQ573" s="25"/>
      <c r="AR573" s="26"/>
      <c r="AS573" s="25"/>
      <c r="AT573" s="25"/>
      <c r="AU573" s="26"/>
      <c r="AV573" s="25"/>
      <c r="AW573" s="25"/>
      <c r="AX573" s="26"/>
      <c r="AY573" s="25"/>
      <c r="AZ573" s="25"/>
      <c r="BA573" s="26"/>
      <c r="BB573" s="26"/>
    </row>
    <row r="574" spans="1:54" ht="15" customHeight="1">
      <c r="A574" s="1465"/>
      <c r="B574" s="212" t="s">
        <v>533</v>
      </c>
      <c r="C574" s="76">
        <v>182</v>
      </c>
      <c r="D574" s="77">
        <v>181.03903428426227</v>
      </c>
      <c r="E574" s="78">
        <v>0.66324721245537843</v>
      </c>
      <c r="F574" s="77">
        <v>76</v>
      </c>
      <c r="G574" s="77">
        <v>67.726952312106079</v>
      </c>
      <c r="H574" s="78">
        <v>0.24812169655396565</v>
      </c>
      <c r="I574" s="77">
        <v>17</v>
      </c>
      <c r="J574" s="77">
        <v>16.827260787499505</v>
      </c>
      <c r="K574" s="78">
        <v>6.1647665403719722E-2</v>
      </c>
      <c r="L574" s="77">
        <v>7</v>
      </c>
      <c r="M574" s="77">
        <v>6.0412366624542653</v>
      </c>
      <c r="N574" s="78">
        <v>2.2132427915322456E-2</v>
      </c>
      <c r="O574" s="77">
        <v>0</v>
      </c>
      <c r="P574" s="77">
        <v>0</v>
      </c>
      <c r="Q574" s="78">
        <v>0</v>
      </c>
      <c r="R574" s="77">
        <v>1</v>
      </c>
      <c r="S574" s="77">
        <v>1.3241215602446101</v>
      </c>
      <c r="T574" s="78">
        <v>4.8509976716145566E-3</v>
      </c>
      <c r="U574" s="1375">
        <v>283</v>
      </c>
      <c r="V574" s="1375">
        <v>272.95860560656649</v>
      </c>
      <c r="W574" s="1376">
        <v>1</v>
      </c>
      <c r="X574" s="56"/>
      <c r="Y574" s="56"/>
      <c r="Z574" s="57"/>
      <c r="AA574" s="56"/>
      <c r="AB574" s="56"/>
      <c r="AC574" s="57"/>
      <c r="AD574" s="56"/>
      <c r="AE574" s="56"/>
      <c r="AF574" s="57"/>
      <c r="AG574" s="56"/>
      <c r="AH574" s="56"/>
      <c r="AI574" s="26"/>
      <c r="AJ574" s="25"/>
      <c r="AK574" s="25"/>
      <c r="AL574" s="26"/>
      <c r="AM574" s="25"/>
      <c r="AN574" s="25"/>
      <c r="AO574" s="26"/>
      <c r="AP574" s="25"/>
      <c r="AQ574" s="25"/>
      <c r="AR574" s="26"/>
      <c r="AS574" s="25"/>
      <c r="AT574" s="25"/>
      <c r="AU574" s="26"/>
      <c r="AV574" s="25"/>
      <c r="AW574" s="25"/>
      <c r="AX574" s="26"/>
      <c r="AY574" s="25"/>
      <c r="AZ574" s="25"/>
      <c r="BA574" s="26"/>
      <c r="BB574" s="26"/>
    </row>
    <row r="575" spans="1:54" ht="39.950000000000003" customHeight="1">
      <c r="A575" s="1465"/>
      <c r="B575" s="212" t="s">
        <v>534</v>
      </c>
      <c r="C575" s="76">
        <v>126</v>
      </c>
      <c r="D575" s="77">
        <v>115.68961940143635</v>
      </c>
      <c r="E575" s="78">
        <v>0.62403481378903825</v>
      </c>
      <c r="F575" s="77">
        <v>52</v>
      </c>
      <c r="G575" s="77">
        <v>45.44328202939738</v>
      </c>
      <c r="H575" s="78">
        <v>0.24512302993042481</v>
      </c>
      <c r="I575" s="77">
        <v>11</v>
      </c>
      <c r="J575" s="77">
        <v>10.312975209942788</v>
      </c>
      <c r="K575" s="78">
        <v>5.5628634600449839E-2</v>
      </c>
      <c r="L575" s="77">
        <v>11</v>
      </c>
      <c r="M575" s="77">
        <v>9.1177501706056496</v>
      </c>
      <c r="N575" s="78">
        <v>4.9181539012118372E-2</v>
      </c>
      <c r="O575" s="77">
        <v>3</v>
      </c>
      <c r="P575" s="77">
        <v>3.0555214573960616</v>
      </c>
      <c r="Q575" s="78">
        <v>1.6481614976000938E-2</v>
      </c>
      <c r="R575" s="77">
        <v>2</v>
      </c>
      <c r="S575" s="77">
        <v>1.7705396862699359</v>
      </c>
      <c r="T575" s="78">
        <v>9.5503676919680824E-3</v>
      </c>
      <c r="U575" s="1375">
        <v>205</v>
      </c>
      <c r="V575" s="1375">
        <v>185.38968795504812</v>
      </c>
      <c r="W575" s="1376">
        <v>1</v>
      </c>
      <c r="X575" s="56"/>
      <c r="Y575" s="56"/>
      <c r="Z575" s="57"/>
      <c r="AA575" s="56"/>
      <c r="AB575" s="56"/>
      <c r="AC575" s="57"/>
      <c r="AD575" s="56"/>
      <c r="AE575" s="56"/>
      <c r="AF575" s="57"/>
      <c r="AG575" s="56"/>
      <c r="AH575" s="56"/>
      <c r="AI575" s="26"/>
      <c r="AJ575" s="25"/>
      <c r="AK575" s="25"/>
      <c r="AL575" s="26"/>
      <c r="AM575" s="25"/>
      <c r="AN575" s="25"/>
      <c r="AO575" s="26"/>
      <c r="AP575" s="25"/>
      <c r="AQ575" s="25"/>
      <c r="AR575" s="26"/>
      <c r="AS575" s="25"/>
      <c r="AT575" s="25"/>
      <c r="AU575" s="26"/>
      <c r="AV575" s="25"/>
      <c r="AW575" s="25"/>
      <c r="AX575" s="26"/>
      <c r="AY575" s="25"/>
      <c r="AZ575" s="25"/>
      <c r="BA575" s="26"/>
      <c r="BB575" s="26"/>
    </row>
    <row r="576" spans="1:54" ht="15" customHeight="1">
      <c r="A576" s="1465"/>
      <c r="B576" s="212" t="s">
        <v>535</v>
      </c>
      <c r="C576" s="76">
        <v>50</v>
      </c>
      <c r="D576" s="77">
        <v>48.761538826174494</v>
      </c>
      <c r="E576" s="78">
        <v>0.60856327088674955</v>
      </c>
      <c r="F576" s="77">
        <v>24</v>
      </c>
      <c r="G576" s="77">
        <v>21.292018185857472</v>
      </c>
      <c r="H576" s="78">
        <v>0.26573279972063057</v>
      </c>
      <c r="I576" s="77">
        <v>4</v>
      </c>
      <c r="J576" s="77">
        <v>4.1690539281100953</v>
      </c>
      <c r="K576" s="78">
        <v>5.2031440271774906E-2</v>
      </c>
      <c r="L576" s="77">
        <v>3</v>
      </c>
      <c r="M576" s="77">
        <v>2.2049366804352619</v>
      </c>
      <c r="N576" s="78">
        <v>2.7518480971801741E-2</v>
      </c>
      <c r="O576" s="77">
        <v>4</v>
      </c>
      <c r="P576" s="77">
        <v>3.0748746659324144</v>
      </c>
      <c r="Q576" s="78">
        <v>3.8375650754938193E-2</v>
      </c>
      <c r="R576" s="77">
        <v>1</v>
      </c>
      <c r="S576" s="223">
        <v>0.62324608503535728</v>
      </c>
      <c r="T576" s="78">
        <v>7.7783573941042992E-3</v>
      </c>
      <c r="U576" s="1375">
        <v>86</v>
      </c>
      <c r="V576" s="1375">
        <v>80.12566837154516</v>
      </c>
      <c r="W576" s="1376">
        <v>1</v>
      </c>
      <c r="X576" s="56"/>
      <c r="Y576" s="56"/>
      <c r="Z576" s="57"/>
      <c r="AA576" s="56"/>
      <c r="AB576" s="56"/>
      <c r="AC576" s="57"/>
      <c r="AD576" s="56"/>
      <c r="AE576" s="56"/>
      <c r="AF576" s="57"/>
      <c r="AG576" s="56"/>
      <c r="AH576" s="56"/>
      <c r="AI576" s="26"/>
      <c r="AJ576" s="25"/>
      <c r="AK576" s="25"/>
      <c r="AL576" s="26"/>
      <c r="AM576" s="25"/>
      <c r="AN576" s="25"/>
      <c r="AO576" s="26"/>
      <c r="AP576" s="25"/>
      <c r="AQ576" s="25"/>
      <c r="AR576" s="26"/>
      <c r="AS576" s="25"/>
      <c r="AT576" s="25"/>
      <c r="AU576" s="26"/>
      <c r="AV576" s="25"/>
      <c r="AW576" s="25"/>
      <c r="AX576" s="26"/>
      <c r="AY576" s="25"/>
      <c r="AZ576" s="25"/>
      <c r="BA576" s="26"/>
      <c r="BB576" s="26"/>
    </row>
    <row r="577" spans="1:54" ht="15" customHeight="1">
      <c r="A577" s="1465"/>
      <c r="B577" s="212" t="s">
        <v>536</v>
      </c>
      <c r="C577" s="76">
        <v>106</v>
      </c>
      <c r="D577" s="77">
        <v>105.32418109983377</v>
      </c>
      <c r="E577" s="78">
        <v>0.595607601433636</v>
      </c>
      <c r="F577" s="77">
        <v>44</v>
      </c>
      <c r="G577" s="77">
        <v>44.69865034978379</v>
      </c>
      <c r="H577" s="78">
        <v>0.2527705949778089</v>
      </c>
      <c r="I577" s="77">
        <v>13</v>
      </c>
      <c r="J577" s="77">
        <v>12.188477383735121</v>
      </c>
      <c r="K577" s="78">
        <v>6.8925765231191066E-2</v>
      </c>
      <c r="L577" s="77">
        <v>14</v>
      </c>
      <c r="M577" s="77">
        <v>12.511079328629595</v>
      </c>
      <c r="N577" s="78">
        <v>7.0750077261059086E-2</v>
      </c>
      <c r="O577" s="77">
        <v>2</v>
      </c>
      <c r="P577" s="77">
        <v>2.1124622434139599</v>
      </c>
      <c r="Q577" s="78">
        <v>1.1945961096306041E-2</v>
      </c>
      <c r="R577" s="77">
        <v>0</v>
      </c>
      <c r="S577" s="77">
        <v>0</v>
      </c>
      <c r="T577" s="78">
        <v>0</v>
      </c>
      <c r="U577" s="1375">
        <v>179</v>
      </c>
      <c r="V577" s="1375">
        <v>176.83485040539605</v>
      </c>
      <c r="W577" s="1376">
        <v>1</v>
      </c>
      <c r="X577" s="56"/>
      <c r="Y577" s="56"/>
      <c r="Z577" s="57"/>
      <c r="AA577" s="56"/>
      <c r="AB577" s="56"/>
      <c r="AC577" s="57"/>
      <c r="AD577" s="56"/>
      <c r="AE577" s="56"/>
      <c r="AF577" s="57"/>
      <c r="AG577" s="56"/>
      <c r="AH577" s="56"/>
      <c r="AI577" s="26"/>
      <c r="AJ577" s="25"/>
      <c r="AK577" s="25"/>
      <c r="AL577" s="26"/>
      <c r="AM577" s="25"/>
      <c r="AN577" s="25"/>
      <c r="AO577" s="26"/>
      <c r="AP577" s="25"/>
      <c r="AQ577" s="25"/>
      <c r="AR577" s="26"/>
      <c r="AS577" s="25"/>
      <c r="AT577" s="25"/>
      <c r="AU577" s="26"/>
      <c r="AV577" s="25"/>
      <c r="AW577" s="25"/>
      <c r="AX577" s="26"/>
      <c r="AY577" s="25"/>
      <c r="AZ577" s="25"/>
      <c r="BA577" s="26"/>
      <c r="BB577" s="26"/>
    </row>
    <row r="578" spans="1:54" ht="15" customHeight="1">
      <c r="A578" s="1465"/>
      <c r="B578" s="212" t="s">
        <v>537</v>
      </c>
      <c r="C578" s="76">
        <v>41</v>
      </c>
      <c r="D578" s="77">
        <v>39.686628028271407</v>
      </c>
      <c r="E578" s="78">
        <v>0.46527713398711362</v>
      </c>
      <c r="F578" s="77">
        <v>19</v>
      </c>
      <c r="G578" s="77">
        <v>16.588746380023679</v>
      </c>
      <c r="H578" s="78">
        <v>0.19448274533775514</v>
      </c>
      <c r="I578" s="77">
        <v>8</v>
      </c>
      <c r="J578" s="77">
        <v>7.6063309166679751</v>
      </c>
      <c r="K578" s="78">
        <v>8.917491923334353E-2</v>
      </c>
      <c r="L578" s="77">
        <v>16</v>
      </c>
      <c r="M578" s="77">
        <v>13.407494986827517</v>
      </c>
      <c r="N578" s="78">
        <v>0.15718646686167992</v>
      </c>
      <c r="O578" s="77">
        <v>8</v>
      </c>
      <c r="P578" s="77">
        <v>6.419653958076819</v>
      </c>
      <c r="Q578" s="78">
        <v>7.5262584482492012E-2</v>
      </c>
      <c r="R578" s="77">
        <v>2</v>
      </c>
      <c r="S578" s="77">
        <v>1.5878971268400828</v>
      </c>
      <c r="T578" s="78">
        <v>1.8616150097615278E-2</v>
      </c>
      <c r="U578" s="1375">
        <v>94</v>
      </c>
      <c r="V578" s="1375">
        <v>85.296751396707521</v>
      </c>
      <c r="W578" s="1376">
        <v>1</v>
      </c>
      <c r="X578" s="56"/>
      <c r="Y578" s="56"/>
      <c r="Z578" s="57"/>
      <c r="AA578" s="56"/>
      <c r="AB578" s="56"/>
      <c r="AC578" s="57"/>
      <c r="AD578" s="56"/>
      <c r="AE578" s="56"/>
      <c r="AF578" s="57"/>
      <c r="AG578" s="56"/>
      <c r="AH578" s="56"/>
      <c r="AI578" s="26"/>
      <c r="AJ578" s="25"/>
      <c r="AK578" s="25"/>
      <c r="AL578" s="26"/>
      <c r="AM578" s="25"/>
      <c r="AN578" s="25"/>
      <c r="AO578" s="26"/>
      <c r="AP578" s="25"/>
      <c r="AQ578" s="25"/>
      <c r="AR578" s="26"/>
      <c r="AS578" s="25"/>
      <c r="AT578" s="25"/>
      <c r="AU578" s="26"/>
      <c r="AV578" s="25"/>
      <c r="AW578" s="25"/>
      <c r="AX578" s="26"/>
      <c r="AY578" s="25"/>
      <c r="AZ578" s="25"/>
      <c r="BA578" s="26"/>
      <c r="BB578" s="26"/>
    </row>
    <row r="579" spans="1:54" ht="15" customHeight="1">
      <c r="A579" s="1465"/>
      <c r="B579" s="212" t="s">
        <v>538</v>
      </c>
      <c r="C579" s="76">
        <v>142</v>
      </c>
      <c r="D579" s="77">
        <v>135.28655943335391</v>
      </c>
      <c r="E579" s="78">
        <v>0.63319994845718142</v>
      </c>
      <c r="F579" s="77">
        <v>61</v>
      </c>
      <c r="G579" s="77">
        <v>55.667586471771656</v>
      </c>
      <c r="H579" s="78">
        <v>0.26054852035782639</v>
      </c>
      <c r="I579" s="77">
        <v>9</v>
      </c>
      <c r="J579" s="77">
        <v>8.4048672593294125</v>
      </c>
      <c r="K579" s="78">
        <v>3.9338434931657701E-2</v>
      </c>
      <c r="L579" s="77">
        <v>13</v>
      </c>
      <c r="M579" s="77">
        <v>12.697347551986532</v>
      </c>
      <c r="N579" s="78">
        <v>5.9429109951025898E-2</v>
      </c>
      <c r="O579" s="77">
        <v>2</v>
      </c>
      <c r="P579" s="77">
        <v>1.5989937462134316</v>
      </c>
      <c r="Q579" s="78">
        <v>7.4839863023087568E-3</v>
      </c>
      <c r="R579" s="77">
        <v>0</v>
      </c>
      <c r="S579" s="77">
        <v>0</v>
      </c>
      <c r="T579" s="78">
        <v>0</v>
      </c>
      <c r="U579" s="1375">
        <v>227</v>
      </c>
      <c r="V579" s="1375">
        <v>213.65535446265491</v>
      </c>
      <c r="W579" s="1376">
        <v>1</v>
      </c>
      <c r="X579" s="56"/>
      <c r="Y579" s="56"/>
      <c r="Z579" s="57"/>
      <c r="AA579" s="56"/>
      <c r="AB579" s="56"/>
      <c r="AC579" s="57"/>
      <c r="AD579" s="56"/>
      <c r="AE579" s="56"/>
      <c r="AF579" s="57"/>
      <c r="AG579" s="56"/>
      <c r="AH579" s="56"/>
      <c r="AI579" s="26"/>
      <c r="AJ579" s="25"/>
      <c r="AK579" s="25"/>
      <c r="AL579" s="26"/>
      <c r="AM579" s="25"/>
      <c r="AN579" s="25"/>
      <c r="AO579" s="26"/>
      <c r="AP579" s="25"/>
      <c r="AQ579" s="25"/>
      <c r="AR579" s="26"/>
      <c r="AS579" s="25"/>
      <c r="AT579" s="25"/>
      <c r="AU579" s="26"/>
      <c r="AV579" s="25"/>
      <c r="AW579" s="25"/>
      <c r="AX579" s="26"/>
      <c r="AY579" s="25"/>
      <c r="AZ579" s="25"/>
      <c r="BA579" s="26"/>
      <c r="BB579" s="26"/>
    </row>
    <row r="580" spans="1:54" ht="15" customHeight="1" thickBot="1">
      <c r="A580" s="1822"/>
      <c r="B580" s="224" t="s">
        <v>539</v>
      </c>
      <c r="C580" s="225">
        <v>476</v>
      </c>
      <c r="D580" s="226">
        <v>438.87014853423636</v>
      </c>
      <c r="E580" s="227">
        <v>0.78525301232342926</v>
      </c>
      <c r="F580" s="226">
        <v>96</v>
      </c>
      <c r="G580" s="226">
        <v>97.439939877570097</v>
      </c>
      <c r="H580" s="227">
        <v>0.17434543352976944</v>
      </c>
      <c r="I580" s="226">
        <v>15</v>
      </c>
      <c r="J580" s="226">
        <v>14.376095937495689</v>
      </c>
      <c r="K580" s="227">
        <v>2.572258030780249E-2</v>
      </c>
      <c r="L580" s="226">
        <v>5</v>
      </c>
      <c r="M580" s="226">
        <v>4.8253120901520061</v>
      </c>
      <c r="N580" s="227">
        <v>8.6337402232700214E-3</v>
      </c>
      <c r="O580" s="226">
        <v>0</v>
      </c>
      <c r="P580" s="226">
        <v>0</v>
      </c>
      <c r="Q580" s="227">
        <v>0</v>
      </c>
      <c r="R580" s="226">
        <v>3</v>
      </c>
      <c r="S580" s="226">
        <v>3.3786213274224415</v>
      </c>
      <c r="T580" s="227">
        <v>6.0452336157278842E-3</v>
      </c>
      <c r="U580" s="1377">
        <v>595</v>
      </c>
      <c r="V580" s="1377">
        <v>558.8901177668771</v>
      </c>
      <c r="W580" s="1378">
        <v>1</v>
      </c>
      <c r="X580" s="56"/>
      <c r="Y580" s="56"/>
      <c r="Z580" s="57"/>
      <c r="AA580" s="56"/>
      <c r="AB580" s="56"/>
      <c r="AC580" s="57"/>
      <c r="AD580" s="56"/>
      <c r="AE580" s="56"/>
      <c r="AF580" s="57"/>
      <c r="AG580" s="56"/>
      <c r="AH580" s="56"/>
      <c r="AI580" s="26"/>
      <c r="AJ580" s="25"/>
      <c r="AK580" s="25"/>
      <c r="AL580" s="26"/>
      <c r="AM580" s="25"/>
      <c r="AN580" s="25"/>
      <c r="AO580" s="26"/>
      <c r="AP580" s="25"/>
      <c r="AQ580" s="25"/>
      <c r="AR580" s="26"/>
      <c r="AS580" s="25"/>
      <c r="AT580" s="25"/>
      <c r="AU580" s="26"/>
      <c r="AV580" s="25"/>
      <c r="AW580" s="25"/>
      <c r="AX580" s="26"/>
      <c r="AY580" s="25"/>
      <c r="AZ580" s="25"/>
      <c r="BA580" s="26"/>
      <c r="BB580" s="26"/>
    </row>
    <row r="581" spans="1:54" ht="15" customHeight="1">
      <c r="B581" s="57"/>
      <c r="C581" s="56"/>
      <c r="D581" s="56"/>
      <c r="E581" s="57"/>
      <c r="F581" s="56"/>
      <c r="G581" s="56"/>
      <c r="H581" s="57"/>
      <c r="I581" s="56"/>
      <c r="J581" s="56"/>
      <c r="K581" s="57"/>
      <c r="L581" s="56"/>
      <c r="M581" s="56"/>
      <c r="N581" s="57"/>
      <c r="O581" s="56"/>
      <c r="P581" s="56"/>
      <c r="Q581" s="57"/>
      <c r="R581" s="56"/>
      <c r="S581" s="56"/>
      <c r="T581" s="57"/>
      <c r="U581" s="56"/>
      <c r="V581" s="56"/>
      <c r="W581" s="57"/>
      <c r="X581" s="56"/>
      <c r="Y581" s="56"/>
      <c r="Z581" s="57"/>
      <c r="AA581" s="56"/>
      <c r="AB581" s="56"/>
      <c r="AC581" s="57"/>
      <c r="AD581" s="56"/>
      <c r="AE581" s="56"/>
      <c r="AF581" s="57"/>
      <c r="AG581" s="56"/>
      <c r="AH581" s="56"/>
      <c r="AI581" s="26"/>
      <c r="AJ581" s="25"/>
      <c r="AK581" s="25"/>
      <c r="AL581" s="26"/>
      <c r="AM581" s="25"/>
      <c r="AN581" s="25"/>
      <c r="AO581" s="26"/>
      <c r="AP581" s="25"/>
      <c r="AQ581" s="25"/>
      <c r="AR581" s="26"/>
      <c r="AS581" s="25"/>
      <c r="AT581" s="25"/>
      <c r="AU581" s="26"/>
      <c r="AV581" s="25"/>
      <c r="AW581" s="25"/>
      <c r="AX581" s="26"/>
      <c r="AY581" s="25"/>
      <c r="AZ581" s="25"/>
      <c r="BA581" s="26"/>
      <c r="BB581" s="26"/>
    </row>
    <row r="582" spans="1:54" ht="15" customHeight="1">
      <c r="B582" s="69"/>
      <c r="C582" s="56"/>
      <c r="D582" s="56"/>
      <c r="E582" s="57"/>
      <c r="F582" s="56"/>
      <c r="G582" s="56"/>
      <c r="H582" s="57"/>
      <c r="I582" s="56"/>
      <c r="J582" s="56"/>
      <c r="K582" s="57"/>
      <c r="L582" s="56"/>
      <c r="M582" s="56"/>
      <c r="N582" s="57"/>
      <c r="O582" s="56"/>
      <c r="P582" s="56"/>
      <c r="Q582" s="57"/>
      <c r="R582" s="56"/>
      <c r="S582" s="56"/>
      <c r="T582" s="57"/>
      <c r="U582" s="56"/>
      <c r="V582" s="56"/>
      <c r="W582" s="57"/>
      <c r="X582" s="56"/>
      <c r="Y582" s="56"/>
      <c r="Z582" s="57"/>
      <c r="AA582" s="56"/>
      <c r="AB582" s="56"/>
      <c r="AC582" s="57"/>
      <c r="AD582" s="56"/>
      <c r="AE582" s="56"/>
      <c r="AF582" s="57"/>
      <c r="AG582" s="56"/>
      <c r="AH582" s="56"/>
      <c r="AI582" s="26"/>
      <c r="AJ582" s="25"/>
      <c r="AK582" s="25"/>
      <c r="AL582" s="26"/>
      <c r="AM582" s="25"/>
      <c r="AN582" s="25"/>
      <c r="AO582" s="26"/>
      <c r="AP582" s="25"/>
      <c r="AQ582" s="25"/>
      <c r="AR582" s="26"/>
      <c r="AS582" s="25"/>
      <c r="AT582" s="25"/>
      <c r="AU582" s="26"/>
      <c r="AV582" s="25"/>
      <c r="AW582" s="25"/>
      <c r="AX582" s="26"/>
      <c r="AY582" s="25"/>
      <c r="AZ582" s="25"/>
      <c r="BA582" s="26"/>
      <c r="BB582" s="26"/>
    </row>
    <row r="583" spans="1:54" ht="15" customHeight="1">
      <c r="A583" s="18" t="s">
        <v>632</v>
      </c>
    </row>
    <row r="584" spans="1:54" ht="15" customHeight="1">
      <c r="A584" s="18" t="s">
        <v>587</v>
      </c>
    </row>
    <row r="585" spans="1:54" ht="15" customHeight="1" thickBot="1">
      <c r="A585" s="18" t="s">
        <v>975</v>
      </c>
    </row>
    <row r="586" spans="1:54" ht="15" customHeight="1">
      <c r="A586" s="217"/>
      <c r="B586" s="1813"/>
      <c r="C586" s="1699" t="s">
        <v>361</v>
      </c>
      <c r="D586" s="1674"/>
      <c r="E586" s="1674"/>
      <c r="F586" s="1674" t="s">
        <v>362</v>
      </c>
      <c r="G586" s="1674"/>
      <c r="H586" s="1674"/>
      <c r="I586" s="1674" t="s">
        <v>250</v>
      </c>
      <c r="J586" s="1674"/>
      <c r="K586" s="1674"/>
      <c r="L586" s="1674" t="s">
        <v>363</v>
      </c>
      <c r="M586" s="1674"/>
      <c r="N586" s="1674"/>
      <c r="O586" s="1674" t="s">
        <v>364</v>
      </c>
      <c r="P586" s="1674"/>
      <c r="Q586" s="1674"/>
      <c r="R586" s="1674" t="s">
        <v>6</v>
      </c>
      <c r="S586" s="1674"/>
      <c r="T586" s="1674"/>
      <c r="U586" s="1674" t="s">
        <v>7</v>
      </c>
      <c r="V586" s="1674"/>
      <c r="W586" s="1675"/>
      <c r="X586" s="56"/>
      <c r="Y586" s="56"/>
      <c r="Z586" s="57"/>
      <c r="AA586" s="56"/>
      <c r="AB586" s="56"/>
      <c r="AC586" s="57"/>
      <c r="AD586" s="56"/>
      <c r="AE586" s="56"/>
      <c r="AF586" s="57"/>
      <c r="AG586" s="56"/>
      <c r="AH586" s="56"/>
      <c r="AI586" s="26"/>
      <c r="AJ586" s="25"/>
      <c r="AK586" s="25"/>
      <c r="AL586" s="26"/>
      <c r="AM586" s="25"/>
      <c r="AN586" s="25"/>
      <c r="AO586" s="26"/>
      <c r="AP586" s="25"/>
      <c r="AQ586" s="25"/>
      <c r="AR586" s="26"/>
      <c r="AS586" s="25"/>
      <c r="AT586" s="25"/>
      <c r="AU586" s="26"/>
      <c r="AV586" s="25"/>
      <c r="AW586" s="25"/>
      <c r="AX586" s="26"/>
      <c r="AY586" s="25"/>
      <c r="AZ586" s="25"/>
      <c r="BA586" s="26"/>
      <c r="BB586" s="26"/>
    </row>
    <row r="587" spans="1:54" ht="30" customHeight="1">
      <c r="A587" s="222"/>
      <c r="B587" s="1814"/>
      <c r="C587" s="11" t="s">
        <v>590</v>
      </c>
      <c r="D587" s="12" t="s">
        <v>591</v>
      </c>
      <c r="E587" s="13" t="s">
        <v>598</v>
      </c>
      <c r="F587" s="11" t="s">
        <v>590</v>
      </c>
      <c r="G587" s="12" t="s">
        <v>591</v>
      </c>
      <c r="H587" s="13" t="s">
        <v>598</v>
      </c>
      <c r="I587" s="11" t="s">
        <v>590</v>
      </c>
      <c r="J587" s="12" t="s">
        <v>591</v>
      </c>
      <c r="K587" s="13" t="s">
        <v>598</v>
      </c>
      <c r="L587" s="11" t="s">
        <v>590</v>
      </c>
      <c r="M587" s="12" t="s">
        <v>591</v>
      </c>
      <c r="N587" s="13" t="s">
        <v>598</v>
      </c>
      <c r="O587" s="11" t="s">
        <v>590</v>
      </c>
      <c r="P587" s="12" t="s">
        <v>591</v>
      </c>
      <c r="Q587" s="13" t="s">
        <v>598</v>
      </c>
      <c r="R587" s="11" t="s">
        <v>590</v>
      </c>
      <c r="S587" s="12" t="s">
        <v>591</v>
      </c>
      <c r="T587" s="13" t="s">
        <v>598</v>
      </c>
      <c r="U587" s="11" t="s">
        <v>590</v>
      </c>
      <c r="V587" s="12" t="s">
        <v>591</v>
      </c>
      <c r="W587" s="14" t="s">
        <v>598</v>
      </c>
      <c r="X587" s="56"/>
      <c r="Y587" s="56"/>
      <c r="Z587" s="57"/>
      <c r="AA587" s="56"/>
      <c r="AB587" s="56"/>
      <c r="AC587" s="57"/>
      <c r="AD587" s="56"/>
      <c r="AE587" s="56"/>
      <c r="AF587" s="57"/>
      <c r="AG587" s="56"/>
      <c r="AH587" s="56"/>
      <c r="AI587" s="26"/>
      <c r="AJ587" s="25"/>
      <c r="AK587" s="25"/>
      <c r="AL587" s="26"/>
      <c r="AM587" s="25"/>
      <c r="AN587" s="25"/>
      <c r="AO587" s="26"/>
      <c r="AP587" s="25"/>
      <c r="AQ587" s="25"/>
      <c r="AR587" s="26"/>
      <c r="AS587" s="25"/>
      <c r="AT587" s="25"/>
      <c r="AU587" s="26"/>
      <c r="AV587" s="25"/>
      <c r="AW587" s="25"/>
      <c r="AX587" s="26"/>
      <c r="AY587" s="25"/>
      <c r="AZ587" s="25"/>
      <c r="BA587" s="26"/>
      <c r="BB587" s="26"/>
    </row>
    <row r="588" spans="1:54" ht="15" customHeight="1">
      <c r="A588" s="1465" t="s">
        <v>630</v>
      </c>
      <c r="B588" s="211" t="s">
        <v>531</v>
      </c>
      <c r="C588" s="196">
        <v>557</v>
      </c>
      <c r="D588" s="197">
        <v>513.35236209778805</v>
      </c>
      <c r="E588" s="198">
        <v>0.49941648711172071</v>
      </c>
      <c r="F588" s="197">
        <v>367</v>
      </c>
      <c r="G588" s="197">
        <v>338.58066296262075</v>
      </c>
      <c r="H588" s="198">
        <v>0.32938928070723322</v>
      </c>
      <c r="I588" s="197">
        <v>99</v>
      </c>
      <c r="J588" s="197">
        <v>94.267949287458705</v>
      </c>
      <c r="K588" s="198">
        <v>9.1708875922928798E-2</v>
      </c>
      <c r="L588" s="197">
        <v>56</v>
      </c>
      <c r="M588" s="197">
        <v>54.517890117505949</v>
      </c>
      <c r="N588" s="198">
        <v>5.3037903743084647E-2</v>
      </c>
      <c r="O588" s="197">
        <v>15</v>
      </c>
      <c r="P588" s="197">
        <v>17.895849673583903</v>
      </c>
      <c r="Q588" s="198">
        <v>1.7410034583922328E-2</v>
      </c>
      <c r="R588" s="197">
        <v>10</v>
      </c>
      <c r="S588" s="197">
        <v>9.2896008880938048</v>
      </c>
      <c r="T588" s="198">
        <v>9.037417931112934E-3</v>
      </c>
      <c r="U588" s="1373">
        <v>1104</v>
      </c>
      <c r="V588" s="1373">
        <v>1027.9043150270484</v>
      </c>
      <c r="W588" s="1374">
        <v>1</v>
      </c>
      <c r="X588" s="56"/>
      <c r="Y588" s="56"/>
      <c r="Z588" s="57"/>
      <c r="AA588" s="56"/>
      <c r="AB588" s="56"/>
      <c r="AC588" s="57"/>
      <c r="AD588" s="56"/>
      <c r="AE588" s="56"/>
      <c r="AF588" s="57"/>
      <c r="AG588" s="56"/>
      <c r="AH588" s="56"/>
      <c r="AI588" s="26"/>
      <c r="AJ588" s="25"/>
      <c r="AK588" s="25"/>
      <c r="AL588" s="26"/>
      <c r="AM588" s="25"/>
      <c r="AN588" s="25"/>
      <c r="AO588" s="26"/>
      <c r="AP588" s="25"/>
      <c r="AQ588" s="25"/>
      <c r="AR588" s="26"/>
      <c r="AS588" s="25"/>
      <c r="AT588" s="25"/>
      <c r="AU588" s="26"/>
      <c r="AV588" s="25"/>
      <c r="AW588" s="25"/>
      <c r="AX588" s="26"/>
      <c r="AY588" s="25"/>
      <c r="AZ588" s="25"/>
      <c r="BA588" s="26"/>
      <c r="BB588" s="26"/>
    </row>
    <row r="589" spans="1:54" ht="15" customHeight="1">
      <c r="A589" s="1465"/>
      <c r="B589" s="212" t="s">
        <v>633</v>
      </c>
      <c r="C589" s="76">
        <v>448</v>
      </c>
      <c r="D589" s="77">
        <v>436.43304767329693</v>
      </c>
      <c r="E589" s="78">
        <v>0.52246598960336355</v>
      </c>
      <c r="F589" s="77">
        <v>319</v>
      </c>
      <c r="G589" s="77">
        <v>275.93915696842691</v>
      </c>
      <c r="H589" s="78">
        <v>0.3303343444874694</v>
      </c>
      <c r="I589" s="77">
        <v>73</v>
      </c>
      <c r="J589" s="77">
        <v>67.035657344712078</v>
      </c>
      <c r="K589" s="78">
        <v>8.0250226787442938E-2</v>
      </c>
      <c r="L589" s="77">
        <v>46</v>
      </c>
      <c r="M589" s="77">
        <v>38.190225899611178</v>
      </c>
      <c r="N589" s="78">
        <v>4.5718568458987904E-2</v>
      </c>
      <c r="O589" s="77">
        <v>10</v>
      </c>
      <c r="P589" s="77">
        <v>10.240131121612706</v>
      </c>
      <c r="Q589" s="78">
        <v>1.2258742248425127E-2</v>
      </c>
      <c r="R589" s="77">
        <v>8</v>
      </c>
      <c r="S589" s="77">
        <v>7.4947143467577622</v>
      </c>
      <c r="T589" s="78">
        <v>8.9721284143095929E-3</v>
      </c>
      <c r="U589" s="1375">
        <v>904</v>
      </c>
      <c r="V589" s="1375">
        <v>835.33293335441886</v>
      </c>
      <c r="W589" s="1376">
        <v>1</v>
      </c>
      <c r="X589" s="56"/>
      <c r="Y589" s="56"/>
      <c r="Z589" s="57"/>
      <c r="AA589" s="56"/>
      <c r="AB589" s="56"/>
      <c r="AC589" s="57"/>
      <c r="AD589" s="56"/>
      <c r="AE589" s="56"/>
      <c r="AF589" s="57"/>
      <c r="AG589" s="56"/>
      <c r="AH589" s="56"/>
      <c r="AI589" s="26"/>
      <c r="AJ589" s="25"/>
      <c r="AK589" s="25"/>
      <c r="AL589" s="26"/>
      <c r="AM589" s="25"/>
      <c r="AN589" s="25"/>
      <c r="AO589" s="26"/>
      <c r="AP589" s="25"/>
      <c r="AQ589" s="25"/>
      <c r="AR589" s="26"/>
      <c r="AS589" s="25"/>
      <c r="AT589" s="25"/>
      <c r="AU589" s="26"/>
      <c r="AV589" s="25"/>
      <c r="AW589" s="25"/>
      <c r="AX589" s="26"/>
      <c r="AY589" s="25"/>
      <c r="AZ589" s="25"/>
      <c r="BA589" s="26"/>
      <c r="BB589" s="26"/>
    </row>
    <row r="590" spans="1:54" ht="15" customHeight="1">
      <c r="A590" s="1465"/>
      <c r="B590" s="212" t="s">
        <v>532</v>
      </c>
      <c r="C590" s="76">
        <v>68</v>
      </c>
      <c r="D590" s="77">
        <v>63.924344606460913</v>
      </c>
      <c r="E590" s="78">
        <v>0.43611920035061791</v>
      </c>
      <c r="F590" s="77">
        <v>62</v>
      </c>
      <c r="G590" s="77">
        <v>54.569528029218624</v>
      </c>
      <c r="H590" s="78">
        <v>0.37229664338565749</v>
      </c>
      <c r="I590" s="77">
        <v>15</v>
      </c>
      <c r="J590" s="77">
        <v>11.345281559491372</v>
      </c>
      <c r="K590" s="78">
        <v>7.7402359804216114E-2</v>
      </c>
      <c r="L590" s="77">
        <v>11</v>
      </c>
      <c r="M590" s="77">
        <v>7.9002254615673984</v>
      </c>
      <c r="N590" s="78">
        <v>5.38987146774772E-2</v>
      </c>
      <c r="O590" s="77">
        <v>7</v>
      </c>
      <c r="P590" s="77">
        <v>6.8143577846994363</v>
      </c>
      <c r="Q590" s="78">
        <v>4.6490461282973489E-2</v>
      </c>
      <c r="R590" s="77">
        <v>2</v>
      </c>
      <c r="S590" s="77">
        <v>2.0216588150649168</v>
      </c>
      <c r="T590" s="78">
        <v>1.3792620499057513E-2</v>
      </c>
      <c r="U590" s="1375">
        <v>165</v>
      </c>
      <c r="V590" s="1375">
        <v>146.5753962565027</v>
      </c>
      <c r="W590" s="1376">
        <v>1</v>
      </c>
      <c r="X590" s="56"/>
      <c r="Y590" s="56"/>
      <c r="Z590" s="57"/>
      <c r="AA590" s="56"/>
      <c r="AB590" s="56"/>
      <c r="AC590" s="57"/>
      <c r="AD590" s="56"/>
      <c r="AE590" s="56"/>
      <c r="AF590" s="57"/>
      <c r="AG590" s="56"/>
      <c r="AH590" s="56"/>
      <c r="AI590" s="26"/>
      <c r="AJ590" s="25"/>
      <c r="AK590" s="25"/>
      <c r="AL590" s="26"/>
      <c r="AM590" s="25"/>
      <c r="AN590" s="25"/>
      <c r="AO590" s="26"/>
      <c r="AP590" s="25"/>
      <c r="AQ590" s="25"/>
      <c r="AR590" s="26"/>
      <c r="AS590" s="25"/>
      <c r="AT590" s="25"/>
      <c r="AU590" s="26"/>
      <c r="AV590" s="25"/>
      <c r="AW590" s="25"/>
      <c r="AX590" s="26"/>
      <c r="AY590" s="25"/>
      <c r="AZ590" s="25"/>
      <c r="BA590" s="26"/>
      <c r="BB590" s="26"/>
    </row>
    <row r="591" spans="1:54" ht="15" customHeight="1">
      <c r="A591" s="1465"/>
      <c r="B591" s="212" t="s">
        <v>533</v>
      </c>
      <c r="C591" s="76">
        <v>159</v>
      </c>
      <c r="D591" s="77">
        <v>156.89045234944922</v>
      </c>
      <c r="E591" s="78">
        <v>0.57477745389565016</v>
      </c>
      <c r="F591" s="77">
        <v>76</v>
      </c>
      <c r="G591" s="77">
        <v>67.615630252684767</v>
      </c>
      <c r="H591" s="78">
        <v>0.24771386160340991</v>
      </c>
      <c r="I591" s="77">
        <v>27</v>
      </c>
      <c r="J591" s="77">
        <v>29.571406060523682</v>
      </c>
      <c r="K591" s="78">
        <v>0.10833659556111204</v>
      </c>
      <c r="L591" s="77">
        <v>17</v>
      </c>
      <c r="M591" s="77">
        <v>14.348789530045728</v>
      </c>
      <c r="N591" s="78">
        <v>5.2567639324504756E-2</v>
      </c>
      <c r="O591" s="77">
        <v>1</v>
      </c>
      <c r="P591" s="77">
        <v>0.83913181583707841</v>
      </c>
      <c r="Q591" s="78">
        <v>3.0742090507546601E-3</v>
      </c>
      <c r="R591" s="77">
        <v>3</v>
      </c>
      <c r="S591" s="77">
        <v>3.6931955980260693</v>
      </c>
      <c r="T591" s="78">
        <v>1.3530240564568679E-2</v>
      </c>
      <c r="U591" s="1375">
        <v>283</v>
      </c>
      <c r="V591" s="1375">
        <v>272.95860560656649</v>
      </c>
      <c r="W591" s="1376">
        <v>1</v>
      </c>
      <c r="X591" s="56"/>
      <c r="Y591" s="56"/>
      <c r="Z591" s="57"/>
      <c r="AA591" s="56"/>
      <c r="AB591" s="56"/>
      <c r="AC591" s="57"/>
      <c r="AD591" s="56"/>
      <c r="AE591" s="56"/>
      <c r="AF591" s="57"/>
      <c r="AG591" s="56"/>
      <c r="AH591" s="56"/>
      <c r="AI591" s="26"/>
      <c r="AJ591" s="25"/>
      <c r="AK591" s="25"/>
      <c r="AL591" s="26"/>
      <c r="AM591" s="25"/>
      <c r="AN591" s="25"/>
      <c r="AO591" s="26"/>
      <c r="AP591" s="25"/>
      <c r="AQ591" s="25"/>
      <c r="AR591" s="26"/>
      <c r="AS591" s="25"/>
      <c r="AT591" s="25"/>
      <c r="AU591" s="26"/>
      <c r="AV591" s="25"/>
      <c r="AW591" s="25"/>
      <c r="AX591" s="26"/>
      <c r="AY591" s="25"/>
      <c r="AZ591" s="25"/>
      <c r="BA591" s="26"/>
      <c r="BB591" s="26"/>
    </row>
    <row r="592" spans="1:54" ht="39.950000000000003" customHeight="1">
      <c r="A592" s="1465"/>
      <c r="B592" s="212" t="s">
        <v>534</v>
      </c>
      <c r="C592" s="76">
        <v>134</v>
      </c>
      <c r="D592" s="77">
        <v>126.31009860425245</v>
      </c>
      <c r="E592" s="78">
        <v>0.6813221382349981</v>
      </c>
      <c r="F592" s="77">
        <v>49</v>
      </c>
      <c r="G592" s="77">
        <v>40.444277642410214</v>
      </c>
      <c r="H592" s="78">
        <v>0.21815818392345984</v>
      </c>
      <c r="I592" s="77">
        <v>6</v>
      </c>
      <c r="J592" s="77">
        <v>5.5597643074085035</v>
      </c>
      <c r="K592" s="78">
        <v>2.9989609285909113E-2</v>
      </c>
      <c r="L592" s="77">
        <v>8</v>
      </c>
      <c r="M592" s="77">
        <v>6.189650774801386</v>
      </c>
      <c r="N592" s="78">
        <v>3.3387244150830032E-2</v>
      </c>
      <c r="O592" s="77">
        <v>4</v>
      </c>
      <c r="P592" s="77">
        <v>3.5772776821714243</v>
      </c>
      <c r="Q592" s="78">
        <v>1.9295990632654903E-2</v>
      </c>
      <c r="R592" s="77">
        <v>4</v>
      </c>
      <c r="S592" s="77">
        <v>3.3086189440042517</v>
      </c>
      <c r="T592" s="78">
        <v>1.7846833772148643E-2</v>
      </c>
      <c r="U592" s="1375">
        <v>205</v>
      </c>
      <c r="V592" s="1375">
        <v>185.38968795504812</v>
      </c>
      <c r="W592" s="1376">
        <v>1</v>
      </c>
      <c r="X592" s="56"/>
      <c r="Y592" s="56"/>
      <c r="Z592" s="57"/>
      <c r="AA592" s="56"/>
      <c r="AB592" s="56"/>
      <c r="AC592" s="57"/>
      <c r="AD592" s="56"/>
      <c r="AE592" s="56"/>
      <c r="AF592" s="57"/>
      <c r="AG592" s="56"/>
      <c r="AH592" s="56"/>
      <c r="AI592" s="26"/>
      <c r="AJ592" s="25"/>
      <c r="AK592" s="25"/>
      <c r="AL592" s="26"/>
      <c r="AM592" s="25"/>
      <c r="AN592" s="25"/>
      <c r="AO592" s="26"/>
      <c r="AP592" s="25"/>
      <c r="AQ592" s="25"/>
      <c r="AR592" s="26"/>
      <c r="AS592" s="25"/>
      <c r="AT592" s="25"/>
      <c r="AU592" s="26"/>
      <c r="AV592" s="25"/>
      <c r="AW592" s="25"/>
      <c r="AX592" s="26"/>
      <c r="AY592" s="25"/>
      <c r="AZ592" s="25"/>
      <c r="BA592" s="26"/>
      <c r="BB592" s="26"/>
    </row>
    <row r="593" spans="1:54" ht="15" customHeight="1">
      <c r="A593" s="1465"/>
      <c r="B593" s="212" t="s">
        <v>535</v>
      </c>
      <c r="C593" s="76">
        <v>34</v>
      </c>
      <c r="D593" s="77">
        <v>33.063190982395177</v>
      </c>
      <c r="E593" s="78">
        <v>0.41264168716921218</v>
      </c>
      <c r="F593" s="77">
        <v>24</v>
      </c>
      <c r="G593" s="77">
        <v>23.551540045740886</v>
      </c>
      <c r="H593" s="78">
        <v>0.2939325252992796</v>
      </c>
      <c r="I593" s="77">
        <v>11</v>
      </c>
      <c r="J593" s="77">
        <v>9.2907846900586311</v>
      </c>
      <c r="K593" s="78">
        <v>0.115952663845211</v>
      </c>
      <c r="L593" s="77">
        <v>9</v>
      </c>
      <c r="M593" s="77">
        <v>7.3776627579734901</v>
      </c>
      <c r="N593" s="78">
        <v>9.2076146232728376E-2</v>
      </c>
      <c r="O593" s="77">
        <v>5</v>
      </c>
      <c r="P593" s="77">
        <v>4.7720641710286982</v>
      </c>
      <c r="Q593" s="78">
        <v>5.9557246360810272E-2</v>
      </c>
      <c r="R593" s="77">
        <v>3</v>
      </c>
      <c r="S593" s="223">
        <v>2.0704257243482265</v>
      </c>
      <c r="T593" s="78">
        <v>2.5839731092757934E-2</v>
      </c>
      <c r="U593" s="1375">
        <v>86</v>
      </c>
      <c r="V593" s="1375">
        <v>80.12566837154516</v>
      </c>
      <c r="W593" s="1376">
        <v>1</v>
      </c>
      <c r="X593" s="56"/>
      <c r="Y593" s="56"/>
      <c r="Z593" s="57"/>
      <c r="AA593" s="56"/>
      <c r="AB593" s="56"/>
      <c r="AC593" s="57"/>
      <c r="AD593" s="56"/>
      <c r="AE593" s="56"/>
      <c r="AF593" s="57"/>
      <c r="AG593" s="56"/>
      <c r="AH593" s="56"/>
      <c r="AI593" s="26"/>
      <c r="AJ593" s="25"/>
      <c r="AK593" s="25"/>
      <c r="AL593" s="26"/>
      <c r="AM593" s="25"/>
      <c r="AN593" s="25"/>
      <c r="AO593" s="26"/>
      <c r="AP593" s="25"/>
      <c r="AQ593" s="25"/>
      <c r="AR593" s="26"/>
      <c r="AS593" s="25"/>
      <c r="AT593" s="25"/>
      <c r="AU593" s="26"/>
      <c r="AV593" s="25"/>
      <c r="AW593" s="25"/>
      <c r="AX593" s="26"/>
      <c r="AY593" s="25"/>
      <c r="AZ593" s="25"/>
      <c r="BA593" s="26"/>
      <c r="BB593" s="26"/>
    </row>
    <row r="594" spans="1:54" ht="15" customHeight="1">
      <c r="A594" s="1465"/>
      <c r="B594" s="212" t="s">
        <v>536</v>
      </c>
      <c r="C594" s="76">
        <v>119</v>
      </c>
      <c r="D594" s="77">
        <v>119.52010761334442</v>
      </c>
      <c r="E594" s="78">
        <v>0.67588547924429543</v>
      </c>
      <c r="F594" s="77">
        <v>38</v>
      </c>
      <c r="G594" s="77">
        <v>38.13777675293889</v>
      </c>
      <c r="H594" s="78">
        <v>0.2156688948219628</v>
      </c>
      <c r="I594" s="77">
        <v>9</v>
      </c>
      <c r="J594" s="77">
        <v>8.1600713021819917</v>
      </c>
      <c r="K594" s="78">
        <v>4.6145153421256781E-2</v>
      </c>
      <c r="L594" s="77">
        <v>8</v>
      </c>
      <c r="M594" s="77">
        <v>7.7827950102691714</v>
      </c>
      <c r="N594" s="78">
        <v>4.4011658292621728E-2</v>
      </c>
      <c r="O594" s="77">
        <v>2</v>
      </c>
      <c r="P594" s="77">
        <v>1.3139472280745417</v>
      </c>
      <c r="Q594" s="78">
        <v>7.4303635570833557E-3</v>
      </c>
      <c r="R594" s="77">
        <v>3</v>
      </c>
      <c r="S594" s="77">
        <v>1.9201524985871932</v>
      </c>
      <c r="T594" s="78">
        <v>1.0858450662780668E-2</v>
      </c>
      <c r="U594" s="1375">
        <v>179</v>
      </c>
      <c r="V594" s="1375">
        <v>176.83485040539605</v>
      </c>
      <c r="W594" s="1376">
        <v>1</v>
      </c>
      <c r="X594" s="56"/>
      <c r="Y594" s="56"/>
      <c r="Z594" s="57"/>
      <c r="AA594" s="56"/>
      <c r="AB594" s="56"/>
      <c r="AC594" s="57"/>
      <c r="AD594" s="56"/>
      <c r="AE594" s="56"/>
      <c r="AF594" s="57"/>
      <c r="AG594" s="56"/>
      <c r="AH594" s="56"/>
      <c r="AI594" s="26"/>
      <c r="AJ594" s="25"/>
      <c r="AK594" s="25"/>
      <c r="AL594" s="26"/>
      <c r="AM594" s="25"/>
      <c r="AN594" s="25"/>
      <c r="AO594" s="26"/>
      <c r="AP594" s="25"/>
      <c r="AQ594" s="25"/>
      <c r="AR594" s="26"/>
      <c r="AS594" s="25"/>
      <c r="AT594" s="25"/>
      <c r="AU594" s="26"/>
      <c r="AV594" s="25"/>
      <c r="AW594" s="25"/>
      <c r="AX594" s="26"/>
      <c r="AY594" s="25"/>
      <c r="AZ594" s="25"/>
      <c r="BA594" s="26"/>
      <c r="BB594" s="26"/>
    </row>
    <row r="595" spans="1:54" ht="15" customHeight="1">
      <c r="A595" s="1465"/>
      <c r="B595" s="212" t="s">
        <v>537</v>
      </c>
      <c r="C595" s="76">
        <v>58</v>
      </c>
      <c r="D595" s="77">
        <v>56.174407718640268</v>
      </c>
      <c r="E595" s="78">
        <v>0.65857616848006506</v>
      </c>
      <c r="F595" s="77">
        <v>17</v>
      </c>
      <c r="G595" s="77">
        <v>13.435903875973503</v>
      </c>
      <c r="H595" s="78">
        <v>0.15751952631213728</v>
      </c>
      <c r="I595" s="77">
        <v>8</v>
      </c>
      <c r="J595" s="77">
        <v>6.6761973196242232</v>
      </c>
      <c r="K595" s="78">
        <v>7.8270241366799886E-2</v>
      </c>
      <c r="L595" s="77">
        <v>7</v>
      </c>
      <c r="M595" s="77">
        <v>5.5093123861620477</v>
      </c>
      <c r="N595" s="78">
        <v>6.4589943883545248E-2</v>
      </c>
      <c r="O595" s="77">
        <v>1</v>
      </c>
      <c r="P595" s="77">
        <v>0.55802265753165714</v>
      </c>
      <c r="Q595" s="78">
        <v>6.5421325946675738E-3</v>
      </c>
      <c r="R595" s="77">
        <v>3</v>
      </c>
      <c r="S595" s="77">
        <v>2.9429074387757779</v>
      </c>
      <c r="T595" s="78">
        <v>3.4501987362784543E-2</v>
      </c>
      <c r="U595" s="1375">
        <v>94</v>
      </c>
      <c r="V595" s="1375">
        <v>85.296751396707521</v>
      </c>
      <c r="W595" s="1376">
        <v>1</v>
      </c>
      <c r="X595" s="56"/>
      <c r="Y595" s="56"/>
      <c r="Z595" s="57"/>
      <c r="AA595" s="56"/>
      <c r="AB595" s="56"/>
      <c r="AC595" s="57"/>
      <c r="AD595" s="56"/>
      <c r="AE595" s="56"/>
      <c r="AF595" s="57"/>
      <c r="AG595" s="56"/>
      <c r="AH595" s="56"/>
      <c r="AI595" s="26"/>
      <c r="AJ595" s="25"/>
      <c r="AK595" s="25"/>
      <c r="AL595" s="26"/>
      <c r="AM595" s="25"/>
      <c r="AN595" s="25"/>
      <c r="AO595" s="26"/>
      <c r="AP595" s="25"/>
      <c r="AQ595" s="25"/>
      <c r="AR595" s="26"/>
      <c r="AS595" s="25"/>
      <c r="AT595" s="25"/>
      <c r="AU595" s="26"/>
      <c r="AV595" s="25"/>
      <c r="AW595" s="25"/>
      <c r="AX595" s="26"/>
      <c r="AY595" s="25"/>
      <c r="AZ595" s="25"/>
      <c r="BA595" s="26"/>
      <c r="BB595" s="26"/>
    </row>
    <row r="596" spans="1:54" ht="15" customHeight="1">
      <c r="A596" s="1465"/>
      <c r="B596" s="212" t="s">
        <v>538</v>
      </c>
      <c r="C596" s="76">
        <v>141</v>
      </c>
      <c r="D596" s="77">
        <v>133.9299325903001</v>
      </c>
      <c r="E596" s="78">
        <v>0.62685034469243728</v>
      </c>
      <c r="F596" s="77">
        <v>61</v>
      </c>
      <c r="G596" s="77">
        <v>56.495202802482069</v>
      </c>
      <c r="H596" s="78">
        <v>0.26442212480266641</v>
      </c>
      <c r="I596" s="77">
        <v>7</v>
      </c>
      <c r="J596" s="77">
        <v>6.5613419533876165</v>
      </c>
      <c r="K596" s="78">
        <v>3.070993455740648E-2</v>
      </c>
      <c r="L596" s="77">
        <v>9</v>
      </c>
      <c r="M596" s="77">
        <v>9.6576505946451707</v>
      </c>
      <c r="N596" s="78">
        <v>4.5202005907758531E-2</v>
      </c>
      <c r="O596" s="77">
        <v>7</v>
      </c>
      <c r="P596" s="77">
        <v>5.5497386092570729</v>
      </c>
      <c r="Q596" s="78">
        <v>2.5975190854517615E-2</v>
      </c>
      <c r="R596" s="77">
        <v>2</v>
      </c>
      <c r="S596" s="77">
        <v>1.4614879125829114</v>
      </c>
      <c r="T596" s="78">
        <v>6.8403991852138057E-3</v>
      </c>
      <c r="U596" s="1375">
        <v>227</v>
      </c>
      <c r="V596" s="1375">
        <v>213.65535446265491</v>
      </c>
      <c r="W596" s="1376">
        <v>1</v>
      </c>
      <c r="X596" s="56"/>
      <c r="Y596" s="56"/>
      <c r="Z596" s="57"/>
      <c r="AA596" s="56"/>
      <c r="AB596" s="56"/>
      <c r="AC596" s="57"/>
      <c r="AD596" s="56"/>
      <c r="AE596" s="56"/>
      <c r="AF596" s="57"/>
      <c r="AG596" s="56"/>
      <c r="AH596" s="56"/>
      <c r="AI596" s="26"/>
      <c r="AJ596" s="25"/>
      <c r="AK596" s="25"/>
      <c r="AL596" s="26"/>
      <c r="AM596" s="25"/>
      <c r="AN596" s="25"/>
      <c r="AO596" s="26"/>
      <c r="AP596" s="25"/>
      <c r="AQ596" s="25"/>
      <c r="AR596" s="26"/>
      <c r="AS596" s="25"/>
      <c r="AT596" s="25"/>
      <c r="AU596" s="26"/>
      <c r="AV596" s="25"/>
      <c r="AW596" s="25"/>
      <c r="AX596" s="26"/>
      <c r="AY596" s="25"/>
      <c r="AZ596" s="25"/>
      <c r="BA596" s="26"/>
      <c r="BB596" s="26"/>
    </row>
    <row r="597" spans="1:54" ht="15" customHeight="1" thickBot="1">
      <c r="A597" s="1822"/>
      <c r="B597" s="224" t="s">
        <v>539</v>
      </c>
      <c r="C597" s="225">
        <v>337</v>
      </c>
      <c r="D597" s="226">
        <v>312.43009099982828</v>
      </c>
      <c r="E597" s="227">
        <v>0.55901881437479339</v>
      </c>
      <c r="F597" s="226">
        <v>191</v>
      </c>
      <c r="G597" s="226">
        <v>178.81974438279116</v>
      </c>
      <c r="H597" s="227">
        <v>0.31995510154534529</v>
      </c>
      <c r="I597" s="226">
        <v>47</v>
      </c>
      <c r="J597" s="226">
        <v>46.646608389419193</v>
      </c>
      <c r="K597" s="227">
        <v>8.3462932885273011E-2</v>
      </c>
      <c r="L597" s="226">
        <v>10</v>
      </c>
      <c r="M597" s="226">
        <v>11.011287206893167</v>
      </c>
      <c r="N597" s="227">
        <v>1.9702061025681204E-2</v>
      </c>
      <c r="O597" s="226">
        <v>4</v>
      </c>
      <c r="P597" s="226">
        <v>3.9053533752215546</v>
      </c>
      <c r="Q597" s="227">
        <v>6.9876944520435155E-3</v>
      </c>
      <c r="R597" s="226">
        <v>6</v>
      </c>
      <c r="S597" s="226">
        <v>6.0770334127225833</v>
      </c>
      <c r="T597" s="227">
        <v>1.0873395716861505E-2</v>
      </c>
      <c r="U597" s="1377">
        <v>595</v>
      </c>
      <c r="V597" s="1377">
        <v>558.8901177668771</v>
      </c>
      <c r="W597" s="1378">
        <v>1</v>
      </c>
      <c r="X597" s="56"/>
      <c r="Y597" s="56"/>
      <c r="Z597" s="57"/>
      <c r="AA597" s="56"/>
      <c r="AB597" s="56"/>
      <c r="AC597" s="57"/>
      <c r="AD597" s="56"/>
      <c r="AE597" s="56"/>
      <c r="AF597" s="57"/>
      <c r="AG597" s="56"/>
      <c r="AH597" s="56"/>
      <c r="AI597" s="26"/>
      <c r="AJ597" s="25"/>
      <c r="AK597" s="25"/>
      <c r="AL597" s="26"/>
      <c r="AM597" s="25"/>
      <c r="AN597" s="25"/>
      <c r="AO597" s="26"/>
      <c r="AP597" s="25"/>
      <c r="AQ597" s="25"/>
      <c r="AR597" s="26"/>
      <c r="AS597" s="25"/>
      <c r="AT597" s="25"/>
      <c r="AU597" s="26"/>
      <c r="AV597" s="25"/>
      <c r="AW597" s="25"/>
      <c r="AX597" s="26"/>
      <c r="AY597" s="25"/>
      <c r="AZ597" s="25"/>
      <c r="BA597" s="26"/>
      <c r="BB597" s="26"/>
    </row>
    <row r="600" spans="1:54" ht="15" customHeight="1">
      <c r="A600" s="18" t="s">
        <v>634</v>
      </c>
    </row>
    <row r="601" spans="1:54" ht="15" customHeight="1">
      <c r="A601" s="18" t="s">
        <v>587</v>
      </c>
    </row>
    <row r="602" spans="1:54" ht="15" customHeight="1" thickBot="1">
      <c r="A602" s="18" t="s">
        <v>1033</v>
      </c>
    </row>
    <row r="603" spans="1:54" ht="30" customHeight="1">
      <c r="A603" s="1702"/>
      <c r="B603" s="1703"/>
      <c r="C603" s="15" t="s">
        <v>590</v>
      </c>
      <c r="D603" s="16" t="s">
        <v>591</v>
      </c>
      <c r="E603" s="17" t="s">
        <v>598</v>
      </c>
    </row>
    <row r="604" spans="1:54" ht="15" customHeight="1">
      <c r="A604" s="1704" t="s">
        <v>576</v>
      </c>
      <c r="B604" s="31" t="s">
        <v>577</v>
      </c>
      <c r="C604" s="32">
        <v>115</v>
      </c>
      <c r="D604" s="33">
        <v>106.53116662095557</v>
      </c>
      <c r="E604" s="35">
        <v>5.6416598242967082E-2</v>
      </c>
    </row>
    <row r="605" spans="1:54" ht="15" customHeight="1">
      <c r="A605" s="1654"/>
      <c r="B605" s="36" t="s">
        <v>578</v>
      </c>
      <c r="C605" s="37">
        <v>1064</v>
      </c>
      <c r="D605" s="38">
        <v>1007.8480367507859</v>
      </c>
      <c r="E605" s="40">
        <v>0.53373448900302844</v>
      </c>
    </row>
    <row r="606" spans="1:54" ht="15" customHeight="1">
      <c r="A606" s="1654"/>
      <c r="B606" s="36" t="s">
        <v>5</v>
      </c>
      <c r="C606" s="37">
        <v>781</v>
      </c>
      <c r="D606" s="38">
        <v>760.75617842699273</v>
      </c>
      <c r="E606" s="40">
        <v>0.40287999315618167</v>
      </c>
    </row>
    <row r="607" spans="1:54" ht="15" customHeight="1">
      <c r="A607" s="1654"/>
      <c r="B607" s="36" t="s">
        <v>6</v>
      </c>
      <c r="C607" s="37">
        <v>14</v>
      </c>
      <c r="D607" s="38">
        <v>13.159374332469104</v>
      </c>
      <c r="E607" s="40">
        <v>6.9689195978229791E-3</v>
      </c>
    </row>
    <row r="608" spans="1:54" ht="15" customHeight="1" thickBot="1">
      <c r="A608" s="1820"/>
      <c r="B608" s="51" t="s">
        <v>7</v>
      </c>
      <c r="C608" s="52">
        <v>1974</v>
      </c>
      <c r="D608" s="53">
        <v>1888.294756131203</v>
      </c>
      <c r="E608" s="55">
        <v>1</v>
      </c>
    </row>
    <row r="611" spans="1:34" ht="15" customHeight="1">
      <c r="A611" s="18" t="s">
        <v>637</v>
      </c>
    </row>
    <row r="612" spans="1:34" ht="15" customHeight="1">
      <c r="A612" s="18" t="s">
        <v>635</v>
      </c>
    </row>
    <row r="613" spans="1:34" ht="15" customHeight="1" thickBot="1">
      <c r="A613" s="18" t="s">
        <v>976</v>
      </c>
    </row>
    <row r="614" spans="1:34" s="244" customFormat="1" ht="15" customHeight="1">
      <c r="A614" s="1807"/>
      <c r="B614" s="1808"/>
      <c r="C614" s="1681" t="s">
        <v>1036</v>
      </c>
      <c r="D614" s="1682"/>
      <c r="E614" s="1682"/>
      <c r="F614" s="1682"/>
      <c r="G614" s="1682"/>
      <c r="H614" s="1682"/>
      <c r="I614" s="1682"/>
      <c r="J614" s="1682"/>
      <c r="K614" s="1682"/>
      <c r="L614" s="1682"/>
      <c r="M614" s="1682"/>
      <c r="N614" s="1682"/>
      <c r="O614" s="1682"/>
      <c r="P614" s="1682"/>
      <c r="Q614" s="1682"/>
      <c r="R614" s="1682"/>
      <c r="S614" s="1682"/>
      <c r="T614" s="1683"/>
      <c r="U614" s="242"/>
      <c r="V614" s="242"/>
      <c r="W614" s="243"/>
      <c r="X614" s="242"/>
      <c r="Y614" s="242"/>
      <c r="Z614" s="243"/>
      <c r="AA614" s="242"/>
      <c r="AB614" s="242"/>
      <c r="AC614" s="243"/>
      <c r="AD614" s="242"/>
      <c r="AE614" s="242"/>
      <c r="AF614" s="243"/>
      <c r="AG614" s="243"/>
      <c r="AH614" s="243"/>
    </row>
    <row r="615" spans="1:34" s="244" customFormat="1" ht="30" customHeight="1">
      <c r="A615" s="1809"/>
      <c r="B615" s="1810"/>
      <c r="C615" s="1684" t="s">
        <v>7</v>
      </c>
      <c r="D615" s="1648"/>
      <c r="E615" s="1648"/>
      <c r="F615" s="1648" t="s">
        <v>554</v>
      </c>
      <c r="G615" s="1648"/>
      <c r="H615" s="1648"/>
      <c r="I615" s="1648" t="s">
        <v>555</v>
      </c>
      <c r="J615" s="1648"/>
      <c r="K615" s="1648"/>
      <c r="L615" s="1648" t="s">
        <v>473</v>
      </c>
      <c r="M615" s="1648"/>
      <c r="N615" s="1648"/>
      <c r="O615" s="1648" t="s">
        <v>17</v>
      </c>
      <c r="P615" s="1648"/>
      <c r="Q615" s="1648"/>
      <c r="R615" s="1648" t="s">
        <v>6</v>
      </c>
      <c r="S615" s="1648"/>
      <c r="T615" s="1790"/>
      <c r="U615" s="242"/>
      <c r="V615" s="242"/>
      <c r="W615" s="243"/>
      <c r="X615" s="242"/>
      <c r="Y615" s="242"/>
      <c r="Z615" s="243"/>
      <c r="AA615" s="242"/>
      <c r="AB615" s="242"/>
      <c r="AC615" s="243"/>
      <c r="AD615" s="242"/>
      <c r="AE615" s="242"/>
      <c r="AF615" s="243"/>
      <c r="AG615" s="243"/>
      <c r="AH615" s="243"/>
    </row>
    <row r="616" spans="1:34" s="26" customFormat="1" ht="30" customHeight="1">
      <c r="A616" s="1811"/>
      <c r="B616" s="1812"/>
      <c r="C616" s="11" t="s">
        <v>590</v>
      </c>
      <c r="D616" s="12" t="s">
        <v>591</v>
      </c>
      <c r="E616" s="13" t="s">
        <v>598</v>
      </c>
      <c r="F616" s="11" t="s">
        <v>590</v>
      </c>
      <c r="G616" s="12" t="s">
        <v>591</v>
      </c>
      <c r="H616" s="13" t="s">
        <v>598</v>
      </c>
      <c r="I616" s="11" t="s">
        <v>590</v>
      </c>
      <c r="J616" s="12" t="s">
        <v>591</v>
      </c>
      <c r="K616" s="13" t="s">
        <v>598</v>
      </c>
      <c r="L616" s="11" t="s">
        <v>590</v>
      </c>
      <c r="M616" s="12" t="s">
        <v>591</v>
      </c>
      <c r="N616" s="13" t="s">
        <v>598</v>
      </c>
      <c r="O616" s="11" t="s">
        <v>590</v>
      </c>
      <c r="P616" s="12" t="s">
        <v>591</v>
      </c>
      <c r="Q616" s="13" t="s">
        <v>598</v>
      </c>
      <c r="R616" s="11" t="s">
        <v>590</v>
      </c>
      <c r="S616" s="12" t="s">
        <v>591</v>
      </c>
      <c r="T616" s="14" t="s">
        <v>598</v>
      </c>
      <c r="U616" s="56"/>
      <c r="V616" s="56"/>
      <c r="W616" s="57"/>
      <c r="X616" s="56"/>
      <c r="Y616" s="56"/>
      <c r="Z616" s="57"/>
      <c r="AA616" s="56"/>
      <c r="AB616" s="56"/>
      <c r="AC616" s="57"/>
      <c r="AD616" s="56"/>
      <c r="AE616" s="56"/>
      <c r="AF616" s="57"/>
      <c r="AG616" s="57"/>
      <c r="AH616" s="57"/>
    </row>
    <row r="617" spans="1:34" s="26" customFormat="1" ht="27.95" customHeight="1">
      <c r="A617" s="1696" t="s">
        <v>556</v>
      </c>
      <c r="B617" s="228" t="s">
        <v>367</v>
      </c>
      <c r="C617" s="229">
        <v>1259</v>
      </c>
      <c r="D617" s="229">
        <v>1297.7129859575512</v>
      </c>
      <c r="E617" s="230">
        <v>0.75478187629591964</v>
      </c>
      <c r="F617" s="229">
        <v>201</v>
      </c>
      <c r="G617" s="229">
        <v>214.27939258133586</v>
      </c>
      <c r="H617" s="230">
        <v>0.82952078833330933</v>
      </c>
      <c r="I617" s="229">
        <v>545</v>
      </c>
      <c r="J617" s="229">
        <v>576.40008481344159</v>
      </c>
      <c r="K617" s="230">
        <v>0.86752815036171083</v>
      </c>
      <c r="L617" s="229">
        <v>424</v>
      </c>
      <c r="M617" s="229">
        <v>418.65777413545754</v>
      </c>
      <c r="N617" s="230">
        <v>0.7607973674744597</v>
      </c>
      <c r="O617" s="229">
        <v>82</v>
      </c>
      <c r="P617" s="229">
        <v>79.285552297837839</v>
      </c>
      <c r="Q617" s="230">
        <v>0.34160624133056994</v>
      </c>
      <c r="R617" s="229" t="s">
        <v>663</v>
      </c>
      <c r="S617" s="229" t="s">
        <v>663</v>
      </c>
      <c r="T617" s="231" t="s">
        <v>663</v>
      </c>
      <c r="U617" s="56"/>
      <c r="V617" s="56"/>
      <c r="W617" s="57"/>
      <c r="X617" s="56"/>
      <c r="Y617" s="56"/>
      <c r="Z617" s="57"/>
      <c r="AA617" s="56"/>
      <c r="AB617" s="56"/>
      <c r="AC617" s="57"/>
      <c r="AD617" s="56"/>
      <c r="AE617" s="56"/>
      <c r="AF617" s="57"/>
      <c r="AG617" s="57"/>
      <c r="AH617" s="57"/>
    </row>
    <row r="618" spans="1:34" s="26" customFormat="1" ht="27.95" customHeight="1">
      <c r="A618" s="1697"/>
      <c r="B618" s="232" t="s">
        <v>368</v>
      </c>
      <c r="C618" s="233">
        <v>310</v>
      </c>
      <c r="D618" s="234">
        <v>302.0706567326165</v>
      </c>
      <c r="E618" s="235">
        <v>0.17569174349777439</v>
      </c>
      <c r="F618" s="233">
        <v>28</v>
      </c>
      <c r="G618" s="234">
        <v>32.405265492677358</v>
      </c>
      <c r="H618" s="235">
        <v>0.12544762729543635</v>
      </c>
      <c r="I618" s="233">
        <v>61</v>
      </c>
      <c r="J618" s="234">
        <v>61.006985793212905</v>
      </c>
      <c r="K618" s="235">
        <v>9.1820384727144905E-2</v>
      </c>
      <c r="L618" s="233">
        <v>101</v>
      </c>
      <c r="M618" s="234">
        <v>99.99672656431386</v>
      </c>
      <c r="N618" s="235">
        <v>0.18171702766847087</v>
      </c>
      <c r="O618" s="233">
        <v>120</v>
      </c>
      <c r="P618" s="234">
        <v>108.66167888241264</v>
      </c>
      <c r="Q618" s="235">
        <v>0.46817492751075435</v>
      </c>
      <c r="R618" s="233" t="s">
        <v>663</v>
      </c>
      <c r="S618" s="234" t="s">
        <v>663</v>
      </c>
      <c r="T618" s="236" t="s">
        <v>663</v>
      </c>
      <c r="U618" s="56"/>
      <c r="V618" s="56"/>
      <c r="W618" s="57"/>
      <c r="X618" s="56"/>
      <c r="Y618" s="56"/>
      <c r="Z618" s="57"/>
      <c r="AA618" s="56"/>
      <c r="AB618" s="56"/>
      <c r="AC618" s="57"/>
      <c r="AD618" s="56"/>
      <c r="AE618" s="56"/>
      <c r="AF618" s="57"/>
      <c r="AG618" s="57"/>
      <c r="AH618" s="57"/>
    </row>
    <row r="619" spans="1:34" s="26" customFormat="1" ht="27.95" customHeight="1">
      <c r="A619" s="1697"/>
      <c r="B619" s="232" t="s">
        <v>369</v>
      </c>
      <c r="C619" s="233">
        <v>109</v>
      </c>
      <c r="D619" s="234">
        <v>95.783728595141241</v>
      </c>
      <c r="E619" s="235">
        <v>5.5710178729786307E-2</v>
      </c>
      <c r="F619" s="233">
        <v>5</v>
      </c>
      <c r="G619" s="234">
        <v>5.825027654631235</v>
      </c>
      <c r="H619" s="235">
        <v>2.2549912401393958E-2</v>
      </c>
      <c r="I619" s="233">
        <v>18</v>
      </c>
      <c r="J619" s="234">
        <v>18.647622119015338</v>
      </c>
      <c r="K619" s="235">
        <v>2.8066160210211421E-2</v>
      </c>
      <c r="L619" s="233">
        <v>32</v>
      </c>
      <c r="M619" s="234">
        <v>28.887254805864664</v>
      </c>
      <c r="N619" s="235">
        <v>5.2494779191070172E-2</v>
      </c>
      <c r="O619" s="233">
        <v>52</v>
      </c>
      <c r="P619" s="234">
        <v>40.118254032902747</v>
      </c>
      <c r="Q619" s="235">
        <v>0.17285174375077944</v>
      </c>
      <c r="R619" s="233" t="s">
        <v>663</v>
      </c>
      <c r="S619" s="234" t="s">
        <v>663</v>
      </c>
      <c r="T619" s="236" t="s">
        <v>663</v>
      </c>
      <c r="U619" s="56"/>
      <c r="V619" s="56"/>
      <c r="W619" s="57"/>
      <c r="X619" s="56"/>
      <c r="Y619" s="56"/>
      <c r="Z619" s="57"/>
      <c r="AA619" s="56"/>
      <c r="AB619" s="56"/>
      <c r="AC619" s="57"/>
      <c r="AD619" s="56"/>
      <c r="AE619" s="56"/>
      <c r="AF619" s="57"/>
      <c r="AG619" s="57"/>
      <c r="AH619" s="57"/>
    </row>
    <row r="620" spans="1:34" s="26" customFormat="1" ht="15" customHeight="1">
      <c r="A620" s="1697"/>
      <c r="B620" s="232" t="s">
        <v>6</v>
      </c>
      <c r="C620" s="233">
        <v>23</v>
      </c>
      <c r="D620" s="234">
        <v>23.754497339915844</v>
      </c>
      <c r="E620" s="235">
        <v>1.3816201476521708E-2</v>
      </c>
      <c r="F620" s="233">
        <v>5</v>
      </c>
      <c r="G620" s="234">
        <v>5.8073999852297202</v>
      </c>
      <c r="H620" s="235">
        <v>2.2481671969860752E-2</v>
      </c>
      <c r="I620" s="233">
        <v>9</v>
      </c>
      <c r="J620" s="234">
        <v>8.361885080035572</v>
      </c>
      <c r="K620" s="235">
        <v>1.2585304700932408E-2</v>
      </c>
      <c r="L620" s="233">
        <v>2</v>
      </c>
      <c r="M620" s="234">
        <v>2.7463922113216754</v>
      </c>
      <c r="N620" s="235">
        <v>4.9908256660005212E-3</v>
      </c>
      <c r="O620" s="233">
        <v>4</v>
      </c>
      <c r="P620" s="234">
        <v>4.0308371169586543</v>
      </c>
      <c r="Q620" s="235">
        <v>1.7367087407897736E-2</v>
      </c>
      <c r="R620" s="233" t="s">
        <v>663</v>
      </c>
      <c r="S620" s="234" t="s">
        <v>663</v>
      </c>
      <c r="T620" s="236" t="s">
        <v>663</v>
      </c>
      <c r="U620" s="56"/>
      <c r="V620" s="56"/>
      <c r="W620" s="57"/>
      <c r="X620" s="56"/>
      <c r="Y620" s="56"/>
      <c r="Z620" s="57"/>
      <c r="AA620" s="56"/>
      <c r="AB620" s="56"/>
      <c r="AC620" s="57"/>
      <c r="AD620" s="56"/>
      <c r="AE620" s="56"/>
      <c r="AF620" s="57"/>
      <c r="AG620" s="57"/>
      <c r="AH620" s="57"/>
    </row>
    <row r="621" spans="1:34" s="26" customFormat="1" ht="15" customHeight="1" thickBot="1">
      <c r="A621" s="1698"/>
      <c r="B621" s="237" t="s">
        <v>7</v>
      </c>
      <c r="C621" s="238">
        <v>1701</v>
      </c>
      <c r="D621" s="239">
        <v>1719.3218686252212</v>
      </c>
      <c r="E621" s="240">
        <v>1</v>
      </c>
      <c r="F621" s="238">
        <v>239</v>
      </c>
      <c r="G621" s="239">
        <v>258.31708571387406</v>
      </c>
      <c r="H621" s="240">
        <v>1</v>
      </c>
      <c r="I621" s="238">
        <v>633</v>
      </c>
      <c r="J621" s="239">
        <v>664.41657780570574</v>
      </c>
      <c r="K621" s="240">
        <v>1</v>
      </c>
      <c r="L621" s="238">
        <v>559</v>
      </c>
      <c r="M621" s="239">
        <v>550.28814771695704</v>
      </c>
      <c r="N621" s="240">
        <v>1</v>
      </c>
      <c r="O621" s="238">
        <v>258</v>
      </c>
      <c r="P621" s="239">
        <v>232.09632233011155</v>
      </c>
      <c r="Q621" s="240">
        <v>1</v>
      </c>
      <c r="R621" s="238" t="s">
        <v>663</v>
      </c>
      <c r="S621" s="239" t="s">
        <v>663</v>
      </c>
      <c r="T621" s="241" t="s">
        <v>663</v>
      </c>
      <c r="U621" s="56"/>
      <c r="V621" s="56"/>
      <c r="W621" s="57"/>
      <c r="X621" s="56"/>
      <c r="Y621" s="56"/>
      <c r="Z621" s="57"/>
      <c r="AA621" s="56"/>
      <c r="AB621" s="56"/>
      <c r="AC621" s="57"/>
      <c r="AD621" s="56"/>
      <c r="AE621" s="56"/>
      <c r="AF621" s="57"/>
      <c r="AG621" s="57"/>
      <c r="AH621" s="57"/>
    </row>
    <row r="624" spans="1:34" ht="15" customHeight="1">
      <c r="A624" s="18" t="s">
        <v>638</v>
      </c>
    </row>
    <row r="625" spans="1:52" ht="15" customHeight="1">
      <c r="A625" s="18" t="s">
        <v>635</v>
      </c>
    </row>
    <row r="626" spans="1:52" ht="15" customHeight="1" thickBot="1">
      <c r="A626" s="18" t="s">
        <v>976</v>
      </c>
    </row>
    <row r="627" spans="1:52" ht="15" customHeight="1">
      <c r="A627" s="1668"/>
      <c r="B627" s="1815"/>
      <c r="C627" s="1681" t="s">
        <v>1036</v>
      </c>
      <c r="D627" s="1682"/>
      <c r="E627" s="1682"/>
      <c r="F627" s="1682"/>
      <c r="G627" s="1682"/>
      <c r="H627" s="1682"/>
      <c r="I627" s="1682"/>
      <c r="J627" s="1682"/>
      <c r="K627" s="1682"/>
      <c r="L627" s="1682"/>
      <c r="M627" s="1682"/>
      <c r="N627" s="1682"/>
      <c r="O627" s="1682"/>
      <c r="P627" s="1682"/>
      <c r="Q627" s="1682"/>
      <c r="R627" s="1682"/>
      <c r="S627" s="1682"/>
      <c r="T627" s="1683"/>
      <c r="U627" s="19"/>
      <c r="V627" s="19"/>
      <c r="W627" s="19"/>
      <c r="X627" s="19"/>
      <c r="Y627" s="19"/>
      <c r="Z627" s="19"/>
      <c r="AA627" s="19"/>
      <c r="AB627" s="19"/>
      <c r="AC627" s="19"/>
      <c r="AD627" s="19"/>
      <c r="AE627" s="19"/>
      <c r="AF627" s="19"/>
      <c r="AG627" s="19"/>
      <c r="AH627" s="19"/>
      <c r="AJ627" s="19"/>
      <c r="AK627" s="19"/>
      <c r="AM627" s="19"/>
      <c r="AN627" s="19"/>
      <c r="AP627" s="19"/>
      <c r="AQ627" s="19"/>
      <c r="AS627" s="19"/>
      <c r="AT627" s="19"/>
      <c r="AV627" s="19"/>
      <c r="AW627" s="19"/>
      <c r="AY627" s="19"/>
      <c r="AZ627" s="19"/>
    </row>
    <row r="628" spans="1:52" ht="30" customHeight="1">
      <c r="A628" s="1816"/>
      <c r="B628" s="1817"/>
      <c r="C628" s="1684" t="s">
        <v>7</v>
      </c>
      <c r="D628" s="1581"/>
      <c r="E628" s="1581"/>
      <c r="F628" s="1648" t="s">
        <v>554</v>
      </c>
      <c r="G628" s="1648"/>
      <c r="H628" s="1648"/>
      <c r="I628" s="1648" t="s">
        <v>555</v>
      </c>
      <c r="J628" s="1648"/>
      <c r="K628" s="1648"/>
      <c r="L628" s="1648" t="s">
        <v>473</v>
      </c>
      <c r="M628" s="1648"/>
      <c r="N628" s="1648"/>
      <c r="O628" s="1648" t="s">
        <v>17</v>
      </c>
      <c r="P628" s="1648"/>
      <c r="Q628" s="1648"/>
      <c r="R628" s="1648" t="s">
        <v>6</v>
      </c>
      <c r="S628" s="1648"/>
      <c r="T628" s="1790"/>
      <c r="U628" s="19"/>
      <c r="V628" s="19"/>
      <c r="W628" s="19"/>
      <c r="X628" s="19"/>
      <c r="Y628" s="19"/>
      <c r="Z628" s="19"/>
      <c r="AA628" s="19"/>
      <c r="AB628" s="19"/>
      <c r="AC628" s="19"/>
      <c r="AD628" s="19"/>
      <c r="AE628" s="19"/>
      <c r="AF628" s="19"/>
      <c r="AG628" s="19"/>
      <c r="AH628" s="19"/>
      <c r="AJ628" s="19"/>
      <c r="AK628" s="19"/>
      <c r="AM628" s="19"/>
      <c r="AN628" s="19"/>
      <c r="AP628" s="19"/>
      <c r="AQ628" s="19"/>
      <c r="AS628" s="19"/>
      <c r="AT628" s="19"/>
      <c r="AV628" s="19"/>
      <c r="AW628" s="19"/>
      <c r="AY628" s="19"/>
      <c r="AZ628" s="19"/>
    </row>
    <row r="629" spans="1:52" ht="30" customHeight="1">
      <c r="A629" s="1818"/>
      <c r="B629" s="1819"/>
      <c r="C629" s="11" t="s">
        <v>590</v>
      </c>
      <c r="D629" s="12" t="s">
        <v>591</v>
      </c>
      <c r="E629" s="13" t="s">
        <v>598</v>
      </c>
      <c r="F629" s="11" t="s">
        <v>590</v>
      </c>
      <c r="G629" s="12" t="s">
        <v>591</v>
      </c>
      <c r="H629" s="13" t="s">
        <v>598</v>
      </c>
      <c r="I629" s="11" t="s">
        <v>590</v>
      </c>
      <c r="J629" s="12" t="s">
        <v>591</v>
      </c>
      <c r="K629" s="13" t="s">
        <v>598</v>
      </c>
      <c r="L629" s="11" t="s">
        <v>590</v>
      </c>
      <c r="M629" s="12" t="s">
        <v>591</v>
      </c>
      <c r="N629" s="13" t="s">
        <v>598</v>
      </c>
      <c r="O629" s="21" t="s">
        <v>590</v>
      </c>
      <c r="P629" s="22" t="s">
        <v>591</v>
      </c>
      <c r="Q629" s="23" t="s">
        <v>598</v>
      </c>
      <c r="R629" s="21" t="s">
        <v>590</v>
      </c>
      <c r="S629" s="22" t="s">
        <v>591</v>
      </c>
      <c r="T629" s="24" t="s">
        <v>598</v>
      </c>
      <c r="U629" s="19"/>
      <c r="V629" s="19"/>
      <c r="W629" s="19"/>
      <c r="X629" s="19"/>
      <c r="Y629" s="19"/>
      <c r="Z629" s="19"/>
      <c r="AA629" s="19"/>
      <c r="AB629" s="19"/>
      <c r="AC629" s="19"/>
      <c r="AD629" s="19"/>
      <c r="AE629" s="19"/>
      <c r="AF629" s="19"/>
      <c r="AG629" s="19"/>
      <c r="AH629" s="19"/>
      <c r="AJ629" s="19"/>
      <c r="AK629" s="19"/>
      <c r="AM629" s="19"/>
      <c r="AN629" s="19"/>
      <c r="AP629" s="19"/>
      <c r="AQ629" s="19"/>
      <c r="AS629" s="19"/>
      <c r="AT629" s="19"/>
      <c r="AV629" s="19"/>
      <c r="AW629" s="19"/>
      <c r="AY629" s="19"/>
      <c r="AZ629" s="19"/>
    </row>
    <row r="630" spans="1:52" ht="27.95" customHeight="1">
      <c r="A630" s="1441" t="s">
        <v>1037</v>
      </c>
      <c r="B630" s="250" t="s">
        <v>557</v>
      </c>
      <c r="C630" s="229">
        <v>231</v>
      </c>
      <c r="D630" s="251">
        <v>202.08875694403946</v>
      </c>
      <c r="E630" s="230">
        <v>0.11753980486831747</v>
      </c>
      <c r="F630" s="229">
        <v>9</v>
      </c>
      <c r="G630" s="251">
        <v>10.41932437307651</v>
      </c>
      <c r="H630" s="230">
        <v>4.0335405396364356E-2</v>
      </c>
      <c r="I630" s="229">
        <v>36</v>
      </c>
      <c r="J630" s="251">
        <v>34.859915736081838</v>
      </c>
      <c r="K630" s="230">
        <v>5.2466956575962898E-2</v>
      </c>
      <c r="L630" s="229">
        <v>64</v>
      </c>
      <c r="M630" s="251">
        <v>56.39302338031812</v>
      </c>
      <c r="N630" s="230">
        <v>0.10247908048589137</v>
      </c>
      <c r="O630" s="252">
        <v>121</v>
      </c>
      <c r="P630" s="253">
        <v>99.739507724986581</v>
      </c>
      <c r="Q630" s="254">
        <v>0.42973325352017716</v>
      </c>
      <c r="R630" s="252" t="s">
        <v>663</v>
      </c>
      <c r="S630" s="253" t="s">
        <v>663</v>
      </c>
      <c r="T630" s="255" t="s">
        <v>663</v>
      </c>
      <c r="U630" s="19"/>
      <c r="V630" s="19"/>
      <c r="W630" s="19"/>
      <c r="X630" s="19"/>
      <c r="Y630" s="19"/>
      <c r="Z630" s="19"/>
      <c r="AA630" s="19"/>
      <c r="AB630" s="19"/>
      <c r="AC630" s="19"/>
      <c r="AD630" s="19"/>
      <c r="AE630" s="19"/>
      <c r="AF630" s="19"/>
      <c r="AG630" s="19"/>
      <c r="AH630" s="19"/>
      <c r="AJ630" s="19"/>
      <c r="AK630" s="19"/>
      <c r="AM630" s="19"/>
      <c r="AN630" s="19"/>
      <c r="AP630" s="19"/>
      <c r="AQ630" s="19"/>
      <c r="AS630" s="19"/>
      <c r="AT630" s="19"/>
      <c r="AV630" s="19"/>
      <c r="AW630" s="19"/>
      <c r="AY630" s="19"/>
      <c r="AZ630" s="19"/>
    </row>
    <row r="631" spans="1:52" ht="15" customHeight="1">
      <c r="A631" s="1442"/>
      <c r="B631" s="256" t="s">
        <v>558</v>
      </c>
      <c r="C631" s="233">
        <v>80</v>
      </c>
      <c r="D631" s="234">
        <v>73.609532388306789</v>
      </c>
      <c r="E631" s="235">
        <v>4.28131193650002E-2</v>
      </c>
      <c r="F631" s="233">
        <v>0</v>
      </c>
      <c r="G631" s="234">
        <v>0</v>
      </c>
      <c r="H631" s="235">
        <v>0</v>
      </c>
      <c r="I631" s="233">
        <v>3</v>
      </c>
      <c r="J631" s="234">
        <v>3.2444991849133</v>
      </c>
      <c r="K631" s="235">
        <v>4.8832303306286309E-3</v>
      </c>
      <c r="L631" s="233">
        <v>18</v>
      </c>
      <c r="M631" s="234">
        <v>19.078368313483484</v>
      </c>
      <c r="N631" s="235">
        <v>3.4669778719814477E-2</v>
      </c>
      <c r="O631" s="257">
        <v>57</v>
      </c>
      <c r="P631" s="258">
        <v>48.22316523167818</v>
      </c>
      <c r="Q631" s="259">
        <v>0.20777220745053501</v>
      </c>
      <c r="R631" s="257" t="s">
        <v>663</v>
      </c>
      <c r="S631" s="258" t="s">
        <v>663</v>
      </c>
      <c r="T631" s="260" t="s">
        <v>663</v>
      </c>
      <c r="U631" s="19"/>
      <c r="V631" s="19"/>
      <c r="W631" s="19"/>
      <c r="X631" s="19"/>
      <c r="Y631" s="19"/>
      <c r="Z631" s="19"/>
      <c r="AA631" s="19"/>
      <c r="AB631" s="19"/>
      <c r="AC631" s="19"/>
      <c r="AD631" s="19"/>
      <c r="AE631" s="19"/>
      <c r="AF631" s="19"/>
      <c r="AG631" s="19"/>
      <c r="AH631" s="19"/>
      <c r="AJ631" s="19"/>
      <c r="AK631" s="19"/>
      <c r="AM631" s="19"/>
      <c r="AN631" s="19"/>
      <c r="AP631" s="19"/>
      <c r="AQ631" s="19"/>
      <c r="AS631" s="19"/>
      <c r="AT631" s="19"/>
      <c r="AV631" s="19"/>
      <c r="AW631" s="19"/>
      <c r="AY631" s="19"/>
      <c r="AZ631" s="19"/>
    </row>
    <row r="632" spans="1:52" ht="15" customHeight="1">
      <c r="A632" s="1442"/>
      <c r="B632" s="256" t="s">
        <v>559</v>
      </c>
      <c r="C632" s="233">
        <v>108</v>
      </c>
      <c r="D632" s="234">
        <v>110.1222777926977</v>
      </c>
      <c r="E632" s="235">
        <v>6.4049832554478034E-2</v>
      </c>
      <c r="F632" s="233">
        <v>29</v>
      </c>
      <c r="G632" s="234">
        <v>33.719742877573182</v>
      </c>
      <c r="H632" s="235">
        <v>0.1305362468935678</v>
      </c>
      <c r="I632" s="233">
        <v>45</v>
      </c>
      <c r="J632" s="234">
        <v>45.494238134047407</v>
      </c>
      <c r="K632" s="235">
        <v>6.847246088334541E-2</v>
      </c>
      <c r="L632" s="233">
        <v>25</v>
      </c>
      <c r="M632" s="234">
        <v>22.276833375369264</v>
      </c>
      <c r="N632" s="235">
        <v>4.0482124624692889E-2</v>
      </c>
      <c r="O632" s="257">
        <v>5</v>
      </c>
      <c r="P632" s="258">
        <v>3.0133349328978634</v>
      </c>
      <c r="Q632" s="259">
        <v>1.2983122277189662E-2</v>
      </c>
      <c r="R632" s="257" t="s">
        <v>663</v>
      </c>
      <c r="S632" s="258" t="s">
        <v>663</v>
      </c>
      <c r="T632" s="260" t="s">
        <v>663</v>
      </c>
      <c r="U632" s="19"/>
      <c r="V632" s="19"/>
      <c r="W632" s="19"/>
      <c r="X632" s="19"/>
      <c r="Y632" s="19"/>
      <c r="Z632" s="19"/>
      <c r="AA632" s="19"/>
      <c r="AB632" s="19"/>
      <c r="AC632" s="19"/>
      <c r="AD632" s="19"/>
      <c r="AE632" s="19"/>
      <c r="AF632" s="19"/>
      <c r="AG632" s="19"/>
      <c r="AH632" s="19"/>
      <c r="AJ632" s="19"/>
      <c r="AK632" s="19"/>
      <c r="AM632" s="19"/>
      <c r="AN632" s="19"/>
      <c r="AP632" s="19"/>
      <c r="AQ632" s="19"/>
      <c r="AS632" s="19"/>
      <c r="AT632" s="19"/>
      <c r="AV632" s="19"/>
      <c r="AW632" s="19"/>
      <c r="AY632" s="19"/>
      <c r="AZ632" s="19"/>
    </row>
    <row r="633" spans="1:52" ht="15" customHeight="1">
      <c r="A633" s="1442"/>
      <c r="B633" s="256" t="s">
        <v>560</v>
      </c>
      <c r="C633" s="233">
        <v>83</v>
      </c>
      <c r="D633" s="234">
        <v>86.132865711914917</v>
      </c>
      <c r="E633" s="235">
        <v>5.0096998871297559E-2</v>
      </c>
      <c r="F633" s="233">
        <v>4</v>
      </c>
      <c r="G633" s="234">
        <v>3.9990682677341782</v>
      </c>
      <c r="H633" s="235">
        <v>1.5481237939343129E-2</v>
      </c>
      <c r="I633" s="233">
        <v>43</v>
      </c>
      <c r="J633" s="234">
        <v>44.536725449593234</v>
      </c>
      <c r="K633" s="235">
        <v>6.7031327840554031E-2</v>
      </c>
      <c r="L633" s="233">
        <v>23</v>
      </c>
      <c r="M633" s="234">
        <v>26.029281480959153</v>
      </c>
      <c r="N633" s="235">
        <v>4.7301185004528609E-2</v>
      </c>
      <c r="O633" s="257">
        <v>11</v>
      </c>
      <c r="P633" s="258">
        <v>10.051672968214394</v>
      </c>
      <c r="Q633" s="259">
        <v>4.3308195783980832E-2</v>
      </c>
      <c r="R633" s="257" t="s">
        <v>663</v>
      </c>
      <c r="S633" s="258" t="s">
        <v>663</v>
      </c>
      <c r="T633" s="260" t="s">
        <v>663</v>
      </c>
      <c r="U633" s="19"/>
      <c r="V633" s="19"/>
      <c r="W633" s="19"/>
      <c r="X633" s="19"/>
      <c r="Y633" s="19"/>
      <c r="Z633" s="19"/>
      <c r="AA633" s="19"/>
      <c r="AB633" s="19"/>
      <c r="AC633" s="19"/>
      <c r="AD633" s="19"/>
      <c r="AE633" s="19"/>
      <c r="AF633" s="19"/>
      <c r="AG633" s="19"/>
      <c r="AH633" s="19"/>
      <c r="AJ633" s="19"/>
      <c r="AK633" s="19"/>
      <c r="AM633" s="19"/>
      <c r="AN633" s="19"/>
      <c r="AP633" s="19"/>
      <c r="AQ633" s="19"/>
      <c r="AS633" s="19"/>
      <c r="AT633" s="19"/>
      <c r="AV633" s="19"/>
      <c r="AW633" s="19"/>
      <c r="AY633" s="19"/>
      <c r="AZ633" s="19"/>
    </row>
    <row r="634" spans="1:52" ht="27.95" customHeight="1">
      <c r="A634" s="1442"/>
      <c r="B634" s="256" t="s">
        <v>561</v>
      </c>
      <c r="C634" s="233">
        <v>140</v>
      </c>
      <c r="D634" s="234">
        <v>143.82607995787851</v>
      </c>
      <c r="E634" s="235">
        <v>8.3652795083030376E-2</v>
      </c>
      <c r="F634" s="233">
        <v>18</v>
      </c>
      <c r="G634" s="234">
        <v>25.402926773778201</v>
      </c>
      <c r="H634" s="235">
        <v>9.8340095095048624E-2</v>
      </c>
      <c r="I634" s="233">
        <v>65</v>
      </c>
      <c r="J634" s="234">
        <v>68.281770987396413</v>
      </c>
      <c r="K634" s="235">
        <v>0.10276951730028015</v>
      </c>
      <c r="L634" s="233">
        <v>42</v>
      </c>
      <c r="M634" s="234">
        <v>37.226302294094744</v>
      </c>
      <c r="N634" s="235">
        <v>6.7648744477851713E-2</v>
      </c>
      <c r="O634" s="257">
        <v>14</v>
      </c>
      <c r="P634" s="258">
        <v>10.663031083857762</v>
      </c>
      <c r="Q634" s="259">
        <v>4.5942266455612724E-2</v>
      </c>
      <c r="R634" s="257" t="s">
        <v>663</v>
      </c>
      <c r="S634" s="258" t="s">
        <v>663</v>
      </c>
      <c r="T634" s="260" t="s">
        <v>663</v>
      </c>
      <c r="U634" s="19"/>
      <c r="V634" s="19"/>
      <c r="W634" s="19"/>
      <c r="X634" s="19"/>
      <c r="Y634" s="19"/>
      <c r="Z634" s="19"/>
      <c r="AA634" s="19"/>
      <c r="AB634" s="19"/>
      <c r="AC634" s="19"/>
      <c r="AD634" s="19"/>
      <c r="AE634" s="19"/>
      <c r="AF634" s="19"/>
      <c r="AG634" s="19"/>
      <c r="AH634" s="19"/>
      <c r="AJ634" s="19"/>
      <c r="AK634" s="19"/>
      <c r="AM634" s="19"/>
      <c r="AN634" s="19"/>
      <c r="AP634" s="19"/>
      <c r="AQ634" s="19"/>
      <c r="AS634" s="19"/>
      <c r="AT634" s="19"/>
      <c r="AV634" s="19"/>
      <c r="AW634" s="19"/>
      <c r="AY634" s="19"/>
      <c r="AZ634" s="19"/>
    </row>
    <row r="635" spans="1:52" ht="15" customHeight="1">
      <c r="A635" s="1442"/>
      <c r="B635" s="256" t="s">
        <v>562</v>
      </c>
      <c r="C635" s="233">
        <v>179</v>
      </c>
      <c r="D635" s="234">
        <v>186.73506061720147</v>
      </c>
      <c r="E635" s="235">
        <v>0.10860971643809533</v>
      </c>
      <c r="F635" s="233">
        <v>52</v>
      </c>
      <c r="G635" s="234">
        <v>58.981957623496719</v>
      </c>
      <c r="H635" s="235">
        <v>0.22833161600788698</v>
      </c>
      <c r="I635" s="233">
        <v>86</v>
      </c>
      <c r="J635" s="234">
        <v>86.461059061336115</v>
      </c>
      <c r="K635" s="235">
        <v>0.13013079737847807</v>
      </c>
      <c r="L635" s="233">
        <v>32</v>
      </c>
      <c r="M635" s="234">
        <v>35.062500158822743</v>
      </c>
      <c r="N635" s="235">
        <v>6.3716618837404593E-2</v>
      </c>
      <c r="O635" s="257">
        <v>8</v>
      </c>
      <c r="P635" s="258">
        <v>5.3904119577086389</v>
      </c>
      <c r="Q635" s="259">
        <v>2.3224891732846305E-2</v>
      </c>
      <c r="R635" s="257" t="s">
        <v>663</v>
      </c>
      <c r="S635" s="258" t="s">
        <v>663</v>
      </c>
      <c r="T635" s="260" t="s">
        <v>663</v>
      </c>
      <c r="U635" s="19"/>
      <c r="V635" s="19"/>
      <c r="W635" s="19"/>
      <c r="X635" s="19"/>
      <c r="Y635" s="19"/>
      <c r="Z635" s="19"/>
      <c r="AA635" s="19"/>
      <c r="AB635" s="19"/>
      <c r="AC635" s="19"/>
      <c r="AD635" s="19"/>
      <c r="AE635" s="19"/>
      <c r="AF635" s="19"/>
      <c r="AG635" s="19"/>
      <c r="AH635" s="19"/>
      <c r="AJ635" s="19"/>
      <c r="AK635" s="19"/>
      <c r="AM635" s="19"/>
      <c r="AN635" s="19"/>
      <c r="AP635" s="19"/>
      <c r="AQ635" s="19"/>
      <c r="AS635" s="19"/>
      <c r="AT635" s="19"/>
      <c r="AV635" s="19"/>
      <c r="AW635" s="19"/>
      <c r="AY635" s="19"/>
      <c r="AZ635" s="19"/>
    </row>
    <row r="636" spans="1:52" ht="15" customHeight="1">
      <c r="A636" s="1442"/>
      <c r="B636" s="256" t="s">
        <v>563</v>
      </c>
      <c r="C636" s="233">
        <v>426</v>
      </c>
      <c r="D636" s="234">
        <v>424.4393602291583</v>
      </c>
      <c r="E636" s="235">
        <v>0.24686439925791337</v>
      </c>
      <c r="F636" s="233">
        <v>99</v>
      </c>
      <c r="G636" s="234">
        <v>104.76496245350276</v>
      </c>
      <c r="H636" s="235">
        <v>0.40556729789660945</v>
      </c>
      <c r="I636" s="233">
        <v>203</v>
      </c>
      <c r="J636" s="234">
        <v>201.36176958306439</v>
      </c>
      <c r="K636" s="235">
        <v>0.30306554097141791</v>
      </c>
      <c r="L636" s="233">
        <v>105</v>
      </c>
      <c r="M636" s="234">
        <v>99.920877893427658</v>
      </c>
      <c r="N636" s="235">
        <v>0.18157919320628793</v>
      </c>
      <c r="O636" s="257">
        <v>16</v>
      </c>
      <c r="P636" s="258">
        <v>14.728936698323349</v>
      </c>
      <c r="Q636" s="259">
        <v>6.3460448448529577E-2</v>
      </c>
      <c r="R636" s="257" t="s">
        <v>663</v>
      </c>
      <c r="S636" s="258" t="s">
        <v>663</v>
      </c>
      <c r="T636" s="260" t="s">
        <v>663</v>
      </c>
      <c r="U636" s="19"/>
      <c r="V636" s="19"/>
      <c r="W636" s="19"/>
      <c r="X636" s="19"/>
      <c r="Y636" s="19"/>
      <c r="Z636" s="19"/>
      <c r="AA636" s="19"/>
      <c r="AB636" s="19"/>
      <c r="AC636" s="19"/>
      <c r="AD636" s="19"/>
      <c r="AE636" s="19"/>
      <c r="AF636" s="19"/>
      <c r="AG636" s="19"/>
      <c r="AH636" s="19"/>
      <c r="AJ636" s="19"/>
      <c r="AK636" s="19"/>
      <c r="AM636" s="19"/>
      <c r="AN636" s="19"/>
      <c r="AP636" s="19"/>
      <c r="AQ636" s="19"/>
      <c r="AS636" s="19"/>
      <c r="AT636" s="19"/>
      <c r="AV636" s="19"/>
      <c r="AW636" s="19"/>
      <c r="AY636" s="19"/>
      <c r="AZ636" s="19"/>
    </row>
    <row r="637" spans="1:52" ht="15" customHeight="1">
      <c r="A637" s="1442"/>
      <c r="B637" s="256" t="s">
        <v>564</v>
      </c>
      <c r="C637" s="233">
        <v>837</v>
      </c>
      <c r="D637" s="234">
        <v>838.67901416330028</v>
      </c>
      <c r="E637" s="235">
        <v>0.48779639779369083</v>
      </c>
      <c r="F637" s="233">
        <v>124</v>
      </c>
      <c r="G637" s="234">
        <v>126.3180932808603</v>
      </c>
      <c r="H637" s="235">
        <v>0.48900401973711111</v>
      </c>
      <c r="I637" s="233">
        <v>349</v>
      </c>
      <c r="J637" s="234">
        <v>361.29652486046245</v>
      </c>
      <c r="K637" s="235">
        <v>0.54378011766906242</v>
      </c>
      <c r="L637" s="233">
        <v>281</v>
      </c>
      <c r="M637" s="234">
        <v>271.82428301370851</v>
      </c>
      <c r="N637" s="235">
        <v>0.49396717727150186</v>
      </c>
      <c r="O637" s="257">
        <v>78</v>
      </c>
      <c r="P637" s="258">
        <v>71.458650935400087</v>
      </c>
      <c r="Q637" s="259">
        <v>0.30788359857664677</v>
      </c>
      <c r="R637" s="257" t="s">
        <v>663</v>
      </c>
      <c r="S637" s="258" t="s">
        <v>663</v>
      </c>
      <c r="T637" s="260" t="s">
        <v>663</v>
      </c>
      <c r="U637" s="19"/>
      <c r="V637" s="19"/>
      <c r="W637" s="19"/>
      <c r="X637" s="19"/>
      <c r="Y637" s="19"/>
      <c r="Z637" s="19"/>
      <c r="AA637" s="19"/>
      <c r="AB637" s="19"/>
      <c r="AC637" s="19"/>
      <c r="AD637" s="19"/>
      <c r="AE637" s="19"/>
      <c r="AF637" s="19"/>
      <c r="AG637" s="19"/>
      <c r="AH637" s="19"/>
      <c r="AJ637" s="19"/>
      <c r="AK637" s="19"/>
      <c r="AM637" s="19"/>
      <c r="AN637" s="19"/>
      <c r="AP637" s="19"/>
      <c r="AQ637" s="19"/>
      <c r="AS637" s="19"/>
      <c r="AT637" s="19"/>
      <c r="AV637" s="19"/>
      <c r="AW637" s="19"/>
      <c r="AY637" s="19"/>
      <c r="AZ637" s="19"/>
    </row>
    <row r="638" spans="1:52" ht="27.95" customHeight="1">
      <c r="A638" s="1442"/>
      <c r="B638" s="256" t="s">
        <v>565</v>
      </c>
      <c r="C638" s="233">
        <v>755</v>
      </c>
      <c r="D638" s="234">
        <v>771.99236326226287</v>
      </c>
      <c r="E638" s="235">
        <v>0.44900979703093757</v>
      </c>
      <c r="F638" s="233">
        <v>124</v>
      </c>
      <c r="G638" s="234">
        <v>134.91258703030482</v>
      </c>
      <c r="H638" s="235">
        <v>0.52227512035243873</v>
      </c>
      <c r="I638" s="233">
        <v>334</v>
      </c>
      <c r="J638" s="234">
        <v>342.84865512877423</v>
      </c>
      <c r="K638" s="235">
        <v>0.51601460075102601</v>
      </c>
      <c r="L638" s="233">
        <v>241</v>
      </c>
      <c r="M638" s="234">
        <v>242.75869398740508</v>
      </c>
      <c r="N638" s="235">
        <v>0.44114832382737235</v>
      </c>
      <c r="O638" s="257">
        <v>53</v>
      </c>
      <c r="P638" s="258">
        <v>48.394627671479775</v>
      </c>
      <c r="Q638" s="259">
        <v>0.20851096297272603</v>
      </c>
      <c r="R638" s="257" t="s">
        <v>663</v>
      </c>
      <c r="S638" s="258" t="s">
        <v>663</v>
      </c>
      <c r="T638" s="260" t="s">
        <v>663</v>
      </c>
      <c r="U638" s="19"/>
      <c r="V638" s="19"/>
      <c r="W638" s="19"/>
      <c r="X638" s="19"/>
      <c r="Y638" s="19"/>
      <c r="Z638" s="19"/>
      <c r="AA638" s="19"/>
      <c r="AB638" s="19"/>
      <c r="AC638" s="19"/>
      <c r="AD638" s="19"/>
      <c r="AE638" s="19"/>
      <c r="AF638" s="19"/>
      <c r="AG638" s="19"/>
      <c r="AH638" s="19"/>
      <c r="AJ638" s="19"/>
      <c r="AK638" s="19"/>
      <c r="AM638" s="19"/>
      <c r="AN638" s="19"/>
      <c r="AP638" s="19"/>
      <c r="AQ638" s="19"/>
      <c r="AS638" s="19"/>
      <c r="AT638" s="19"/>
      <c r="AV638" s="19"/>
      <c r="AW638" s="19"/>
      <c r="AY638" s="19"/>
      <c r="AZ638" s="19"/>
    </row>
    <row r="639" spans="1:52" ht="15" customHeight="1">
      <c r="A639" s="1442"/>
      <c r="B639" s="256" t="s">
        <v>566</v>
      </c>
      <c r="C639" s="233">
        <v>290</v>
      </c>
      <c r="D639" s="234">
        <v>283.32339900933584</v>
      </c>
      <c r="E639" s="235">
        <v>0.16478787606876816</v>
      </c>
      <c r="F639" s="233">
        <v>36</v>
      </c>
      <c r="G639" s="234">
        <v>34.286254652177263</v>
      </c>
      <c r="H639" s="235">
        <v>0.13272933363050776</v>
      </c>
      <c r="I639" s="233">
        <v>138</v>
      </c>
      <c r="J639" s="234">
        <v>138.52452975030226</v>
      </c>
      <c r="K639" s="235">
        <v>0.20849047777795027</v>
      </c>
      <c r="L639" s="233">
        <v>88</v>
      </c>
      <c r="M639" s="234">
        <v>88.752622180368888</v>
      </c>
      <c r="N639" s="235">
        <v>0.16128390652894664</v>
      </c>
      <c r="O639" s="257">
        <v>25</v>
      </c>
      <c r="P639" s="258">
        <v>18.720643391248309</v>
      </c>
      <c r="Q639" s="259">
        <v>8.0658940233537438E-2</v>
      </c>
      <c r="R639" s="257" t="s">
        <v>663</v>
      </c>
      <c r="S639" s="258" t="s">
        <v>663</v>
      </c>
      <c r="T639" s="260" t="s">
        <v>663</v>
      </c>
      <c r="U639" s="19"/>
      <c r="V639" s="19"/>
      <c r="W639" s="19"/>
      <c r="X639" s="19"/>
      <c r="Y639" s="19"/>
      <c r="Z639" s="19"/>
      <c r="AA639" s="19"/>
      <c r="AB639" s="19"/>
      <c r="AC639" s="19"/>
      <c r="AD639" s="19"/>
      <c r="AE639" s="19"/>
      <c r="AF639" s="19"/>
      <c r="AG639" s="19"/>
      <c r="AH639" s="19"/>
      <c r="AJ639" s="19"/>
      <c r="AK639" s="19"/>
      <c r="AM639" s="19"/>
      <c r="AN639" s="19"/>
      <c r="AP639" s="19"/>
      <c r="AQ639" s="19"/>
      <c r="AS639" s="19"/>
      <c r="AT639" s="19"/>
      <c r="AV639" s="19"/>
      <c r="AW639" s="19"/>
      <c r="AY639" s="19"/>
      <c r="AZ639" s="19"/>
    </row>
    <row r="640" spans="1:52" ht="15" customHeight="1">
      <c r="A640" s="1442"/>
      <c r="B640" s="256" t="s">
        <v>567</v>
      </c>
      <c r="C640" s="233">
        <v>193</v>
      </c>
      <c r="D640" s="234">
        <v>195.87579350342295</v>
      </c>
      <c r="E640" s="235">
        <v>0.11392619210971025</v>
      </c>
      <c r="F640" s="233">
        <v>25</v>
      </c>
      <c r="G640" s="234">
        <v>29.598507413845571</v>
      </c>
      <c r="H640" s="235">
        <v>0.11458207393463116</v>
      </c>
      <c r="I640" s="233">
        <v>102</v>
      </c>
      <c r="J640" s="234">
        <v>103.1877848028893</v>
      </c>
      <c r="K640" s="235">
        <v>0.15530585516646206</v>
      </c>
      <c r="L640" s="233">
        <v>54</v>
      </c>
      <c r="M640" s="234">
        <v>52.272103658397562</v>
      </c>
      <c r="N640" s="235">
        <v>9.4990422518211187E-2</v>
      </c>
      <c r="O640" s="257">
        <v>11</v>
      </c>
      <c r="P640" s="258">
        <v>9.5094859382603509</v>
      </c>
      <c r="Q640" s="259">
        <v>4.0972152607980449E-2</v>
      </c>
      <c r="R640" s="257" t="s">
        <v>663</v>
      </c>
      <c r="S640" s="258" t="s">
        <v>663</v>
      </c>
      <c r="T640" s="260" t="s">
        <v>663</v>
      </c>
      <c r="U640" s="19"/>
      <c r="V640" s="19"/>
      <c r="W640" s="19"/>
      <c r="X640" s="19"/>
      <c r="Y640" s="19"/>
      <c r="Z640" s="19"/>
      <c r="AA640" s="19"/>
      <c r="AB640" s="19"/>
      <c r="AC640" s="19"/>
      <c r="AD640" s="19"/>
      <c r="AE640" s="19"/>
      <c r="AF640" s="19"/>
      <c r="AG640" s="19"/>
      <c r="AH640" s="19"/>
      <c r="AJ640" s="19"/>
      <c r="AK640" s="19"/>
      <c r="AM640" s="19"/>
      <c r="AN640" s="19"/>
      <c r="AP640" s="19"/>
      <c r="AQ640" s="19"/>
      <c r="AS640" s="19"/>
      <c r="AT640" s="19"/>
      <c r="AV640" s="19"/>
      <c r="AW640" s="19"/>
      <c r="AY640" s="19"/>
      <c r="AZ640" s="19"/>
    </row>
    <row r="641" spans="1:52" ht="27.95" customHeight="1">
      <c r="A641" s="1442"/>
      <c r="B641" s="256" t="s">
        <v>568</v>
      </c>
      <c r="C641" s="233">
        <v>86</v>
      </c>
      <c r="D641" s="234">
        <v>103.74544662973831</v>
      </c>
      <c r="E641" s="235">
        <v>6.0340910287317938E-2</v>
      </c>
      <c r="F641" s="233">
        <v>7</v>
      </c>
      <c r="G641" s="234">
        <v>9.2544276138155386</v>
      </c>
      <c r="H641" s="235">
        <v>3.5825843994176376E-2</v>
      </c>
      <c r="I641" s="233">
        <v>40</v>
      </c>
      <c r="J641" s="234">
        <v>45.890507039524557</v>
      </c>
      <c r="K641" s="235">
        <v>6.9068877226215519E-2</v>
      </c>
      <c r="L641" s="233">
        <v>25</v>
      </c>
      <c r="M641" s="234">
        <v>33.212007567205539</v>
      </c>
      <c r="N641" s="235">
        <v>6.0353848624572361E-2</v>
      </c>
      <c r="O641" s="257">
        <v>13</v>
      </c>
      <c r="P641" s="258">
        <v>14.080592719162613</v>
      </c>
      <c r="Q641" s="259">
        <v>6.0667022113067903E-2</v>
      </c>
      <c r="R641" s="257" t="s">
        <v>663</v>
      </c>
      <c r="S641" s="258" t="s">
        <v>663</v>
      </c>
      <c r="T641" s="260" t="s">
        <v>663</v>
      </c>
      <c r="U641" s="19"/>
      <c r="V641" s="19"/>
      <c r="W641" s="19"/>
      <c r="X641" s="19"/>
      <c r="Y641" s="19"/>
      <c r="Z641" s="19"/>
      <c r="AA641" s="19"/>
      <c r="AB641" s="19"/>
      <c r="AC641" s="19"/>
      <c r="AD641" s="19"/>
      <c r="AE641" s="19"/>
      <c r="AF641" s="19"/>
      <c r="AG641" s="19"/>
      <c r="AH641" s="19"/>
      <c r="AJ641" s="19"/>
      <c r="AK641" s="19"/>
      <c r="AM641" s="19"/>
      <c r="AN641" s="19"/>
      <c r="AP641" s="19"/>
      <c r="AQ641" s="19"/>
      <c r="AS641" s="19"/>
      <c r="AT641" s="19"/>
      <c r="AV641" s="19"/>
      <c r="AW641" s="19"/>
      <c r="AY641" s="19"/>
      <c r="AZ641" s="19"/>
    </row>
    <row r="642" spans="1:52" ht="27.95" customHeight="1">
      <c r="A642" s="1442"/>
      <c r="B642" s="256" t="s">
        <v>574</v>
      </c>
      <c r="C642" s="233">
        <v>109</v>
      </c>
      <c r="D642" s="234">
        <v>115.4426028123556</v>
      </c>
      <c r="E642" s="235">
        <v>6.7144264793574757E-2</v>
      </c>
      <c r="F642" s="233">
        <v>17</v>
      </c>
      <c r="G642" s="234">
        <v>20.786386296623618</v>
      </c>
      <c r="H642" s="235">
        <v>8.0468491811833701E-2</v>
      </c>
      <c r="I642" s="233">
        <v>51</v>
      </c>
      <c r="J642" s="234">
        <v>49.446445327696182</v>
      </c>
      <c r="K642" s="235">
        <v>7.4420848274131604E-2</v>
      </c>
      <c r="L642" s="233">
        <v>36</v>
      </c>
      <c r="M642" s="234">
        <v>40.621569543495312</v>
      </c>
      <c r="N642" s="235">
        <v>7.3818725175213443E-2</v>
      </c>
      <c r="O642" s="257">
        <v>4</v>
      </c>
      <c r="P642" s="258">
        <v>3.2802899545103918</v>
      </c>
      <c r="Q642" s="259">
        <v>1.4133312934811702E-2</v>
      </c>
      <c r="R642" s="257" t="s">
        <v>663</v>
      </c>
      <c r="S642" s="258" t="s">
        <v>663</v>
      </c>
      <c r="T642" s="260" t="s">
        <v>663</v>
      </c>
      <c r="U642" s="19"/>
      <c r="V642" s="19"/>
      <c r="W642" s="19"/>
      <c r="X642" s="19"/>
      <c r="Y642" s="19"/>
      <c r="Z642" s="19"/>
      <c r="AA642" s="19"/>
      <c r="AB642" s="19"/>
      <c r="AC642" s="19"/>
      <c r="AD642" s="19"/>
      <c r="AE642" s="19"/>
      <c r="AF642" s="19"/>
      <c r="AG642" s="19"/>
      <c r="AH642" s="19"/>
      <c r="AJ642" s="19"/>
      <c r="AK642" s="19"/>
      <c r="AM642" s="19"/>
      <c r="AN642" s="19"/>
      <c r="AP642" s="19"/>
      <c r="AQ642" s="19"/>
      <c r="AS642" s="19"/>
      <c r="AT642" s="19"/>
      <c r="AV642" s="19"/>
      <c r="AW642" s="19"/>
      <c r="AY642" s="19"/>
      <c r="AZ642" s="19"/>
    </row>
    <row r="643" spans="1:52" ht="39.950000000000003" customHeight="1">
      <c r="A643" s="1442"/>
      <c r="B643" s="256" t="s">
        <v>569</v>
      </c>
      <c r="C643" s="233">
        <v>153</v>
      </c>
      <c r="D643" s="234">
        <v>157.76785339645235</v>
      </c>
      <c r="E643" s="235">
        <v>9.1761674341177518E-2</v>
      </c>
      <c r="F643" s="233">
        <v>36</v>
      </c>
      <c r="G643" s="234">
        <v>38.85300501932214</v>
      </c>
      <c r="H643" s="235">
        <v>0.15040818888131086</v>
      </c>
      <c r="I643" s="233">
        <v>72</v>
      </c>
      <c r="J643" s="234">
        <v>76.744024503814103</v>
      </c>
      <c r="K643" s="235">
        <v>0.11550588451189463</v>
      </c>
      <c r="L643" s="233">
        <v>40</v>
      </c>
      <c r="M643" s="234">
        <v>38.398039372413912</v>
      </c>
      <c r="N643" s="235">
        <v>6.9778059970435888E-2</v>
      </c>
      <c r="O643" s="257">
        <v>4</v>
      </c>
      <c r="P643" s="258">
        <v>2.9336526850650619</v>
      </c>
      <c r="Q643" s="259">
        <v>1.2639806850935431E-2</v>
      </c>
      <c r="R643" s="257" t="s">
        <v>663</v>
      </c>
      <c r="S643" s="258" t="s">
        <v>663</v>
      </c>
      <c r="T643" s="260" t="s">
        <v>663</v>
      </c>
      <c r="U643" s="19"/>
      <c r="V643" s="19"/>
      <c r="W643" s="19"/>
      <c r="X643" s="19"/>
      <c r="Y643" s="19"/>
      <c r="Z643" s="19"/>
      <c r="AA643" s="19"/>
      <c r="AB643" s="19"/>
      <c r="AC643" s="19"/>
      <c r="AD643" s="19"/>
      <c r="AE643" s="19"/>
      <c r="AF643" s="19"/>
      <c r="AG643" s="19"/>
      <c r="AH643" s="19"/>
      <c r="AJ643" s="19"/>
      <c r="AK643" s="19"/>
      <c r="AM643" s="19"/>
      <c r="AN643" s="19"/>
      <c r="AP643" s="19"/>
      <c r="AQ643" s="19"/>
      <c r="AS643" s="19"/>
      <c r="AT643" s="19"/>
      <c r="AV643" s="19"/>
      <c r="AW643" s="19"/>
      <c r="AY643" s="19"/>
      <c r="AZ643" s="19"/>
    </row>
    <row r="644" spans="1:52" ht="15" customHeight="1">
      <c r="A644" s="1442"/>
      <c r="B644" s="256" t="s">
        <v>570</v>
      </c>
      <c r="C644" s="233">
        <v>31</v>
      </c>
      <c r="D644" s="234">
        <v>33.579175169317146</v>
      </c>
      <c r="E644" s="235">
        <v>1.9530476394258412E-2</v>
      </c>
      <c r="F644" s="233">
        <v>3</v>
      </c>
      <c r="G644" s="234">
        <v>4.6300700733514724</v>
      </c>
      <c r="H644" s="235">
        <v>1.7923979207786465E-2</v>
      </c>
      <c r="I644" s="233">
        <v>20</v>
      </c>
      <c r="J644" s="234">
        <v>21.862467713286343</v>
      </c>
      <c r="K644" s="235">
        <v>3.2904759519229741E-2</v>
      </c>
      <c r="L644" s="233">
        <v>5</v>
      </c>
      <c r="M644" s="234">
        <v>5.3295299582263045</v>
      </c>
      <c r="N644" s="235">
        <v>9.6849804603961233E-3</v>
      </c>
      <c r="O644" s="257">
        <v>3</v>
      </c>
      <c r="P644" s="258">
        <v>1.7571074244530163</v>
      </c>
      <c r="Q644" s="259">
        <v>7.570595719969553E-3</v>
      </c>
      <c r="R644" s="257" t="s">
        <v>663</v>
      </c>
      <c r="S644" s="258" t="s">
        <v>663</v>
      </c>
      <c r="T644" s="260" t="s">
        <v>663</v>
      </c>
      <c r="U644" s="19"/>
      <c r="V644" s="19"/>
      <c r="W644" s="19"/>
      <c r="X644" s="19"/>
      <c r="Y644" s="19"/>
      <c r="Z644" s="19"/>
      <c r="AA644" s="19"/>
      <c r="AB644" s="19"/>
      <c r="AC644" s="19"/>
      <c r="AD644" s="19"/>
      <c r="AE644" s="19"/>
      <c r="AF644" s="19"/>
      <c r="AG644" s="19"/>
      <c r="AH644" s="19"/>
      <c r="AJ644" s="19"/>
      <c r="AK644" s="19"/>
      <c r="AM644" s="19"/>
      <c r="AN644" s="19"/>
      <c r="AP644" s="19"/>
      <c r="AQ644" s="19"/>
      <c r="AS644" s="19"/>
      <c r="AT644" s="19"/>
      <c r="AV644" s="19"/>
      <c r="AW644" s="19"/>
      <c r="AY644" s="19"/>
      <c r="AZ644" s="19"/>
    </row>
    <row r="645" spans="1:52" ht="27.95" customHeight="1">
      <c r="A645" s="1442"/>
      <c r="B645" s="256" t="s">
        <v>571</v>
      </c>
      <c r="C645" s="233">
        <v>87</v>
      </c>
      <c r="D645" s="234">
        <v>89.306831651980701</v>
      </c>
      <c r="E645" s="235">
        <v>5.1943055737080177E-2</v>
      </c>
      <c r="F645" s="233">
        <v>10</v>
      </c>
      <c r="G645" s="234">
        <v>9.1811936776471263</v>
      </c>
      <c r="H645" s="235">
        <v>3.5542339958947629E-2</v>
      </c>
      <c r="I645" s="233">
        <v>46</v>
      </c>
      <c r="J645" s="234">
        <v>46.636259520118536</v>
      </c>
      <c r="K645" s="235">
        <v>7.0191294254184466E-2</v>
      </c>
      <c r="L645" s="233">
        <v>29</v>
      </c>
      <c r="M645" s="234">
        <v>31.150868937383667</v>
      </c>
      <c r="N645" s="235">
        <v>5.6608286161755103E-2</v>
      </c>
      <c r="O645" s="257">
        <v>2</v>
      </c>
      <c r="P645" s="258">
        <v>2.3385095168313912</v>
      </c>
      <c r="Q645" s="259">
        <v>1.007559918810484E-2</v>
      </c>
      <c r="R645" s="257" t="s">
        <v>663</v>
      </c>
      <c r="S645" s="258" t="s">
        <v>663</v>
      </c>
      <c r="T645" s="260" t="s">
        <v>663</v>
      </c>
      <c r="U645" s="19"/>
      <c r="V645" s="19"/>
      <c r="W645" s="19"/>
      <c r="X645" s="19"/>
      <c r="Y645" s="19"/>
      <c r="Z645" s="19"/>
      <c r="AA645" s="19"/>
      <c r="AB645" s="19"/>
      <c r="AC645" s="19"/>
      <c r="AD645" s="19"/>
      <c r="AE645" s="19"/>
      <c r="AF645" s="19"/>
      <c r="AG645" s="19"/>
      <c r="AH645" s="19"/>
      <c r="AJ645" s="19"/>
      <c r="AK645" s="19"/>
      <c r="AM645" s="19"/>
      <c r="AN645" s="19"/>
      <c r="AP645" s="19"/>
      <c r="AQ645" s="19"/>
      <c r="AS645" s="19"/>
      <c r="AT645" s="19"/>
      <c r="AV645" s="19"/>
      <c r="AW645" s="19"/>
      <c r="AY645" s="19"/>
      <c r="AZ645" s="19"/>
    </row>
    <row r="646" spans="1:52" ht="39.950000000000003" customHeight="1">
      <c r="A646" s="1442"/>
      <c r="B646" s="256" t="s">
        <v>572</v>
      </c>
      <c r="C646" s="233">
        <v>270</v>
      </c>
      <c r="D646" s="234">
        <v>241.27128987291576</v>
      </c>
      <c r="E646" s="235">
        <v>0.14032933232323599</v>
      </c>
      <c r="F646" s="233">
        <v>32</v>
      </c>
      <c r="G646" s="234">
        <v>27.090935893564975</v>
      </c>
      <c r="H646" s="235">
        <v>0.1048747349355449</v>
      </c>
      <c r="I646" s="233">
        <v>124</v>
      </c>
      <c r="J646" s="234">
        <v>115.49029682149276</v>
      </c>
      <c r="K646" s="235">
        <v>0.17382211804965739</v>
      </c>
      <c r="L646" s="233">
        <v>99</v>
      </c>
      <c r="M646" s="234">
        <v>85.015758375753038</v>
      </c>
      <c r="N646" s="235">
        <v>0.1544931664046692</v>
      </c>
      <c r="O646" s="257">
        <v>15</v>
      </c>
      <c r="P646" s="258">
        <v>13.674298782104971</v>
      </c>
      <c r="Q646" s="259">
        <v>5.8916481936564083E-2</v>
      </c>
      <c r="R646" s="257" t="s">
        <v>663</v>
      </c>
      <c r="S646" s="258" t="s">
        <v>663</v>
      </c>
      <c r="T646" s="260" t="s">
        <v>663</v>
      </c>
      <c r="U646" s="19"/>
      <c r="V646" s="19"/>
      <c r="W646" s="19"/>
      <c r="X646" s="19"/>
      <c r="Y646" s="19"/>
      <c r="Z646" s="19"/>
      <c r="AA646" s="19"/>
      <c r="AB646" s="19"/>
      <c r="AC646" s="19"/>
      <c r="AD646" s="19"/>
      <c r="AE646" s="19"/>
      <c r="AF646" s="19"/>
      <c r="AG646" s="19"/>
      <c r="AH646" s="19"/>
      <c r="AJ646" s="19"/>
      <c r="AK646" s="19"/>
      <c r="AM646" s="19"/>
      <c r="AN646" s="19"/>
      <c r="AP646" s="19"/>
      <c r="AQ646" s="19"/>
      <c r="AS646" s="19"/>
      <c r="AT646" s="19"/>
      <c r="AV646" s="19"/>
      <c r="AW646" s="19"/>
      <c r="AY646" s="19"/>
      <c r="AZ646" s="19"/>
    </row>
    <row r="647" spans="1:52" ht="15" customHeight="1">
      <c r="A647" s="1442"/>
      <c r="B647" s="256" t="s">
        <v>573</v>
      </c>
      <c r="C647" s="233">
        <v>34</v>
      </c>
      <c r="D647" s="234">
        <v>33.063975186518675</v>
      </c>
      <c r="E647" s="235">
        <v>1.9230823378613107E-2</v>
      </c>
      <c r="F647" s="233">
        <v>3</v>
      </c>
      <c r="G647" s="234">
        <v>3.1075991438377786</v>
      </c>
      <c r="H647" s="235">
        <v>1.20301726664721E-2</v>
      </c>
      <c r="I647" s="233">
        <v>10</v>
      </c>
      <c r="J647" s="234">
        <v>10.167995851054007</v>
      </c>
      <c r="K647" s="235">
        <v>1.5303645620394827E-2</v>
      </c>
      <c r="L647" s="233">
        <v>9</v>
      </c>
      <c r="M647" s="234">
        <v>8.6394168024287694</v>
      </c>
      <c r="N647" s="235">
        <v>1.5699805344294802E-2</v>
      </c>
      <c r="O647" s="257">
        <v>12</v>
      </c>
      <c r="P647" s="258">
        <v>11.148963389198119</v>
      </c>
      <c r="Q647" s="259">
        <v>4.8035933000872381E-2</v>
      </c>
      <c r="R647" s="257" t="s">
        <v>663</v>
      </c>
      <c r="S647" s="258" t="s">
        <v>663</v>
      </c>
      <c r="T647" s="260" t="s">
        <v>663</v>
      </c>
      <c r="U647" s="19"/>
      <c r="V647" s="19"/>
      <c r="W647" s="19"/>
      <c r="X647" s="19"/>
      <c r="Y647" s="19"/>
      <c r="Z647" s="19"/>
      <c r="AA647" s="19"/>
      <c r="AB647" s="19"/>
      <c r="AC647" s="19"/>
      <c r="AD647" s="19"/>
      <c r="AE647" s="19"/>
      <c r="AF647" s="19"/>
      <c r="AG647" s="19"/>
      <c r="AH647" s="19"/>
      <c r="AJ647" s="19"/>
      <c r="AK647" s="19"/>
      <c r="AM647" s="19"/>
      <c r="AN647" s="19"/>
      <c r="AP647" s="19"/>
      <c r="AQ647" s="19"/>
      <c r="AS647" s="19"/>
      <c r="AT647" s="19"/>
      <c r="AV647" s="19"/>
      <c r="AW647" s="19"/>
      <c r="AY647" s="19"/>
      <c r="AZ647" s="19"/>
    </row>
    <row r="648" spans="1:52" ht="15" customHeight="1">
      <c r="A648" s="1442"/>
      <c r="B648" s="261" t="s">
        <v>6</v>
      </c>
      <c r="C648" s="262">
        <v>15</v>
      </c>
      <c r="D648" s="263">
        <v>16.616353419769304</v>
      </c>
      <c r="E648" s="264">
        <v>9.6644809346000046E-3</v>
      </c>
      <c r="F648" s="262">
        <v>5</v>
      </c>
      <c r="G648" s="263">
        <v>7.2580546046991987</v>
      </c>
      <c r="H648" s="264">
        <v>2.8097462406101205E-2</v>
      </c>
      <c r="I648" s="262">
        <v>7</v>
      </c>
      <c r="J648" s="263">
        <v>6.1369775291557174</v>
      </c>
      <c r="K648" s="264">
        <v>9.2366411889113695E-3</v>
      </c>
      <c r="L648" s="262">
        <v>0</v>
      </c>
      <c r="M648" s="263">
        <v>0</v>
      </c>
      <c r="N648" s="264">
        <v>0</v>
      </c>
      <c r="O648" s="265">
        <v>1</v>
      </c>
      <c r="P648" s="266">
        <v>1.3117019246153263</v>
      </c>
      <c r="Q648" s="267">
        <v>5.6515411853432446E-3</v>
      </c>
      <c r="R648" s="265" t="s">
        <v>663</v>
      </c>
      <c r="S648" s="266" t="s">
        <v>663</v>
      </c>
      <c r="T648" s="268" t="s">
        <v>663</v>
      </c>
      <c r="U648" s="19"/>
      <c r="V648" s="19"/>
      <c r="W648" s="19"/>
      <c r="X648" s="19"/>
      <c r="Y648" s="19"/>
      <c r="Z648" s="19"/>
      <c r="AA648" s="19"/>
      <c r="AB648" s="19"/>
      <c r="AC648" s="19"/>
      <c r="AD648" s="19"/>
      <c r="AE648" s="19"/>
      <c r="AF648" s="19"/>
      <c r="AG648" s="19"/>
      <c r="AH648" s="19"/>
      <c r="AJ648" s="19"/>
      <c r="AK648" s="19"/>
      <c r="AM648" s="19"/>
      <c r="AN648" s="19"/>
      <c r="AP648" s="19"/>
      <c r="AQ648" s="19"/>
      <c r="AS648" s="19"/>
      <c r="AT648" s="19"/>
      <c r="AV648" s="19"/>
      <c r="AW648" s="19"/>
      <c r="AY648" s="19"/>
      <c r="AZ648" s="19"/>
    </row>
    <row r="649" spans="1:52" ht="15" customHeight="1" thickBot="1">
      <c r="A649" s="1473"/>
      <c r="B649" s="245" t="s">
        <v>319</v>
      </c>
      <c r="C649" s="246">
        <v>1701</v>
      </c>
      <c r="D649" s="247">
        <v>1719.3218686252212</v>
      </c>
      <c r="E649" s="248"/>
      <c r="F649" s="246">
        <v>239</v>
      </c>
      <c r="G649" s="247">
        <v>258.31708571387406</v>
      </c>
      <c r="H649" s="248"/>
      <c r="I649" s="246">
        <v>633</v>
      </c>
      <c r="J649" s="247">
        <v>664.41657780570574</v>
      </c>
      <c r="K649" s="248"/>
      <c r="L649" s="246">
        <v>559</v>
      </c>
      <c r="M649" s="247">
        <v>550.28814771695704</v>
      </c>
      <c r="N649" s="248"/>
      <c r="O649" s="246">
        <v>258</v>
      </c>
      <c r="P649" s="247">
        <v>232.09632233011155</v>
      </c>
      <c r="Q649" s="248"/>
      <c r="R649" s="246" t="s">
        <v>663</v>
      </c>
      <c r="S649" s="247" t="s">
        <v>663</v>
      </c>
      <c r="T649" s="249"/>
      <c r="U649" s="19"/>
      <c r="V649" s="19"/>
      <c r="W649" s="19"/>
      <c r="X649" s="19"/>
      <c r="Y649" s="19"/>
      <c r="Z649" s="19"/>
      <c r="AA649" s="19"/>
      <c r="AB649" s="19"/>
      <c r="AC649" s="19"/>
      <c r="AD649" s="19"/>
      <c r="AE649" s="19"/>
      <c r="AF649" s="19"/>
      <c r="AG649" s="19"/>
      <c r="AH649" s="19"/>
      <c r="AJ649" s="19"/>
      <c r="AK649" s="19"/>
      <c r="AM649" s="19"/>
      <c r="AN649" s="19"/>
      <c r="AP649" s="19"/>
      <c r="AQ649" s="19"/>
      <c r="AS649" s="19"/>
      <c r="AT649" s="19"/>
      <c r="AV649" s="19"/>
      <c r="AW649" s="19"/>
      <c r="AY649" s="19"/>
      <c r="AZ649" s="19"/>
    </row>
    <row r="650" spans="1:52" ht="15" customHeight="1">
      <c r="A650" s="27"/>
      <c r="C650" s="72"/>
      <c r="O650" s="20"/>
      <c r="P650" s="20"/>
      <c r="Q650" s="19"/>
      <c r="R650" s="20"/>
      <c r="S650" s="20"/>
      <c r="T650" s="19"/>
      <c r="U650" s="20"/>
      <c r="V650" s="20"/>
      <c r="W650" s="19"/>
      <c r="X650" s="20"/>
      <c r="Y650" s="20"/>
      <c r="Z650" s="19"/>
      <c r="AA650" s="20"/>
      <c r="AB650" s="20"/>
      <c r="AC650" s="19"/>
      <c r="AD650" s="19"/>
      <c r="AE650" s="19"/>
      <c r="AF650" s="19"/>
      <c r="AG650" s="19"/>
      <c r="AH650" s="19"/>
      <c r="AJ650" s="19"/>
      <c r="AK650" s="19"/>
      <c r="AM650" s="19"/>
      <c r="AN650" s="19"/>
      <c r="AP650" s="19"/>
      <c r="AQ650" s="19"/>
      <c r="AS650" s="19"/>
      <c r="AT650" s="19"/>
      <c r="AV650" s="19"/>
      <c r="AW650" s="19"/>
      <c r="AY650" s="19"/>
      <c r="AZ650" s="19"/>
    </row>
    <row r="651" spans="1:52" ht="15" customHeight="1">
      <c r="A651" s="27"/>
      <c r="C651" s="72"/>
      <c r="O651" s="20"/>
      <c r="P651" s="20"/>
      <c r="Q651" s="19"/>
      <c r="R651" s="20"/>
      <c r="S651" s="20"/>
      <c r="T651" s="19"/>
      <c r="U651" s="20"/>
      <c r="V651" s="20"/>
      <c r="W651" s="19"/>
      <c r="X651" s="20"/>
      <c r="Y651" s="20"/>
      <c r="Z651" s="19"/>
      <c r="AA651" s="20"/>
      <c r="AB651" s="20"/>
      <c r="AC651" s="19"/>
      <c r="AD651" s="19"/>
      <c r="AE651" s="19"/>
      <c r="AF651" s="19"/>
      <c r="AG651" s="19"/>
      <c r="AH651" s="19"/>
      <c r="AJ651" s="19"/>
      <c r="AK651" s="19"/>
      <c r="AM651" s="19"/>
      <c r="AN651" s="19"/>
      <c r="AP651" s="19"/>
      <c r="AQ651" s="19"/>
      <c r="AS651" s="19"/>
      <c r="AT651" s="19"/>
      <c r="AV651" s="19"/>
      <c r="AW651" s="19"/>
      <c r="AY651" s="19"/>
      <c r="AZ651" s="19"/>
    </row>
    <row r="652" spans="1:52" ht="15" customHeight="1">
      <c r="A652" s="18" t="s">
        <v>639</v>
      </c>
      <c r="O652" s="20"/>
      <c r="P652" s="20"/>
      <c r="Q652" s="19"/>
      <c r="R652" s="20"/>
      <c r="S652" s="20"/>
      <c r="T652" s="19"/>
      <c r="U652" s="20"/>
      <c r="V652" s="20"/>
      <c r="W652" s="19"/>
      <c r="X652" s="20"/>
      <c r="Y652" s="20"/>
      <c r="Z652" s="19"/>
      <c r="AA652" s="20"/>
      <c r="AB652" s="20"/>
      <c r="AC652" s="19"/>
      <c r="AD652" s="19"/>
      <c r="AE652" s="19"/>
      <c r="AF652" s="19"/>
      <c r="AG652" s="19"/>
      <c r="AH652" s="19"/>
      <c r="AJ652" s="19"/>
      <c r="AK652" s="19"/>
      <c r="AM652" s="19"/>
      <c r="AN652" s="19"/>
      <c r="AP652" s="19"/>
      <c r="AQ652" s="19"/>
      <c r="AS652" s="19"/>
      <c r="AT652" s="19"/>
      <c r="AV652" s="19"/>
      <c r="AW652" s="19"/>
      <c r="AY652" s="19"/>
      <c r="AZ652" s="19"/>
    </row>
    <row r="653" spans="1:52" ht="15" customHeight="1">
      <c r="A653" s="18" t="s">
        <v>635</v>
      </c>
      <c r="O653" s="20"/>
      <c r="P653" s="20"/>
      <c r="Q653" s="19"/>
      <c r="R653" s="20"/>
      <c r="S653" s="20"/>
      <c r="T653" s="19"/>
      <c r="U653" s="20"/>
      <c r="V653" s="20"/>
      <c r="W653" s="19"/>
      <c r="X653" s="20"/>
      <c r="Y653" s="20"/>
      <c r="Z653" s="19"/>
      <c r="AA653" s="20"/>
      <c r="AB653" s="20"/>
      <c r="AC653" s="19"/>
      <c r="AD653" s="19"/>
      <c r="AE653" s="19"/>
      <c r="AF653" s="19"/>
      <c r="AG653" s="19"/>
      <c r="AH653" s="19"/>
      <c r="AJ653" s="19"/>
      <c r="AK653" s="19"/>
      <c r="AM653" s="19"/>
      <c r="AN653" s="19"/>
      <c r="AP653" s="19"/>
      <c r="AQ653" s="19"/>
      <c r="AS653" s="19"/>
      <c r="AT653" s="19"/>
      <c r="AV653" s="19"/>
      <c r="AW653" s="19"/>
      <c r="AY653" s="19"/>
      <c r="AZ653" s="19"/>
    </row>
    <row r="654" spans="1:52" ht="15" customHeight="1" thickBot="1">
      <c r="A654" s="18" t="s">
        <v>976</v>
      </c>
      <c r="O654" s="20"/>
      <c r="P654" s="20"/>
      <c r="Q654" s="19"/>
      <c r="R654" s="20"/>
      <c r="S654" s="20"/>
      <c r="T654" s="19"/>
      <c r="U654" s="20"/>
      <c r="V654" s="20"/>
      <c r="W654" s="19"/>
      <c r="X654" s="20"/>
      <c r="Y654" s="20"/>
      <c r="Z654" s="19"/>
      <c r="AA654" s="20"/>
      <c r="AB654" s="20"/>
      <c r="AC654" s="19"/>
      <c r="AD654" s="19"/>
      <c r="AE654" s="19"/>
      <c r="AF654" s="19"/>
      <c r="AG654" s="19"/>
      <c r="AH654" s="19"/>
      <c r="AJ654" s="19"/>
      <c r="AK654" s="19"/>
      <c r="AM654" s="19"/>
      <c r="AN654" s="19"/>
      <c r="AP654" s="19"/>
      <c r="AQ654" s="19"/>
      <c r="AS654" s="19"/>
      <c r="AT654" s="19"/>
      <c r="AV654" s="19"/>
      <c r="AW654" s="19"/>
      <c r="AY654" s="19"/>
      <c r="AZ654" s="19"/>
    </row>
    <row r="655" spans="1:52" ht="15" customHeight="1">
      <c r="A655" s="1668"/>
      <c r="B655" s="1669"/>
      <c r="C655" s="1823" t="s">
        <v>1035</v>
      </c>
      <c r="D655" s="1824"/>
      <c r="E655" s="1824"/>
      <c r="F655" s="1824"/>
      <c r="G655" s="1824"/>
      <c r="H655" s="1824"/>
      <c r="I655" s="1824"/>
      <c r="J655" s="1824"/>
      <c r="K655" s="1824"/>
      <c r="L655" s="1824"/>
      <c r="M655" s="1824"/>
      <c r="N655" s="1825"/>
      <c r="O655" s="20"/>
      <c r="P655" s="20"/>
      <c r="Q655" s="19"/>
      <c r="R655" s="20"/>
      <c r="S655" s="20"/>
      <c r="T655" s="19"/>
      <c r="U655" s="20"/>
      <c r="V655" s="20"/>
      <c r="W655" s="19"/>
      <c r="X655" s="20"/>
      <c r="Y655" s="20"/>
      <c r="Z655" s="19"/>
      <c r="AA655" s="20"/>
      <c r="AB655" s="20"/>
      <c r="AC655" s="19"/>
      <c r="AD655" s="19"/>
      <c r="AE655" s="19"/>
      <c r="AF655" s="19"/>
      <c r="AG655" s="19"/>
      <c r="AH655" s="19"/>
      <c r="AJ655" s="19"/>
      <c r="AK655" s="19"/>
      <c r="AM655" s="19"/>
      <c r="AN655" s="19"/>
      <c r="AP655" s="19"/>
      <c r="AQ655" s="19"/>
      <c r="AS655" s="19"/>
      <c r="AT655" s="19"/>
      <c r="AV655" s="19"/>
      <c r="AW655" s="19"/>
      <c r="AY655" s="19"/>
      <c r="AZ655" s="19"/>
    </row>
    <row r="656" spans="1:52" ht="15" customHeight="1">
      <c r="A656" s="1670"/>
      <c r="B656" s="1671"/>
      <c r="C656" s="1684" t="s">
        <v>7</v>
      </c>
      <c r="D656" s="1581"/>
      <c r="E656" s="1581"/>
      <c r="F656" s="1648" t="s">
        <v>4</v>
      </c>
      <c r="G656" s="1648"/>
      <c r="H656" s="1648"/>
      <c r="I656" s="1648" t="s">
        <v>5</v>
      </c>
      <c r="J656" s="1648"/>
      <c r="K656" s="1648"/>
      <c r="L656" s="1648" t="s">
        <v>6</v>
      </c>
      <c r="M656" s="1648"/>
      <c r="N656" s="1790"/>
      <c r="O656" s="20"/>
      <c r="P656" s="20"/>
      <c r="Q656" s="19"/>
      <c r="R656" s="20"/>
      <c r="S656" s="20"/>
      <c r="T656" s="19"/>
      <c r="U656" s="20"/>
      <c r="V656" s="20"/>
      <c r="W656" s="19"/>
      <c r="X656" s="20"/>
      <c r="Y656" s="20"/>
      <c r="Z656" s="19"/>
      <c r="AA656" s="20"/>
      <c r="AB656" s="20"/>
      <c r="AC656" s="19"/>
      <c r="AD656" s="19"/>
      <c r="AE656" s="19"/>
      <c r="AF656" s="19"/>
      <c r="AG656" s="19"/>
      <c r="AH656" s="19"/>
      <c r="AJ656" s="19"/>
      <c r="AK656" s="19"/>
      <c r="AM656" s="19"/>
      <c r="AN656" s="19"/>
      <c r="AP656" s="19"/>
      <c r="AQ656" s="19"/>
      <c r="AS656" s="19"/>
      <c r="AT656" s="19"/>
      <c r="AV656" s="19"/>
      <c r="AW656" s="19"/>
      <c r="AY656" s="19"/>
      <c r="AZ656" s="19"/>
    </row>
    <row r="657" spans="1:52" ht="30" customHeight="1">
      <c r="A657" s="1672"/>
      <c r="B657" s="1673"/>
      <c r="C657" s="11" t="s">
        <v>590</v>
      </c>
      <c r="D657" s="12" t="s">
        <v>591</v>
      </c>
      <c r="E657" s="13" t="s">
        <v>598</v>
      </c>
      <c r="F657" s="11" t="s">
        <v>590</v>
      </c>
      <c r="G657" s="12" t="s">
        <v>591</v>
      </c>
      <c r="H657" s="13" t="s">
        <v>598</v>
      </c>
      <c r="I657" s="11" t="s">
        <v>590</v>
      </c>
      <c r="J657" s="12" t="s">
        <v>591</v>
      </c>
      <c r="K657" s="13" t="s">
        <v>598</v>
      </c>
      <c r="L657" s="11" t="s">
        <v>590</v>
      </c>
      <c r="M657" s="12" t="s">
        <v>591</v>
      </c>
      <c r="N657" s="14" t="s">
        <v>598</v>
      </c>
      <c r="O657" s="20"/>
      <c r="P657" s="20"/>
      <c r="Q657" s="19"/>
      <c r="R657" s="20"/>
      <c r="S657" s="20"/>
      <c r="T657" s="19"/>
      <c r="U657" s="20"/>
      <c r="V657" s="20"/>
      <c r="W657" s="19"/>
      <c r="X657" s="20"/>
      <c r="Y657" s="20"/>
      <c r="Z657" s="19"/>
      <c r="AA657" s="20"/>
      <c r="AB657" s="20"/>
      <c r="AC657" s="19"/>
      <c r="AD657" s="19"/>
      <c r="AE657" s="19"/>
      <c r="AF657" s="19"/>
      <c r="AG657" s="19"/>
      <c r="AH657" s="19"/>
      <c r="AJ657" s="19"/>
      <c r="AK657" s="19"/>
      <c r="AM657" s="19"/>
      <c r="AN657" s="19"/>
      <c r="AP657" s="19"/>
      <c r="AQ657" s="19"/>
      <c r="AS657" s="19"/>
      <c r="AT657" s="19"/>
      <c r="AV657" s="19"/>
      <c r="AW657" s="19"/>
      <c r="AY657" s="19"/>
      <c r="AZ657" s="19"/>
    </row>
    <row r="658" spans="1:52" ht="27.95" customHeight="1">
      <c r="A658" s="1441" t="s">
        <v>1037</v>
      </c>
      <c r="B658" s="269" t="s">
        <v>557</v>
      </c>
      <c r="C658" s="229">
        <v>231</v>
      </c>
      <c r="D658" s="251">
        <v>202.08875694403946</v>
      </c>
      <c r="E658" s="230">
        <v>0.11753980486831747</v>
      </c>
      <c r="F658" s="229">
        <v>107</v>
      </c>
      <c r="G658" s="251">
        <v>95.432397812571992</v>
      </c>
      <c r="H658" s="230">
        <v>9.1292301693643954E-2</v>
      </c>
      <c r="I658" s="229">
        <v>124</v>
      </c>
      <c r="J658" s="251">
        <v>106.65635913146792</v>
      </c>
      <c r="K658" s="230">
        <v>0.15846165595104883</v>
      </c>
      <c r="L658" s="252" t="s">
        <v>663</v>
      </c>
      <c r="M658" s="253" t="s">
        <v>663</v>
      </c>
      <c r="N658" s="255" t="s">
        <v>663</v>
      </c>
      <c r="O658" s="20"/>
      <c r="P658" s="20"/>
      <c r="Q658" s="19"/>
      <c r="R658" s="20"/>
      <c r="S658" s="20"/>
      <c r="T658" s="19"/>
      <c r="U658" s="20"/>
      <c r="V658" s="20"/>
      <c r="W658" s="19"/>
      <c r="X658" s="20"/>
      <c r="Y658" s="20"/>
      <c r="Z658" s="19"/>
      <c r="AA658" s="20"/>
      <c r="AB658" s="20"/>
      <c r="AC658" s="19"/>
      <c r="AD658" s="19"/>
      <c r="AE658" s="19"/>
      <c r="AF658" s="19"/>
      <c r="AG658" s="19"/>
      <c r="AH658" s="19"/>
      <c r="AJ658" s="19"/>
      <c r="AK658" s="19"/>
      <c r="AM658" s="19"/>
      <c r="AN658" s="19"/>
      <c r="AP658" s="19"/>
      <c r="AQ658" s="19"/>
      <c r="AS658" s="19"/>
      <c r="AT658" s="19"/>
      <c r="AV658" s="19"/>
      <c r="AW658" s="19"/>
      <c r="AY658" s="19"/>
      <c r="AZ658" s="19"/>
    </row>
    <row r="659" spans="1:52" ht="15" customHeight="1">
      <c r="A659" s="1442"/>
      <c r="B659" s="270" t="s">
        <v>558</v>
      </c>
      <c r="C659" s="233">
        <v>80</v>
      </c>
      <c r="D659" s="234">
        <v>73.609532388306789</v>
      </c>
      <c r="E659" s="235">
        <v>4.28131193650002E-2</v>
      </c>
      <c r="F659" s="233">
        <v>44</v>
      </c>
      <c r="G659" s="234">
        <v>41.695639932759988</v>
      </c>
      <c r="H659" s="235">
        <v>3.9886778780587412E-2</v>
      </c>
      <c r="I659" s="233">
        <v>36</v>
      </c>
      <c r="J659" s="234">
        <v>31.913892455546769</v>
      </c>
      <c r="K659" s="235">
        <v>4.7415159185361398E-2</v>
      </c>
      <c r="L659" s="257" t="s">
        <v>663</v>
      </c>
      <c r="M659" s="258" t="s">
        <v>663</v>
      </c>
      <c r="N659" s="260" t="s">
        <v>663</v>
      </c>
      <c r="O659" s="20"/>
      <c r="P659" s="20"/>
      <c r="Q659" s="19"/>
      <c r="R659" s="20"/>
      <c r="S659" s="20"/>
      <c r="T659" s="19"/>
      <c r="U659" s="20"/>
      <c r="V659" s="20"/>
      <c r="W659" s="19"/>
      <c r="X659" s="20"/>
      <c r="Y659" s="20"/>
      <c r="Z659" s="19"/>
      <c r="AA659" s="20"/>
      <c r="AB659" s="20"/>
      <c r="AC659" s="19"/>
      <c r="AD659" s="19"/>
      <c r="AE659" s="19"/>
      <c r="AF659" s="19"/>
      <c r="AG659" s="19"/>
      <c r="AH659" s="19"/>
      <c r="AJ659" s="19"/>
      <c r="AK659" s="19"/>
      <c r="AM659" s="19"/>
      <c r="AN659" s="19"/>
      <c r="AP659" s="19"/>
      <c r="AQ659" s="19"/>
      <c r="AS659" s="19"/>
      <c r="AT659" s="19"/>
      <c r="AV659" s="19"/>
      <c r="AW659" s="19"/>
      <c r="AY659" s="19"/>
      <c r="AZ659" s="19"/>
    </row>
    <row r="660" spans="1:52" ht="15" customHeight="1">
      <c r="A660" s="1442"/>
      <c r="B660" s="270" t="s">
        <v>559</v>
      </c>
      <c r="C660" s="233">
        <v>108</v>
      </c>
      <c r="D660" s="234">
        <v>110.1222777926977</v>
      </c>
      <c r="E660" s="235">
        <v>6.4049832554478034E-2</v>
      </c>
      <c r="F660" s="233">
        <v>61</v>
      </c>
      <c r="G660" s="234">
        <v>69.657691993748685</v>
      </c>
      <c r="H660" s="235">
        <v>6.6635767082638339E-2</v>
      </c>
      <c r="I660" s="233">
        <v>47</v>
      </c>
      <c r="J660" s="234">
        <v>40.464585798948988</v>
      </c>
      <c r="K660" s="235">
        <v>6.0119108933495632E-2</v>
      </c>
      <c r="L660" s="257" t="s">
        <v>663</v>
      </c>
      <c r="M660" s="258" t="s">
        <v>663</v>
      </c>
      <c r="N660" s="260" t="s">
        <v>663</v>
      </c>
      <c r="O660" s="19"/>
      <c r="P660" s="19"/>
      <c r="Q660" s="19"/>
      <c r="R660" s="19"/>
      <c r="S660" s="19"/>
      <c r="T660" s="19"/>
      <c r="U660" s="19"/>
      <c r="V660" s="19"/>
      <c r="W660" s="19"/>
      <c r="X660" s="19"/>
      <c r="Y660" s="19"/>
      <c r="Z660" s="19"/>
      <c r="AA660" s="19"/>
      <c r="AB660" s="19"/>
      <c r="AC660" s="19"/>
      <c r="AD660" s="19"/>
      <c r="AE660" s="19"/>
      <c r="AF660" s="19"/>
      <c r="AG660" s="19"/>
      <c r="AH660" s="19"/>
      <c r="AJ660" s="19"/>
      <c r="AK660" s="19"/>
      <c r="AM660" s="19"/>
      <c r="AN660" s="19"/>
      <c r="AP660" s="19"/>
      <c r="AQ660" s="19"/>
      <c r="AS660" s="19"/>
      <c r="AT660" s="19"/>
      <c r="AV660" s="19"/>
      <c r="AW660" s="19"/>
      <c r="AY660" s="19"/>
      <c r="AZ660" s="19"/>
    </row>
    <row r="661" spans="1:52" ht="15" customHeight="1">
      <c r="A661" s="1442"/>
      <c r="B661" s="270" t="s">
        <v>560</v>
      </c>
      <c r="C661" s="233">
        <v>83</v>
      </c>
      <c r="D661" s="234">
        <v>86.132865711914917</v>
      </c>
      <c r="E661" s="235">
        <v>5.0096998871297559E-2</v>
      </c>
      <c r="F661" s="233">
        <v>64</v>
      </c>
      <c r="G661" s="234">
        <v>68.463204287571997</v>
      </c>
      <c r="H661" s="235">
        <v>6.549309924088717E-2</v>
      </c>
      <c r="I661" s="233">
        <v>19</v>
      </c>
      <c r="J661" s="234">
        <v>17.669661424342912</v>
      </c>
      <c r="K661" s="235">
        <v>2.6252197545431157E-2</v>
      </c>
      <c r="L661" s="257" t="s">
        <v>663</v>
      </c>
      <c r="M661" s="258" t="s">
        <v>663</v>
      </c>
      <c r="N661" s="260" t="s">
        <v>663</v>
      </c>
      <c r="O661" s="19"/>
      <c r="P661" s="19"/>
      <c r="Q661" s="19"/>
      <c r="R661" s="19"/>
      <c r="S661" s="19"/>
      <c r="T661" s="19"/>
      <c r="U661" s="19"/>
      <c r="V661" s="19"/>
      <c r="W661" s="19"/>
      <c r="X661" s="19"/>
      <c r="Y661" s="19"/>
      <c r="Z661" s="19"/>
      <c r="AA661" s="19"/>
      <c r="AB661" s="19"/>
      <c r="AC661" s="19"/>
      <c r="AD661" s="19"/>
      <c r="AE661" s="19"/>
      <c r="AF661" s="19"/>
      <c r="AG661" s="19"/>
      <c r="AH661" s="19"/>
      <c r="AJ661" s="19"/>
      <c r="AK661" s="19"/>
      <c r="AM661" s="19"/>
      <c r="AN661" s="19"/>
      <c r="AP661" s="19"/>
      <c r="AQ661" s="19"/>
      <c r="AS661" s="19"/>
      <c r="AT661" s="19"/>
      <c r="AV661" s="19"/>
      <c r="AW661" s="19"/>
      <c r="AY661" s="19"/>
      <c r="AZ661" s="19"/>
    </row>
    <row r="662" spans="1:52" ht="27.95" customHeight="1">
      <c r="A662" s="1442"/>
      <c r="B662" s="270" t="s">
        <v>561</v>
      </c>
      <c r="C662" s="233">
        <v>140</v>
      </c>
      <c r="D662" s="234">
        <v>143.82607995787851</v>
      </c>
      <c r="E662" s="235">
        <v>8.3652795083030376E-2</v>
      </c>
      <c r="F662" s="233">
        <v>80</v>
      </c>
      <c r="G662" s="234">
        <v>90.772580374408392</v>
      </c>
      <c r="H662" s="235">
        <v>8.6834638791391139E-2</v>
      </c>
      <c r="I662" s="233">
        <v>59</v>
      </c>
      <c r="J662" s="234">
        <v>52.155135998398919</v>
      </c>
      <c r="K662" s="235">
        <v>7.7488011816259958E-2</v>
      </c>
      <c r="L662" s="257" t="s">
        <v>663</v>
      </c>
      <c r="M662" s="258" t="s">
        <v>663</v>
      </c>
      <c r="N662" s="260" t="s">
        <v>663</v>
      </c>
      <c r="O662" s="19"/>
      <c r="P662" s="19"/>
      <c r="Q662" s="19"/>
      <c r="R662" s="19"/>
      <c r="S662" s="19"/>
      <c r="T662" s="19"/>
      <c r="U662" s="19"/>
      <c r="V662" s="19"/>
      <c r="W662" s="19"/>
      <c r="X662" s="19"/>
      <c r="Y662" s="19"/>
      <c r="Z662" s="19"/>
      <c r="AA662" s="19"/>
      <c r="AB662" s="19"/>
      <c r="AC662" s="19"/>
      <c r="AD662" s="19"/>
      <c r="AE662" s="19"/>
      <c r="AF662" s="19"/>
      <c r="AG662" s="19"/>
      <c r="AH662" s="19"/>
      <c r="AJ662" s="19"/>
      <c r="AK662" s="19"/>
      <c r="AM662" s="19"/>
      <c r="AN662" s="19"/>
      <c r="AP662" s="19"/>
      <c r="AQ662" s="19"/>
      <c r="AS662" s="19"/>
      <c r="AT662" s="19"/>
      <c r="AV662" s="19"/>
      <c r="AW662" s="19"/>
      <c r="AY662" s="19"/>
      <c r="AZ662" s="19"/>
    </row>
    <row r="663" spans="1:52" ht="15" customHeight="1">
      <c r="A663" s="1442"/>
      <c r="B663" s="270" t="s">
        <v>562</v>
      </c>
      <c r="C663" s="233">
        <v>179</v>
      </c>
      <c r="D663" s="234">
        <v>186.73506061720147</v>
      </c>
      <c r="E663" s="235">
        <v>0.10860971643809533</v>
      </c>
      <c r="F663" s="233">
        <v>119</v>
      </c>
      <c r="G663" s="234">
        <v>131.73125798325771</v>
      </c>
      <c r="H663" s="235">
        <v>0.12601642651701797</v>
      </c>
      <c r="I663" s="233">
        <v>60</v>
      </c>
      <c r="J663" s="234">
        <v>55.003802633943621</v>
      </c>
      <c r="K663" s="235">
        <v>8.1720337352185118E-2</v>
      </c>
      <c r="L663" s="257" t="s">
        <v>663</v>
      </c>
      <c r="M663" s="258" t="s">
        <v>663</v>
      </c>
      <c r="N663" s="260" t="s">
        <v>663</v>
      </c>
      <c r="O663" s="19"/>
      <c r="P663" s="19"/>
      <c r="Q663" s="19"/>
      <c r="R663" s="19"/>
      <c r="S663" s="19"/>
      <c r="T663" s="19"/>
      <c r="U663" s="19"/>
      <c r="V663" s="19"/>
      <c r="W663" s="19"/>
      <c r="X663" s="19"/>
      <c r="Y663" s="19"/>
      <c r="Z663" s="19"/>
      <c r="AA663" s="19"/>
      <c r="AB663" s="19"/>
      <c r="AC663" s="19"/>
      <c r="AD663" s="19"/>
      <c r="AE663" s="19"/>
      <c r="AF663" s="19"/>
      <c r="AG663" s="19"/>
      <c r="AH663" s="19"/>
      <c r="AJ663" s="19"/>
      <c r="AK663" s="19"/>
      <c r="AM663" s="19"/>
      <c r="AN663" s="19"/>
      <c r="AP663" s="19"/>
      <c r="AQ663" s="19"/>
      <c r="AS663" s="19"/>
      <c r="AT663" s="19"/>
      <c r="AV663" s="19"/>
      <c r="AW663" s="19"/>
      <c r="AY663" s="19"/>
      <c r="AZ663" s="19"/>
    </row>
    <row r="664" spans="1:52" ht="15" customHeight="1">
      <c r="A664" s="1442"/>
      <c r="B664" s="270" t="s">
        <v>563</v>
      </c>
      <c r="C664" s="233">
        <v>426</v>
      </c>
      <c r="D664" s="234">
        <v>424.4393602291583</v>
      </c>
      <c r="E664" s="235">
        <v>0.24686439925791337</v>
      </c>
      <c r="F664" s="233">
        <v>283</v>
      </c>
      <c r="G664" s="234">
        <v>295.48306932121341</v>
      </c>
      <c r="H664" s="235">
        <v>0.2826642746922835</v>
      </c>
      <c r="I664" s="233">
        <v>143</v>
      </c>
      <c r="J664" s="234">
        <v>128.95629090794478</v>
      </c>
      <c r="K664" s="235">
        <v>0.19159314614696119</v>
      </c>
      <c r="L664" s="257" t="s">
        <v>663</v>
      </c>
      <c r="M664" s="258" t="s">
        <v>663</v>
      </c>
      <c r="N664" s="260" t="s">
        <v>663</v>
      </c>
      <c r="O664" s="19"/>
      <c r="P664" s="19"/>
      <c r="Q664" s="19"/>
      <c r="R664" s="19"/>
      <c r="S664" s="19"/>
      <c r="T664" s="19"/>
      <c r="U664" s="19"/>
      <c r="V664" s="19"/>
      <c r="W664" s="19"/>
      <c r="X664" s="19"/>
      <c r="Y664" s="19"/>
      <c r="Z664" s="19"/>
      <c r="AA664" s="19"/>
      <c r="AB664" s="19"/>
      <c r="AC664" s="19"/>
      <c r="AD664" s="19"/>
      <c r="AE664" s="19"/>
      <c r="AF664" s="19"/>
      <c r="AG664" s="19"/>
      <c r="AH664" s="19"/>
      <c r="AJ664" s="19"/>
      <c r="AK664" s="19"/>
      <c r="AM664" s="19"/>
      <c r="AN664" s="19"/>
      <c r="AP664" s="19"/>
      <c r="AQ664" s="19"/>
      <c r="AS664" s="19"/>
      <c r="AT664" s="19"/>
      <c r="AV664" s="19"/>
      <c r="AW664" s="19"/>
      <c r="AY664" s="19"/>
      <c r="AZ664" s="19"/>
    </row>
    <row r="665" spans="1:52" ht="15" customHeight="1">
      <c r="A665" s="1442"/>
      <c r="B665" s="270" t="s">
        <v>564</v>
      </c>
      <c r="C665" s="233">
        <v>837</v>
      </c>
      <c r="D665" s="234">
        <v>838.67901416330028</v>
      </c>
      <c r="E665" s="235">
        <v>0.48779639779369083</v>
      </c>
      <c r="F665" s="233">
        <v>540</v>
      </c>
      <c r="G665" s="234">
        <v>568.91226180850367</v>
      </c>
      <c r="H665" s="235">
        <v>0.54423142489031329</v>
      </c>
      <c r="I665" s="233">
        <v>297</v>
      </c>
      <c r="J665" s="234">
        <v>269.76675235479638</v>
      </c>
      <c r="K665" s="235">
        <v>0.40079828944831525</v>
      </c>
      <c r="L665" s="257" t="s">
        <v>663</v>
      </c>
      <c r="M665" s="258" t="s">
        <v>663</v>
      </c>
      <c r="N665" s="260" t="s">
        <v>663</v>
      </c>
      <c r="O665" s="19"/>
      <c r="P665" s="19"/>
      <c r="Q665" s="19"/>
      <c r="R665" s="19"/>
      <c r="S665" s="19"/>
      <c r="T665" s="19"/>
      <c r="U665" s="19"/>
      <c r="V665" s="19"/>
      <c r="W665" s="19"/>
      <c r="X665" s="19"/>
      <c r="Y665" s="19"/>
      <c r="Z665" s="19"/>
      <c r="AA665" s="19"/>
      <c r="AB665" s="19"/>
      <c r="AC665" s="19"/>
      <c r="AD665" s="19"/>
      <c r="AE665" s="19"/>
      <c r="AF665" s="19"/>
      <c r="AG665" s="19"/>
      <c r="AH665" s="19"/>
      <c r="AJ665" s="19"/>
      <c r="AK665" s="19"/>
      <c r="AM665" s="19"/>
      <c r="AN665" s="19"/>
      <c r="AP665" s="19"/>
      <c r="AQ665" s="19"/>
      <c r="AS665" s="19"/>
      <c r="AT665" s="19"/>
      <c r="AV665" s="19"/>
      <c r="AW665" s="19"/>
      <c r="AY665" s="19"/>
      <c r="AZ665" s="19"/>
    </row>
    <row r="666" spans="1:52" ht="27.95" customHeight="1">
      <c r="A666" s="1442"/>
      <c r="B666" s="270" t="s">
        <v>565</v>
      </c>
      <c r="C666" s="233">
        <v>755</v>
      </c>
      <c r="D666" s="234">
        <v>771.99236326226287</v>
      </c>
      <c r="E666" s="235">
        <v>0.44900979703093757</v>
      </c>
      <c r="F666" s="233">
        <v>471</v>
      </c>
      <c r="G666" s="234">
        <v>501.24420034144134</v>
      </c>
      <c r="H666" s="235">
        <v>0.47949897318551832</v>
      </c>
      <c r="I666" s="233">
        <v>284</v>
      </c>
      <c r="J666" s="234">
        <v>270.74816292082119</v>
      </c>
      <c r="K666" s="235">
        <v>0.40225639231931659</v>
      </c>
      <c r="L666" s="257" t="s">
        <v>663</v>
      </c>
      <c r="M666" s="258" t="s">
        <v>663</v>
      </c>
      <c r="N666" s="260" t="s">
        <v>663</v>
      </c>
      <c r="O666" s="19"/>
      <c r="P666" s="19"/>
      <c r="Q666" s="19"/>
      <c r="R666" s="19"/>
      <c r="S666" s="19"/>
      <c r="T666" s="19"/>
      <c r="U666" s="19"/>
      <c r="V666" s="19"/>
      <c r="W666" s="19"/>
      <c r="X666" s="19"/>
      <c r="Y666" s="19"/>
      <c r="Z666" s="19"/>
      <c r="AA666" s="19"/>
      <c r="AB666" s="19"/>
      <c r="AC666" s="19"/>
      <c r="AD666" s="19"/>
      <c r="AE666" s="19"/>
      <c r="AF666" s="19"/>
      <c r="AG666" s="19"/>
      <c r="AH666" s="19"/>
      <c r="AJ666" s="19"/>
      <c r="AK666" s="19"/>
      <c r="AM666" s="19"/>
      <c r="AN666" s="19"/>
      <c r="AP666" s="19"/>
      <c r="AQ666" s="19"/>
      <c r="AS666" s="19"/>
      <c r="AT666" s="19"/>
      <c r="AV666" s="19"/>
      <c r="AW666" s="19"/>
      <c r="AY666" s="19"/>
      <c r="AZ666" s="19"/>
    </row>
    <row r="667" spans="1:52" ht="15" customHeight="1">
      <c r="A667" s="1442"/>
      <c r="B667" s="270" t="s">
        <v>566</v>
      </c>
      <c r="C667" s="233">
        <v>290</v>
      </c>
      <c r="D667" s="234">
        <v>283.32339900933584</v>
      </c>
      <c r="E667" s="235">
        <v>0.16478787606876816</v>
      </c>
      <c r="F667" s="233">
        <v>180</v>
      </c>
      <c r="G667" s="234">
        <v>187.97859083177826</v>
      </c>
      <c r="H667" s="235">
        <v>0.17982360937702452</v>
      </c>
      <c r="I667" s="233">
        <v>110</v>
      </c>
      <c r="J667" s="234">
        <v>95.34480817755788</v>
      </c>
      <c r="K667" s="235">
        <v>0.14165584043167764</v>
      </c>
      <c r="L667" s="257" t="s">
        <v>663</v>
      </c>
      <c r="M667" s="258" t="s">
        <v>663</v>
      </c>
      <c r="N667" s="260" t="s">
        <v>663</v>
      </c>
      <c r="O667" s="19"/>
      <c r="P667" s="19"/>
      <c r="Q667" s="19"/>
      <c r="R667" s="19"/>
      <c r="S667" s="19"/>
      <c r="T667" s="19"/>
      <c r="U667" s="19"/>
      <c r="V667" s="19"/>
      <c r="W667" s="19"/>
      <c r="X667" s="19"/>
      <c r="Y667" s="19"/>
      <c r="Z667" s="19"/>
      <c r="AA667" s="19"/>
      <c r="AB667" s="19"/>
      <c r="AC667" s="19"/>
      <c r="AD667" s="19"/>
      <c r="AE667" s="19"/>
      <c r="AF667" s="19"/>
      <c r="AG667" s="19"/>
      <c r="AH667" s="19"/>
      <c r="AJ667" s="19"/>
      <c r="AK667" s="19"/>
      <c r="AM667" s="19"/>
      <c r="AN667" s="19"/>
      <c r="AP667" s="19"/>
      <c r="AQ667" s="19"/>
      <c r="AS667" s="19"/>
      <c r="AT667" s="19"/>
      <c r="AV667" s="19"/>
      <c r="AW667" s="19"/>
      <c r="AY667" s="19"/>
      <c r="AZ667" s="19"/>
    </row>
    <row r="668" spans="1:52" ht="15" customHeight="1">
      <c r="A668" s="1442"/>
      <c r="B668" s="270" t="s">
        <v>567</v>
      </c>
      <c r="C668" s="233">
        <v>193</v>
      </c>
      <c r="D668" s="234">
        <v>195.87579350342295</v>
      </c>
      <c r="E668" s="235">
        <v>0.11392619210971025</v>
      </c>
      <c r="F668" s="233">
        <v>128</v>
      </c>
      <c r="G668" s="234">
        <v>132.7614100718406</v>
      </c>
      <c r="H668" s="235">
        <v>0.12700188803131368</v>
      </c>
      <c r="I668" s="233">
        <v>65</v>
      </c>
      <c r="J668" s="234">
        <v>63.114383431582283</v>
      </c>
      <c r="K668" s="235">
        <v>9.3770402387073515E-2</v>
      </c>
      <c r="L668" s="257" t="s">
        <v>663</v>
      </c>
      <c r="M668" s="258" t="s">
        <v>663</v>
      </c>
      <c r="N668" s="260" t="s">
        <v>663</v>
      </c>
      <c r="O668" s="19"/>
      <c r="P668" s="19"/>
      <c r="Q668" s="19"/>
      <c r="R668" s="19"/>
      <c r="S668" s="19"/>
      <c r="T668" s="19"/>
      <c r="U668" s="19"/>
      <c r="V668" s="19"/>
      <c r="W668" s="19"/>
      <c r="X668" s="19"/>
      <c r="Y668" s="19"/>
      <c r="Z668" s="19"/>
      <c r="AA668" s="19"/>
      <c r="AB668" s="19"/>
      <c r="AC668" s="19"/>
      <c r="AD668" s="19"/>
      <c r="AE668" s="19"/>
      <c r="AF668" s="19"/>
      <c r="AG668" s="19"/>
      <c r="AH668" s="19"/>
      <c r="AJ668" s="19"/>
      <c r="AK668" s="19"/>
      <c r="AM668" s="19"/>
      <c r="AN668" s="19"/>
      <c r="AP668" s="19"/>
      <c r="AQ668" s="19"/>
      <c r="AS668" s="19"/>
      <c r="AT668" s="19"/>
      <c r="AV668" s="19"/>
      <c r="AW668" s="19"/>
      <c r="AY668" s="19"/>
      <c r="AZ668" s="19"/>
    </row>
    <row r="669" spans="1:52" ht="27.95" customHeight="1">
      <c r="A669" s="1442"/>
      <c r="B669" s="270" t="s">
        <v>568</v>
      </c>
      <c r="C669" s="233">
        <v>86</v>
      </c>
      <c r="D669" s="234">
        <v>103.74544662973831</v>
      </c>
      <c r="E669" s="235">
        <v>6.0340910287317938E-2</v>
      </c>
      <c r="F669" s="233">
        <v>46</v>
      </c>
      <c r="G669" s="234">
        <v>61.478451542756638</v>
      </c>
      <c r="H669" s="235">
        <v>5.8811362540866947E-2</v>
      </c>
      <c r="I669" s="233">
        <v>40</v>
      </c>
      <c r="J669" s="234">
        <v>42.266995086981673</v>
      </c>
      <c r="K669" s="235">
        <v>6.2796987334830842E-2</v>
      </c>
      <c r="L669" s="257" t="s">
        <v>663</v>
      </c>
      <c r="M669" s="258" t="s">
        <v>663</v>
      </c>
      <c r="N669" s="260" t="s">
        <v>663</v>
      </c>
      <c r="O669" s="19"/>
      <c r="P669" s="19"/>
      <c r="Q669" s="19"/>
      <c r="R669" s="19"/>
      <c r="S669" s="19"/>
      <c r="T669" s="19"/>
      <c r="U669" s="19"/>
      <c r="V669" s="19"/>
      <c r="W669" s="19"/>
      <c r="X669" s="19"/>
      <c r="Y669" s="19"/>
      <c r="Z669" s="19"/>
      <c r="AA669" s="19"/>
      <c r="AB669" s="19"/>
      <c r="AC669" s="19"/>
      <c r="AD669" s="19"/>
      <c r="AE669" s="19"/>
      <c r="AF669" s="19"/>
      <c r="AG669" s="19"/>
      <c r="AH669" s="19"/>
      <c r="AJ669" s="19"/>
      <c r="AK669" s="19"/>
      <c r="AM669" s="19"/>
      <c r="AN669" s="19"/>
      <c r="AP669" s="19"/>
      <c r="AQ669" s="19"/>
      <c r="AS669" s="19"/>
      <c r="AT669" s="19"/>
      <c r="AV669" s="19"/>
      <c r="AW669" s="19"/>
      <c r="AY669" s="19"/>
      <c r="AZ669" s="19"/>
    </row>
    <row r="670" spans="1:52" ht="27.95" customHeight="1">
      <c r="A670" s="1442"/>
      <c r="B670" s="270" t="s">
        <v>574</v>
      </c>
      <c r="C670" s="233">
        <v>109</v>
      </c>
      <c r="D670" s="234">
        <v>115.4426028123556</v>
      </c>
      <c r="E670" s="235">
        <v>6.7144264793574757E-2</v>
      </c>
      <c r="F670" s="233">
        <v>77</v>
      </c>
      <c r="G670" s="234">
        <v>86.035984506041956</v>
      </c>
      <c r="H670" s="235">
        <v>8.2303528299280976E-2</v>
      </c>
      <c r="I670" s="233">
        <v>32</v>
      </c>
      <c r="J670" s="234">
        <v>29.40661830631365</v>
      </c>
      <c r="K670" s="235">
        <v>4.3690047838545173E-2</v>
      </c>
      <c r="L670" s="257" t="s">
        <v>663</v>
      </c>
      <c r="M670" s="258" t="s">
        <v>663</v>
      </c>
      <c r="N670" s="260" t="s">
        <v>663</v>
      </c>
      <c r="O670" s="19"/>
      <c r="P670" s="19"/>
      <c r="Q670" s="19"/>
      <c r="R670" s="19"/>
      <c r="S670" s="19"/>
      <c r="T670" s="19"/>
      <c r="U670" s="19"/>
      <c r="V670" s="19"/>
      <c r="W670" s="19"/>
      <c r="X670" s="19"/>
      <c r="Y670" s="19"/>
      <c r="Z670" s="19"/>
      <c r="AA670" s="19"/>
      <c r="AB670" s="19"/>
      <c r="AC670" s="19"/>
      <c r="AD670" s="19"/>
      <c r="AE670" s="19"/>
      <c r="AF670" s="19"/>
      <c r="AG670" s="19"/>
      <c r="AH670" s="19"/>
      <c r="AJ670" s="19"/>
      <c r="AK670" s="19"/>
      <c r="AM670" s="19"/>
      <c r="AN670" s="19"/>
      <c r="AP670" s="19"/>
      <c r="AQ670" s="19"/>
      <c r="AS670" s="19"/>
      <c r="AT670" s="19"/>
      <c r="AV670" s="19"/>
      <c r="AW670" s="19"/>
      <c r="AY670" s="19"/>
      <c r="AZ670" s="19"/>
    </row>
    <row r="671" spans="1:52" ht="39.950000000000003" customHeight="1">
      <c r="A671" s="1442"/>
      <c r="B671" s="270" t="s">
        <v>569</v>
      </c>
      <c r="C671" s="233">
        <v>153</v>
      </c>
      <c r="D671" s="234">
        <v>157.76785339645235</v>
      </c>
      <c r="E671" s="235">
        <v>9.1761674341177518E-2</v>
      </c>
      <c r="F671" s="233">
        <v>109</v>
      </c>
      <c r="G671" s="234">
        <v>117.50902841027047</v>
      </c>
      <c r="H671" s="235">
        <v>0.11241119283648721</v>
      </c>
      <c r="I671" s="233">
        <v>44</v>
      </c>
      <c r="J671" s="234">
        <v>40.258824986181871</v>
      </c>
      <c r="K671" s="235">
        <v>5.98134056506682E-2</v>
      </c>
      <c r="L671" s="257" t="s">
        <v>663</v>
      </c>
      <c r="M671" s="258" t="s">
        <v>663</v>
      </c>
      <c r="N671" s="260" t="s">
        <v>663</v>
      </c>
      <c r="O671" s="19"/>
      <c r="P671" s="19"/>
      <c r="Q671" s="19"/>
      <c r="R671" s="19"/>
      <c r="S671" s="19"/>
      <c r="T671" s="19"/>
      <c r="U671" s="19"/>
      <c r="V671" s="19"/>
      <c r="W671" s="19"/>
      <c r="X671" s="19"/>
      <c r="Y671" s="19"/>
      <c r="Z671" s="19"/>
      <c r="AA671" s="19"/>
      <c r="AB671" s="19"/>
      <c r="AC671" s="19"/>
      <c r="AD671" s="19"/>
      <c r="AE671" s="19"/>
      <c r="AF671" s="19"/>
      <c r="AG671" s="19"/>
      <c r="AH671" s="19"/>
      <c r="AJ671" s="19"/>
      <c r="AK671" s="19"/>
      <c r="AM671" s="19"/>
      <c r="AN671" s="19"/>
      <c r="AP671" s="19"/>
      <c r="AQ671" s="19"/>
      <c r="AS671" s="19"/>
      <c r="AT671" s="19"/>
      <c r="AV671" s="19"/>
      <c r="AW671" s="19"/>
      <c r="AY671" s="19"/>
      <c r="AZ671" s="19"/>
    </row>
    <row r="672" spans="1:52" ht="15" customHeight="1">
      <c r="A672" s="1442"/>
      <c r="B672" s="270" t="s">
        <v>570</v>
      </c>
      <c r="C672" s="233">
        <v>31</v>
      </c>
      <c r="D672" s="234">
        <v>33.579175169317146</v>
      </c>
      <c r="E672" s="235">
        <v>1.9530476394258412E-2</v>
      </c>
      <c r="F672" s="233">
        <v>21</v>
      </c>
      <c r="G672" s="234">
        <v>25.84982251907261</v>
      </c>
      <c r="H672" s="235">
        <v>2.4728392560911246E-2</v>
      </c>
      <c r="I672" s="233">
        <v>10</v>
      </c>
      <c r="J672" s="234">
        <v>7.7293526502445253</v>
      </c>
      <c r="K672" s="235">
        <v>1.1483666143878414E-2</v>
      </c>
      <c r="L672" s="257" t="s">
        <v>663</v>
      </c>
      <c r="M672" s="258" t="s">
        <v>663</v>
      </c>
      <c r="N672" s="260" t="s">
        <v>663</v>
      </c>
      <c r="O672" s="19"/>
      <c r="P672" s="19"/>
      <c r="Q672" s="19"/>
      <c r="R672" s="19"/>
      <c r="S672" s="19"/>
      <c r="T672" s="19"/>
      <c r="U672" s="19"/>
      <c r="V672" s="19"/>
      <c r="W672" s="19"/>
      <c r="X672" s="19"/>
      <c r="Y672" s="19"/>
      <c r="Z672" s="19"/>
      <c r="AA672" s="19"/>
      <c r="AB672" s="19"/>
      <c r="AC672" s="19"/>
      <c r="AD672" s="19"/>
      <c r="AE672" s="19"/>
      <c r="AF672" s="19"/>
      <c r="AG672" s="19"/>
      <c r="AH672" s="19"/>
      <c r="AJ672" s="19"/>
      <c r="AK672" s="19"/>
      <c r="AM672" s="19"/>
      <c r="AN672" s="19"/>
      <c r="AP672" s="19"/>
      <c r="AQ672" s="19"/>
      <c r="AS672" s="19"/>
      <c r="AT672" s="19"/>
      <c r="AV672" s="19"/>
      <c r="AW672" s="19"/>
      <c r="AY672" s="19"/>
      <c r="AZ672" s="19"/>
    </row>
    <row r="673" spans="1:52" ht="27.95" customHeight="1">
      <c r="A673" s="1442"/>
      <c r="B673" s="270" t="s">
        <v>575</v>
      </c>
      <c r="C673" s="233">
        <v>87</v>
      </c>
      <c r="D673" s="234">
        <v>89.306831651980701</v>
      </c>
      <c r="E673" s="235">
        <v>5.1943055737080177E-2</v>
      </c>
      <c r="F673" s="233">
        <v>63</v>
      </c>
      <c r="G673" s="234">
        <v>67.674986985778489</v>
      </c>
      <c r="H673" s="235">
        <v>6.4739076777186655E-2</v>
      </c>
      <c r="I673" s="233">
        <v>24</v>
      </c>
      <c r="J673" s="234">
        <v>21.631844666202227</v>
      </c>
      <c r="K673" s="235">
        <v>3.213889874917851E-2</v>
      </c>
      <c r="L673" s="257" t="s">
        <v>663</v>
      </c>
      <c r="M673" s="258" t="s">
        <v>663</v>
      </c>
      <c r="N673" s="260" t="s">
        <v>663</v>
      </c>
      <c r="O673" s="19"/>
      <c r="P673" s="19"/>
      <c r="Q673" s="19"/>
      <c r="R673" s="19"/>
      <c r="S673" s="19"/>
      <c r="T673" s="19"/>
      <c r="U673" s="19"/>
      <c r="V673" s="19"/>
      <c r="W673" s="19"/>
      <c r="X673" s="19"/>
      <c r="Y673" s="19"/>
      <c r="Z673" s="19"/>
      <c r="AA673" s="19"/>
      <c r="AB673" s="19"/>
      <c r="AC673" s="19"/>
      <c r="AD673" s="19"/>
      <c r="AE673" s="19"/>
      <c r="AF673" s="19"/>
      <c r="AG673" s="19"/>
      <c r="AH673" s="19"/>
      <c r="AJ673" s="19"/>
      <c r="AK673" s="19"/>
      <c r="AM673" s="19"/>
      <c r="AN673" s="19"/>
      <c r="AP673" s="19"/>
      <c r="AQ673" s="19"/>
      <c r="AS673" s="19"/>
      <c r="AT673" s="19"/>
      <c r="AV673" s="19"/>
      <c r="AW673" s="19"/>
      <c r="AY673" s="19"/>
      <c r="AZ673" s="19"/>
    </row>
    <row r="674" spans="1:52" ht="39.950000000000003" customHeight="1">
      <c r="A674" s="1442"/>
      <c r="B674" s="270" t="s">
        <v>572</v>
      </c>
      <c r="C674" s="233">
        <v>270</v>
      </c>
      <c r="D674" s="234">
        <v>241.27128987291576</v>
      </c>
      <c r="E674" s="235">
        <v>0.14032933232323599</v>
      </c>
      <c r="F674" s="233">
        <v>5</v>
      </c>
      <c r="G674" s="234">
        <v>5.5372613988373391</v>
      </c>
      <c r="H674" s="235">
        <v>5.2970411491917151E-3</v>
      </c>
      <c r="I674" s="233">
        <v>264</v>
      </c>
      <c r="J674" s="234">
        <v>234.83566488900721</v>
      </c>
      <c r="K674" s="235">
        <v>0.34890041848145636</v>
      </c>
      <c r="L674" s="257" t="s">
        <v>663</v>
      </c>
      <c r="M674" s="258" t="s">
        <v>663</v>
      </c>
      <c r="N674" s="260" t="s">
        <v>663</v>
      </c>
      <c r="O674" s="19"/>
      <c r="P674" s="19"/>
      <c r="Q674" s="19"/>
      <c r="R674" s="19"/>
      <c r="S674" s="19"/>
      <c r="T674" s="19"/>
      <c r="U674" s="19"/>
      <c r="V674" s="19"/>
      <c r="W674" s="19"/>
      <c r="X674" s="19"/>
      <c r="Y674" s="19"/>
      <c r="Z674" s="19"/>
      <c r="AA674" s="19"/>
      <c r="AB674" s="19"/>
      <c r="AC674" s="19"/>
      <c r="AD674" s="19"/>
      <c r="AE674" s="19"/>
      <c r="AF674" s="19"/>
      <c r="AG674" s="19"/>
      <c r="AH674" s="19"/>
      <c r="AJ674" s="19"/>
      <c r="AK674" s="19"/>
      <c r="AM674" s="19"/>
      <c r="AN674" s="19"/>
      <c r="AP674" s="19"/>
      <c r="AQ674" s="19"/>
      <c r="AS674" s="19"/>
      <c r="AT674" s="19"/>
      <c r="AV674" s="19"/>
      <c r="AW674" s="19"/>
      <c r="AY674" s="19"/>
      <c r="AZ674" s="19"/>
    </row>
    <row r="675" spans="1:52" ht="15" customHeight="1">
      <c r="A675" s="1442"/>
      <c r="B675" s="270" t="s">
        <v>18</v>
      </c>
      <c r="C675" s="233">
        <v>34</v>
      </c>
      <c r="D675" s="234">
        <v>33.063975186518675</v>
      </c>
      <c r="E675" s="235">
        <v>1.9230823378613107E-2</v>
      </c>
      <c r="F675" s="233">
        <v>14</v>
      </c>
      <c r="G675" s="234">
        <v>14.731433924361411</v>
      </c>
      <c r="H675" s="235">
        <v>1.4092347473486769E-2</v>
      </c>
      <c r="I675" s="233">
        <v>20</v>
      </c>
      <c r="J675" s="234">
        <v>18.332541262157264</v>
      </c>
      <c r="K675" s="235">
        <v>2.7237052435022391E-2</v>
      </c>
      <c r="L675" s="257" t="s">
        <v>663</v>
      </c>
      <c r="M675" s="258" t="s">
        <v>663</v>
      </c>
      <c r="N675" s="260" t="s">
        <v>663</v>
      </c>
      <c r="O675" s="19"/>
      <c r="P675" s="19"/>
      <c r="Q675" s="19"/>
      <c r="R675" s="19"/>
      <c r="S675" s="19"/>
      <c r="T675" s="19"/>
      <c r="U675" s="19"/>
      <c r="V675" s="19"/>
      <c r="W675" s="19"/>
      <c r="X675" s="19"/>
      <c r="Y675" s="19"/>
      <c r="Z675" s="19"/>
      <c r="AA675" s="19"/>
      <c r="AB675" s="19"/>
      <c r="AC675" s="19"/>
      <c r="AD675" s="19"/>
      <c r="AE675" s="19"/>
      <c r="AF675" s="19"/>
      <c r="AG675" s="19"/>
      <c r="AH675" s="19"/>
      <c r="AJ675" s="19"/>
      <c r="AK675" s="19"/>
      <c r="AM675" s="19"/>
      <c r="AN675" s="19"/>
      <c r="AP675" s="19"/>
      <c r="AQ675" s="19"/>
      <c r="AS675" s="19"/>
      <c r="AT675" s="19"/>
      <c r="AV675" s="19"/>
      <c r="AW675" s="19"/>
      <c r="AY675" s="19"/>
      <c r="AZ675" s="19"/>
    </row>
    <row r="676" spans="1:52" ht="15" customHeight="1">
      <c r="A676" s="1442"/>
      <c r="B676" s="271" t="s">
        <v>6</v>
      </c>
      <c r="C676" s="272">
        <v>15</v>
      </c>
      <c r="D676" s="273">
        <v>16.616353419769304</v>
      </c>
      <c r="E676" s="274">
        <v>9.6644809346000046E-3</v>
      </c>
      <c r="F676" s="272">
        <v>3</v>
      </c>
      <c r="G676" s="273">
        <v>3.8734539781043602</v>
      </c>
      <c r="H676" s="274">
        <v>3.7054138559951821E-3</v>
      </c>
      <c r="I676" s="272">
        <v>12</v>
      </c>
      <c r="J676" s="273">
        <v>12.742899441664942</v>
      </c>
      <c r="K676" s="274">
        <v>1.8932400876865853E-2</v>
      </c>
      <c r="L676" s="265" t="s">
        <v>663</v>
      </c>
      <c r="M676" s="266" t="s">
        <v>663</v>
      </c>
      <c r="N676" s="268" t="s">
        <v>663</v>
      </c>
      <c r="O676" s="19"/>
      <c r="P676" s="19"/>
      <c r="Q676" s="19"/>
      <c r="R676" s="19"/>
      <c r="S676" s="19"/>
      <c r="T676" s="19"/>
      <c r="U676" s="19"/>
      <c r="V676" s="19"/>
      <c r="W676" s="19"/>
      <c r="X676" s="19"/>
      <c r="Y676" s="19"/>
      <c r="Z676" s="19"/>
      <c r="AA676" s="19"/>
      <c r="AB676" s="19"/>
      <c r="AC676" s="19"/>
      <c r="AD676" s="19"/>
      <c r="AE676" s="19"/>
      <c r="AF676" s="19"/>
      <c r="AG676" s="19"/>
      <c r="AH676" s="19"/>
      <c r="AJ676" s="19"/>
      <c r="AK676" s="19"/>
      <c r="AM676" s="19"/>
      <c r="AN676" s="19"/>
      <c r="AP676" s="19"/>
      <c r="AQ676" s="19"/>
      <c r="AS676" s="19"/>
      <c r="AT676" s="19"/>
      <c r="AV676" s="19"/>
      <c r="AW676" s="19"/>
      <c r="AY676" s="19"/>
      <c r="AZ676" s="19"/>
    </row>
    <row r="677" spans="1:52" ht="15" customHeight="1" thickBot="1">
      <c r="A677" s="1473"/>
      <c r="B677" s="245" t="s">
        <v>319</v>
      </c>
      <c r="C677" s="246">
        <v>1701</v>
      </c>
      <c r="D677" s="247">
        <v>1719.3218686252212</v>
      </c>
      <c r="E677" s="248"/>
      <c r="F677" s="246">
        <v>976</v>
      </c>
      <c r="G677" s="247">
        <v>1045.349893059124</v>
      </c>
      <c r="H677" s="248"/>
      <c r="I677" s="246">
        <v>724</v>
      </c>
      <c r="J677" s="247">
        <v>673.07361198103126</v>
      </c>
      <c r="K677" s="248"/>
      <c r="L677" s="246" t="s">
        <v>663</v>
      </c>
      <c r="M677" s="247" t="s">
        <v>663</v>
      </c>
      <c r="N677" s="249"/>
      <c r="O677" s="19"/>
      <c r="P677" s="19"/>
      <c r="Q677" s="19"/>
      <c r="R677" s="19"/>
      <c r="S677" s="19"/>
      <c r="T677" s="19"/>
      <c r="U677" s="19"/>
      <c r="V677" s="19"/>
      <c r="W677" s="19"/>
      <c r="X677" s="19"/>
      <c r="Y677" s="19"/>
      <c r="Z677" s="19"/>
      <c r="AA677" s="19"/>
      <c r="AB677" s="19"/>
      <c r="AC677" s="19"/>
      <c r="AD677" s="19"/>
      <c r="AE677" s="19"/>
      <c r="AF677" s="19"/>
      <c r="AG677" s="19"/>
      <c r="AH677" s="19"/>
      <c r="AJ677" s="19"/>
      <c r="AK677" s="19"/>
      <c r="AM677" s="19"/>
      <c r="AN677" s="19"/>
      <c r="AP677" s="19"/>
      <c r="AQ677" s="19"/>
      <c r="AS677" s="19"/>
      <c r="AT677" s="19"/>
      <c r="AV677" s="19"/>
      <c r="AW677" s="19"/>
      <c r="AY677" s="19"/>
      <c r="AZ677" s="19"/>
    </row>
    <row r="678" spans="1:52" ht="15" customHeight="1">
      <c r="A678" s="27"/>
      <c r="AM678" s="19"/>
      <c r="AN678" s="19"/>
      <c r="AP678" s="19"/>
      <c r="AQ678" s="19"/>
      <c r="AS678" s="19"/>
      <c r="AT678" s="19"/>
      <c r="AV678" s="19"/>
      <c r="AW678" s="19"/>
      <c r="AY678" s="19"/>
      <c r="AZ678" s="19"/>
    </row>
    <row r="679" spans="1:52" ht="15" customHeight="1">
      <c r="A679" s="27"/>
      <c r="AM679" s="19"/>
      <c r="AN679" s="19"/>
      <c r="AP679" s="19"/>
      <c r="AQ679" s="19"/>
      <c r="AS679" s="19"/>
      <c r="AT679" s="19"/>
      <c r="AV679" s="19"/>
      <c r="AW679" s="19"/>
      <c r="AY679" s="19"/>
      <c r="AZ679" s="19"/>
    </row>
    <row r="680" spans="1:52" ht="15" customHeight="1">
      <c r="A680" s="18" t="s">
        <v>640</v>
      </c>
      <c r="AM680" s="19"/>
      <c r="AN680" s="19"/>
      <c r="AP680" s="19"/>
      <c r="AQ680" s="19"/>
      <c r="AS680" s="19"/>
      <c r="AT680" s="19"/>
      <c r="AV680" s="19"/>
      <c r="AW680" s="19"/>
      <c r="AY680" s="19"/>
      <c r="AZ680" s="19"/>
    </row>
    <row r="681" spans="1:52" ht="15" customHeight="1">
      <c r="A681" s="18" t="s">
        <v>587</v>
      </c>
      <c r="O681" s="20"/>
      <c r="P681" s="20"/>
      <c r="Q681" s="19"/>
      <c r="R681" s="20"/>
      <c r="S681" s="20"/>
      <c r="T681" s="19"/>
      <c r="U681" s="20"/>
      <c r="V681" s="20"/>
      <c r="W681" s="19"/>
      <c r="X681" s="20"/>
      <c r="Y681" s="20"/>
      <c r="Z681" s="19"/>
      <c r="AA681" s="20"/>
      <c r="AB681" s="20"/>
      <c r="AC681" s="19"/>
      <c r="AD681" s="19"/>
      <c r="AE681" s="19"/>
      <c r="AF681" s="19"/>
      <c r="AG681" s="19"/>
      <c r="AH681" s="19"/>
      <c r="AJ681" s="19"/>
      <c r="AK681" s="19"/>
      <c r="AM681" s="19"/>
      <c r="AN681" s="19"/>
      <c r="AP681" s="19"/>
      <c r="AQ681" s="19"/>
      <c r="AS681" s="19"/>
      <c r="AT681" s="19"/>
      <c r="AV681" s="19"/>
      <c r="AW681" s="19"/>
      <c r="AY681" s="19"/>
      <c r="AZ681" s="19"/>
    </row>
    <row r="682" spans="1:52" ht="15" customHeight="1" thickBot="1">
      <c r="A682" s="18" t="s">
        <v>976</v>
      </c>
      <c r="O682" s="20"/>
      <c r="P682" s="20"/>
      <c r="Q682" s="19"/>
      <c r="R682" s="20"/>
      <c r="S682" s="20"/>
      <c r="T682" s="19"/>
      <c r="U682" s="20"/>
      <c r="V682" s="20"/>
      <c r="W682" s="19"/>
      <c r="X682" s="20"/>
      <c r="Y682" s="20"/>
      <c r="Z682" s="19"/>
      <c r="AA682" s="20"/>
      <c r="AB682" s="20"/>
      <c r="AC682" s="19"/>
      <c r="AD682" s="19"/>
      <c r="AE682" s="19"/>
      <c r="AF682" s="19"/>
      <c r="AG682" s="19"/>
      <c r="AH682" s="19"/>
      <c r="AJ682" s="19"/>
      <c r="AK682" s="19"/>
      <c r="AM682" s="19"/>
      <c r="AN682" s="19"/>
      <c r="AP682" s="19"/>
      <c r="AQ682" s="19"/>
      <c r="AS682" s="19"/>
      <c r="AT682" s="19"/>
      <c r="AV682" s="19"/>
      <c r="AW682" s="19"/>
      <c r="AY682" s="19"/>
      <c r="AZ682" s="19"/>
    </row>
    <row r="683" spans="1:52" ht="30" customHeight="1">
      <c r="A683" s="1694" t="s">
        <v>540</v>
      </c>
      <c r="B683" s="1695"/>
      <c r="C683" s="15" t="s">
        <v>590</v>
      </c>
      <c r="D683" s="16" t="s">
        <v>591</v>
      </c>
      <c r="E683" s="17" t="s">
        <v>598</v>
      </c>
      <c r="AM683" s="19"/>
      <c r="AN683" s="19"/>
      <c r="AP683" s="19"/>
      <c r="AQ683" s="19"/>
      <c r="AS683" s="19"/>
      <c r="AT683" s="19"/>
      <c r="AV683" s="19"/>
      <c r="AW683" s="19"/>
      <c r="AY683" s="19"/>
      <c r="AZ683" s="19"/>
    </row>
    <row r="684" spans="1:52" ht="15" customHeight="1">
      <c r="A684" s="1800" t="s">
        <v>544</v>
      </c>
      <c r="B684" s="275" t="s">
        <v>304</v>
      </c>
      <c r="C684" s="276">
        <v>59</v>
      </c>
      <c r="D684" s="277">
        <v>65.90302884741611</v>
      </c>
      <c r="E684" s="290">
        <v>0.11083272540739093</v>
      </c>
      <c r="AM684" s="19"/>
      <c r="AN684" s="19"/>
      <c r="AP684" s="19"/>
      <c r="AQ684" s="19"/>
      <c r="AS684" s="19"/>
      <c r="AT684" s="19"/>
      <c r="AV684" s="19"/>
      <c r="AW684" s="19"/>
      <c r="AY684" s="19"/>
      <c r="AZ684" s="19"/>
    </row>
    <row r="685" spans="1:52" ht="15" customHeight="1">
      <c r="A685" s="1798"/>
      <c r="B685" s="278" t="s">
        <v>305</v>
      </c>
      <c r="C685" s="279">
        <v>90</v>
      </c>
      <c r="D685" s="280">
        <v>96.429948644503142</v>
      </c>
      <c r="E685" s="291">
        <v>0.16217151481625808</v>
      </c>
      <c r="F685" s="73"/>
      <c r="AM685" s="19"/>
      <c r="AN685" s="19"/>
      <c r="AP685" s="19"/>
      <c r="AQ685" s="19"/>
      <c r="AS685" s="19"/>
      <c r="AT685" s="19"/>
      <c r="AV685" s="19"/>
      <c r="AW685" s="19"/>
      <c r="AY685" s="19"/>
      <c r="AZ685" s="19"/>
    </row>
    <row r="686" spans="1:52" ht="15" customHeight="1">
      <c r="A686" s="1798"/>
      <c r="B686" s="278" t="s">
        <v>250</v>
      </c>
      <c r="C686" s="279">
        <v>98</v>
      </c>
      <c r="D686" s="280">
        <v>107.7371380633178</v>
      </c>
      <c r="E686" s="291">
        <v>0.18118743323309391</v>
      </c>
      <c r="AM686" s="19"/>
      <c r="AN686" s="19"/>
      <c r="AP686" s="19"/>
      <c r="AQ686" s="19"/>
      <c r="AS686" s="19"/>
      <c r="AT686" s="19"/>
      <c r="AV686" s="19"/>
      <c r="AW686" s="19"/>
      <c r="AY686" s="19"/>
      <c r="AZ686" s="19"/>
    </row>
    <row r="687" spans="1:52" ht="15" customHeight="1">
      <c r="A687" s="1798"/>
      <c r="B687" s="278" t="s">
        <v>306</v>
      </c>
      <c r="C687" s="279">
        <v>149</v>
      </c>
      <c r="D687" s="280">
        <v>151.66345350902631</v>
      </c>
      <c r="E687" s="291">
        <v>0.25506071862069757</v>
      </c>
      <c r="AM687" s="19"/>
      <c r="AN687" s="19"/>
      <c r="AP687" s="19"/>
      <c r="AQ687" s="19"/>
      <c r="AS687" s="19"/>
      <c r="AT687" s="19"/>
      <c r="AV687" s="19"/>
      <c r="AW687" s="19"/>
      <c r="AY687" s="19"/>
      <c r="AZ687" s="19"/>
    </row>
    <row r="688" spans="1:52" ht="15" customHeight="1">
      <c r="A688" s="1798"/>
      <c r="B688" s="278" t="s">
        <v>307</v>
      </c>
      <c r="C688" s="279">
        <v>94</v>
      </c>
      <c r="D688" s="280">
        <v>92.425469374040475</v>
      </c>
      <c r="E688" s="291">
        <v>0.15543696317053082</v>
      </c>
      <c r="F688" s="73"/>
      <c r="AM688" s="19"/>
      <c r="AN688" s="19"/>
      <c r="AP688" s="19"/>
      <c r="AQ688" s="19"/>
      <c r="AS688" s="19"/>
      <c r="AT688" s="19"/>
      <c r="AV688" s="19"/>
      <c r="AW688" s="19"/>
      <c r="AY688" s="19"/>
      <c r="AZ688" s="19"/>
    </row>
    <row r="689" spans="1:52" ht="15" customHeight="1">
      <c r="A689" s="1798"/>
      <c r="B689" s="278" t="s">
        <v>372</v>
      </c>
      <c r="C689" s="279">
        <v>58</v>
      </c>
      <c r="D689" s="280">
        <v>58.555097994139338</v>
      </c>
      <c r="E689" s="291">
        <v>9.847530850536565E-2</v>
      </c>
      <c r="AM689" s="19"/>
      <c r="AN689" s="19"/>
      <c r="AP689" s="19"/>
      <c r="AQ689" s="19"/>
      <c r="AS689" s="19"/>
      <c r="AT689" s="19"/>
      <c r="AV689" s="19"/>
      <c r="AW689" s="19"/>
      <c r="AY689" s="19"/>
      <c r="AZ689" s="19"/>
    </row>
    <row r="690" spans="1:52" ht="15" customHeight="1">
      <c r="A690" s="1798"/>
      <c r="B690" s="278" t="s">
        <v>6</v>
      </c>
      <c r="C690" s="279">
        <v>20</v>
      </c>
      <c r="D690" s="280">
        <v>21.902919181540323</v>
      </c>
      <c r="E690" s="291">
        <v>3.6835336246660431E-2</v>
      </c>
      <c r="AM690" s="19"/>
      <c r="AN690" s="19"/>
      <c r="AP690" s="19"/>
      <c r="AQ690" s="19"/>
      <c r="AS690" s="19"/>
      <c r="AT690" s="19"/>
      <c r="AV690" s="19"/>
      <c r="AW690" s="19"/>
      <c r="AY690" s="19"/>
      <c r="AZ690" s="19"/>
    </row>
    <row r="691" spans="1:52" ht="15" customHeight="1">
      <c r="A691" s="1801"/>
      <c r="B691" s="284" t="s">
        <v>7</v>
      </c>
      <c r="C691" s="285">
        <v>568</v>
      </c>
      <c r="D691" s="286">
        <v>594.61705561398503</v>
      </c>
      <c r="E691" s="292">
        <v>1</v>
      </c>
      <c r="AM691" s="19"/>
      <c r="AN691" s="19"/>
      <c r="AP691" s="19"/>
      <c r="AQ691" s="19"/>
      <c r="AS691" s="19"/>
      <c r="AT691" s="19"/>
      <c r="AV691" s="19"/>
      <c r="AW691" s="19"/>
      <c r="AY691" s="19"/>
      <c r="AZ691" s="19"/>
    </row>
    <row r="692" spans="1:52" ht="15" customHeight="1">
      <c r="A692" s="1800" t="s">
        <v>543</v>
      </c>
      <c r="B692" s="275" t="s">
        <v>304</v>
      </c>
      <c r="C692" s="276">
        <v>60</v>
      </c>
      <c r="D692" s="277">
        <v>63.882374750310611</v>
      </c>
      <c r="E692" s="290">
        <v>0.10743448097758894</v>
      </c>
      <c r="AM692" s="19"/>
      <c r="AN692" s="19"/>
      <c r="AP692" s="19"/>
      <c r="AQ692" s="19"/>
      <c r="AS692" s="19"/>
      <c r="AT692" s="19"/>
      <c r="AV692" s="19"/>
      <c r="AW692" s="19"/>
      <c r="AY692" s="19"/>
      <c r="AZ692" s="19"/>
    </row>
    <row r="693" spans="1:52" ht="15" customHeight="1">
      <c r="A693" s="1798"/>
      <c r="B693" s="278" t="s">
        <v>305</v>
      </c>
      <c r="C693" s="279">
        <v>86</v>
      </c>
      <c r="D693" s="280">
        <v>91.182313476422081</v>
      </c>
      <c r="E693" s="291">
        <v>0.15334627995537356</v>
      </c>
      <c r="F693" s="73"/>
      <c r="AM693" s="19"/>
      <c r="AN693" s="19"/>
      <c r="AP693" s="19"/>
      <c r="AQ693" s="19"/>
      <c r="AS693" s="19"/>
      <c r="AT693" s="19"/>
      <c r="AV693" s="19"/>
      <c r="AW693" s="19"/>
      <c r="AY693" s="19"/>
      <c r="AZ693" s="19"/>
    </row>
    <row r="694" spans="1:52" ht="15" customHeight="1">
      <c r="A694" s="1798"/>
      <c r="B694" s="278" t="s">
        <v>250</v>
      </c>
      <c r="C694" s="279">
        <v>94</v>
      </c>
      <c r="D694" s="280">
        <v>101.40227936402941</v>
      </c>
      <c r="E694" s="291">
        <v>0.17053375513980881</v>
      </c>
      <c r="AM694" s="19"/>
      <c r="AN694" s="19"/>
      <c r="AP694" s="19"/>
      <c r="AQ694" s="19"/>
      <c r="AS694" s="19"/>
      <c r="AT694" s="19"/>
      <c r="AV694" s="19"/>
      <c r="AW694" s="19"/>
      <c r="AY694" s="19"/>
      <c r="AZ694" s="19"/>
    </row>
    <row r="695" spans="1:52" ht="15" customHeight="1">
      <c r="A695" s="1798"/>
      <c r="B695" s="278" t="s">
        <v>306</v>
      </c>
      <c r="C695" s="279">
        <v>144</v>
      </c>
      <c r="D695" s="280">
        <v>149.17320997002642</v>
      </c>
      <c r="E695" s="291">
        <v>0.25087273996201526</v>
      </c>
      <c r="AG695" s="7"/>
      <c r="AH695" s="7"/>
      <c r="AJ695" s="19"/>
      <c r="AK695" s="19"/>
      <c r="AM695" s="19"/>
      <c r="AN695" s="19"/>
      <c r="AP695" s="19"/>
      <c r="AQ695" s="19"/>
      <c r="AS695" s="19"/>
      <c r="AT695" s="19"/>
      <c r="AV695" s="19"/>
      <c r="AW695" s="19"/>
      <c r="AY695" s="19"/>
      <c r="AZ695" s="19"/>
    </row>
    <row r="696" spans="1:52" ht="15" customHeight="1">
      <c r="A696" s="1798"/>
      <c r="B696" s="278" t="s">
        <v>307</v>
      </c>
      <c r="C696" s="279">
        <v>96</v>
      </c>
      <c r="D696" s="280">
        <v>95.350902153004796</v>
      </c>
      <c r="E696" s="291">
        <v>0.16035682335843546</v>
      </c>
      <c r="F696" s="73"/>
      <c r="AG696" s="7"/>
      <c r="AH696" s="7"/>
      <c r="AJ696" s="19"/>
      <c r="AK696" s="19"/>
      <c r="AM696" s="19"/>
      <c r="AN696" s="19"/>
      <c r="AP696" s="19"/>
      <c r="AQ696" s="19"/>
      <c r="AS696" s="19"/>
      <c r="AT696" s="19"/>
      <c r="AV696" s="19"/>
      <c r="AW696" s="19"/>
      <c r="AY696" s="19"/>
      <c r="AZ696" s="19"/>
    </row>
    <row r="697" spans="1:52" ht="15" customHeight="1">
      <c r="A697" s="1798"/>
      <c r="B697" s="278" t="s">
        <v>373</v>
      </c>
      <c r="C697" s="279">
        <v>65</v>
      </c>
      <c r="D697" s="280">
        <v>69.278428416417526</v>
      </c>
      <c r="E697" s="291">
        <v>0.11650931933811175</v>
      </c>
      <c r="AG697" s="7"/>
      <c r="AH697" s="7"/>
      <c r="AJ697" s="19"/>
      <c r="AK697" s="19"/>
      <c r="AM697" s="19"/>
      <c r="AN697" s="19"/>
      <c r="AP697" s="19"/>
      <c r="AQ697" s="19"/>
      <c r="AS697" s="19"/>
      <c r="AT697" s="19"/>
      <c r="AV697" s="19"/>
      <c r="AW697" s="19"/>
      <c r="AY697" s="19"/>
      <c r="AZ697" s="19"/>
    </row>
    <row r="698" spans="1:52" ht="15" customHeight="1">
      <c r="A698" s="1798"/>
      <c r="B698" s="278" t="s">
        <v>6</v>
      </c>
      <c r="C698" s="279">
        <v>23</v>
      </c>
      <c r="D698" s="280">
        <v>24.347547483772683</v>
      </c>
      <c r="E698" s="291">
        <v>4.0946601268663715E-2</v>
      </c>
      <c r="AG698" s="7"/>
      <c r="AH698" s="7"/>
      <c r="AJ698" s="19"/>
      <c r="AK698" s="19"/>
      <c r="AM698" s="19"/>
      <c r="AN698" s="19"/>
      <c r="AP698" s="19"/>
      <c r="AQ698" s="19"/>
      <c r="AS698" s="19"/>
      <c r="AT698" s="19"/>
      <c r="AV698" s="19"/>
      <c r="AW698" s="19"/>
      <c r="AY698" s="19"/>
      <c r="AZ698" s="19"/>
    </row>
    <row r="699" spans="1:52" ht="15" customHeight="1">
      <c r="A699" s="1801"/>
      <c r="B699" s="284" t="s">
        <v>7</v>
      </c>
      <c r="C699" s="285">
        <v>568</v>
      </c>
      <c r="D699" s="286">
        <v>594.61705561398503</v>
      </c>
      <c r="E699" s="292">
        <v>1</v>
      </c>
      <c r="AG699" s="7"/>
      <c r="AH699" s="7"/>
      <c r="AJ699" s="19"/>
      <c r="AK699" s="19"/>
      <c r="AM699" s="19"/>
      <c r="AN699" s="19"/>
      <c r="AP699" s="19"/>
      <c r="AQ699" s="19"/>
      <c r="AS699" s="19"/>
      <c r="AT699" s="19"/>
      <c r="AV699" s="19"/>
      <c r="AW699" s="19"/>
      <c r="AY699" s="19"/>
      <c r="AZ699" s="19"/>
    </row>
    <row r="700" spans="1:52" ht="15" customHeight="1">
      <c r="A700" s="1800" t="s">
        <v>542</v>
      </c>
      <c r="B700" s="275" t="s">
        <v>304</v>
      </c>
      <c r="C700" s="276">
        <v>70</v>
      </c>
      <c r="D700" s="277">
        <v>77.031523846056459</v>
      </c>
      <c r="E700" s="290">
        <v>0.12954812365164309</v>
      </c>
      <c r="AG700" s="7"/>
      <c r="AH700" s="7"/>
      <c r="AJ700" s="19"/>
      <c r="AK700" s="19"/>
      <c r="AM700" s="19"/>
      <c r="AN700" s="19"/>
      <c r="AP700" s="19"/>
      <c r="AQ700" s="19"/>
      <c r="AS700" s="19"/>
      <c r="AT700" s="19"/>
      <c r="AV700" s="19"/>
      <c r="AW700" s="19"/>
      <c r="AY700" s="19"/>
      <c r="AZ700" s="19"/>
    </row>
    <row r="701" spans="1:52" ht="15" customHeight="1">
      <c r="A701" s="1798"/>
      <c r="B701" s="278" t="s">
        <v>305</v>
      </c>
      <c r="C701" s="279">
        <v>57</v>
      </c>
      <c r="D701" s="280">
        <v>64.572865145188786</v>
      </c>
      <c r="E701" s="291">
        <v>0.10859571641198996</v>
      </c>
      <c r="F701" s="73"/>
      <c r="AG701" s="7"/>
      <c r="AH701" s="7"/>
      <c r="AJ701" s="19"/>
      <c r="AK701" s="19"/>
      <c r="AM701" s="19"/>
      <c r="AN701" s="19"/>
      <c r="AP701" s="19"/>
      <c r="AQ701" s="19"/>
      <c r="AS701" s="19"/>
      <c r="AT701" s="19"/>
      <c r="AV701" s="19"/>
      <c r="AW701" s="19"/>
      <c r="AY701" s="19"/>
      <c r="AZ701" s="19"/>
    </row>
    <row r="702" spans="1:52" ht="15" customHeight="1">
      <c r="A702" s="1798"/>
      <c r="B702" s="278" t="s">
        <v>250</v>
      </c>
      <c r="C702" s="279">
        <v>69</v>
      </c>
      <c r="D702" s="280">
        <v>71.45178353723702</v>
      </c>
      <c r="E702" s="291">
        <v>0.12016436942505442</v>
      </c>
      <c r="AG702" s="7"/>
      <c r="AH702" s="7"/>
      <c r="AJ702" s="19"/>
      <c r="AK702" s="19"/>
      <c r="AM702" s="19"/>
      <c r="AN702" s="19"/>
      <c r="AP702" s="19"/>
      <c r="AQ702" s="19"/>
      <c r="AS702" s="19"/>
      <c r="AT702" s="19"/>
      <c r="AV702" s="19"/>
      <c r="AW702" s="19"/>
      <c r="AY702" s="19"/>
      <c r="AZ702" s="19"/>
    </row>
    <row r="703" spans="1:52" ht="15" customHeight="1">
      <c r="A703" s="1798"/>
      <c r="B703" s="278" t="s">
        <v>306</v>
      </c>
      <c r="C703" s="279">
        <v>102</v>
      </c>
      <c r="D703" s="280">
        <v>107.24513336217396</v>
      </c>
      <c r="E703" s="291">
        <v>0.18036000203767383</v>
      </c>
      <c r="AG703" s="7"/>
      <c r="AH703" s="7"/>
      <c r="AJ703" s="19"/>
      <c r="AK703" s="19"/>
      <c r="AM703" s="19"/>
      <c r="AN703" s="19"/>
      <c r="AP703" s="19"/>
      <c r="AQ703" s="19"/>
      <c r="AS703" s="19"/>
      <c r="AT703" s="19"/>
      <c r="AV703" s="19"/>
      <c r="AW703" s="19"/>
      <c r="AY703" s="19"/>
      <c r="AZ703" s="19"/>
    </row>
    <row r="704" spans="1:52" ht="15" customHeight="1">
      <c r="A704" s="1798"/>
      <c r="B704" s="278" t="s">
        <v>307</v>
      </c>
      <c r="C704" s="279">
        <v>89</v>
      </c>
      <c r="D704" s="280">
        <v>92.029095621521378</v>
      </c>
      <c r="E704" s="291">
        <v>0.15477035976792608</v>
      </c>
      <c r="F704" s="73"/>
      <c r="AG704" s="7"/>
      <c r="AH704" s="7"/>
      <c r="AJ704" s="19"/>
      <c r="AK704" s="19"/>
      <c r="AM704" s="19"/>
      <c r="AN704" s="19"/>
      <c r="AP704" s="19"/>
      <c r="AQ704" s="19"/>
      <c r="AS704" s="19"/>
      <c r="AT704" s="19"/>
      <c r="AV704" s="19"/>
      <c r="AW704" s="19"/>
      <c r="AY704" s="19"/>
      <c r="AZ704" s="19"/>
    </row>
    <row r="705" spans="1:52" ht="15" customHeight="1">
      <c r="A705" s="1798"/>
      <c r="B705" s="278" t="s">
        <v>374</v>
      </c>
      <c r="C705" s="279">
        <v>156</v>
      </c>
      <c r="D705" s="280">
        <v>158.50649758814069</v>
      </c>
      <c r="E705" s="291">
        <v>0.26656903984106423</v>
      </c>
      <c r="AG705" s="7"/>
      <c r="AH705" s="7"/>
      <c r="AJ705" s="19"/>
      <c r="AK705" s="19"/>
      <c r="AM705" s="19"/>
      <c r="AN705" s="19"/>
      <c r="AP705" s="19"/>
      <c r="AQ705" s="19"/>
      <c r="AS705" s="19"/>
      <c r="AT705" s="19"/>
      <c r="AV705" s="19"/>
      <c r="AW705" s="19"/>
      <c r="AY705" s="19"/>
      <c r="AZ705" s="19"/>
    </row>
    <row r="706" spans="1:52" ht="15" customHeight="1">
      <c r="A706" s="1798"/>
      <c r="B706" s="278" t="s">
        <v>6</v>
      </c>
      <c r="C706" s="279">
        <v>25</v>
      </c>
      <c r="D706" s="280">
        <v>23.780156513665197</v>
      </c>
      <c r="E706" s="291">
        <v>3.9992388864645782E-2</v>
      </c>
      <c r="AG706" s="7"/>
      <c r="AH706" s="7"/>
      <c r="AJ706" s="19"/>
      <c r="AK706" s="19"/>
      <c r="AM706" s="19"/>
      <c r="AN706" s="19"/>
      <c r="AP706" s="19"/>
      <c r="AQ706" s="19"/>
      <c r="AS706" s="19"/>
      <c r="AT706" s="19"/>
      <c r="AV706" s="19"/>
      <c r="AW706" s="19"/>
      <c r="AY706" s="19"/>
      <c r="AZ706" s="19"/>
    </row>
    <row r="707" spans="1:52" ht="15" customHeight="1">
      <c r="A707" s="1806"/>
      <c r="B707" s="287" t="s">
        <v>7</v>
      </c>
      <c r="C707" s="288">
        <v>568</v>
      </c>
      <c r="D707" s="289">
        <v>594.61705561398503</v>
      </c>
      <c r="E707" s="293">
        <v>1</v>
      </c>
      <c r="AG707" s="7"/>
      <c r="AH707" s="7"/>
      <c r="AJ707" s="19"/>
      <c r="AK707" s="19"/>
      <c r="AM707" s="19"/>
      <c r="AN707" s="19"/>
      <c r="AP707" s="19"/>
      <c r="AQ707" s="19"/>
      <c r="AS707" s="19"/>
      <c r="AT707" s="19"/>
      <c r="AV707" s="19"/>
      <c r="AW707" s="19"/>
      <c r="AY707" s="19"/>
      <c r="AZ707" s="19"/>
    </row>
    <row r="708" spans="1:52" ht="15" customHeight="1">
      <c r="A708" s="1797" t="s">
        <v>541</v>
      </c>
      <c r="B708" s="281" t="s">
        <v>304</v>
      </c>
      <c r="C708" s="282">
        <v>38</v>
      </c>
      <c r="D708" s="283">
        <v>39.922955268631853</v>
      </c>
      <c r="E708" s="294">
        <v>6.7140615782385393E-2</v>
      </c>
      <c r="AG708" s="7"/>
      <c r="AH708" s="7"/>
      <c r="AJ708" s="19"/>
      <c r="AK708" s="19"/>
      <c r="AM708" s="19"/>
      <c r="AN708" s="19"/>
      <c r="AP708" s="19"/>
      <c r="AQ708" s="19"/>
      <c r="AS708" s="19"/>
      <c r="AT708" s="19"/>
      <c r="AV708" s="19"/>
      <c r="AW708" s="19"/>
      <c r="AY708" s="19"/>
      <c r="AZ708" s="19"/>
    </row>
    <row r="709" spans="1:52" ht="15" customHeight="1">
      <c r="A709" s="1798"/>
      <c r="B709" s="278" t="s">
        <v>305</v>
      </c>
      <c r="C709" s="279">
        <v>66</v>
      </c>
      <c r="D709" s="280">
        <v>74.08101582633077</v>
      </c>
      <c r="E709" s="291">
        <v>0.12458609306091427</v>
      </c>
      <c r="F709" s="73"/>
      <c r="AG709" s="7"/>
      <c r="AH709" s="7"/>
      <c r="AJ709" s="19"/>
      <c r="AK709" s="19"/>
      <c r="AM709" s="19"/>
      <c r="AN709" s="19"/>
      <c r="AP709" s="19"/>
      <c r="AQ709" s="19"/>
      <c r="AS709" s="19"/>
      <c r="AT709" s="19"/>
      <c r="AV709" s="19"/>
      <c r="AW709" s="19"/>
      <c r="AY709" s="19"/>
      <c r="AZ709" s="19"/>
    </row>
    <row r="710" spans="1:52" ht="15" customHeight="1">
      <c r="A710" s="1798"/>
      <c r="B710" s="278" t="s">
        <v>250</v>
      </c>
      <c r="C710" s="279">
        <v>97</v>
      </c>
      <c r="D710" s="280">
        <v>97.858294159526267</v>
      </c>
      <c r="E710" s="291">
        <v>0.16457364153216311</v>
      </c>
      <c r="AG710" s="7"/>
      <c r="AH710" s="7"/>
      <c r="AJ710" s="19"/>
      <c r="AK710" s="19"/>
      <c r="AM710" s="19"/>
      <c r="AN710" s="19"/>
      <c r="AP710" s="19"/>
      <c r="AQ710" s="19"/>
      <c r="AS710" s="19"/>
      <c r="AT710" s="19"/>
      <c r="AV710" s="19"/>
      <c r="AW710" s="19"/>
      <c r="AY710" s="19"/>
      <c r="AZ710" s="19"/>
    </row>
    <row r="711" spans="1:52" ht="15" customHeight="1">
      <c r="A711" s="1798"/>
      <c r="B711" s="278" t="s">
        <v>306</v>
      </c>
      <c r="C711" s="279">
        <v>195</v>
      </c>
      <c r="D711" s="280">
        <v>206.94220825599274</v>
      </c>
      <c r="E711" s="291">
        <v>0.34802602162548124</v>
      </c>
      <c r="AV711" s="19"/>
      <c r="AW711" s="19"/>
      <c r="AY711" s="19"/>
      <c r="AZ711" s="19"/>
    </row>
    <row r="712" spans="1:52" ht="15" customHeight="1">
      <c r="A712" s="1798"/>
      <c r="B712" s="278" t="s">
        <v>307</v>
      </c>
      <c r="C712" s="279">
        <v>116</v>
      </c>
      <c r="D712" s="280">
        <v>115.95733452442398</v>
      </c>
      <c r="E712" s="291">
        <v>0.19501178687969126</v>
      </c>
      <c r="F712" s="73"/>
      <c r="AV712" s="19"/>
      <c r="AW712" s="19"/>
      <c r="AY712" s="19"/>
      <c r="AZ712" s="19"/>
    </row>
    <row r="713" spans="1:52" ht="15" customHeight="1">
      <c r="A713" s="1798"/>
      <c r="B713" s="278" t="s">
        <v>371</v>
      </c>
      <c r="C713" s="279">
        <v>35</v>
      </c>
      <c r="D713" s="280">
        <v>37.295148622159779</v>
      </c>
      <c r="E713" s="291">
        <v>6.2721289727637977E-2</v>
      </c>
      <c r="AV713" s="19"/>
      <c r="AW713" s="19"/>
      <c r="AY713" s="19"/>
      <c r="AZ713" s="19"/>
    </row>
    <row r="714" spans="1:52" ht="15" customHeight="1">
      <c r="A714" s="1798"/>
      <c r="B714" s="278" t="s">
        <v>6</v>
      </c>
      <c r="C714" s="279">
        <v>21</v>
      </c>
      <c r="D714" s="280">
        <v>22.560098956918075</v>
      </c>
      <c r="E714" s="291">
        <v>3.7940551391724114E-2</v>
      </c>
      <c r="AV714" s="19"/>
      <c r="AW714" s="19"/>
      <c r="AY714" s="19"/>
      <c r="AZ714" s="19"/>
    </row>
    <row r="715" spans="1:52" ht="15" customHeight="1" thickBot="1">
      <c r="A715" s="1799"/>
      <c r="B715" s="295" t="s">
        <v>7</v>
      </c>
      <c r="C715" s="296">
        <v>568</v>
      </c>
      <c r="D715" s="297">
        <v>594.61705561398503</v>
      </c>
      <c r="E715" s="298">
        <v>1</v>
      </c>
      <c r="AV715" s="19"/>
      <c r="AW715" s="19"/>
      <c r="AY715" s="19"/>
      <c r="AZ715" s="19"/>
    </row>
    <row r="718" spans="1:52" s="26" customFormat="1" ht="15" customHeight="1">
      <c r="A718" s="18" t="s">
        <v>642</v>
      </c>
      <c r="B718" s="57"/>
      <c r="C718" s="56"/>
      <c r="D718" s="56"/>
      <c r="E718" s="57"/>
      <c r="F718" s="56"/>
      <c r="G718" s="56"/>
      <c r="H718" s="57"/>
      <c r="I718" s="56"/>
      <c r="J718" s="56"/>
      <c r="K718" s="57"/>
      <c r="L718" s="56"/>
      <c r="M718" s="56"/>
      <c r="N718" s="57"/>
      <c r="O718" s="56"/>
      <c r="P718" s="56"/>
      <c r="Q718" s="57"/>
      <c r="R718" s="56"/>
      <c r="S718" s="56"/>
      <c r="T718" s="57"/>
      <c r="U718" s="56"/>
      <c r="V718" s="56"/>
      <c r="W718" s="57"/>
      <c r="X718" s="56"/>
      <c r="Y718" s="56"/>
      <c r="Z718" s="57"/>
      <c r="AA718" s="56"/>
      <c r="AB718" s="56"/>
      <c r="AC718" s="57"/>
      <c r="AD718" s="56"/>
      <c r="AE718" s="56"/>
      <c r="AF718" s="57"/>
      <c r="AG718" s="56"/>
      <c r="AH718" s="56"/>
      <c r="AJ718" s="25"/>
      <c r="AK718" s="25"/>
      <c r="AM718" s="25"/>
      <c r="AN718" s="25"/>
      <c r="AP718" s="25"/>
      <c r="AQ718" s="25"/>
      <c r="AS718" s="25"/>
      <c r="AT718" s="25"/>
    </row>
    <row r="719" spans="1:52" ht="15" customHeight="1">
      <c r="A719" s="18" t="s">
        <v>587</v>
      </c>
    </row>
    <row r="720" spans="1:52" ht="15" customHeight="1" thickBot="1">
      <c r="A720" s="18" t="s">
        <v>1033</v>
      </c>
    </row>
    <row r="721" spans="1:46" s="26" customFormat="1" ht="30" customHeight="1">
      <c r="A721" s="1830"/>
      <c r="B721" s="1831"/>
      <c r="C721" s="15" t="s">
        <v>590</v>
      </c>
      <c r="D721" s="16" t="s">
        <v>591</v>
      </c>
      <c r="E721" s="17" t="s">
        <v>598</v>
      </c>
      <c r="F721" s="56"/>
      <c r="G721" s="56"/>
      <c r="H721" s="57"/>
      <c r="I721" s="56"/>
      <c r="J721" s="56"/>
      <c r="K721" s="57"/>
      <c r="L721" s="56"/>
      <c r="M721" s="56"/>
      <c r="N721" s="57"/>
      <c r="O721" s="56"/>
      <c r="P721" s="56"/>
      <c r="Q721" s="57"/>
      <c r="R721" s="56"/>
      <c r="S721" s="56"/>
      <c r="T721" s="57"/>
      <c r="U721" s="56"/>
      <c r="V721" s="56"/>
      <c r="W721" s="57"/>
      <c r="X721" s="56"/>
      <c r="Y721" s="56"/>
      <c r="Z721" s="57"/>
      <c r="AA721" s="56"/>
      <c r="AB721" s="56"/>
      <c r="AC721" s="57"/>
      <c r="AD721" s="56"/>
      <c r="AE721" s="56"/>
      <c r="AF721" s="57"/>
      <c r="AG721" s="56"/>
      <c r="AH721" s="56"/>
      <c r="AJ721" s="25"/>
      <c r="AK721" s="25"/>
      <c r="AM721" s="25"/>
      <c r="AN721" s="25"/>
      <c r="AP721" s="25"/>
      <c r="AQ721" s="25"/>
      <c r="AS721" s="25"/>
      <c r="AT721" s="25"/>
    </row>
    <row r="722" spans="1:46" s="26" customFormat="1" ht="27.95" customHeight="1">
      <c r="A722" s="1832" t="s">
        <v>421</v>
      </c>
      <c r="B722" s="299" t="s">
        <v>422</v>
      </c>
      <c r="C722" s="300">
        <v>631</v>
      </c>
      <c r="D722" s="301">
        <v>625.91346198967005</v>
      </c>
      <c r="E722" s="302">
        <v>0.33147021139435934</v>
      </c>
      <c r="F722" s="56"/>
      <c r="G722" s="56"/>
      <c r="H722" s="57"/>
      <c r="I722" s="56"/>
      <c r="J722" s="56"/>
      <c r="K722" s="57"/>
      <c r="L722" s="56"/>
      <c r="M722" s="56"/>
      <c r="N722" s="57"/>
      <c r="O722" s="56"/>
      <c r="P722" s="56"/>
      <c r="Q722" s="57"/>
      <c r="R722" s="56"/>
      <c r="S722" s="56"/>
      <c r="T722" s="57"/>
      <c r="U722" s="56"/>
      <c r="V722" s="56"/>
      <c r="W722" s="57"/>
      <c r="X722" s="56"/>
      <c r="Y722" s="56"/>
      <c r="Z722" s="57"/>
      <c r="AA722" s="56"/>
      <c r="AB722" s="56"/>
      <c r="AC722" s="57"/>
      <c r="AD722" s="56"/>
      <c r="AE722" s="56"/>
      <c r="AF722" s="57"/>
      <c r="AG722" s="56"/>
      <c r="AH722" s="56"/>
      <c r="AJ722" s="25"/>
      <c r="AK722" s="25"/>
      <c r="AM722" s="25"/>
      <c r="AN722" s="25"/>
      <c r="AP722" s="25"/>
      <c r="AQ722" s="25"/>
      <c r="AS722" s="25"/>
      <c r="AT722" s="25"/>
    </row>
    <row r="723" spans="1:46" s="26" customFormat="1" ht="27.95" customHeight="1">
      <c r="A723" s="1833"/>
      <c r="B723" s="303" t="s">
        <v>423</v>
      </c>
      <c r="C723" s="304">
        <v>333</v>
      </c>
      <c r="D723" s="305">
        <v>319.30507676501253</v>
      </c>
      <c r="E723" s="306">
        <v>0.16909705210388587</v>
      </c>
      <c r="F723" s="56"/>
      <c r="G723" s="56"/>
      <c r="H723" s="57"/>
      <c r="I723" s="56"/>
      <c r="J723" s="56"/>
      <c r="K723" s="57"/>
      <c r="L723" s="56"/>
      <c r="M723" s="56"/>
      <c r="N723" s="57"/>
      <c r="O723" s="56"/>
      <c r="P723" s="56"/>
      <c r="Q723" s="57"/>
      <c r="R723" s="56"/>
      <c r="S723" s="56"/>
      <c r="T723" s="57"/>
      <c r="U723" s="56"/>
      <c r="V723" s="56"/>
      <c r="W723" s="57"/>
      <c r="X723" s="56"/>
      <c r="Y723" s="56"/>
      <c r="Z723" s="57"/>
      <c r="AA723" s="56"/>
      <c r="AB723" s="56"/>
      <c r="AC723" s="57"/>
      <c r="AD723" s="56"/>
      <c r="AE723" s="56"/>
      <c r="AF723" s="57"/>
      <c r="AG723" s="56"/>
      <c r="AH723" s="56"/>
      <c r="AJ723" s="25"/>
      <c r="AK723" s="25"/>
      <c r="AM723" s="25"/>
      <c r="AN723" s="25"/>
      <c r="AP723" s="25"/>
      <c r="AQ723" s="25"/>
      <c r="AS723" s="25"/>
      <c r="AT723" s="25"/>
    </row>
    <row r="724" spans="1:46" s="26" customFormat="1" ht="27.95" customHeight="1">
      <c r="A724" s="1833"/>
      <c r="B724" s="303" t="s">
        <v>424</v>
      </c>
      <c r="C724" s="304">
        <v>297</v>
      </c>
      <c r="D724" s="305">
        <v>301.52660110229755</v>
      </c>
      <c r="E724" s="306">
        <v>0.15968195649712791</v>
      </c>
      <c r="F724" s="56"/>
      <c r="G724" s="56"/>
      <c r="H724" s="57"/>
      <c r="I724" s="56"/>
      <c r="J724" s="56"/>
      <c r="K724" s="57"/>
      <c r="L724" s="56"/>
      <c r="M724" s="56"/>
      <c r="N724" s="57"/>
      <c r="O724" s="56"/>
      <c r="P724" s="56"/>
      <c r="Q724" s="57"/>
      <c r="R724" s="56"/>
      <c r="S724" s="56"/>
      <c r="T724" s="57"/>
      <c r="U724" s="56"/>
      <c r="V724" s="56"/>
      <c r="W724" s="57"/>
      <c r="X724" s="56"/>
      <c r="Y724" s="56"/>
      <c r="Z724" s="57"/>
      <c r="AA724" s="56"/>
      <c r="AB724" s="56"/>
      <c r="AC724" s="57"/>
      <c r="AD724" s="56"/>
      <c r="AE724" s="56"/>
      <c r="AF724" s="57"/>
      <c r="AG724" s="56"/>
      <c r="AH724" s="56"/>
      <c r="AJ724" s="25"/>
      <c r="AK724" s="25"/>
      <c r="AM724" s="25"/>
      <c r="AN724" s="25"/>
      <c r="AP724" s="25"/>
      <c r="AQ724" s="25"/>
      <c r="AS724" s="25"/>
      <c r="AT724" s="25"/>
    </row>
    <row r="725" spans="1:46" s="26" customFormat="1" ht="15" customHeight="1">
      <c r="A725" s="1833"/>
      <c r="B725" s="303" t="s">
        <v>586</v>
      </c>
      <c r="C725" s="304">
        <v>697</v>
      </c>
      <c r="D725" s="305">
        <v>625.22659239610289</v>
      </c>
      <c r="E725" s="306">
        <v>0.33110646013606826</v>
      </c>
      <c r="F725" s="56"/>
      <c r="G725" s="56"/>
      <c r="H725" s="57"/>
      <c r="I725" s="56"/>
      <c r="J725" s="56"/>
      <c r="K725" s="57"/>
      <c r="L725" s="56"/>
      <c r="M725" s="56"/>
      <c r="N725" s="57"/>
      <c r="O725" s="56"/>
      <c r="P725" s="56"/>
      <c r="Q725" s="57"/>
      <c r="R725" s="56"/>
      <c r="S725" s="56"/>
      <c r="T725" s="57"/>
      <c r="U725" s="56"/>
      <c r="V725" s="56"/>
      <c r="W725" s="57"/>
      <c r="X725" s="56"/>
      <c r="Y725" s="56"/>
      <c r="Z725" s="57"/>
      <c r="AA725" s="56"/>
      <c r="AB725" s="56"/>
      <c r="AC725" s="57"/>
      <c r="AD725" s="56"/>
      <c r="AE725" s="56"/>
      <c r="AF725" s="57"/>
      <c r="AG725" s="56"/>
      <c r="AH725" s="56"/>
      <c r="AJ725" s="25"/>
      <c r="AK725" s="25"/>
      <c r="AM725" s="25"/>
      <c r="AN725" s="25"/>
      <c r="AP725" s="25"/>
      <c r="AQ725" s="25"/>
      <c r="AS725" s="25"/>
      <c r="AT725" s="25"/>
    </row>
    <row r="726" spans="1:46" s="26" customFormat="1" ht="15" customHeight="1">
      <c r="A726" s="1833"/>
      <c r="B726" s="303" t="s">
        <v>6</v>
      </c>
      <c r="C726" s="304">
        <v>16</v>
      </c>
      <c r="D726" s="305">
        <v>16.323023878121308</v>
      </c>
      <c r="E726" s="306">
        <v>8.6443198685593053E-3</v>
      </c>
      <c r="F726" s="56"/>
      <c r="G726" s="56"/>
      <c r="H726" s="57"/>
      <c r="I726" s="56"/>
      <c r="J726" s="56"/>
      <c r="K726" s="57"/>
      <c r="L726" s="56"/>
      <c r="M726" s="56"/>
      <c r="N726" s="57"/>
      <c r="O726" s="56"/>
      <c r="P726" s="56"/>
      <c r="Q726" s="57"/>
      <c r="R726" s="56"/>
      <c r="S726" s="56"/>
      <c r="T726" s="57"/>
      <c r="U726" s="56"/>
      <c r="V726" s="56"/>
      <c r="W726" s="57"/>
      <c r="X726" s="56"/>
      <c r="Y726" s="56"/>
      <c r="Z726" s="57"/>
      <c r="AA726" s="56"/>
      <c r="AB726" s="56"/>
      <c r="AC726" s="57"/>
      <c r="AD726" s="56"/>
      <c r="AE726" s="56"/>
      <c r="AF726" s="57"/>
      <c r="AG726" s="56"/>
      <c r="AH726" s="56"/>
      <c r="AJ726" s="25"/>
      <c r="AK726" s="25"/>
      <c r="AM726" s="25"/>
      <c r="AN726" s="25"/>
      <c r="AP726" s="25"/>
      <c r="AQ726" s="25"/>
      <c r="AS726" s="25"/>
      <c r="AT726" s="25"/>
    </row>
    <row r="727" spans="1:46" s="26" customFormat="1" ht="15" customHeight="1" thickBot="1">
      <c r="A727" s="1834"/>
      <c r="B727" s="307" t="s">
        <v>7</v>
      </c>
      <c r="C727" s="308">
        <v>1974</v>
      </c>
      <c r="D727" s="309">
        <v>1888.294756131203</v>
      </c>
      <c r="E727" s="310">
        <v>1</v>
      </c>
      <c r="F727" s="56"/>
      <c r="G727" s="56"/>
      <c r="H727" s="57"/>
      <c r="I727" s="56"/>
      <c r="J727" s="56"/>
      <c r="K727" s="57"/>
      <c r="L727" s="56"/>
      <c r="M727" s="56"/>
      <c r="N727" s="57"/>
      <c r="O727" s="56"/>
      <c r="P727" s="56"/>
      <c r="Q727" s="57"/>
      <c r="R727" s="56"/>
      <c r="S727" s="56"/>
      <c r="T727" s="57"/>
      <c r="U727" s="56"/>
      <c r="V727" s="56"/>
      <c r="W727" s="57"/>
      <c r="X727" s="56"/>
      <c r="Y727" s="56"/>
      <c r="Z727" s="57"/>
      <c r="AA727" s="56"/>
      <c r="AB727" s="56"/>
      <c r="AC727" s="57"/>
      <c r="AD727" s="56"/>
      <c r="AE727" s="56"/>
      <c r="AF727" s="57"/>
      <c r="AG727" s="56"/>
      <c r="AH727" s="56"/>
      <c r="AJ727" s="25"/>
      <c r="AK727" s="25"/>
      <c r="AM727" s="25"/>
      <c r="AN727" s="25"/>
      <c r="AP727" s="25"/>
      <c r="AQ727" s="25"/>
      <c r="AS727" s="25"/>
      <c r="AT727" s="25"/>
    </row>
    <row r="728" spans="1:46" s="26" customFormat="1" ht="15" customHeight="1">
      <c r="B728" s="57"/>
      <c r="C728" s="56"/>
      <c r="D728" s="56"/>
      <c r="E728" s="57"/>
      <c r="F728" s="56"/>
      <c r="G728" s="56"/>
      <c r="H728" s="57"/>
      <c r="I728" s="56"/>
      <c r="J728" s="56"/>
      <c r="K728" s="57"/>
      <c r="L728" s="56"/>
      <c r="M728" s="56"/>
      <c r="N728" s="57"/>
      <c r="O728" s="56"/>
      <c r="P728" s="56"/>
      <c r="Q728" s="57"/>
      <c r="R728" s="56"/>
      <c r="S728" s="56"/>
      <c r="T728" s="57"/>
      <c r="U728" s="56"/>
      <c r="V728" s="56"/>
      <c r="W728" s="57"/>
      <c r="X728" s="56"/>
      <c r="Y728" s="56"/>
      <c r="Z728" s="57"/>
      <c r="AA728" s="56"/>
      <c r="AB728" s="56"/>
      <c r="AC728" s="57"/>
      <c r="AD728" s="56"/>
      <c r="AE728" s="56"/>
      <c r="AF728" s="57"/>
      <c r="AG728" s="56"/>
      <c r="AH728" s="56"/>
      <c r="AJ728" s="25"/>
      <c r="AK728" s="25"/>
      <c r="AM728" s="25"/>
      <c r="AN728" s="25"/>
      <c r="AP728" s="25"/>
      <c r="AQ728" s="25"/>
      <c r="AS728" s="25"/>
      <c r="AT728" s="25"/>
    </row>
    <row r="729" spans="1:46" s="26" customFormat="1" ht="15" customHeight="1">
      <c r="B729" s="57"/>
      <c r="C729" s="56"/>
      <c r="D729" s="56"/>
      <c r="E729" s="57"/>
      <c r="F729" s="56"/>
      <c r="G729" s="56"/>
      <c r="H729" s="57"/>
      <c r="I729" s="56"/>
      <c r="J729" s="56"/>
      <c r="K729" s="57"/>
      <c r="L729" s="56"/>
      <c r="M729" s="56"/>
      <c r="N729" s="57"/>
      <c r="O729" s="56"/>
      <c r="P729" s="56"/>
      <c r="Q729" s="57"/>
      <c r="R729" s="56"/>
      <c r="S729" s="56"/>
      <c r="T729" s="57"/>
      <c r="U729" s="56"/>
      <c r="V729" s="56"/>
      <c r="W729" s="57"/>
      <c r="X729" s="56"/>
      <c r="Y729" s="56"/>
      <c r="Z729" s="57"/>
      <c r="AA729" s="56"/>
      <c r="AB729" s="56"/>
      <c r="AC729" s="57"/>
      <c r="AD729" s="56"/>
      <c r="AE729" s="56"/>
      <c r="AF729" s="57"/>
      <c r="AG729" s="56"/>
      <c r="AH729" s="56"/>
      <c r="AJ729" s="25"/>
      <c r="AK729" s="25"/>
      <c r="AM729" s="25"/>
      <c r="AN729" s="25"/>
      <c r="AP729" s="25"/>
      <c r="AQ729" s="25"/>
      <c r="AS729" s="25"/>
      <c r="AT729" s="25"/>
    </row>
    <row r="730" spans="1:46" s="26" customFormat="1" ht="15" customHeight="1">
      <c r="A730" s="18" t="s">
        <v>641</v>
      </c>
      <c r="B730" s="57"/>
      <c r="C730" s="56"/>
      <c r="D730" s="56"/>
      <c r="E730" s="57"/>
      <c r="F730" s="56"/>
      <c r="G730" s="56"/>
      <c r="H730" s="57"/>
      <c r="I730" s="56"/>
      <c r="J730" s="56"/>
      <c r="K730" s="57"/>
      <c r="L730" s="56"/>
      <c r="M730" s="56"/>
      <c r="N730" s="57"/>
      <c r="O730" s="56"/>
      <c r="P730" s="56"/>
      <c r="Q730" s="57"/>
      <c r="R730" s="56"/>
      <c r="S730" s="56"/>
      <c r="T730" s="57"/>
      <c r="U730" s="56"/>
      <c r="V730" s="56"/>
      <c r="W730" s="57"/>
      <c r="X730" s="56"/>
      <c r="Y730" s="56"/>
      <c r="Z730" s="57"/>
      <c r="AA730" s="56"/>
      <c r="AB730" s="56"/>
      <c r="AC730" s="57"/>
      <c r="AD730" s="56"/>
      <c r="AE730" s="56"/>
      <c r="AF730" s="57"/>
      <c r="AG730" s="56"/>
      <c r="AH730" s="56"/>
      <c r="AJ730" s="25"/>
      <c r="AK730" s="25"/>
      <c r="AM730" s="25"/>
      <c r="AN730" s="25"/>
      <c r="AP730" s="25"/>
      <c r="AQ730" s="25"/>
      <c r="AS730" s="25"/>
      <c r="AT730" s="25"/>
    </row>
    <row r="731" spans="1:46" ht="15" customHeight="1">
      <c r="A731" s="18" t="s">
        <v>587</v>
      </c>
    </row>
    <row r="732" spans="1:46" ht="15" customHeight="1" thickBot="1">
      <c r="A732" s="18" t="s">
        <v>1033</v>
      </c>
    </row>
    <row r="733" spans="1:46" s="26" customFormat="1" ht="30" customHeight="1">
      <c r="A733" s="1830"/>
      <c r="B733" s="1831"/>
      <c r="C733" s="15" t="s">
        <v>590</v>
      </c>
      <c r="D733" s="16" t="s">
        <v>591</v>
      </c>
      <c r="E733" s="17" t="s">
        <v>598</v>
      </c>
      <c r="F733" s="56"/>
      <c r="G733" s="56"/>
      <c r="H733" s="57"/>
      <c r="I733" s="56"/>
      <c r="J733" s="56"/>
      <c r="K733" s="57"/>
      <c r="L733" s="56"/>
      <c r="M733" s="56"/>
      <c r="N733" s="57"/>
      <c r="O733" s="56"/>
      <c r="P733" s="56"/>
      <c r="Q733" s="57"/>
      <c r="R733" s="56"/>
      <c r="S733" s="56"/>
      <c r="T733" s="57"/>
      <c r="U733" s="56"/>
      <c r="V733" s="56"/>
      <c r="W733" s="57"/>
      <c r="X733" s="56"/>
      <c r="Y733" s="56"/>
      <c r="Z733" s="57"/>
      <c r="AA733" s="56"/>
      <c r="AB733" s="56"/>
      <c r="AC733" s="57"/>
      <c r="AD733" s="56"/>
      <c r="AE733" s="56"/>
      <c r="AF733" s="57"/>
      <c r="AG733" s="56"/>
      <c r="AH733" s="56"/>
      <c r="AJ733" s="25"/>
      <c r="AK733" s="25"/>
      <c r="AM733" s="25"/>
      <c r="AN733" s="25"/>
      <c r="AP733" s="25"/>
      <c r="AQ733" s="25"/>
      <c r="AS733" s="25"/>
      <c r="AT733" s="25"/>
    </row>
    <row r="734" spans="1:46" s="26" customFormat="1" ht="15" customHeight="1">
      <c r="A734" s="1832" t="s">
        <v>425</v>
      </c>
      <c r="B734" s="299" t="s">
        <v>426</v>
      </c>
      <c r="C734" s="300">
        <v>464</v>
      </c>
      <c r="D734" s="301">
        <v>491.21705045744534</v>
      </c>
      <c r="E734" s="302">
        <v>0.26013790954112803</v>
      </c>
      <c r="F734" s="56"/>
      <c r="G734" s="56"/>
      <c r="H734" s="57"/>
      <c r="I734" s="56"/>
      <c r="J734" s="56"/>
      <c r="K734" s="57"/>
      <c r="L734" s="56"/>
      <c r="M734" s="56"/>
      <c r="N734" s="57"/>
      <c r="O734" s="56"/>
      <c r="P734" s="56"/>
      <c r="Q734" s="57"/>
      <c r="R734" s="56"/>
      <c r="S734" s="56"/>
      <c r="T734" s="57"/>
      <c r="U734" s="56"/>
      <c r="V734" s="56"/>
      <c r="W734" s="57"/>
      <c r="X734" s="56"/>
      <c r="Y734" s="56"/>
      <c r="Z734" s="57"/>
      <c r="AA734" s="56"/>
      <c r="AB734" s="56"/>
      <c r="AC734" s="57"/>
      <c r="AD734" s="56"/>
      <c r="AE734" s="56"/>
      <c r="AF734" s="57"/>
      <c r="AG734" s="56"/>
      <c r="AH734" s="56"/>
      <c r="AJ734" s="25"/>
      <c r="AK734" s="25"/>
      <c r="AM734" s="25"/>
      <c r="AN734" s="25"/>
      <c r="AP734" s="25"/>
      <c r="AQ734" s="25"/>
      <c r="AS734" s="25"/>
      <c r="AT734" s="25"/>
    </row>
    <row r="735" spans="1:46" s="26" customFormat="1" ht="15" customHeight="1">
      <c r="A735" s="1833"/>
      <c r="B735" s="303" t="s">
        <v>427</v>
      </c>
      <c r="C735" s="304">
        <v>152</v>
      </c>
      <c r="D735" s="305">
        <v>147.32920791932852</v>
      </c>
      <c r="E735" s="306">
        <v>7.8022357177531532E-2</v>
      </c>
      <c r="F735" s="56"/>
      <c r="G735" s="56"/>
      <c r="H735" s="57"/>
      <c r="I735" s="56"/>
      <c r="J735" s="56"/>
      <c r="K735" s="57"/>
      <c r="L735" s="56"/>
      <c r="M735" s="56"/>
      <c r="N735" s="57"/>
      <c r="O735" s="56"/>
      <c r="P735" s="56"/>
      <c r="Q735" s="57"/>
      <c r="R735" s="56"/>
      <c r="S735" s="56"/>
      <c r="T735" s="57"/>
      <c r="U735" s="56"/>
      <c r="V735" s="56"/>
      <c r="W735" s="57"/>
      <c r="X735" s="56"/>
      <c r="Y735" s="56"/>
      <c r="Z735" s="57"/>
      <c r="AA735" s="56"/>
      <c r="AB735" s="56"/>
      <c r="AC735" s="57"/>
      <c r="AD735" s="56"/>
      <c r="AE735" s="56"/>
      <c r="AF735" s="57"/>
      <c r="AG735" s="56"/>
      <c r="AH735" s="56"/>
      <c r="AJ735" s="25"/>
      <c r="AK735" s="25"/>
      <c r="AM735" s="25"/>
      <c r="AN735" s="25"/>
      <c r="AP735" s="25"/>
      <c r="AQ735" s="25"/>
      <c r="AS735" s="25"/>
      <c r="AT735" s="25"/>
    </row>
    <row r="736" spans="1:46" s="26" customFormat="1" ht="15" customHeight="1">
      <c r="A736" s="1833"/>
      <c r="B736" s="303" t="s">
        <v>428</v>
      </c>
      <c r="C736" s="304">
        <v>84</v>
      </c>
      <c r="D736" s="305">
        <v>79.768635491966307</v>
      </c>
      <c r="E736" s="306">
        <v>4.2243741467247818E-2</v>
      </c>
      <c r="F736" s="56"/>
      <c r="G736" s="56"/>
      <c r="H736" s="57"/>
      <c r="I736" s="56"/>
      <c r="J736" s="56"/>
      <c r="K736" s="57"/>
      <c r="L736" s="56"/>
      <c r="M736" s="56"/>
      <c r="N736" s="57"/>
      <c r="O736" s="56"/>
      <c r="P736" s="56"/>
      <c r="Q736" s="57"/>
      <c r="R736" s="56"/>
      <c r="S736" s="56"/>
      <c r="T736" s="57"/>
      <c r="U736" s="56"/>
      <c r="V736" s="56"/>
      <c r="W736" s="57"/>
      <c r="X736" s="56"/>
      <c r="Y736" s="56"/>
      <c r="Z736" s="57"/>
      <c r="AA736" s="56"/>
      <c r="AB736" s="56"/>
      <c r="AC736" s="57"/>
      <c r="AD736" s="56"/>
      <c r="AE736" s="56"/>
      <c r="AF736" s="57"/>
      <c r="AG736" s="56"/>
      <c r="AH736" s="56"/>
      <c r="AJ736" s="25"/>
      <c r="AK736" s="25"/>
      <c r="AM736" s="25"/>
      <c r="AN736" s="25"/>
      <c r="AP736" s="25"/>
      <c r="AQ736" s="25"/>
      <c r="AS736" s="25"/>
      <c r="AT736" s="25"/>
    </row>
    <row r="737" spans="1:46" s="26" customFormat="1" ht="15" customHeight="1">
      <c r="A737" s="1833"/>
      <c r="B737" s="303" t="s">
        <v>429</v>
      </c>
      <c r="C737" s="304">
        <v>176</v>
      </c>
      <c r="D737" s="305">
        <v>170.12590140632182</v>
      </c>
      <c r="E737" s="306">
        <v>9.009499224309718E-2</v>
      </c>
      <c r="F737" s="56"/>
      <c r="G737" s="56"/>
      <c r="H737" s="57"/>
      <c r="I737" s="56"/>
      <c r="J737" s="56"/>
      <c r="K737" s="57"/>
      <c r="L737" s="56"/>
      <c r="M737" s="56"/>
      <c r="N737" s="57"/>
      <c r="O737" s="56"/>
      <c r="P737" s="56"/>
      <c r="Q737" s="57"/>
      <c r="R737" s="56"/>
      <c r="S737" s="56"/>
      <c r="T737" s="57"/>
      <c r="U737" s="56"/>
      <c r="V737" s="56"/>
      <c r="W737" s="57"/>
      <c r="X737" s="56"/>
      <c r="Y737" s="56"/>
      <c r="Z737" s="57"/>
      <c r="AA737" s="56"/>
      <c r="AB737" s="56"/>
      <c r="AC737" s="57"/>
      <c r="AD737" s="56"/>
      <c r="AE737" s="56"/>
      <c r="AF737" s="57"/>
      <c r="AG737" s="56"/>
      <c r="AH737" s="56"/>
      <c r="AJ737" s="25"/>
      <c r="AK737" s="25"/>
      <c r="AM737" s="25"/>
      <c r="AN737" s="25"/>
      <c r="AP737" s="25"/>
      <c r="AQ737" s="25"/>
      <c r="AS737" s="25"/>
      <c r="AT737" s="25"/>
    </row>
    <row r="738" spans="1:46" s="26" customFormat="1" ht="15" customHeight="1">
      <c r="A738" s="1833"/>
      <c r="B738" s="303" t="s">
        <v>430</v>
      </c>
      <c r="C738" s="304">
        <v>61</v>
      </c>
      <c r="D738" s="305">
        <v>58.03375857302126</v>
      </c>
      <c r="E738" s="306">
        <v>3.0733421455833847E-2</v>
      </c>
      <c r="F738" s="56"/>
      <c r="G738" s="56"/>
      <c r="H738" s="57"/>
      <c r="I738" s="56"/>
      <c r="J738" s="56"/>
      <c r="K738" s="57"/>
      <c r="L738" s="56"/>
      <c r="M738" s="56"/>
      <c r="N738" s="57"/>
      <c r="O738" s="56"/>
      <c r="P738" s="56"/>
      <c r="Q738" s="57"/>
      <c r="R738" s="56"/>
      <c r="S738" s="56"/>
      <c r="T738" s="57"/>
      <c r="U738" s="56"/>
      <c r="V738" s="56"/>
      <c r="W738" s="57"/>
      <c r="X738" s="56"/>
      <c r="Y738" s="56"/>
      <c r="Z738" s="57"/>
      <c r="AA738" s="56"/>
      <c r="AB738" s="56"/>
      <c r="AC738" s="57"/>
      <c r="AD738" s="56"/>
      <c r="AE738" s="56"/>
      <c r="AF738" s="57"/>
      <c r="AG738" s="56"/>
      <c r="AH738" s="56"/>
      <c r="AJ738" s="25"/>
      <c r="AK738" s="25"/>
      <c r="AM738" s="25"/>
      <c r="AN738" s="25"/>
      <c r="AP738" s="25"/>
      <c r="AQ738" s="25"/>
      <c r="AS738" s="25"/>
      <c r="AT738" s="25"/>
    </row>
    <row r="739" spans="1:46" s="26" customFormat="1" ht="27.95" customHeight="1">
      <c r="A739" s="1833"/>
      <c r="B739" s="303" t="s">
        <v>431</v>
      </c>
      <c r="C739" s="304">
        <v>113</v>
      </c>
      <c r="D739" s="305">
        <v>100.82515974028344</v>
      </c>
      <c r="E739" s="306">
        <v>5.3394820598272039E-2</v>
      </c>
      <c r="F739" s="56"/>
      <c r="G739" s="56"/>
      <c r="H739" s="57"/>
      <c r="I739" s="56"/>
      <c r="J739" s="56"/>
      <c r="K739" s="57"/>
      <c r="L739" s="56"/>
      <c r="M739" s="56"/>
      <c r="N739" s="57"/>
      <c r="O739" s="56"/>
      <c r="P739" s="56"/>
      <c r="Q739" s="57"/>
      <c r="R739" s="56"/>
      <c r="S739" s="56"/>
      <c r="T739" s="57"/>
      <c r="U739" s="56"/>
      <c r="V739" s="56"/>
      <c r="W739" s="57"/>
      <c r="X739" s="56"/>
      <c r="Y739" s="56"/>
      <c r="Z739" s="57"/>
      <c r="AA739" s="56"/>
      <c r="AB739" s="56"/>
      <c r="AC739" s="57"/>
      <c r="AD739" s="56"/>
      <c r="AE739" s="56"/>
      <c r="AF739" s="57"/>
      <c r="AG739" s="56"/>
      <c r="AH739" s="56"/>
      <c r="AJ739" s="25"/>
      <c r="AK739" s="25"/>
      <c r="AM739" s="25"/>
      <c r="AN739" s="25"/>
      <c r="AP739" s="25"/>
      <c r="AQ739" s="25"/>
      <c r="AS739" s="25"/>
      <c r="AT739" s="25"/>
    </row>
    <row r="740" spans="1:46" s="26" customFormat="1" ht="27.95" customHeight="1">
      <c r="A740" s="1833"/>
      <c r="B740" s="303" t="s">
        <v>432</v>
      </c>
      <c r="C740" s="304">
        <v>208</v>
      </c>
      <c r="D740" s="305">
        <v>194.34537184981363</v>
      </c>
      <c r="E740" s="306">
        <v>0.10292109916568029</v>
      </c>
      <c r="F740" s="56"/>
      <c r="G740" s="56"/>
      <c r="H740" s="57"/>
      <c r="I740" s="56"/>
      <c r="J740" s="56"/>
      <c r="K740" s="57"/>
      <c r="L740" s="56"/>
      <c r="M740" s="56"/>
      <c r="N740" s="57"/>
      <c r="O740" s="56"/>
      <c r="P740" s="56"/>
      <c r="Q740" s="57"/>
      <c r="R740" s="56"/>
      <c r="S740" s="56"/>
      <c r="T740" s="57"/>
      <c r="U740" s="56"/>
      <c r="V740" s="56"/>
      <c r="W740" s="57"/>
      <c r="X740" s="56"/>
      <c r="Y740" s="56"/>
      <c r="Z740" s="57"/>
      <c r="AA740" s="56"/>
      <c r="AB740" s="56"/>
      <c r="AC740" s="57"/>
      <c r="AD740" s="56"/>
      <c r="AE740" s="56"/>
      <c r="AF740" s="57"/>
      <c r="AG740" s="56"/>
      <c r="AH740" s="56"/>
      <c r="AJ740" s="25"/>
      <c r="AK740" s="25"/>
      <c r="AM740" s="25"/>
      <c r="AN740" s="25"/>
      <c r="AP740" s="25"/>
      <c r="AQ740" s="25"/>
      <c r="AS740" s="25"/>
      <c r="AT740" s="25"/>
    </row>
    <row r="741" spans="1:46" s="26" customFormat="1" ht="15" customHeight="1">
      <c r="A741" s="1833"/>
      <c r="B741" s="303" t="s">
        <v>586</v>
      </c>
      <c r="C741" s="304">
        <v>697</v>
      </c>
      <c r="D741" s="305">
        <v>625.22659239610289</v>
      </c>
      <c r="E741" s="306">
        <v>0.33110646013606826</v>
      </c>
      <c r="F741" s="56"/>
      <c r="G741" s="56"/>
      <c r="H741" s="57"/>
      <c r="I741" s="56"/>
      <c r="J741" s="56"/>
      <c r="K741" s="57"/>
      <c r="L741" s="56"/>
      <c r="M741" s="56"/>
      <c r="N741" s="57"/>
      <c r="O741" s="56"/>
      <c r="P741" s="56"/>
      <c r="Q741" s="57"/>
      <c r="R741" s="56"/>
      <c r="S741" s="56"/>
      <c r="T741" s="57"/>
      <c r="U741" s="56"/>
      <c r="V741" s="56"/>
      <c r="W741" s="57"/>
      <c r="X741" s="56"/>
      <c r="Y741" s="56"/>
      <c r="Z741" s="57"/>
      <c r="AA741" s="56"/>
      <c r="AB741" s="56"/>
      <c r="AC741" s="57"/>
      <c r="AD741" s="56"/>
      <c r="AE741" s="56"/>
      <c r="AF741" s="57"/>
      <c r="AG741" s="56"/>
      <c r="AH741" s="56"/>
      <c r="AJ741" s="25"/>
      <c r="AK741" s="25"/>
      <c r="AM741" s="25"/>
      <c r="AN741" s="25"/>
      <c r="AP741" s="25"/>
      <c r="AQ741" s="25"/>
      <c r="AS741" s="25"/>
      <c r="AT741" s="25"/>
    </row>
    <row r="742" spans="1:46" s="26" customFormat="1" ht="15" customHeight="1">
      <c r="A742" s="1833"/>
      <c r="B742" s="303" t="s">
        <v>6</v>
      </c>
      <c r="C742" s="304">
        <v>19</v>
      </c>
      <c r="D742" s="305">
        <v>21.423078296919787</v>
      </c>
      <c r="E742" s="306">
        <v>1.1345198215140975E-2</v>
      </c>
      <c r="F742" s="56"/>
      <c r="G742" s="56"/>
      <c r="H742" s="57"/>
      <c r="I742" s="56"/>
      <c r="J742" s="56"/>
      <c r="K742" s="57"/>
      <c r="L742" s="56"/>
      <c r="M742" s="56"/>
      <c r="N742" s="57"/>
      <c r="O742" s="56"/>
      <c r="P742" s="56"/>
      <c r="Q742" s="57"/>
      <c r="R742" s="56"/>
      <c r="S742" s="56"/>
      <c r="T742" s="57"/>
      <c r="U742" s="56"/>
      <c r="V742" s="56"/>
      <c r="W742" s="57"/>
      <c r="X742" s="56"/>
      <c r="Y742" s="56"/>
      <c r="Z742" s="57"/>
      <c r="AA742" s="56"/>
      <c r="AB742" s="56"/>
      <c r="AC742" s="57"/>
      <c r="AD742" s="56"/>
      <c r="AE742" s="56"/>
      <c r="AF742" s="57"/>
      <c r="AG742" s="56"/>
      <c r="AH742" s="56"/>
      <c r="AJ742" s="25"/>
      <c r="AK742" s="25"/>
      <c r="AM742" s="25"/>
      <c r="AN742" s="25"/>
      <c r="AP742" s="25"/>
      <c r="AQ742" s="25"/>
      <c r="AS742" s="25"/>
      <c r="AT742" s="25"/>
    </row>
    <row r="743" spans="1:46" s="26" customFormat="1" ht="15" customHeight="1" thickBot="1">
      <c r="A743" s="1834"/>
      <c r="B743" s="307" t="s">
        <v>7</v>
      </c>
      <c r="C743" s="308">
        <v>1974</v>
      </c>
      <c r="D743" s="309">
        <v>1888.294756131203</v>
      </c>
      <c r="E743" s="310">
        <v>1</v>
      </c>
      <c r="F743" s="56"/>
      <c r="G743" s="56"/>
      <c r="H743" s="57"/>
      <c r="I743" s="56"/>
      <c r="J743" s="56"/>
      <c r="K743" s="57"/>
      <c r="L743" s="56"/>
      <c r="M743" s="56"/>
      <c r="N743" s="57"/>
      <c r="O743" s="56"/>
      <c r="P743" s="56"/>
      <c r="Q743" s="57"/>
      <c r="R743" s="56"/>
      <c r="S743" s="56"/>
      <c r="T743" s="57"/>
      <c r="U743" s="56"/>
      <c r="V743" s="56"/>
      <c r="W743" s="57"/>
      <c r="X743" s="56"/>
      <c r="Y743" s="56"/>
      <c r="Z743" s="57"/>
      <c r="AA743" s="56"/>
      <c r="AB743" s="56"/>
      <c r="AC743" s="57"/>
      <c r="AD743" s="56"/>
      <c r="AE743" s="56"/>
      <c r="AF743" s="57"/>
      <c r="AG743" s="56"/>
      <c r="AH743" s="56"/>
      <c r="AJ743" s="25"/>
      <c r="AK743" s="25"/>
      <c r="AM743" s="25"/>
      <c r="AN743" s="25"/>
      <c r="AP743" s="25"/>
      <c r="AQ743" s="25"/>
      <c r="AS743" s="25"/>
      <c r="AT743" s="25"/>
    </row>
    <row r="744" spans="1:46" s="26" customFormat="1" ht="15" customHeight="1">
      <c r="B744" s="57"/>
      <c r="C744" s="56"/>
      <c r="D744" s="56"/>
      <c r="E744" s="57"/>
      <c r="F744" s="56"/>
      <c r="G744" s="56"/>
      <c r="H744" s="57"/>
      <c r="I744" s="56"/>
      <c r="J744" s="56"/>
      <c r="K744" s="57"/>
      <c r="L744" s="56"/>
      <c r="M744" s="56"/>
      <c r="N744" s="57"/>
      <c r="O744" s="56"/>
      <c r="P744" s="56"/>
      <c r="Q744" s="57"/>
      <c r="R744" s="56"/>
      <c r="S744" s="56"/>
      <c r="T744" s="57"/>
      <c r="U744" s="56"/>
      <c r="V744" s="56"/>
      <c r="W744" s="57"/>
      <c r="X744" s="56"/>
      <c r="Y744" s="56"/>
      <c r="Z744" s="57"/>
      <c r="AA744" s="56"/>
      <c r="AB744" s="56"/>
      <c r="AC744" s="57"/>
      <c r="AD744" s="56"/>
      <c r="AE744" s="56"/>
      <c r="AF744" s="57"/>
      <c r="AG744" s="56"/>
      <c r="AH744" s="56"/>
      <c r="AJ744" s="25"/>
      <c r="AK744" s="25"/>
      <c r="AM744" s="25"/>
      <c r="AN744" s="25"/>
      <c r="AP744" s="25"/>
      <c r="AQ744" s="25"/>
      <c r="AS744" s="25"/>
      <c r="AT744" s="25"/>
    </row>
    <row r="745" spans="1:46" s="26" customFormat="1" ht="15" customHeight="1">
      <c r="B745" s="57"/>
      <c r="C745" s="56"/>
      <c r="D745" s="56"/>
      <c r="E745" s="57"/>
      <c r="F745" s="56"/>
      <c r="G745" s="56"/>
      <c r="H745" s="57"/>
      <c r="I745" s="56"/>
      <c r="J745" s="56"/>
      <c r="K745" s="57"/>
      <c r="L745" s="56"/>
      <c r="M745" s="56"/>
      <c r="N745" s="57"/>
      <c r="O745" s="56"/>
      <c r="P745" s="56"/>
      <c r="Q745" s="57"/>
      <c r="R745" s="56"/>
      <c r="S745" s="56"/>
      <c r="T745" s="57"/>
      <c r="U745" s="56"/>
      <c r="V745" s="56"/>
      <c r="W745" s="57"/>
      <c r="X745" s="56"/>
      <c r="Y745" s="56"/>
      <c r="Z745" s="57"/>
      <c r="AA745" s="56"/>
      <c r="AB745" s="56"/>
      <c r="AC745" s="57"/>
      <c r="AD745" s="56"/>
      <c r="AE745" s="56"/>
      <c r="AF745" s="57"/>
      <c r="AG745" s="56"/>
      <c r="AH745" s="56"/>
      <c r="AJ745" s="25"/>
      <c r="AK745" s="25"/>
      <c r="AM745" s="25"/>
      <c r="AN745" s="25"/>
      <c r="AP745" s="25"/>
      <c r="AQ745" s="25"/>
      <c r="AS745" s="25"/>
      <c r="AT745" s="25"/>
    </row>
    <row r="746" spans="1:46" s="26" customFormat="1" ht="15" customHeight="1">
      <c r="A746" s="18" t="s">
        <v>653</v>
      </c>
      <c r="B746" s="57"/>
      <c r="C746" s="56"/>
      <c r="D746" s="56"/>
      <c r="E746" s="57"/>
      <c r="F746" s="56"/>
      <c r="G746" s="56"/>
      <c r="H746" s="57"/>
      <c r="I746" s="56"/>
      <c r="J746" s="56"/>
      <c r="K746" s="57"/>
      <c r="L746" s="56"/>
      <c r="M746" s="56"/>
      <c r="N746" s="57"/>
      <c r="O746" s="56"/>
      <c r="P746" s="56"/>
      <c r="Q746" s="57"/>
      <c r="R746" s="56"/>
      <c r="S746" s="56"/>
      <c r="T746" s="57"/>
      <c r="U746" s="56"/>
      <c r="V746" s="56"/>
      <c r="W746" s="57"/>
      <c r="X746" s="56"/>
      <c r="Y746" s="56"/>
      <c r="Z746" s="57"/>
      <c r="AA746" s="56"/>
      <c r="AB746" s="56"/>
      <c r="AC746" s="57"/>
      <c r="AD746" s="56"/>
      <c r="AE746" s="56"/>
      <c r="AF746" s="57"/>
      <c r="AG746" s="56"/>
      <c r="AH746" s="56"/>
      <c r="AJ746" s="25"/>
      <c r="AK746" s="25"/>
      <c r="AM746" s="25"/>
      <c r="AN746" s="25"/>
      <c r="AP746" s="25"/>
      <c r="AQ746" s="25"/>
      <c r="AS746" s="25"/>
      <c r="AT746" s="25"/>
    </row>
    <row r="747" spans="1:46" ht="15" customHeight="1">
      <c r="A747" s="18" t="s">
        <v>587</v>
      </c>
    </row>
    <row r="748" spans="1:46" ht="15" customHeight="1" thickBot="1">
      <c r="A748" s="18" t="s">
        <v>977</v>
      </c>
    </row>
    <row r="749" spans="1:46" s="26" customFormat="1" ht="15" customHeight="1">
      <c r="A749" s="1835" t="s">
        <v>796</v>
      </c>
      <c r="B749" s="1468"/>
      <c r="C749" s="1826" t="s">
        <v>421</v>
      </c>
      <c r="D749" s="1824"/>
      <c r="E749" s="1824"/>
      <c r="F749" s="1824"/>
      <c r="G749" s="1824"/>
      <c r="H749" s="1824"/>
      <c r="I749" s="1824"/>
      <c r="J749" s="1824"/>
      <c r="K749" s="1824"/>
      <c r="L749" s="1824"/>
      <c r="M749" s="1824"/>
      <c r="N749" s="1824"/>
      <c r="O749" s="1824"/>
      <c r="P749" s="1824"/>
      <c r="Q749" s="1825"/>
    </row>
    <row r="750" spans="1:46" s="26" customFormat="1" ht="30" customHeight="1">
      <c r="A750" s="1836"/>
      <c r="B750" s="1581"/>
      <c r="C750" s="1827" t="s">
        <v>7</v>
      </c>
      <c r="D750" s="1581"/>
      <c r="E750" s="1581"/>
      <c r="F750" s="1828" t="s">
        <v>422</v>
      </c>
      <c r="G750" s="1828"/>
      <c r="H750" s="1828"/>
      <c r="I750" s="1828" t="s">
        <v>423</v>
      </c>
      <c r="J750" s="1828"/>
      <c r="K750" s="1828"/>
      <c r="L750" s="1828" t="s">
        <v>424</v>
      </c>
      <c r="M750" s="1828"/>
      <c r="N750" s="1828"/>
      <c r="O750" s="1828" t="s">
        <v>6</v>
      </c>
      <c r="P750" s="1828"/>
      <c r="Q750" s="1829"/>
    </row>
    <row r="751" spans="1:46" s="26" customFormat="1" ht="30" customHeight="1">
      <c r="A751" s="1837"/>
      <c r="B751" s="1581"/>
      <c r="C751" s="11" t="s">
        <v>590</v>
      </c>
      <c r="D751" s="12" t="s">
        <v>591</v>
      </c>
      <c r="E751" s="13" t="s">
        <v>598</v>
      </c>
      <c r="F751" s="11" t="s">
        <v>590</v>
      </c>
      <c r="G751" s="12" t="s">
        <v>591</v>
      </c>
      <c r="H751" s="13" t="s">
        <v>598</v>
      </c>
      <c r="I751" s="11" t="s">
        <v>590</v>
      </c>
      <c r="J751" s="12" t="s">
        <v>591</v>
      </c>
      <c r="K751" s="13" t="s">
        <v>598</v>
      </c>
      <c r="L751" s="11" t="s">
        <v>590</v>
      </c>
      <c r="M751" s="12" t="s">
        <v>591</v>
      </c>
      <c r="N751" s="13" t="s">
        <v>598</v>
      </c>
      <c r="O751" s="21" t="s">
        <v>590</v>
      </c>
      <c r="P751" s="22" t="s">
        <v>591</v>
      </c>
      <c r="Q751" s="24" t="s">
        <v>598</v>
      </c>
    </row>
    <row r="752" spans="1:46" s="26" customFormat="1" ht="15" customHeight="1">
      <c r="A752" s="1441" t="s">
        <v>1038</v>
      </c>
      <c r="B752" s="1102" t="s">
        <v>650</v>
      </c>
      <c r="C752" s="1003">
        <v>595</v>
      </c>
      <c r="D752" s="1004">
        <v>589.31662086285974</v>
      </c>
      <c r="E752" s="1380">
        <f>D752/D$764</f>
        <v>0.4672781854021828</v>
      </c>
      <c r="F752" s="1004">
        <v>308</v>
      </c>
      <c r="G752" s="1004">
        <v>307.465222263447</v>
      </c>
      <c r="H752" s="1380">
        <v>0.49122640897683928</v>
      </c>
      <c r="I752" s="1004">
        <v>196</v>
      </c>
      <c r="J752" s="1004">
        <v>193.68829694414649</v>
      </c>
      <c r="K752" s="1380">
        <v>0.60659322709951236</v>
      </c>
      <c r="L752" s="1004">
        <v>86</v>
      </c>
      <c r="M752" s="1004">
        <v>82.977955776713102</v>
      </c>
      <c r="N752" s="1380">
        <v>0.27519282037925918</v>
      </c>
      <c r="O752" s="1382" t="s">
        <v>663</v>
      </c>
      <c r="P752" s="1382" t="s">
        <v>663</v>
      </c>
      <c r="Q752" s="1384" t="s">
        <v>663</v>
      </c>
    </row>
    <row r="753" spans="1:52" s="26" customFormat="1" ht="39.950000000000003" customHeight="1">
      <c r="A753" s="1520"/>
      <c r="B753" s="314" t="s">
        <v>651</v>
      </c>
      <c r="C753" s="315">
        <v>429</v>
      </c>
      <c r="D753" s="316">
        <v>406.22639917993234</v>
      </c>
      <c r="E753" s="317">
        <f t="shared" ref="E753:E763" si="0">D753/D$764</f>
        <v>0.32210314108115889</v>
      </c>
      <c r="F753" s="316">
        <v>204</v>
      </c>
      <c r="G753" s="316">
        <v>194.29057380323698</v>
      </c>
      <c r="H753" s="317">
        <v>0.31041123989508235</v>
      </c>
      <c r="I753" s="316">
        <v>150</v>
      </c>
      <c r="J753" s="316">
        <v>141.42194348691709</v>
      </c>
      <c r="K753" s="317">
        <v>0.44290540231840508</v>
      </c>
      <c r="L753" s="316">
        <v>74</v>
      </c>
      <c r="M753" s="316">
        <v>69.776937681735987</v>
      </c>
      <c r="N753" s="317">
        <v>0.23141221181365385</v>
      </c>
      <c r="O753" s="318" t="s">
        <v>663</v>
      </c>
      <c r="P753" s="320" t="s">
        <v>663</v>
      </c>
      <c r="Q753" s="319" t="s">
        <v>663</v>
      </c>
    </row>
    <row r="754" spans="1:52" s="26" customFormat="1" ht="27.95" customHeight="1">
      <c r="A754" s="1520"/>
      <c r="B754" s="314" t="s">
        <v>644</v>
      </c>
      <c r="C754" s="315">
        <v>398</v>
      </c>
      <c r="D754" s="316">
        <v>365.57245953746644</v>
      </c>
      <c r="E754" s="317">
        <f t="shared" si="0"/>
        <v>0.28986800894155129</v>
      </c>
      <c r="F754" s="316">
        <v>244</v>
      </c>
      <c r="G754" s="316">
        <v>223.95558496101435</v>
      </c>
      <c r="H754" s="317">
        <v>0.35780598846539979</v>
      </c>
      <c r="I754" s="316">
        <v>115</v>
      </c>
      <c r="J754" s="316">
        <v>107.18328308817851</v>
      </c>
      <c r="K754" s="317">
        <v>0.3356767270163335</v>
      </c>
      <c r="L754" s="316">
        <v>37</v>
      </c>
      <c r="M754" s="316">
        <v>33.032392333909144</v>
      </c>
      <c r="N754" s="317">
        <v>0.10955050802533471</v>
      </c>
      <c r="O754" s="318" t="s">
        <v>663</v>
      </c>
      <c r="P754" s="318" t="s">
        <v>663</v>
      </c>
      <c r="Q754" s="319" t="s">
        <v>663</v>
      </c>
    </row>
    <row r="755" spans="1:52" s="26" customFormat="1" ht="15" customHeight="1">
      <c r="A755" s="1520"/>
      <c r="B755" s="314" t="s">
        <v>647</v>
      </c>
      <c r="C755" s="315">
        <v>243</v>
      </c>
      <c r="D755" s="316">
        <v>243.88954967417007</v>
      </c>
      <c r="E755" s="317">
        <f t="shared" si="0"/>
        <v>0.1933837637965117</v>
      </c>
      <c r="F755" s="316">
        <v>83</v>
      </c>
      <c r="G755" s="316">
        <v>80.226052329167189</v>
      </c>
      <c r="H755" s="317">
        <v>0.12817435188906548</v>
      </c>
      <c r="I755" s="316">
        <v>70</v>
      </c>
      <c r="J755" s="316">
        <v>70.97595832758519</v>
      </c>
      <c r="K755" s="317">
        <v>0.22228258644261648</v>
      </c>
      <c r="L755" s="316">
        <v>89</v>
      </c>
      <c r="M755" s="316">
        <v>92.115906051165851</v>
      </c>
      <c r="N755" s="317">
        <v>0.3054984393231498</v>
      </c>
      <c r="O755" s="318" t="s">
        <v>663</v>
      </c>
      <c r="P755" s="320" t="s">
        <v>663</v>
      </c>
      <c r="Q755" s="319" t="s">
        <v>663</v>
      </c>
    </row>
    <row r="756" spans="1:52" s="26" customFormat="1" ht="27.95" customHeight="1">
      <c r="A756" s="1520"/>
      <c r="B756" s="314" t="s">
        <v>648</v>
      </c>
      <c r="C756" s="315">
        <v>239</v>
      </c>
      <c r="D756" s="316">
        <v>233.44521490196209</v>
      </c>
      <c r="E756" s="317">
        <f t="shared" si="0"/>
        <v>0.1851022905997359</v>
      </c>
      <c r="F756" s="316">
        <v>75</v>
      </c>
      <c r="G756" s="316">
        <v>76.044081951298367</v>
      </c>
      <c r="H756" s="317">
        <v>0.12149296439409923</v>
      </c>
      <c r="I756" s="316">
        <v>63</v>
      </c>
      <c r="J756" s="316">
        <v>58.336707812146585</v>
      </c>
      <c r="K756" s="317">
        <v>0.18269896740501423</v>
      </c>
      <c r="L756" s="316">
        <v>101</v>
      </c>
      <c r="M756" s="316">
        <v>99.064425138517123</v>
      </c>
      <c r="N756" s="317">
        <v>0.32854290393074803</v>
      </c>
      <c r="O756" s="318" t="s">
        <v>663</v>
      </c>
      <c r="P756" s="318" t="s">
        <v>663</v>
      </c>
      <c r="Q756" s="319" t="s">
        <v>663</v>
      </c>
    </row>
    <row r="757" spans="1:52" s="26" customFormat="1" ht="27.95" customHeight="1">
      <c r="A757" s="1520"/>
      <c r="B757" s="1101" t="s">
        <v>643</v>
      </c>
      <c r="C757" s="1103">
        <v>238</v>
      </c>
      <c r="D757" s="1104">
        <v>232.67992448755001</v>
      </c>
      <c r="E757" s="1379">
        <f t="shared" si="0"/>
        <v>0.18449548009500488</v>
      </c>
      <c r="F757" s="1104">
        <v>125</v>
      </c>
      <c r="G757" s="1104">
        <v>128.77149556613452</v>
      </c>
      <c r="H757" s="1379">
        <v>0.20573370503454635</v>
      </c>
      <c r="I757" s="1104">
        <v>60</v>
      </c>
      <c r="J757" s="1104">
        <v>54.092807578422381</v>
      </c>
      <c r="K757" s="1379">
        <v>0.1694079158604519</v>
      </c>
      <c r="L757" s="1104">
        <v>53</v>
      </c>
      <c r="M757" s="1104">
        <v>49.815621342993069</v>
      </c>
      <c r="N757" s="1379">
        <v>0.16521136497039063</v>
      </c>
      <c r="O757" s="1381" t="s">
        <v>663</v>
      </c>
      <c r="P757" s="1381" t="s">
        <v>663</v>
      </c>
      <c r="Q757" s="1383" t="s">
        <v>663</v>
      </c>
    </row>
    <row r="758" spans="1:52" s="26" customFormat="1" ht="15" customHeight="1">
      <c r="A758" s="1520"/>
      <c r="B758" s="314" t="s">
        <v>646</v>
      </c>
      <c r="C758" s="315">
        <v>203</v>
      </c>
      <c r="D758" s="316">
        <v>179.50477678309252</v>
      </c>
      <c r="E758" s="317">
        <f t="shared" si="0"/>
        <v>0.14233209007988729</v>
      </c>
      <c r="F758" s="316">
        <v>90</v>
      </c>
      <c r="G758" s="316">
        <v>85.958773426724761</v>
      </c>
      <c r="H758" s="317">
        <v>0.1373333194551796</v>
      </c>
      <c r="I758" s="316">
        <v>58</v>
      </c>
      <c r="J758" s="316">
        <v>48.018253921040682</v>
      </c>
      <c r="K758" s="317">
        <v>0.15038362185634446</v>
      </c>
      <c r="L758" s="316">
        <v>53</v>
      </c>
      <c r="M758" s="316">
        <v>43.680636109002783</v>
      </c>
      <c r="N758" s="317">
        <v>0.14486495038685976</v>
      </c>
      <c r="O758" s="318" t="s">
        <v>663</v>
      </c>
      <c r="P758" s="318" t="s">
        <v>663</v>
      </c>
      <c r="Q758" s="319" t="s">
        <v>663</v>
      </c>
    </row>
    <row r="759" spans="1:52" s="26" customFormat="1" ht="15" customHeight="1">
      <c r="A759" s="1520"/>
      <c r="B759" s="314" t="s">
        <v>649</v>
      </c>
      <c r="C759" s="315">
        <v>116</v>
      </c>
      <c r="D759" s="316">
        <v>120.207650049965</v>
      </c>
      <c r="E759" s="317">
        <f t="shared" si="0"/>
        <v>9.531448901706728E-2</v>
      </c>
      <c r="F759" s="316">
        <v>40</v>
      </c>
      <c r="G759" s="316">
        <v>41.885582158044045</v>
      </c>
      <c r="H759" s="317">
        <v>6.6919126527327052E-2</v>
      </c>
      <c r="I759" s="316">
        <v>31</v>
      </c>
      <c r="J759" s="316">
        <v>30.465705657687035</v>
      </c>
      <c r="K759" s="317">
        <v>9.5412531383294558E-2</v>
      </c>
      <c r="L759" s="316">
        <v>45</v>
      </c>
      <c r="M759" s="316">
        <v>47.856362234233885</v>
      </c>
      <c r="N759" s="317">
        <v>0.15871356642924475</v>
      </c>
      <c r="O759" s="318" t="s">
        <v>663</v>
      </c>
      <c r="P759" s="318" t="s">
        <v>663</v>
      </c>
      <c r="Q759" s="319" t="s">
        <v>663</v>
      </c>
    </row>
    <row r="760" spans="1:52" s="26" customFormat="1" ht="27.95" customHeight="1">
      <c r="A760" s="1520"/>
      <c r="B760" s="314" t="s">
        <v>645</v>
      </c>
      <c r="C760" s="315">
        <v>95</v>
      </c>
      <c r="D760" s="316">
        <v>104.3447042602905</v>
      </c>
      <c r="E760" s="317">
        <f t="shared" si="0"/>
        <v>8.2736516054283255E-2</v>
      </c>
      <c r="F760" s="316">
        <v>40</v>
      </c>
      <c r="G760" s="316">
        <v>40.247593721534983</v>
      </c>
      <c r="H760" s="317">
        <v>6.4302169813690982E-2</v>
      </c>
      <c r="I760" s="316">
        <v>29</v>
      </c>
      <c r="J760" s="316">
        <v>33.198035212063793</v>
      </c>
      <c r="K760" s="317">
        <v>0.10396964416727818</v>
      </c>
      <c r="L760" s="316">
        <v>25</v>
      </c>
      <c r="M760" s="316">
        <v>30.327442360439729</v>
      </c>
      <c r="N760" s="317">
        <v>0.10057965781317807</v>
      </c>
      <c r="O760" s="318" t="s">
        <v>663</v>
      </c>
      <c r="P760" s="320" t="s">
        <v>663</v>
      </c>
      <c r="Q760" s="319" t="s">
        <v>663</v>
      </c>
    </row>
    <row r="761" spans="1:52" s="26" customFormat="1" ht="27.95" customHeight="1">
      <c r="A761" s="1520"/>
      <c r="B761" s="314" t="s">
        <v>652</v>
      </c>
      <c r="C761" s="315">
        <v>65</v>
      </c>
      <c r="D761" s="316">
        <v>72.039422164138742</v>
      </c>
      <c r="E761" s="317">
        <f t="shared" si="0"/>
        <v>5.7121162503431494E-2</v>
      </c>
      <c r="F761" s="316">
        <v>11</v>
      </c>
      <c r="G761" s="316">
        <v>15.131869751968956</v>
      </c>
      <c r="H761" s="317">
        <v>2.4175657931796789E-2</v>
      </c>
      <c r="I761" s="316">
        <v>11</v>
      </c>
      <c r="J761" s="316">
        <v>8.447684932358321</v>
      </c>
      <c r="K761" s="317">
        <v>2.6456469211027484E-2</v>
      </c>
      <c r="L761" s="316">
        <v>43</v>
      </c>
      <c r="M761" s="316">
        <v>48.459867479811436</v>
      </c>
      <c r="N761" s="317">
        <v>0.16071506561164292</v>
      </c>
      <c r="O761" s="318" t="s">
        <v>663</v>
      </c>
      <c r="P761" s="318" t="s">
        <v>663</v>
      </c>
      <c r="Q761" s="319" t="s">
        <v>663</v>
      </c>
    </row>
    <row r="762" spans="1:52" s="26" customFormat="1" ht="15" customHeight="1">
      <c r="A762" s="1520"/>
      <c r="B762" s="314" t="s">
        <v>18</v>
      </c>
      <c r="C762" s="315">
        <v>187</v>
      </c>
      <c r="D762" s="316">
        <v>188.19705441063968</v>
      </c>
      <c r="E762" s="317">
        <f t="shared" si="0"/>
        <v>0.14922433030020416</v>
      </c>
      <c r="F762" s="316">
        <v>115</v>
      </c>
      <c r="G762" s="316">
        <v>111.36972750303455</v>
      </c>
      <c r="H762" s="317">
        <v>0.17793151013082473</v>
      </c>
      <c r="I762" s="316">
        <v>20</v>
      </c>
      <c r="J762" s="316">
        <v>17.534948147104448</v>
      </c>
      <c r="K762" s="317">
        <v>5.4915970409105057E-2</v>
      </c>
      <c r="L762" s="316">
        <v>51</v>
      </c>
      <c r="M762" s="316">
        <v>58.601493565461553</v>
      </c>
      <c r="N762" s="317">
        <v>0.19434933220230241</v>
      </c>
      <c r="O762" s="318" t="s">
        <v>663</v>
      </c>
      <c r="P762" s="320" t="s">
        <v>663</v>
      </c>
      <c r="Q762" s="319" t="s">
        <v>663</v>
      </c>
    </row>
    <row r="763" spans="1:52" s="26" customFormat="1" ht="15" customHeight="1">
      <c r="A763" s="1520"/>
      <c r="B763" s="321" t="s">
        <v>6</v>
      </c>
      <c r="C763" s="322">
        <v>12</v>
      </c>
      <c r="D763" s="323">
        <v>13.505273294627758</v>
      </c>
      <c r="E763" s="324">
        <f t="shared" si="0"/>
        <v>1.0708538288355503E-2</v>
      </c>
      <c r="F763" s="323">
        <v>7</v>
      </c>
      <c r="G763" s="323">
        <v>7.6943838427536093</v>
      </c>
      <c r="H763" s="324">
        <v>1.229304737797858E-2</v>
      </c>
      <c r="I763" s="323">
        <v>0</v>
      </c>
      <c r="J763" s="323">
        <v>0</v>
      </c>
      <c r="K763" s="324">
        <v>0</v>
      </c>
      <c r="L763" s="323">
        <v>0</v>
      </c>
      <c r="M763" s="323">
        <v>0</v>
      </c>
      <c r="N763" s="324">
        <v>0</v>
      </c>
      <c r="O763" s="325" t="s">
        <v>663</v>
      </c>
      <c r="P763" s="325" t="s">
        <v>663</v>
      </c>
      <c r="Q763" s="326" t="s">
        <v>663</v>
      </c>
    </row>
    <row r="764" spans="1:52" ht="15" customHeight="1" thickBot="1">
      <c r="A764" s="1473"/>
      <c r="B764" s="169" t="s">
        <v>319</v>
      </c>
      <c r="C764" s="170">
        <v>1275</v>
      </c>
      <c r="D764" s="170">
        <v>1261.1686983753359</v>
      </c>
      <c r="E764" s="169"/>
      <c r="F764" s="170">
        <v>631</v>
      </c>
      <c r="G764" s="170">
        <v>625.91346198967005</v>
      </c>
      <c r="H764" s="169"/>
      <c r="I764" s="170">
        <v>333</v>
      </c>
      <c r="J764" s="170">
        <v>319.30507676501253</v>
      </c>
      <c r="K764" s="169"/>
      <c r="L764" s="170">
        <v>297</v>
      </c>
      <c r="M764" s="170">
        <v>301.52660110229755</v>
      </c>
      <c r="N764" s="169"/>
      <c r="O764" s="351" t="s">
        <v>663</v>
      </c>
      <c r="P764" s="351" t="s">
        <v>663</v>
      </c>
      <c r="Q764" s="171"/>
      <c r="R764" s="19"/>
      <c r="S764" s="19"/>
      <c r="T764" s="19"/>
      <c r="U764" s="19"/>
      <c r="V764" s="19"/>
      <c r="W764" s="19"/>
      <c r="X764" s="19"/>
      <c r="Y764" s="19"/>
      <c r="Z764" s="19"/>
      <c r="AA764" s="19"/>
      <c r="AB764" s="19"/>
      <c r="AC764" s="19"/>
      <c r="AD764" s="19"/>
      <c r="AE764" s="19"/>
      <c r="AF764" s="19"/>
      <c r="AG764" s="19"/>
      <c r="AH764" s="19"/>
      <c r="AJ764" s="19"/>
      <c r="AK764" s="19"/>
      <c r="AM764" s="19"/>
      <c r="AN764" s="19"/>
      <c r="AP764" s="19"/>
      <c r="AQ764" s="19"/>
      <c r="AS764" s="19"/>
      <c r="AT764" s="19"/>
      <c r="AV764" s="19"/>
      <c r="AW764" s="19"/>
      <c r="AY764" s="19"/>
      <c r="AZ764" s="19"/>
    </row>
    <row r="765" spans="1:52" ht="15" customHeight="1">
      <c r="E765" s="72"/>
      <c r="H765" s="72"/>
    </row>
    <row r="766" spans="1:52" ht="15" customHeight="1">
      <c r="E766" s="72"/>
      <c r="H766" s="72"/>
    </row>
    <row r="767" spans="1:52" ht="15" customHeight="1">
      <c r="A767" s="18" t="s">
        <v>655</v>
      </c>
      <c r="AV767" s="19"/>
      <c r="AW767" s="19"/>
      <c r="AY767" s="19"/>
      <c r="AZ767" s="19"/>
    </row>
    <row r="768" spans="1:52" ht="15" customHeight="1">
      <c r="A768" s="18" t="s">
        <v>592</v>
      </c>
    </row>
    <row r="769" spans="1:52" ht="15" customHeight="1" thickBot="1">
      <c r="A769" s="18" t="s">
        <v>1033</v>
      </c>
    </row>
    <row r="770" spans="1:52" ht="30" customHeight="1">
      <c r="A770" s="1702"/>
      <c r="B770" s="1703"/>
      <c r="C770" s="15" t="s">
        <v>590</v>
      </c>
      <c r="D770" s="16" t="s">
        <v>591</v>
      </c>
      <c r="E770" s="17" t="s">
        <v>598</v>
      </c>
      <c r="AV770" s="19"/>
      <c r="AW770" s="19"/>
      <c r="AY770" s="19"/>
      <c r="AZ770" s="19"/>
    </row>
    <row r="771" spans="1:52" ht="15" customHeight="1">
      <c r="A771" s="1704" t="s">
        <v>654</v>
      </c>
      <c r="B771" s="31" t="s">
        <v>4</v>
      </c>
      <c r="C771" s="32">
        <v>1575</v>
      </c>
      <c r="D771" s="33">
        <v>1415.1068863690004</v>
      </c>
      <c r="E771" s="35">
        <v>0.67885336937864182</v>
      </c>
      <c r="AV771" s="19"/>
      <c r="AW771" s="19"/>
      <c r="AY771" s="19"/>
      <c r="AZ771" s="19"/>
    </row>
    <row r="772" spans="1:52" ht="15" customHeight="1">
      <c r="A772" s="1654"/>
      <c r="B772" s="36" t="s">
        <v>5</v>
      </c>
      <c r="C772" s="37">
        <v>603</v>
      </c>
      <c r="D772" s="38">
        <v>647.39661923448932</v>
      </c>
      <c r="E772" s="40">
        <v>0.3105683256332305</v>
      </c>
      <c r="AV772" s="19"/>
      <c r="AW772" s="19"/>
      <c r="AY772" s="19"/>
      <c r="AZ772" s="19"/>
    </row>
    <row r="773" spans="1:52" ht="15" customHeight="1">
      <c r="A773" s="1654"/>
      <c r="B773" s="36" t="s">
        <v>6</v>
      </c>
      <c r="C773" s="37">
        <v>21</v>
      </c>
      <c r="D773" s="38">
        <v>22.051053894746204</v>
      </c>
      <c r="E773" s="40">
        <v>1.0578304988118814E-2</v>
      </c>
      <c r="AV773" s="19"/>
      <c r="AW773" s="19"/>
      <c r="AY773" s="19"/>
      <c r="AZ773" s="19"/>
    </row>
    <row r="774" spans="1:52" ht="15" customHeight="1" thickBot="1">
      <c r="A774" s="1655"/>
      <c r="B774" s="63" t="s">
        <v>7</v>
      </c>
      <c r="C774" s="67">
        <v>2199</v>
      </c>
      <c r="D774" s="64">
        <v>2084.5545594982545</v>
      </c>
      <c r="E774" s="118">
        <v>1</v>
      </c>
      <c r="AV774" s="19"/>
      <c r="AW774" s="19"/>
      <c r="AY774" s="19"/>
      <c r="AZ774" s="19"/>
    </row>
    <row r="775" spans="1:52" ht="15" customHeight="1">
      <c r="AV775" s="19"/>
      <c r="AW775" s="19"/>
      <c r="AY775" s="19"/>
      <c r="AZ775" s="19"/>
    </row>
    <row r="777" spans="1:52" ht="15" customHeight="1">
      <c r="A777" s="18" t="s">
        <v>656</v>
      </c>
      <c r="AG777" s="7"/>
      <c r="AH777" s="7"/>
      <c r="AJ777" s="19"/>
      <c r="AK777" s="19"/>
      <c r="AM777" s="19"/>
      <c r="AN777" s="19"/>
      <c r="AP777" s="19"/>
      <c r="AQ777" s="19"/>
      <c r="AS777" s="19"/>
      <c r="AT777" s="19"/>
      <c r="AV777" s="19"/>
      <c r="AW777" s="19"/>
      <c r="AY777" s="19"/>
      <c r="AZ777" s="19"/>
    </row>
    <row r="778" spans="1:52" ht="15" customHeight="1">
      <c r="A778" s="18" t="s">
        <v>592</v>
      </c>
    </row>
    <row r="779" spans="1:52" ht="15" customHeight="1" thickBot="1">
      <c r="A779" s="18" t="s">
        <v>1033</v>
      </c>
    </row>
    <row r="780" spans="1:52" ht="15" customHeight="1">
      <c r="A780" s="1668"/>
      <c r="B780" s="1691"/>
      <c r="C780" s="1708" t="s">
        <v>4</v>
      </c>
      <c r="D780" s="1700"/>
      <c r="E780" s="1700"/>
      <c r="F780" s="1700" t="s">
        <v>5</v>
      </c>
      <c r="G780" s="1700"/>
      <c r="H780" s="1700"/>
      <c r="I780" s="1700" t="s">
        <v>375</v>
      </c>
      <c r="J780" s="1700"/>
      <c r="K780" s="1700"/>
      <c r="L780" s="1700" t="s">
        <v>6</v>
      </c>
      <c r="M780" s="1700"/>
      <c r="N780" s="1700"/>
      <c r="O780" s="1700" t="s">
        <v>7</v>
      </c>
      <c r="P780" s="1700"/>
      <c r="Q780" s="1701"/>
      <c r="AG780" s="7"/>
      <c r="AH780" s="7"/>
      <c r="AJ780" s="19"/>
      <c r="AK780" s="19"/>
      <c r="AM780" s="19"/>
      <c r="AN780" s="19"/>
      <c r="AP780" s="19"/>
      <c r="AQ780" s="19"/>
      <c r="AS780" s="19"/>
      <c r="AT780" s="19"/>
      <c r="AV780" s="19"/>
      <c r="AW780" s="19"/>
      <c r="AY780" s="19"/>
      <c r="AZ780" s="19"/>
    </row>
    <row r="781" spans="1:52" ht="30" customHeight="1">
      <c r="A781" s="1692"/>
      <c r="B781" s="1693"/>
      <c r="C781" s="11" t="s">
        <v>590</v>
      </c>
      <c r="D781" s="12" t="s">
        <v>591</v>
      </c>
      <c r="E781" s="13" t="s">
        <v>598</v>
      </c>
      <c r="F781" s="11" t="s">
        <v>590</v>
      </c>
      <c r="G781" s="12" t="s">
        <v>591</v>
      </c>
      <c r="H781" s="13" t="s">
        <v>598</v>
      </c>
      <c r="I781" s="11" t="s">
        <v>590</v>
      </c>
      <c r="J781" s="12" t="s">
        <v>591</v>
      </c>
      <c r="K781" s="13" t="s">
        <v>598</v>
      </c>
      <c r="L781" s="11" t="s">
        <v>590</v>
      </c>
      <c r="M781" s="12" t="s">
        <v>591</v>
      </c>
      <c r="N781" s="13" t="s">
        <v>598</v>
      </c>
      <c r="O781" s="11" t="s">
        <v>590</v>
      </c>
      <c r="P781" s="12" t="s">
        <v>591</v>
      </c>
      <c r="Q781" s="14" t="s">
        <v>598</v>
      </c>
      <c r="AG781" s="7"/>
      <c r="AH781" s="7"/>
      <c r="AJ781" s="19"/>
      <c r="AK781" s="19"/>
      <c r="AM781" s="19"/>
      <c r="AN781" s="19"/>
      <c r="AP781" s="19"/>
      <c r="AQ781" s="19"/>
      <c r="AS781" s="19"/>
      <c r="AT781" s="19"/>
      <c r="AV781" s="19"/>
      <c r="AW781" s="19"/>
      <c r="AY781" s="19"/>
      <c r="AZ781" s="19"/>
    </row>
    <row r="782" spans="1:52" ht="15" customHeight="1">
      <c r="A782" s="1685" t="s">
        <v>545</v>
      </c>
      <c r="B782" s="327" t="s">
        <v>546</v>
      </c>
      <c r="C782" s="328">
        <v>115</v>
      </c>
      <c r="D782" s="329">
        <v>126.59047599795328</v>
      </c>
      <c r="E782" s="330">
        <v>6.0727830519544279E-2</v>
      </c>
      <c r="F782" s="329">
        <v>1899</v>
      </c>
      <c r="G782" s="329">
        <v>1767.6103490245991</v>
      </c>
      <c r="H782" s="330">
        <v>0.84795590548134048</v>
      </c>
      <c r="I782" s="329">
        <v>83</v>
      </c>
      <c r="J782" s="329">
        <v>87.832012153581772</v>
      </c>
      <c r="K782" s="330">
        <v>4.2134666973994983E-2</v>
      </c>
      <c r="L782" s="329">
        <v>102</v>
      </c>
      <c r="M782" s="329">
        <v>102.52172232211049</v>
      </c>
      <c r="N782" s="330">
        <v>4.9181597025115584E-2</v>
      </c>
      <c r="O782" s="1347">
        <v>2199</v>
      </c>
      <c r="P782" s="1347">
        <v>2084.5545594982545</v>
      </c>
      <c r="Q782" s="1348">
        <v>1</v>
      </c>
      <c r="AG782" s="7"/>
      <c r="AH782" s="7"/>
      <c r="AJ782" s="19"/>
      <c r="AK782" s="19"/>
      <c r="AM782" s="19"/>
      <c r="AN782" s="19"/>
      <c r="AP782" s="19"/>
      <c r="AQ782" s="19"/>
      <c r="AS782" s="19"/>
      <c r="AT782" s="19"/>
      <c r="AV782" s="19"/>
      <c r="AW782" s="19"/>
      <c r="AY782" s="19"/>
      <c r="AZ782" s="19"/>
    </row>
    <row r="783" spans="1:52" ht="15" customHeight="1">
      <c r="A783" s="1686"/>
      <c r="B783" s="331" t="s">
        <v>547</v>
      </c>
      <c r="C783" s="332">
        <v>191</v>
      </c>
      <c r="D783" s="333">
        <v>207.51156124476037</v>
      </c>
      <c r="E783" s="334">
        <v>9.9547195970110622E-2</v>
      </c>
      <c r="F783" s="333">
        <v>1556</v>
      </c>
      <c r="G783" s="333">
        <v>1416.2641937738415</v>
      </c>
      <c r="H783" s="334">
        <v>0.67940855149156265</v>
      </c>
      <c r="I783" s="333">
        <v>343</v>
      </c>
      <c r="J783" s="333">
        <v>348.94197815535176</v>
      </c>
      <c r="K783" s="334">
        <v>0.16739402505221115</v>
      </c>
      <c r="L783" s="333">
        <v>109</v>
      </c>
      <c r="M783" s="333">
        <v>111.83682632428838</v>
      </c>
      <c r="N783" s="334">
        <v>5.3650227486109613E-2</v>
      </c>
      <c r="O783" s="1349">
        <v>2199</v>
      </c>
      <c r="P783" s="1349">
        <v>2084.5545594982545</v>
      </c>
      <c r="Q783" s="1350">
        <v>1</v>
      </c>
      <c r="AG783" s="7"/>
      <c r="AH783" s="7"/>
      <c r="AJ783" s="19"/>
      <c r="AK783" s="19"/>
      <c r="AM783" s="19"/>
      <c r="AN783" s="19"/>
      <c r="AP783" s="19"/>
      <c r="AQ783" s="19"/>
      <c r="AS783" s="19"/>
      <c r="AT783" s="19"/>
      <c r="AV783" s="19"/>
      <c r="AW783" s="19"/>
      <c r="AY783" s="19"/>
      <c r="AZ783" s="19"/>
    </row>
    <row r="784" spans="1:52" ht="15" customHeight="1">
      <c r="A784" s="1472"/>
      <c r="B784" s="331" t="s">
        <v>548</v>
      </c>
      <c r="C784" s="332">
        <v>205</v>
      </c>
      <c r="D784" s="333">
        <v>199.81132494554475</v>
      </c>
      <c r="E784" s="334">
        <v>9.5853247896585961E-2</v>
      </c>
      <c r="F784" s="333">
        <v>1306</v>
      </c>
      <c r="G784" s="333">
        <v>1158.6621403876493</v>
      </c>
      <c r="H784" s="334">
        <v>0.55583200502391039</v>
      </c>
      <c r="I784" s="333">
        <v>567</v>
      </c>
      <c r="J784" s="333">
        <v>599.49402625211428</v>
      </c>
      <c r="K784" s="334">
        <v>0.28758855148238988</v>
      </c>
      <c r="L784" s="333">
        <v>121</v>
      </c>
      <c r="M784" s="333">
        <v>126.58706791292809</v>
      </c>
      <c r="N784" s="334">
        <v>6.0726195597105015E-2</v>
      </c>
      <c r="O784" s="1349">
        <v>2199</v>
      </c>
      <c r="P784" s="1349">
        <v>2084.5545594982545</v>
      </c>
      <c r="Q784" s="1350">
        <v>1</v>
      </c>
      <c r="AG784" s="7"/>
      <c r="AH784" s="7"/>
      <c r="AJ784" s="19"/>
      <c r="AK784" s="19"/>
      <c r="AM784" s="19"/>
      <c r="AN784" s="19"/>
      <c r="AP784" s="19"/>
      <c r="AQ784" s="19"/>
      <c r="AS784" s="19"/>
      <c r="AT784" s="19"/>
      <c r="AV784" s="19"/>
      <c r="AW784" s="19"/>
      <c r="AY784" s="19"/>
      <c r="AZ784" s="19"/>
    </row>
    <row r="785" spans="1:52" ht="15" customHeight="1">
      <c r="A785" s="1472"/>
      <c r="B785" s="331" t="s">
        <v>549</v>
      </c>
      <c r="C785" s="332">
        <v>67</v>
      </c>
      <c r="D785" s="333">
        <v>64.957957773787001</v>
      </c>
      <c r="E785" s="334">
        <v>3.1161553185454723E-2</v>
      </c>
      <c r="F785" s="333">
        <v>768</v>
      </c>
      <c r="G785" s="333">
        <v>676.45183592767</v>
      </c>
      <c r="H785" s="334">
        <v>0.32450665915431337</v>
      </c>
      <c r="I785" s="333">
        <v>1232</v>
      </c>
      <c r="J785" s="333">
        <v>1203.7444428268409</v>
      </c>
      <c r="K785" s="334">
        <v>0.57745883279571164</v>
      </c>
      <c r="L785" s="333">
        <v>132</v>
      </c>
      <c r="M785" s="333">
        <v>139.40032296994301</v>
      </c>
      <c r="N785" s="334">
        <v>6.6872954864513695E-2</v>
      </c>
      <c r="O785" s="1349">
        <v>2199</v>
      </c>
      <c r="P785" s="1349">
        <v>2084.5545594982545</v>
      </c>
      <c r="Q785" s="1350">
        <v>1</v>
      </c>
      <c r="AG785" s="7"/>
      <c r="AH785" s="7"/>
      <c r="AJ785" s="19"/>
      <c r="AK785" s="19"/>
      <c r="AM785" s="19"/>
      <c r="AN785" s="19"/>
      <c r="AP785" s="19"/>
      <c r="AQ785" s="19"/>
      <c r="AS785" s="19"/>
      <c r="AT785" s="19"/>
      <c r="AV785" s="19"/>
      <c r="AW785" s="19"/>
      <c r="AY785" s="19"/>
      <c r="AZ785" s="19"/>
    </row>
    <row r="786" spans="1:52" ht="15" customHeight="1">
      <c r="A786" s="1472"/>
      <c r="B786" s="331" t="s">
        <v>550</v>
      </c>
      <c r="C786" s="332">
        <v>113</v>
      </c>
      <c r="D786" s="333">
        <v>120.41455370657459</v>
      </c>
      <c r="E786" s="334">
        <v>5.7765124524041235E-2</v>
      </c>
      <c r="F786" s="333">
        <v>1090</v>
      </c>
      <c r="G786" s="333">
        <v>983.50182052477851</v>
      </c>
      <c r="H786" s="334">
        <v>0.47180430756463587</v>
      </c>
      <c r="I786" s="333">
        <v>874</v>
      </c>
      <c r="J786" s="333">
        <v>852.11645195878828</v>
      </c>
      <c r="K786" s="334">
        <v>0.40877627696340552</v>
      </c>
      <c r="L786" s="333">
        <v>122</v>
      </c>
      <c r="M786" s="333">
        <v>128.52173330809313</v>
      </c>
      <c r="N786" s="334">
        <v>6.1654290947907781E-2</v>
      </c>
      <c r="O786" s="1349">
        <v>2199</v>
      </c>
      <c r="P786" s="1349">
        <v>2084.5545594982545</v>
      </c>
      <c r="Q786" s="1350">
        <v>1</v>
      </c>
      <c r="AG786" s="7"/>
      <c r="AH786" s="7"/>
      <c r="AJ786" s="19"/>
      <c r="AK786" s="19"/>
      <c r="AM786" s="19"/>
      <c r="AN786" s="19"/>
      <c r="AP786" s="19"/>
      <c r="AQ786" s="19"/>
      <c r="AS786" s="19"/>
      <c r="AT786" s="19"/>
      <c r="AV786" s="19"/>
      <c r="AW786" s="19"/>
      <c r="AY786" s="19"/>
      <c r="AZ786" s="19"/>
    </row>
    <row r="787" spans="1:52" ht="15" customHeight="1">
      <c r="A787" s="1472"/>
      <c r="B787" s="331" t="s">
        <v>551</v>
      </c>
      <c r="C787" s="332">
        <v>84</v>
      </c>
      <c r="D787" s="333">
        <v>84.343110694197705</v>
      </c>
      <c r="E787" s="334">
        <v>4.0460975372359077E-2</v>
      </c>
      <c r="F787" s="333">
        <v>554</v>
      </c>
      <c r="G787" s="333">
        <v>503.97658489255855</v>
      </c>
      <c r="H787" s="334">
        <v>0.24176703967578764</v>
      </c>
      <c r="I787" s="333">
        <v>1430</v>
      </c>
      <c r="J787" s="333">
        <v>1357.6484829052174</v>
      </c>
      <c r="K787" s="334">
        <v>0.65128949334480313</v>
      </c>
      <c r="L787" s="333">
        <v>131</v>
      </c>
      <c r="M787" s="333">
        <v>138.58638100626666</v>
      </c>
      <c r="N787" s="334">
        <v>6.6482491607043351E-2</v>
      </c>
      <c r="O787" s="1349">
        <v>2199</v>
      </c>
      <c r="P787" s="1349">
        <v>2084.5545594982545</v>
      </c>
      <c r="Q787" s="1350">
        <v>1</v>
      </c>
      <c r="AG787" s="7"/>
      <c r="AH787" s="7"/>
      <c r="AJ787" s="19"/>
      <c r="AK787" s="19"/>
      <c r="AM787" s="19"/>
      <c r="AN787" s="19"/>
      <c r="AP787" s="19"/>
      <c r="AQ787" s="19"/>
      <c r="AS787" s="19"/>
      <c r="AT787" s="19"/>
      <c r="AV787" s="19"/>
      <c r="AW787" s="19"/>
      <c r="AY787" s="19"/>
      <c r="AZ787" s="19"/>
    </row>
    <row r="788" spans="1:52" ht="27.95" customHeight="1">
      <c r="A788" s="1472"/>
      <c r="B788" s="331" t="s">
        <v>579</v>
      </c>
      <c r="C788" s="332">
        <v>65</v>
      </c>
      <c r="D788" s="333">
        <v>63.764909084034478</v>
      </c>
      <c r="E788" s="334">
        <v>3.0589225306428287E-2</v>
      </c>
      <c r="F788" s="333">
        <v>1101</v>
      </c>
      <c r="G788" s="333">
        <v>983.32190683985016</v>
      </c>
      <c r="H788" s="334">
        <v>0.47171799958861832</v>
      </c>
      <c r="I788" s="333">
        <v>901</v>
      </c>
      <c r="J788" s="333">
        <v>897.9734289949298</v>
      </c>
      <c r="K788" s="334">
        <v>0.43077473069885452</v>
      </c>
      <c r="L788" s="333">
        <v>132</v>
      </c>
      <c r="M788" s="333">
        <v>139.49431457941961</v>
      </c>
      <c r="N788" s="334">
        <v>6.6918044406089047E-2</v>
      </c>
      <c r="O788" s="1349">
        <v>2199</v>
      </c>
      <c r="P788" s="1349">
        <v>2084.5545594982545</v>
      </c>
      <c r="Q788" s="1350">
        <v>1</v>
      </c>
      <c r="AG788" s="7"/>
      <c r="AH788" s="7"/>
      <c r="AJ788" s="19"/>
      <c r="AK788" s="19"/>
      <c r="AM788" s="19"/>
      <c r="AN788" s="19"/>
      <c r="AP788" s="19"/>
      <c r="AQ788" s="19"/>
      <c r="AS788" s="19"/>
      <c r="AT788" s="19"/>
      <c r="AV788" s="19"/>
      <c r="AW788" s="19"/>
      <c r="AY788" s="19"/>
      <c r="AZ788" s="19"/>
    </row>
    <row r="789" spans="1:52" ht="27.95" customHeight="1">
      <c r="A789" s="1472"/>
      <c r="B789" s="331" t="s">
        <v>552</v>
      </c>
      <c r="C789" s="332">
        <v>71</v>
      </c>
      <c r="D789" s="333">
        <v>72.118042773166763</v>
      </c>
      <c r="E789" s="334">
        <v>3.4596380528665718E-2</v>
      </c>
      <c r="F789" s="333">
        <v>1620</v>
      </c>
      <c r="G789" s="333">
        <v>1503.6467514161718</v>
      </c>
      <c r="H789" s="334">
        <v>0.72132760668931339</v>
      </c>
      <c r="I789" s="333">
        <v>382</v>
      </c>
      <c r="J789" s="333">
        <v>373.71471684628733</v>
      </c>
      <c r="K789" s="334">
        <v>0.17927797338930734</v>
      </c>
      <c r="L789" s="333">
        <v>126</v>
      </c>
      <c r="M789" s="333">
        <v>135.07504846261392</v>
      </c>
      <c r="N789" s="334">
        <v>6.4798039392706536E-2</v>
      </c>
      <c r="O789" s="1349">
        <v>2199</v>
      </c>
      <c r="P789" s="1349">
        <v>2084.5545594982545</v>
      </c>
      <c r="Q789" s="1350">
        <v>1</v>
      </c>
      <c r="AG789" s="7"/>
      <c r="AH789" s="7"/>
      <c r="AJ789" s="19"/>
      <c r="AK789" s="19"/>
      <c r="AM789" s="19"/>
      <c r="AN789" s="19"/>
      <c r="AP789" s="19"/>
      <c r="AQ789" s="19"/>
      <c r="AS789" s="19"/>
      <c r="AT789" s="19"/>
      <c r="AV789" s="19"/>
      <c r="AW789" s="19"/>
      <c r="AY789" s="19"/>
      <c r="AZ789" s="19"/>
    </row>
    <row r="790" spans="1:52" ht="15" customHeight="1" thickBot="1">
      <c r="A790" s="1473"/>
      <c r="B790" s="335" t="s">
        <v>553</v>
      </c>
      <c r="C790" s="336">
        <v>48</v>
      </c>
      <c r="D790" s="337">
        <v>48.48679366487606</v>
      </c>
      <c r="E790" s="338">
        <v>2.3260026197897486E-2</v>
      </c>
      <c r="F790" s="337">
        <v>271</v>
      </c>
      <c r="G790" s="337">
        <v>250.0578904450382</v>
      </c>
      <c r="H790" s="338">
        <v>0.11995746971728401</v>
      </c>
      <c r="I790" s="337">
        <v>96</v>
      </c>
      <c r="J790" s="337">
        <v>97.959804710481166</v>
      </c>
      <c r="K790" s="338">
        <v>4.6993159408626736E-2</v>
      </c>
      <c r="L790" s="337">
        <v>1784</v>
      </c>
      <c r="M790" s="337">
        <v>1688.050070677846</v>
      </c>
      <c r="N790" s="338">
        <v>0.80978934467618546</v>
      </c>
      <c r="O790" s="1351">
        <v>2199</v>
      </c>
      <c r="P790" s="1351">
        <v>2084.5545594982545</v>
      </c>
      <c r="Q790" s="1352">
        <v>1</v>
      </c>
      <c r="AG790" s="7"/>
      <c r="AH790" s="7"/>
      <c r="AJ790" s="19"/>
      <c r="AK790" s="19"/>
      <c r="AM790" s="19"/>
      <c r="AN790" s="19"/>
      <c r="AP790" s="19"/>
      <c r="AQ790" s="19"/>
      <c r="AS790" s="19"/>
      <c r="AT790" s="19"/>
      <c r="AV790" s="19"/>
      <c r="AW790" s="19"/>
      <c r="AY790" s="19"/>
      <c r="AZ790" s="19"/>
    </row>
    <row r="791" spans="1:52" ht="15" customHeight="1">
      <c r="AG791" s="7"/>
      <c r="AH791" s="7"/>
      <c r="AJ791" s="19"/>
      <c r="AK791" s="19"/>
      <c r="AM791" s="19"/>
      <c r="AN791" s="19"/>
      <c r="AP791" s="19"/>
      <c r="AQ791" s="19"/>
      <c r="AS791" s="19"/>
      <c r="AT791" s="19"/>
      <c r="AV791" s="19"/>
      <c r="AW791" s="19"/>
      <c r="AY791" s="19"/>
      <c r="AZ791" s="19"/>
    </row>
    <row r="792" spans="1:52" ht="15" customHeight="1">
      <c r="AG792" s="7"/>
      <c r="AH792" s="7"/>
      <c r="AJ792" s="19"/>
      <c r="AK792" s="19"/>
      <c r="AM792" s="19"/>
      <c r="AN792" s="19"/>
      <c r="AP792" s="19"/>
      <c r="AQ792" s="19"/>
      <c r="AS792" s="19"/>
      <c r="AT792" s="19"/>
      <c r="AV792" s="19"/>
      <c r="AW792" s="19"/>
      <c r="AY792" s="19"/>
      <c r="AZ792" s="19"/>
    </row>
    <row r="793" spans="1:52" ht="15" customHeight="1">
      <c r="A793" s="18" t="s">
        <v>660</v>
      </c>
      <c r="AG793" s="7"/>
      <c r="AH793" s="7"/>
      <c r="AJ793" s="19"/>
      <c r="AK793" s="19"/>
      <c r="AM793" s="19"/>
      <c r="AN793" s="19"/>
      <c r="AP793" s="19"/>
      <c r="AQ793" s="19"/>
      <c r="AS793" s="19"/>
      <c r="AT793" s="19"/>
      <c r="AV793" s="19"/>
      <c r="AW793" s="19"/>
      <c r="AY793" s="19"/>
      <c r="AZ793" s="19"/>
    </row>
    <row r="794" spans="1:52" ht="15" customHeight="1">
      <c r="A794" s="18" t="s">
        <v>592</v>
      </c>
    </row>
    <row r="795" spans="1:52" ht="15" customHeight="1" thickBot="1">
      <c r="A795" s="18" t="s">
        <v>1033</v>
      </c>
    </row>
    <row r="796" spans="1:52" ht="15" customHeight="1">
      <c r="A796" s="1687"/>
      <c r="B796" s="1688"/>
      <c r="C796" s="1705" t="s">
        <v>4</v>
      </c>
      <c r="D796" s="1706"/>
      <c r="E796" s="1706"/>
      <c r="F796" s="1706" t="s">
        <v>5</v>
      </c>
      <c r="G796" s="1706"/>
      <c r="H796" s="1706"/>
      <c r="I796" s="1706" t="s">
        <v>6</v>
      </c>
      <c r="J796" s="1706"/>
      <c r="K796" s="1706"/>
      <c r="L796" s="1706" t="s">
        <v>7</v>
      </c>
      <c r="M796" s="1706"/>
      <c r="N796" s="1707"/>
      <c r="AG796" s="7"/>
      <c r="AH796" s="7"/>
      <c r="AJ796" s="19"/>
      <c r="AK796" s="19"/>
      <c r="AM796" s="19"/>
      <c r="AN796" s="19"/>
      <c r="AP796" s="19"/>
      <c r="AQ796" s="19"/>
      <c r="AS796" s="19"/>
      <c r="AT796" s="19"/>
      <c r="AV796" s="19"/>
      <c r="AW796" s="19"/>
      <c r="AY796" s="19"/>
      <c r="AZ796" s="19"/>
    </row>
    <row r="797" spans="1:52" ht="30" customHeight="1">
      <c r="A797" s="1689"/>
      <c r="B797" s="1690"/>
      <c r="C797" s="11" t="s">
        <v>590</v>
      </c>
      <c r="D797" s="12" t="s">
        <v>591</v>
      </c>
      <c r="E797" s="13" t="s">
        <v>598</v>
      </c>
      <c r="F797" s="11" t="s">
        <v>590</v>
      </c>
      <c r="G797" s="12" t="s">
        <v>591</v>
      </c>
      <c r="H797" s="13" t="s">
        <v>598</v>
      </c>
      <c r="I797" s="11" t="s">
        <v>590</v>
      </c>
      <c r="J797" s="12" t="s">
        <v>591</v>
      </c>
      <c r="K797" s="13" t="s">
        <v>598</v>
      </c>
      <c r="L797" s="11" t="s">
        <v>590</v>
      </c>
      <c r="M797" s="12" t="s">
        <v>591</v>
      </c>
      <c r="N797" s="14" t="s">
        <v>598</v>
      </c>
      <c r="AG797" s="7"/>
      <c r="AH797" s="7"/>
      <c r="AJ797" s="19"/>
      <c r="AK797" s="19"/>
      <c r="AM797" s="19"/>
      <c r="AN797" s="19"/>
      <c r="AP797" s="19"/>
      <c r="AQ797" s="19"/>
      <c r="AS797" s="19"/>
      <c r="AT797" s="19"/>
      <c r="AV797" s="19"/>
      <c r="AW797" s="19"/>
      <c r="AY797" s="19"/>
      <c r="AZ797" s="19"/>
    </row>
    <row r="798" spans="1:52" ht="15" customHeight="1">
      <c r="A798" s="1759" t="s">
        <v>659</v>
      </c>
      <c r="B798" s="327" t="s">
        <v>546</v>
      </c>
      <c r="C798" s="339">
        <v>41</v>
      </c>
      <c r="D798" s="340">
        <v>46.881178768068452</v>
      </c>
      <c r="E798" s="341">
        <v>2.2489782555440811E-2</v>
      </c>
      <c r="F798" s="340">
        <v>1979</v>
      </c>
      <c r="G798" s="340">
        <v>1855.9648894255783</v>
      </c>
      <c r="H798" s="341">
        <v>0.89034123907618079</v>
      </c>
      <c r="I798" s="340">
        <v>179</v>
      </c>
      <c r="J798" s="340">
        <v>181.7084913045986</v>
      </c>
      <c r="K798" s="341">
        <v>8.7168978368373937E-2</v>
      </c>
      <c r="L798" s="1341">
        <v>2199</v>
      </c>
      <c r="M798" s="1341">
        <v>2084.5545594982545</v>
      </c>
      <c r="N798" s="1342">
        <v>1</v>
      </c>
      <c r="AG798" s="7"/>
      <c r="AH798" s="7"/>
      <c r="AJ798" s="19"/>
      <c r="AK798" s="19"/>
      <c r="AM798" s="19"/>
      <c r="AN798" s="19"/>
      <c r="AP798" s="19"/>
      <c r="AQ798" s="19"/>
      <c r="AS798" s="19"/>
      <c r="AT798" s="19"/>
      <c r="AV798" s="19"/>
      <c r="AW798" s="19"/>
      <c r="AY798" s="19"/>
      <c r="AZ798" s="19"/>
    </row>
    <row r="799" spans="1:52" ht="15" customHeight="1">
      <c r="A799" s="1760"/>
      <c r="B799" s="331" t="s">
        <v>547</v>
      </c>
      <c r="C799" s="342">
        <v>186</v>
      </c>
      <c r="D799" s="343">
        <v>186.67562527716154</v>
      </c>
      <c r="E799" s="344">
        <v>8.9551805888973116E-2</v>
      </c>
      <c r="F799" s="343">
        <v>1826</v>
      </c>
      <c r="G799" s="343">
        <v>1708.0517272775201</v>
      </c>
      <c r="H799" s="344">
        <v>0.81938451526480671</v>
      </c>
      <c r="I799" s="343">
        <v>187</v>
      </c>
      <c r="J799" s="343">
        <v>189.82720694356118</v>
      </c>
      <c r="K799" s="344">
        <v>9.106367884621451E-2</v>
      </c>
      <c r="L799" s="1343">
        <v>2199</v>
      </c>
      <c r="M799" s="1343">
        <v>2084.5545594982545</v>
      </c>
      <c r="N799" s="1344">
        <v>1</v>
      </c>
      <c r="AG799" s="7"/>
      <c r="AH799" s="7"/>
      <c r="AJ799" s="19"/>
      <c r="AK799" s="19"/>
      <c r="AM799" s="19"/>
      <c r="AN799" s="19"/>
      <c r="AP799" s="19"/>
      <c r="AQ799" s="19"/>
      <c r="AS799" s="19"/>
      <c r="AT799" s="19"/>
      <c r="AV799" s="19"/>
      <c r="AW799" s="19"/>
      <c r="AY799" s="19"/>
      <c r="AZ799" s="19"/>
    </row>
    <row r="800" spans="1:52" ht="15" customHeight="1">
      <c r="A800" s="1761"/>
      <c r="B800" s="331" t="s">
        <v>548</v>
      </c>
      <c r="C800" s="342">
        <v>318</v>
      </c>
      <c r="D800" s="343">
        <v>312.06171217487736</v>
      </c>
      <c r="E800" s="344">
        <v>0.14970186832144589</v>
      </c>
      <c r="F800" s="343">
        <v>1678</v>
      </c>
      <c r="G800" s="343">
        <v>1563.8539264252863</v>
      </c>
      <c r="H800" s="344">
        <v>0.75021012009477017</v>
      </c>
      <c r="I800" s="343">
        <v>203</v>
      </c>
      <c r="J800" s="343">
        <v>208.63892089807288</v>
      </c>
      <c r="K800" s="344">
        <v>0.10008801158377528</v>
      </c>
      <c r="L800" s="1343">
        <v>2199</v>
      </c>
      <c r="M800" s="1343">
        <v>2084.5545594982545</v>
      </c>
      <c r="N800" s="1344">
        <v>1</v>
      </c>
      <c r="AG800" s="7"/>
      <c r="AH800" s="7"/>
      <c r="AJ800" s="19"/>
      <c r="AK800" s="19"/>
      <c r="AM800" s="19"/>
      <c r="AN800" s="19"/>
      <c r="AP800" s="19"/>
      <c r="AQ800" s="19"/>
      <c r="AS800" s="19"/>
      <c r="AT800" s="19"/>
      <c r="AV800" s="19"/>
      <c r="AW800" s="19"/>
      <c r="AY800" s="19"/>
      <c r="AZ800" s="19"/>
    </row>
    <row r="801" spans="1:52" ht="15" customHeight="1">
      <c r="A801" s="1761"/>
      <c r="B801" s="331" t="s">
        <v>549</v>
      </c>
      <c r="C801" s="342">
        <v>283</v>
      </c>
      <c r="D801" s="343">
        <v>282.84918778035876</v>
      </c>
      <c r="E801" s="344">
        <v>0.1356880713395382</v>
      </c>
      <c r="F801" s="343">
        <v>1607</v>
      </c>
      <c r="G801" s="343">
        <v>1497.4427350353762</v>
      </c>
      <c r="H801" s="344">
        <v>0.71835142343110747</v>
      </c>
      <c r="I801" s="343">
        <v>309</v>
      </c>
      <c r="J801" s="343">
        <v>304.2626366825009</v>
      </c>
      <c r="K801" s="344">
        <v>0.14596050522934545</v>
      </c>
      <c r="L801" s="1343">
        <v>2199</v>
      </c>
      <c r="M801" s="1343">
        <v>2084.5545594982545</v>
      </c>
      <c r="N801" s="1344">
        <v>1</v>
      </c>
      <c r="AG801" s="7"/>
      <c r="AH801" s="7"/>
      <c r="AJ801" s="19"/>
      <c r="AK801" s="19"/>
      <c r="AM801" s="19"/>
      <c r="AN801" s="19"/>
      <c r="AP801" s="19"/>
      <c r="AQ801" s="19"/>
      <c r="AS801" s="19"/>
      <c r="AT801" s="19"/>
      <c r="AV801" s="19"/>
      <c r="AW801" s="19"/>
      <c r="AY801" s="19"/>
      <c r="AZ801" s="19"/>
    </row>
    <row r="802" spans="1:52" ht="15" customHeight="1">
      <c r="A802" s="1761"/>
      <c r="B802" s="331" t="s">
        <v>550</v>
      </c>
      <c r="C802" s="342">
        <v>248</v>
      </c>
      <c r="D802" s="343">
        <v>254.13742420257421</v>
      </c>
      <c r="E802" s="344">
        <v>0.1219144987328824</v>
      </c>
      <c r="F802" s="343">
        <v>1699</v>
      </c>
      <c r="G802" s="343">
        <v>1578.8106819396885</v>
      </c>
      <c r="H802" s="344">
        <v>0.75738515681724494</v>
      </c>
      <c r="I802" s="343">
        <v>252</v>
      </c>
      <c r="J802" s="343">
        <v>251.60645335597525</v>
      </c>
      <c r="K802" s="344">
        <v>0.12070034444986467</v>
      </c>
      <c r="L802" s="1343">
        <v>2199</v>
      </c>
      <c r="M802" s="1343">
        <v>2084.5545594982545</v>
      </c>
      <c r="N802" s="1344">
        <v>1</v>
      </c>
      <c r="AG802" s="7"/>
      <c r="AH802" s="7"/>
      <c r="AJ802" s="19"/>
      <c r="AK802" s="19"/>
      <c r="AM802" s="19"/>
      <c r="AN802" s="19"/>
      <c r="AP802" s="19"/>
      <c r="AQ802" s="19"/>
      <c r="AS802" s="19"/>
      <c r="AT802" s="19"/>
      <c r="AV802" s="19"/>
      <c r="AW802" s="19"/>
      <c r="AY802" s="19"/>
      <c r="AZ802" s="19"/>
    </row>
    <row r="803" spans="1:52" ht="15" customHeight="1">
      <c r="A803" s="1761"/>
      <c r="B803" s="331" t="s">
        <v>551</v>
      </c>
      <c r="C803" s="342">
        <v>294</v>
      </c>
      <c r="D803" s="343">
        <v>297.67433288274202</v>
      </c>
      <c r="E803" s="344">
        <v>0.14279997207383782</v>
      </c>
      <c r="F803" s="343">
        <v>1595</v>
      </c>
      <c r="G803" s="343">
        <v>1486.6951036627752</v>
      </c>
      <c r="H803" s="344">
        <v>0.71319558266712757</v>
      </c>
      <c r="I803" s="343">
        <v>310</v>
      </c>
      <c r="J803" s="343">
        <v>300.18512295271967</v>
      </c>
      <c r="K803" s="344">
        <v>0.14400444525902611</v>
      </c>
      <c r="L803" s="1343">
        <v>2199</v>
      </c>
      <c r="M803" s="1343">
        <v>2084.5545594982545</v>
      </c>
      <c r="N803" s="1344">
        <v>1</v>
      </c>
      <c r="AG803" s="7"/>
      <c r="AH803" s="7"/>
      <c r="AJ803" s="19"/>
      <c r="AK803" s="19"/>
      <c r="AM803" s="19"/>
      <c r="AN803" s="19"/>
      <c r="AP803" s="19"/>
      <c r="AQ803" s="19"/>
      <c r="AS803" s="19"/>
      <c r="AT803" s="19"/>
      <c r="AV803" s="19"/>
      <c r="AW803" s="19"/>
      <c r="AY803" s="19"/>
      <c r="AZ803" s="19"/>
    </row>
    <row r="804" spans="1:52" ht="27.95" customHeight="1">
      <c r="A804" s="1761"/>
      <c r="B804" s="331" t="s">
        <v>579</v>
      </c>
      <c r="C804" s="342">
        <v>167</v>
      </c>
      <c r="D804" s="343">
        <v>176.06070536384024</v>
      </c>
      <c r="E804" s="344">
        <v>8.4459629306232922E-2</v>
      </c>
      <c r="F804" s="343">
        <v>1773</v>
      </c>
      <c r="G804" s="343">
        <v>1649.2760028368225</v>
      </c>
      <c r="H804" s="344">
        <v>0.79118869560017557</v>
      </c>
      <c r="I804" s="343">
        <v>259</v>
      </c>
      <c r="J804" s="343">
        <v>259.21785129757637</v>
      </c>
      <c r="K804" s="344">
        <v>0.12435167509358415</v>
      </c>
      <c r="L804" s="1343">
        <v>2199</v>
      </c>
      <c r="M804" s="1343">
        <v>2084.5545594982545</v>
      </c>
      <c r="N804" s="1344">
        <v>1</v>
      </c>
      <c r="AG804" s="7"/>
      <c r="AH804" s="7"/>
      <c r="AJ804" s="19"/>
      <c r="AK804" s="19"/>
      <c r="AM804" s="19"/>
      <c r="AN804" s="19"/>
      <c r="AP804" s="19"/>
      <c r="AQ804" s="19"/>
      <c r="AS804" s="19"/>
      <c r="AT804" s="19"/>
      <c r="AV804" s="19"/>
      <c r="AW804" s="19"/>
      <c r="AY804" s="19"/>
      <c r="AZ804" s="19"/>
    </row>
    <row r="805" spans="1:52" ht="27.95" customHeight="1">
      <c r="A805" s="1761"/>
      <c r="B805" s="331" t="s">
        <v>552</v>
      </c>
      <c r="C805" s="342">
        <v>74</v>
      </c>
      <c r="D805" s="343">
        <v>81.104426028071629</v>
      </c>
      <c r="E805" s="344">
        <v>3.8907317469106299E-2</v>
      </c>
      <c r="F805" s="343">
        <v>1885</v>
      </c>
      <c r="G805" s="343">
        <v>1761.193471847437</v>
      </c>
      <c r="H805" s="344">
        <v>0.84487760889854113</v>
      </c>
      <c r="I805" s="343">
        <v>240</v>
      </c>
      <c r="J805" s="343">
        <v>242.25666162273583</v>
      </c>
      <c r="K805" s="344">
        <v>0.11621507363234773</v>
      </c>
      <c r="L805" s="1343">
        <v>2199</v>
      </c>
      <c r="M805" s="1343">
        <v>2084.5545594982545</v>
      </c>
      <c r="N805" s="1344">
        <v>1</v>
      </c>
      <c r="AG805" s="7"/>
      <c r="AH805" s="7"/>
      <c r="AJ805" s="19"/>
      <c r="AK805" s="19"/>
      <c r="AM805" s="19"/>
      <c r="AN805" s="19"/>
      <c r="AP805" s="19"/>
      <c r="AQ805" s="19"/>
      <c r="AS805" s="19"/>
      <c r="AT805" s="19"/>
      <c r="AV805" s="19"/>
      <c r="AW805" s="19"/>
      <c r="AY805" s="19"/>
      <c r="AZ805" s="19"/>
    </row>
    <row r="806" spans="1:52" ht="15" customHeight="1" thickBot="1">
      <c r="A806" s="1762"/>
      <c r="B806" s="335" t="s">
        <v>553</v>
      </c>
      <c r="C806" s="345">
        <v>25</v>
      </c>
      <c r="D806" s="346">
        <v>20.901158999507523</v>
      </c>
      <c r="E806" s="347">
        <v>1.0026678795367372E-2</v>
      </c>
      <c r="F806" s="346">
        <v>277</v>
      </c>
      <c r="G806" s="346">
        <v>263.46574962094178</v>
      </c>
      <c r="H806" s="347">
        <v>0.1263894717557103</v>
      </c>
      <c r="I806" s="346">
        <v>1897</v>
      </c>
      <c r="J806" s="346">
        <v>1800.1876508777952</v>
      </c>
      <c r="K806" s="347">
        <v>0.86358384944891753</v>
      </c>
      <c r="L806" s="1345">
        <v>2199</v>
      </c>
      <c r="M806" s="1345">
        <v>2084.5545594982545</v>
      </c>
      <c r="N806" s="1346">
        <v>1</v>
      </c>
      <c r="AG806" s="7"/>
      <c r="AH806" s="7"/>
      <c r="AJ806" s="19"/>
      <c r="AK806" s="19"/>
      <c r="AM806" s="19"/>
      <c r="AN806" s="19"/>
      <c r="AP806" s="19"/>
      <c r="AQ806" s="19"/>
      <c r="AS806" s="19"/>
      <c r="AT806" s="19"/>
      <c r="AV806" s="19"/>
      <c r="AW806" s="19"/>
      <c r="AY806" s="19"/>
      <c r="AZ806" s="19"/>
    </row>
    <row r="807" spans="1:52" ht="15" customHeight="1">
      <c r="AG807" s="7"/>
      <c r="AH807" s="7"/>
      <c r="AJ807" s="19"/>
      <c r="AK807" s="19"/>
      <c r="AM807" s="19"/>
      <c r="AN807" s="19"/>
      <c r="AP807" s="19"/>
      <c r="AQ807" s="19"/>
      <c r="AS807" s="19"/>
      <c r="AT807" s="19"/>
      <c r="AV807" s="19"/>
      <c r="AW807" s="19"/>
      <c r="AY807" s="19"/>
      <c r="AZ807" s="19"/>
    </row>
    <row r="809" spans="1:52" ht="15" customHeight="1">
      <c r="A809" s="18" t="s">
        <v>658</v>
      </c>
      <c r="AG809" s="7"/>
      <c r="AH809" s="7"/>
      <c r="AJ809" s="19"/>
      <c r="AK809" s="19"/>
      <c r="AM809" s="19"/>
      <c r="AN809" s="19"/>
      <c r="AP809" s="19"/>
      <c r="AQ809" s="19"/>
      <c r="AS809" s="19"/>
      <c r="AT809" s="19"/>
      <c r="AV809" s="19"/>
      <c r="AW809" s="19"/>
      <c r="AY809" s="19"/>
      <c r="AZ809" s="19"/>
    </row>
    <row r="810" spans="1:52" ht="15" customHeight="1">
      <c r="A810" s="18" t="s">
        <v>592</v>
      </c>
    </row>
    <row r="811" spans="1:52" ht="15" customHeight="1" thickBot="1">
      <c r="A811" s="18" t="s">
        <v>1033</v>
      </c>
    </row>
    <row r="812" spans="1:52" ht="30" customHeight="1">
      <c r="A812" s="1668"/>
      <c r="B812" s="1691"/>
      <c r="C812" s="1708" t="s">
        <v>4</v>
      </c>
      <c r="D812" s="1700"/>
      <c r="E812" s="1700"/>
      <c r="F812" s="1700" t="s">
        <v>5</v>
      </c>
      <c r="G812" s="1700"/>
      <c r="H812" s="1700"/>
      <c r="I812" s="1700" t="s">
        <v>661</v>
      </c>
      <c r="J812" s="1700"/>
      <c r="K812" s="1700"/>
      <c r="L812" s="1700" t="s">
        <v>6</v>
      </c>
      <c r="M812" s="1700"/>
      <c r="N812" s="1700"/>
      <c r="O812" s="1700" t="s">
        <v>7</v>
      </c>
      <c r="P812" s="1700"/>
      <c r="Q812" s="1701"/>
      <c r="AG812" s="7"/>
      <c r="AH812" s="7"/>
      <c r="AJ812" s="19"/>
      <c r="AK812" s="19"/>
      <c r="AM812" s="19"/>
      <c r="AN812" s="19"/>
      <c r="AP812" s="19"/>
      <c r="AQ812" s="19"/>
      <c r="AS812" s="19"/>
      <c r="AT812" s="19"/>
      <c r="AV812" s="19"/>
      <c r="AW812" s="19"/>
      <c r="AY812" s="19"/>
      <c r="AZ812" s="19"/>
    </row>
    <row r="813" spans="1:52" ht="30" customHeight="1">
      <c r="A813" s="1692"/>
      <c r="B813" s="1693"/>
      <c r="C813" s="11" t="s">
        <v>590</v>
      </c>
      <c r="D813" s="12" t="s">
        <v>591</v>
      </c>
      <c r="E813" s="13" t="s">
        <v>598</v>
      </c>
      <c r="F813" s="11" t="s">
        <v>590</v>
      </c>
      <c r="G813" s="12" t="s">
        <v>591</v>
      </c>
      <c r="H813" s="13" t="s">
        <v>598</v>
      </c>
      <c r="I813" s="11" t="s">
        <v>590</v>
      </c>
      <c r="J813" s="12" t="s">
        <v>591</v>
      </c>
      <c r="K813" s="13" t="s">
        <v>598</v>
      </c>
      <c r="L813" s="11" t="s">
        <v>590</v>
      </c>
      <c r="M813" s="12" t="s">
        <v>591</v>
      </c>
      <c r="N813" s="13" t="s">
        <v>598</v>
      </c>
      <c r="O813" s="11" t="s">
        <v>590</v>
      </c>
      <c r="P813" s="12" t="s">
        <v>591</v>
      </c>
      <c r="Q813" s="14" t="s">
        <v>598</v>
      </c>
      <c r="AG813" s="7"/>
      <c r="AH813" s="7"/>
      <c r="AJ813" s="19"/>
      <c r="AK813" s="19"/>
      <c r="AM813" s="19"/>
      <c r="AN813" s="19"/>
      <c r="AP813" s="19"/>
      <c r="AQ813" s="19"/>
      <c r="AS813" s="19"/>
      <c r="AT813" s="19"/>
      <c r="AV813" s="19"/>
      <c r="AW813" s="19"/>
      <c r="AY813" s="19"/>
      <c r="AZ813" s="19"/>
    </row>
    <row r="814" spans="1:52" ht="15" customHeight="1">
      <c r="A814" s="1685" t="s">
        <v>657</v>
      </c>
      <c r="B814" s="327" t="s">
        <v>546</v>
      </c>
      <c r="C814" s="328">
        <v>7</v>
      </c>
      <c r="D814" s="329">
        <v>7.821996795810537</v>
      </c>
      <c r="E814" s="330">
        <v>3.7523588721483335E-3</v>
      </c>
      <c r="F814" s="329">
        <v>1986</v>
      </c>
      <c r="G814" s="329">
        <v>1860.1375113513648</v>
      </c>
      <c r="H814" s="330">
        <v>0.89234292423561878</v>
      </c>
      <c r="I814" s="329">
        <v>82</v>
      </c>
      <c r="J814" s="329">
        <v>88.832638399967564</v>
      </c>
      <c r="K814" s="330">
        <v>4.2614686190487278E-2</v>
      </c>
      <c r="L814" s="329">
        <v>124</v>
      </c>
      <c r="M814" s="329">
        <v>127.76241295110209</v>
      </c>
      <c r="N814" s="330">
        <v>6.1290030701740938E-2</v>
      </c>
      <c r="O814" s="1347">
        <v>2199</v>
      </c>
      <c r="P814" s="1347">
        <v>2084.5545594982545</v>
      </c>
      <c r="Q814" s="1348">
        <v>1</v>
      </c>
      <c r="AG814" s="7"/>
      <c r="AH814" s="7"/>
      <c r="AJ814" s="19"/>
      <c r="AK814" s="19"/>
      <c r="AM814" s="19"/>
      <c r="AN814" s="19"/>
      <c r="AP814" s="19"/>
      <c r="AQ814" s="19"/>
      <c r="AS814" s="19"/>
      <c r="AT814" s="19"/>
      <c r="AV814" s="19"/>
      <c r="AW814" s="19"/>
      <c r="AY814" s="19"/>
      <c r="AZ814" s="19"/>
    </row>
    <row r="815" spans="1:52" ht="15" customHeight="1">
      <c r="A815" s="1686"/>
      <c r="B815" s="331" t="s">
        <v>547</v>
      </c>
      <c r="C815" s="332">
        <v>18</v>
      </c>
      <c r="D815" s="333">
        <v>18.056333902999494</v>
      </c>
      <c r="E815" s="334">
        <v>8.6619627299875483E-3</v>
      </c>
      <c r="F815" s="333">
        <v>1757</v>
      </c>
      <c r="G815" s="333">
        <v>1633.2611247965428</v>
      </c>
      <c r="H815" s="334">
        <v>0.78350605761533221</v>
      </c>
      <c r="I815" s="333">
        <v>292</v>
      </c>
      <c r="J815" s="333">
        <v>292.69536302961723</v>
      </c>
      <c r="K815" s="334">
        <v>0.14041146665888565</v>
      </c>
      <c r="L815" s="333">
        <v>132</v>
      </c>
      <c r="M815" s="333">
        <v>140.5417377690793</v>
      </c>
      <c r="N815" s="334">
        <v>6.7420512995787094E-2</v>
      </c>
      <c r="O815" s="1349">
        <v>2199</v>
      </c>
      <c r="P815" s="1349">
        <v>2084.5545594982545</v>
      </c>
      <c r="Q815" s="1350">
        <v>1</v>
      </c>
      <c r="AG815" s="7"/>
      <c r="AH815" s="7"/>
      <c r="AJ815" s="19"/>
      <c r="AK815" s="19"/>
      <c r="AM815" s="19"/>
      <c r="AN815" s="19"/>
      <c r="AP815" s="19"/>
      <c r="AQ815" s="19"/>
      <c r="AS815" s="19"/>
      <c r="AT815" s="19"/>
      <c r="AV815" s="19"/>
      <c r="AW815" s="19"/>
      <c r="AY815" s="19"/>
      <c r="AZ815" s="19"/>
    </row>
    <row r="816" spans="1:52" ht="15" customHeight="1">
      <c r="A816" s="1472"/>
      <c r="B816" s="331" t="s">
        <v>548</v>
      </c>
      <c r="C816" s="332">
        <v>16</v>
      </c>
      <c r="D816" s="333">
        <v>18.774011580524437</v>
      </c>
      <c r="E816" s="334">
        <v>9.0062462001681935E-3</v>
      </c>
      <c r="F816" s="333">
        <v>1566</v>
      </c>
      <c r="G816" s="333">
        <v>1421.1355400508462</v>
      </c>
      <c r="H816" s="334">
        <v>0.68174542785433689</v>
      </c>
      <c r="I816" s="333">
        <v>481</v>
      </c>
      <c r="J816" s="333">
        <v>500.12111831398738</v>
      </c>
      <c r="K816" s="334">
        <v>0.23991749989713146</v>
      </c>
      <c r="L816" s="333">
        <v>136</v>
      </c>
      <c r="M816" s="333">
        <v>144.52388955288075</v>
      </c>
      <c r="N816" s="334">
        <v>6.9330826048355942E-2</v>
      </c>
      <c r="O816" s="1349">
        <v>2199</v>
      </c>
      <c r="P816" s="1349">
        <v>2084.5545594982545</v>
      </c>
      <c r="Q816" s="1350">
        <v>1</v>
      </c>
      <c r="AG816" s="7"/>
      <c r="AH816" s="7"/>
      <c r="AJ816" s="19"/>
      <c r="AK816" s="19"/>
      <c r="AM816" s="19"/>
      <c r="AN816" s="19"/>
      <c r="AP816" s="19"/>
      <c r="AQ816" s="19"/>
      <c r="AS816" s="19"/>
      <c r="AT816" s="19"/>
      <c r="AV816" s="19"/>
      <c r="AW816" s="19"/>
      <c r="AY816" s="19"/>
      <c r="AZ816" s="19"/>
    </row>
    <row r="817" spans="1:52" ht="15" customHeight="1">
      <c r="A817" s="1472"/>
      <c r="B817" s="331" t="s">
        <v>549</v>
      </c>
      <c r="C817" s="332">
        <v>7</v>
      </c>
      <c r="D817" s="333">
        <v>6.2509747972152683</v>
      </c>
      <c r="E817" s="334">
        <v>2.9987100931145013E-3</v>
      </c>
      <c r="F817" s="333">
        <v>1048</v>
      </c>
      <c r="G817" s="333">
        <v>948.77190549991747</v>
      </c>
      <c r="H817" s="334">
        <v>0.45514371460168634</v>
      </c>
      <c r="I817" s="333">
        <v>993</v>
      </c>
      <c r="J817" s="333">
        <v>972.05955880809279</v>
      </c>
      <c r="K817" s="334">
        <v>0.4663152395694859</v>
      </c>
      <c r="L817" s="333">
        <v>151</v>
      </c>
      <c r="M817" s="333">
        <v>157.47212039300922</v>
      </c>
      <c r="N817" s="334">
        <v>7.5542335735703764E-2</v>
      </c>
      <c r="O817" s="1349">
        <v>2199</v>
      </c>
      <c r="P817" s="1349">
        <v>2084.5545594982545</v>
      </c>
      <c r="Q817" s="1350">
        <v>1</v>
      </c>
      <c r="AG817" s="7"/>
      <c r="AH817" s="7"/>
      <c r="AJ817" s="19"/>
      <c r="AK817" s="19"/>
      <c r="AM817" s="19"/>
      <c r="AN817" s="19"/>
      <c r="AP817" s="19"/>
      <c r="AQ817" s="19"/>
      <c r="AS817" s="19"/>
      <c r="AT817" s="19"/>
      <c r="AV817" s="19"/>
      <c r="AW817" s="19"/>
      <c r="AY817" s="19"/>
      <c r="AZ817" s="19"/>
    </row>
    <row r="818" spans="1:52" ht="15" customHeight="1">
      <c r="A818" s="1472"/>
      <c r="B818" s="331" t="s">
        <v>550</v>
      </c>
      <c r="C818" s="332">
        <v>11</v>
      </c>
      <c r="D818" s="333">
        <v>12.240596705609804</v>
      </c>
      <c r="E818" s="334">
        <v>5.8720442935089566E-3</v>
      </c>
      <c r="F818" s="333">
        <v>1347</v>
      </c>
      <c r="G818" s="333">
        <v>1241.0521224581987</v>
      </c>
      <c r="H818" s="334">
        <v>0.59535602788775932</v>
      </c>
      <c r="I818" s="333">
        <v>701</v>
      </c>
      <c r="J818" s="333">
        <v>682.83458944713948</v>
      </c>
      <c r="K818" s="334">
        <v>0.32756858597718619</v>
      </c>
      <c r="L818" s="333">
        <v>140</v>
      </c>
      <c r="M818" s="333">
        <v>148.42725088728889</v>
      </c>
      <c r="N818" s="334">
        <v>7.1203341841537038E-2</v>
      </c>
      <c r="O818" s="1349">
        <v>2199</v>
      </c>
      <c r="P818" s="1349">
        <v>2084.5545594982545</v>
      </c>
      <c r="Q818" s="1350">
        <v>1</v>
      </c>
      <c r="AG818" s="7"/>
      <c r="AH818" s="7"/>
      <c r="AJ818" s="19"/>
      <c r="AK818" s="19"/>
      <c r="AM818" s="19"/>
      <c r="AN818" s="19"/>
      <c r="AP818" s="19"/>
      <c r="AQ818" s="19"/>
      <c r="AS818" s="19"/>
      <c r="AT818" s="19"/>
      <c r="AV818" s="19"/>
      <c r="AW818" s="19"/>
      <c r="AY818" s="19"/>
      <c r="AZ818" s="19"/>
    </row>
    <row r="819" spans="1:52" ht="15" customHeight="1">
      <c r="A819" s="1472"/>
      <c r="B819" s="331" t="s">
        <v>551</v>
      </c>
      <c r="C819" s="332">
        <v>14</v>
      </c>
      <c r="D819" s="333">
        <v>15.110070577722386</v>
      </c>
      <c r="E819" s="334">
        <v>7.2485848398035355E-3</v>
      </c>
      <c r="F819" s="333">
        <v>915</v>
      </c>
      <c r="G819" s="333">
        <v>846.33632127874341</v>
      </c>
      <c r="H819" s="334">
        <v>0.40600343964249785</v>
      </c>
      <c r="I819" s="333">
        <v>1120</v>
      </c>
      <c r="J819" s="333">
        <v>1067.0253488367032</v>
      </c>
      <c r="K819" s="334">
        <v>0.51187211386471587</v>
      </c>
      <c r="L819" s="333">
        <v>150</v>
      </c>
      <c r="M819" s="333">
        <v>156.08281880506499</v>
      </c>
      <c r="N819" s="334">
        <v>7.4875861652972817E-2</v>
      </c>
      <c r="O819" s="1349">
        <v>2199</v>
      </c>
      <c r="P819" s="1349">
        <v>2084.5545594982545</v>
      </c>
      <c r="Q819" s="1350">
        <v>1</v>
      </c>
      <c r="AG819" s="7"/>
      <c r="AH819" s="7"/>
      <c r="AJ819" s="19"/>
      <c r="AK819" s="19"/>
      <c r="AM819" s="19"/>
      <c r="AN819" s="19"/>
      <c r="AP819" s="19"/>
      <c r="AQ819" s="19"/>
      <c r="AS819" s="19"/>
      <c r="AT819" s="19"/>
      <c r="AV819" s="19"/>
      <c r="AW819" s="19"/>
      <c r="AY819" s="19"/>
      <c r="AZ819" s="19"/>
    </row>
    <row r="820" spans="1:52" ht="27.95" customHeight="1">
      <c r="A820" s="1472"/>
      <c r="B820" s="331" t="s">
        <v>579</v>
      </c>
      <c r="C820" s="332">
        <v>12</v>
      </c>
      <c r="D820" s="333">
        <v>11.590847554053706</v>
      </c>
      <c r="E820" s="334">
        <v>5.5603474139067797E-3</v>
      </c>
      <c r="F820" s="333">
        <v>1311</v>
      </c>
      <c r="G820" s="333">
        <v>1193.75416394998</v>
      </c>
      <c r="H820" s="334">
        <v>0.57266630825787201</v>
      </c>
      <c r="I820" s="333">
        <v>726</v>
      </c>
      <c r="J820" s="333">
        <v>725.30124815003603</v>
      </c>
      <c r="K820" s="334">
        <v>0.34794064028941207</v>
      </c>
      <c r="L820" s="333">
        <v>150</v>
      </c>
      <c r="M820" s="333">
        <v>153.90829984416632</v>
      </c>
      <c r="N820" s="334">
        <v>7.3832704038800281E-2</v>
      </c>
      <c r="O820" s="1349">
        <v>2199</v>
      </c>
      <c r="P820" s="1349">
        <v>2084.5545594982545</v>
      </c>
      <c r="Q820" s="1350">
        <v>1</v>
      </c>
      <c r="AG820" s="7"/>
      <c r="AH820" s="7"/>
      <c r="AJ820" s="19"/>
      <c r="AK820" s="19"/>
      <c r="AM820" s="19"/>
      <c r="AN820" s="19"/>
      <c r="AP820" s="19"/>
      <c r="AQ820" s="19"/>
      <c r="AS820" s="19"/>
      <c r="AT820" s="19"/>
      <c r="AV820" s="19"/>
      <c r="AW820" s="19"/>
      <c r="AY820" s="19"/>
      <c r="AZ820" s="19"/>
    </row>
    <row r="821" spans="1:52" ht="27.95" customHeight="1">
      <c r="A821" s="1472"/>
      <c r="B821" s="331" t="s">
        <v>552</v>
      </c>
      <c r="C821" s="332">
        <v>8</v>
      </c>
      <c r="D821" s="333">
        <v>7.1821696463054607</v>
      </c>
      <c r="E821" s="334">
        <v>3.4454217634074234E-3</v>
      </c>
      <c r="F821" s="333">
        <v>1656</v>
      </c>
      <c r="G821" s="333">
        <v>1551.4388747690182</v>
      </c>
      <c r="H821" s="334">
        <v>0.7442543864826664</v>
      </c>
      <c r="I821" s="333">
        <v>330</v>
      </c>
      <c r="J821" s="333">
        <v>324.24211190077551</v>
      </c>
      <c r="K821" s="334">
        <v>0.1555450349924252</v>
      </c>
      <c r="L821" s="333">
        <v>205</v>
      </c>
      <c r="M821" s="333">
        <v>201.69140318214053</v>
      </c>
      <c r="N821" s="334">
        <v>9.6755156761493932E-2</v>
      </c>
      <c r="O821" s="1349">
        <v>2199</v>
      </c>
      <c r="P821" s="1349">
        <v>2084.5545594982545</v>
      </c>
      <c r="Q821" s="1350">
        <v>1</v>
      </c>
      <c r="AG821" s="7"/>
      <c r="AH821" s="7"/>
      <c r="AJ821" s="19"/>
      <c r="AK821" s="19"/>
      <c r="AM821" s="19"/>
      <c r="AN821" s="19"/>
      <c r="AP821" s="19"/>
      <c r="AQ821" s="19"/>
      <c r="AS821" s="19"/>
      <c r="AT821" s="19"/>
      <c r="AV821" s="19"/>
      <c r="AW821" s="19"/>
      <c r="AY821" s="19"/>
      <c r="AZ821" s="19"/>
    </row>
    <row r="822" spans="1:52" ht="15" customHeight="1" thickBot="1">
      <c r="A822" s="1473"/>
      <c r="B822" s="335" t="s">
        <v>553</v>
      </c>
      <c r="C822" s="336">
        <v>11</v>
      </c>
      <c r="D822" s="337">
        <v>10.151236282061383</v>
      </c>
      <c r="E822" s="338">
        <v>4.8697388302010921E-3</v>
      </c>
      <c r="F822" s="337">
        <v>238</v>
      </c>
      <c r="G822" s="337">
        <v>225.33350841690051</v>
      </c>
      <c r="H822" s="338">
        <v>0.1080967189801631</v>
      </c>
      <c r="I822" s="337">
        <v>92</v>
      </c>
      <c r="J822" s="337">
        <v>90.778700041317023</v>
      </c>
      <c r="K822" s="338">
        <v>4.3548248534769539E-2</v>
      </c>
      <c r="L822" s="337">
        <v>1858</v>
      </c>
      <c r="M822" s="337">
        <v>1758.2911147579657</v>
      </c>
      <c r="N822" s="338">
        <v>0.84348529365486158</v>
      </c>
      <c r="O822" s="1351">
        <v>2199</v>
      </c>
      <c r="P822" s="1351">
        <v>2084.5545594982545</v>
      </c>
      <c r="Q822" s="1352">
        <v>1</v>
      </c>
      <c r="AG822" s="7"/>
      <c r="AH822" s="7"/>
      <c r="AJ822" s="19"/>
      <c r="AK822" s="19"/>
      <c r="AM822" s="19"/>
      <c r="AN822" s="19"/>
      <c r="AP822" s="19"/>
      <c r="AQ822" s="19"/>
      <c r="AS822" s="19"/>
      <c r="AT822" s="19"/>
      <c r="AV822" s="19"/>
      <c r="AW822" s="19"/>
      <c r="AY822" s="19"/>
      <c r="AZ822" s="19"/>
    </row>
    <row r="823" spans="1:52" ht="15" customHeight="1">
      <c r="AG823" s="7"/>
      <c r="AH823" s="7"/>
      <c r="AJ823" s="19"/>
      <c r="AK823" s="19"/>
      <c r="AM823" s="19"/>
      <c r="AN823" s="19"/>
      <c r="AP823" s="19"/>
      <c r="AQ823" s="19"/>
      <c r="AS823" s="19"/>
      <c r="AT823" s="19"/>
      <c r="AV823" s="19"/>
      <c r="AW823" s="19"/>
      <c r="AY823" s="19"/>
      <c r="AZ823" s="19"/>
    </row>
  </sheetData>
  <sortState ref="B752:Q761">
    <sortCondition descending="1" ref="E752:E761"/>
  </sortState>
  <mergeCells count="327">
    <mergeCell ref="A518:A536"/>
    <mergeCell ref="A752:A764"/>
    <mergeCell ref="A630:A649"/>
    <mergeCell ref="A658:A677"/>
    <mergeCell ref="A749:B751"/>
    <mergeCell ref="A468:A471"/>
    <mergeCell ref="A480:A483"/>
    <mergeCell ref="A391:A395"/>
    <mergeCell ref="A431:B433"/>
    <mergeCell ref="A448:B450"/>
    <mergeCell ref="C749:Q749"/>
    <mergeCell ref="C750:E750"/>
    <mergeCell ref="F750:H750"/>
    <mergeCell ref="I750:K750"/>
    <mergeCell ref="L750:N750"/>
    <mergeCell ref="O750:Q750"/>
    <mergeCell ref="A721:B721"/>
    <mergeCell ref="A733:B733"/>
    <mergeCell ref="A722:A727"/>
    <mergeCell ref="A734:A743"/>
    <mergeCell ref="C656:E656"/>
    <mergeCell ref="F656:H656"/>
    <mergeCell ref="I656:K656"/>
    <mergeCell ref="L656:N656"/>
    <mergeCell ref="A708:A715"/>
    <mergeCell ref="A684:A691"/>
    <mergeCell ref="C489:E489"/>
    <mergeCell ref="F489:H489"/>
    <mergeCell ref="I489:K489"/>
    <mergeCell ref="L489:N489"/>
    <mergeCell ref="A692:A699"/>
    <mergeCell ref="A700:A707"/>
    <mergeCell ref="A614:B616"/>
    <mergeCell ref="B586:B587"/>
    <mergeCell ref="B569:B570"/>
    <mergeCell ref="A627:B629"/>
    <mergeCell ref="A655:B657"/>
    <mergeCell ref="A603:B603"/>
    <mergeCell ref="A604:A608"/>
    <mergeCell ref="A553:A562"/>
    <mergeCell ref="A552:B552"/>
    <mergeCell ref="A571:A580"/>
    <mergeCell ref="A588:A597"/>
    <mergeCell ref="C655:N655"/>
    <mergeCell ref="R628:T628"/>
    <mergeCell ref="C627:T627"/>
    <mergeCell ref="F372:H372"/>
    <mergeCell ref="L372:N372"/>
    <mergeCell ref="I372:K372"/>
    <mergeCell ref="O372:Q372"/>
    <mergeCell ref="L402:N402"/>
    <mergeCell ref="I402:K402"/>
    <mergeCell ref="O402:Q402"/>
    <mergeCell ref="I432:K432"/>
    <mergeCell ref="L432:N432"/>
    <mergeCell ref="O432:Q432"/>
    <mergeCell ref="R615:T615"/>
    <mergeCell ref="C516:E516"/>
    <mergeCell ref="F516:H516"/>
    <mergeCell ref="I516:K516"/>
    <mergeCell ref="L516:N516"/>
    <mergeCell ref="C515:N515"/>
    <mergeCell ref="O628:Q628"/>
    <mergeCell ref="F628:H628"/>
    <mergeCell ref="I628:K628"/>
    <mergeCell ref="L628:N628"/>
    <mergeCell ref="C628:E628"/>
    <mergeCell ref="O569:Q569"/>
    <mergeCell ref="R321:T321"/>
    <mergeCell ref="F304:H304"/>
    <mergeCell ref="I304:K304"/>
    <mergeCell ref="L304:N304"/>
    <mergeCell ref="O304:Q304"/>
    <mergeCell ref="A269:B271"/>
    <mergeCell ref="A286:B288"/>
    <mergeCell ref="C269:T269"/>
    <mergeCell ref="C270:E270"/>
    <mergeCell ref="F270:H270"/>
    <mergeCell ref="I270:K270"/>
    <mergeCell ref="L270:N270"/>
    <mergeCell ref="O270:Q270"/>
    <mergeCell ref="R270:T270"/>
    <mergeCell ref="C286:N286"/>
    <mergeCell ref="A306:A314"/>
    <mergeCell ref="L321:N321"/>
    <mergeCell ref="O321:Q321"/>
    <mergeCell ref="C321:E321"/>
    <mergeCell ref="F321:H321"/>
    <mergeCell ref="I321:K321"/>
    <mergeCell ref="C221:Q221"/>
    <mergeCell ref="C171:E171"/>
    <mergeCell ref="C222:E222"/>
    <mergeCell ref="F222:H222"/>
    <mergeCell ref="L222:N222"/>
    <mergeCell ref="A252:B254"/>
    <mergeCell ref="C253:E253"/>
    <mergeCell ref="F253:H253"/>
    <mergeCell ref="A255:A263"/>
    <mergeCell ref="C252:W252"/>
    <mergeCell ref="R253:T253"/>
    <mergeCell ref="U253:W253"/>
    <mergeCell ref="F239:H239"/>
    <mergeCell ref="I239:K239"/>
    <mergeCell ref="R205:T205"/>
    <mergeCell ref="R188:T188"/>
    <mergeCell ref="I188:K188"/>
    <mergeCell ref="O188:Q188"/>
    <mergeCell ref="O205:Q205"/>
    <mergeCell ref="L205:N205"/>
    <mergeCell ref="C188:E188"/>
    <mergeCell ref="F188:H188"/>
    <mergeCell ref="L188:N188"/>
    <mergeCell ref="R171:T171"/>
    <mergeCell ref="C170:T170"/>
    <mergeCell ref="C154:E154"/>
    <mergeCell ref="F154:H154"/>
    <mergeCell ref="I154:K154"/>
    <mergeCell ref="L154:N154"/>
    <mergeCell ref="O154:Q154"/>
    <mergeCell ref="R154:T154"/>
    <mergeCell ref="A153:B155"/>
    <mergeCell ref="C153:W153"/>
    <mergeCell ref="U154:W154"/>
    <mergeCell ref="A156:A164"/>
    <mergeCell ref="A170:B172"/>
    <mergeCell ref="O780:Q780"/>
    <mergeCell ref="A126:B126"/>
    <mergeCell ref="A127:A131"/>
    <mergeCell ref="A137:B139"/>
    <mergeCell ref="C205:E205"/>
    <mergeCell ref="F205:H205"/>
    <mergeCell ref="I205:K205"/>
    <mergeCell ref="F171:H171"/>
    <mergeCell ref="I171:K171"/>
    <mergeCell ref="L171:N171"/>
    <mergeCell ref="O171:Q171"/>
    <mergeCell ref="C337:T337"/>
    <mergeCell ref="C354:W354"/>
    <mergeCell ref="R304:T304"/>
    <mergeCell ref="F432:H432"/>
    <mergeCell ref="U355:W355"/>
    <mergeCell ref="C371:Q371"/>
    <mergeCell ref="F415:H415"/>
    <mergeCell ref="I415:K415"/>
    <mergeCell ref="O389:Q389"/>
    <mergeCell ref="L287:N287"/>
    <mergeCell ref="C287:E287"/>
    <mergeCell ref="F287:H287"/>
    <mergeCell ref="I287:K287"/>
    <mergeCell ref="C187:T187"/>
    <mergeCell ref="C204:W204"/>
    <mergeCell ref="U205:W205"/>
    <mergeCell ref="I812:K812"/>
    <mergeCell ref="L812:N812"/>
    <mergeCell ref="C780:E780"/>
    <mergeCell ref="F780:H780"/>
    <mergeCell ref="I780:K780"/>
    <mergeCell ref="I222:K222"/>
    <mergeCell ref="O222:Q222"/>
    <mergeCell ref="R478:T478"/>
    <mergeCell ref="C303:W303"/>
    <mergeCell ref="C355:E355"/>
    <mergeCell ref="F355:H355"/>
    <mergeCell ref="I355:K355"/>
    <mergeCell ref="R355:T355"/>
    <mergeCell ref="C338:E338"/>
    <mergeCell ref="F338:H338"/>
    <mergeCell ref="L338:N338"/>
    <mergeCell ref="I338:K338"/>
    <mergeCell ref="O338:Q338"/>
    <mergeCell ref="R338:T338"/>
    <mergeCell ref="C304:E304"/>
    <mergeCell ref="C238:Q238"/>
    <mergeCell ref="A798:A806"/>
    <mergeCell ref="L780:N780"/>
    <mergeCell ref="A6:B8"/>
    <mergeCell ref="C6:N6"/>
    <mergeCell ref="C7:E7"/>
    <mergeCell ref="F7:H7"/>
    <mergeCell ref="I7:K7"/>
    <mergeCell ref="L7:N7"/>
    <mergeCell ref="C31:N31"/>
    <mergeCell ref="C32:E32"/>
    <mergeCell ref="F32:H32"/>
    <mergeCell ref="I32:K32"/>
    <mergeCell ref="L32:N32"/>
    <mergeCell ref="A9:A15"/>
    <mergeCell ref="A16:A21"/>
    <mergeCell ref="A22:A25"/>
    <mergeCell ref="A31:B33"/>
    <mergeCell ref="A41:A46"/>
    <mergeCell ref="A47:A50"/>
    <mergeCell ref="A238:B240"/>
    <mergeCell ref="A114:A118"/>
    <mergeCell ref="A99:B99"/>
    <mergeCell ref="I253:K253"/>
    <mergeCell ref="L253:N253"/>
    <mergeCell ref="A187:B189"/>
    <mergeCell ref="A204:B206"/>
    <mergeCell ref="A173:A181"/>
    <mergeCell ref="A190:A198"/>
    <mergeCell ref="A207:A215"/>
    <mergeCell ref="A224:A232"/>
    <mergeCell ref="A221:B223"/>
    <mergeCell ref="A782:A790"/>
    <mergeCell ref="A780:B781"/>
    <mergeCell ref="A289:A297"/>
    <mergeCell ref="A272:A280"/>
    <mergeCell ref="A303:B305"/>
    <mergeCell ref="A320:B322"/>
    <mergeCell ref="A337:B339"/>
    <mergeCell ref="A354:B356"/>
    <mergeCell ref="A371:B373"/>
    <mergeCell ref="A323:A331"/>
    <mergeCell ref="A340:A348"/>
    <mergeCell ref="A357:A365"/>
    <mergeCell ref="A374:A382"/>
    <mergeCell ref="A417:A425"/>
    <mergeCell ref="A434:A442"/>
    <mergeCell ref="A451:A459"/>
    <mergeCell ref="A491:A509"/>
    <mergeCell ref="C56:N56"/>
    <mergeCell ref="I57:K57"/>
    <mergeCell ref="A140:A147"/>
    <mergeCell ref="C137:Q137"/>
    <mergeCell ref="C138:E138"/>
    <mergeCell ref="F138:H138"/>
    <mergeCell ref="I138:K138"/>
    <mergeCell ref="L138:N138"/>
    <mergeCell ref="O138:Q138"/>
    <mergeCell ref="L57:N57"/>
    <mergeCell ref="C57:E57"/>
    <mergeCell ref="F57:H57"/>
    <mergeCell ref="A59:A64"/>
    <mergeCell ref="A65:A68"/>
    <mergeCell ref="A69:A75"/>
    <mergeCell ref="A88:A93"/>
    <mergeCell ref="A81:A84"/>
    <mergeCell ref="A56:B58"/>
    <mergeCell ref="A85:A87"/>
    <mergeCell ref="A76:A80"/>
    <mergeCell ref="A113:B113"/>
    <mergeCell ref="A100:A104"/>
    <mergeCell ref="C239:E239"/>
    <mergeCell ref="C388:Q388"/>
    <mergeCell ref="C389:E389"/>
    <mergeCell ref="F389:H389"/>
    <mergeCell ref="I389:K389"/>
    <mergeCell ref="L389:N389"/>
    <mergeCell ref="C372:E372"/>
    <mergeCell ref="L239:N239"/>
    <mergeCell ref="O253:Q253"/>
    <mergeCell ref="O239:Q239"/>
    <mergeCell ref="O355:Q355"/>
    <mergeCell ref="L355:N355"/>
    <mergeCell ref="R586:T586"/>
    <mergeCell ref="F569:H569"/>
    <mergeCell ref="I569:K569"/>
    <mergeCell ref="L569:N569"/>
    <mergeCell ref="C586:E586"/>
    <mergeCell ref="F586:H586"/>
    <mergeCell ref="I586:K586"/>
    <mergeCell ref="U304:W304"/>
    <mergeCell ref="C320:T320"/>
    <mergeCell ref="U478:W478"/>
    <mergeCell ref="C477:W477"/>
    <mergeCell ref="C465:N465"/>
    <mergeCell ref="L449:N449"/>
    <mergeCell ref="C401:Q401"/>
    <mergeCell ref="C402:E402"/>
    <mergeCell ref="F402:H402"/>
    <mergeCell ref="C414:W414"/>
    <mergeCell ref="C415:E415"/>
    <mergeCell ref="C432:E432"/>
    <mergeCell ref="R432:T432"/>
    <mergeCell ref="C448:N448"/>
    <mergeCell ref="R415:T415"/>
    <mergeCell ref="U415:W415"/>
    <mergeCell ref="C431:T431"/>
    <mergeCell ref="U569:W569"/>
    <mergeCell ref="U586:W586"/>
    <mergeCell ref="A543:A546"/>
    <mergeCell ref="A542:B542"/>
    <mergeCell ref="C614:T614"/>
    <mergeCell ref="C615:E615"/>
    <mergeCell ref="F615:H615"/>
    <mergeCell ref="A814:A822"/>
    <mergeCell ref="A796:B797"/>
    <mergeCell ref="A812:B813"/>
    <mergeCell ref="A683:B683"/>
    <mergeCell ref="A617:A621"/>
    <mergeCell ref="L586:N586"/>
    <mergeCell ref="C569:E569"/>
    <mergeCell ref="O812:Q812"/>
    <mergeCell ref="A770:B770"/>
    <mergeCell ref="A771:A774"/>
    <mergeCell ref="C796:E796"/>
    <mergeCell ref="F796:H796"/>
    <mergeCell ref="I796:K796"/>
    <mergeCell ref="L796:N796"/>
    <mergeCell ref="C812:E812"/>
    <mergeCell ref="F812:H812"/>
    <mergeCell ref="R569:T569"/>
    <mergeCell ref="A34:A40"/>
    <mergeCell ref="C478:E478"/>
    <mergeCell ref="F478:H478"/>
    <mergeCell ref="I478:K478"/>
    <mergeCell ref="L478:N478"/>
    <mergeCell ref="O478:Q478"/>
    <mergeCell ref="I615:K615"/>
    <mergeCell ref="L615:N615"/>
    <mergeCell ref="O615:Q615"/>
    <mergeCell ref="F466:H466"/>
    <mergeCell ref="I466:K466"/>
    <mergeCell ref="L466:N466"/>
    <mergeCell ref="C466:E466"/>
    <mergeCell ref="L415:N415"/>
    <mergeCell ref="O415:Q415"/>
    <mergeCell ref="A241:A246"/>
    <mergeCell ref="A401:B403"/>
    <mergeCell ref="A388:B390"/>
    <mergeCell ref="C449:E449"/>
    <mergeCell ref="F449:H449"/>
    <mergeCell ref="I449:K449"/>
    <mergeCell ref="A404:A408"/>
    <mergeCell ref="A414:B416"/>
    <mergeCell ref="O586:Q586"/>
  </mergeCells>
  <pageMargins left="0.31496062992125984" right="0.31496062992125984" top="0.35433070866141736" bottom="0.35433070866141736" header="0.31496062992125984" footer="0.31496062992125984"/>
  <pageSetup paperSize="8" scale="67" pageOrder="overThenDown" orientation="landscape" r:id="rId1"/>
  <headerFooter>
    <oddFooter><![CDATA[&L&"Arial,Regular"&8&A&R&"Arial,Regular"&8&P of &N]]></oddFooter>
  </headerFooter>
  <rowBreaks count="13" manualBreakCount="13">
    <brk id="52" max="22" man="1"/>
    <brk id="95" max="22" man="1"/>
    <brk id="149" max="22" man="1"/>
    <brk id="217" max="22" man="1"/>
    <brk id="282" max="22" man="1"/>
    <brk id="350" max="22" man="1"/>
    <brk id="410" max="22" man="1"/>
    <brk id="473" max="22" man="1"/>
    <brk id="538" max="22" man="1"/>
    <brk id="599" max="22" man="1"/>
    <brk id="651" max="22" man="1"/>
    <brk id="717" max="22" man="1"/>
    <brk id="766" max="22" man="1"/>
  </rowBreaks>
  <ignoredErrors>
    <ignoredError sqref="B17:B19 B42:B44" numberStoredAsText="1"/>
  </ignoredErrors>
</worksheet>
</file>

<file path=xl/worksheets/sheet7.xml><?xml version="1.0" encoding="utf-8"?>
<worksheet xmlns="http://schemas.openxmlformats.org/spreadsheetml/2006/main" xmlns:r="http://schemas.openxmlformats.org/officeDocument/2006/relationships">
  <dimension ref="A1:AZ160"/>
  <sheetViews>
    <sheetView zoomScaleNormal="100" workbookViewId="0">
      <selection activeCell="A2" sqref="A2"/>
    </sheetView>
  </sheetViews>
  <sheetFormatPr defaultRowHeight="15" customHeight="1"/>
  <cols>
    <col min="1" max="1" customWidth="true" style="387" width="30.7109375" collapsed="false"/>
    <col min="2" max="2" customWidth="true" style="389" width="32.7109375" collapsed="false"/>
    <col min="3" max="4" customWidth="true" style="390" width="10.7109375" collapsed="false"/>
    <col min="5" max="5" customWidth="true" style="389" width="10.7109375" collapsed="false"/>
    <col min="6" max="7" customWidth="true" style="390" width="10.7109375" collapsed="false"/>
    <col min="8" max="8" customWidth="true" style="389" width="10.7109375" collapsed="false"/>
    <col min="9" max="10" customWidth="true" style="390" width="10.7109375" collapsed="false"/>
    <col min="11" max="11" customWidth="true" style="389" width="10.7109375" collapsed="false"/>
    <col min="12" max="13" customWidth="true" style="390" width="10.7109375" collapsed="false"/>
    <col min="14" max="14" customWidth="true" style="389" width="10.7109375" collapsed="false"/>
    <col min="15" max="16" customWidth="true" style="390" width="10.7109375" collapsed="false"/>
    <col min="17" max="17" customWidth="true" style="389" width="10.7109375" collapsed="false"/>
    <col min="18" max="19" customWidth="true" style="362" width="10.7109375" collapsed="false"/>
    <col min="20" max="20" customWidth="true" style="361" width="10.7109375" collapsed="false"/>
    <col min="21" max="22" customWidth="true" style="362" width="10.7109375" collapsed="false"/>
    <col min="23" max="23" customWidth="true" style="361" width="10.7109375" collapsed="false"/>
    <col min="24" max="25" customWidth="true" style="362" width="10.7109375" collapsed="false"/>
    <col min="26" max="26" customWidth="true" style="361" width="10.7109375" collapsed="false"/>
    <col min="27" max="28" customWidth="true" style="362" width="10.7109375" collapsed="false"/>
    <col min="29" max="29" customWidth="true" style="361" width="10.7109375" collapsed="false"/>
    <col min="30" max="31" customWidth="true" style="362" width="10.7109375" collapsed="false"/>
    <col min="32" max="32" customWidth="true" style="361" width="10.7109375" collapsed="false"/>
    <col min="33" max="34" customWidth="true" style="362" width="10.7109375" collapsed="false"/>
    <col min="35" max="35" customWidth="true" style="361" width="10.7109375" collapsed="false"/>
    <col min="36" max="37" customWidth="true" style="362" width="10.7109375" collapsed="false"/>
    <col min="38" max="38" customWidth="true" style="361" width="10.7109375" collapsed="false"/>
    <col min="39" max="40" customWidth="true" style="362" width="10.7109375" collapsed="false"/>
    <col min="41" max="41" customWidth="true" style="361" width="10.7109375" collapsed="false"/>
    <col min="42" max="43" customWidth="true" style="362" width="10.7109375" collapsed="false"/>
    <col min="44" max="44" customWidth="true" style="361" width="10.7109375" collapsed="false"/>
    <col min="45" max="46" customWidth="true" style="362" width="10.7109375" collapsed="false"/>
    <col min="47" max="54" customWidth="true" style="361" width="10.7109375" collapsed="false"/>
    <col min="55" max="16384" style="361" width="9.140625" collapsed="false"/>
  </cols>
  <sheetData>
    <row r="1" spans="1:52" s="19" customFormat="1" ht="20.100000000000001" customHeight="1">
      <c r="A1" s="352" t="s">
        <v>799</v>
      </c>
      <c r="B1" s="7"/>
      <c r="C1" s="30"/>
      <c r="D1" s="30"/>
      <c r="E1" s="7"/>
      <c r="F1" s="30"/>
      <c r="G1" s="30"/>
      <c r="H1" s="7"/>
      <c r="I1" s="30"/>
      <c r="J1" s="30"/>
      <c r="K1" s="7"/>
      <c r="L1" s="30"/>
      <c r="M1" s="30"/>
      <c r="N1" s="7"/>
      <c r="O1" s="30"/>
      <c r="P1" s="30"/>
      <c r="Q1" s="7"/>
      <c r="R1" s="30"/>
      <c r="S1" s="30"/>
      <c r="T1" s="7"/>
      <c r="U1" s="30"/>
      <c r="V1" s="30"/>
      <c r="W1" s="7"/>
      <c r="X1" s="30"/>
      <c r="Y1" s="30"/>
      <c r="Z1" s="7"/>
      <c r="AA1" s="30"/>
      <c r="AB1" s="30"/>
      <c r="AC1" s="7"/>
      <c r="AD1" s="30"/>
      <c r="AE1" s="30"/>
      <c r="AF1" s="7"/>
      <c r="AG1" s="30"/>
      <c r="AH1" s="30"/>
      <c r="AJ1" s="20"/>
      <c r="AK1" s="20"/>
      <c r="AM1" s="20"/>
      <c r="AN1" s="20"/>
      <c r="AP1" s="20"/>
      <c r="AQ1" s="20"/>
      <c r="AS1" s="20"/>
      <c r="AT1" s="20"/>
      <c r="AV1" s="20"/>
      <c r="AW1" s="20"/>
      <c r="AY1" s="20"/>
      <c r="AZ1" s="20"/>
    </row>
    <row r="2" spans="1:52" s="19" customFormat="1" ht="15" customHeight="1">
      <c r="B2" s="7"/>
      <c r="C2" s="30"/>
      <c r="D2" s="30"/>
      <c r="E2" s="7"/>
      <c r="F2" s="30"/>
      <c r="G2" s="30"/>
      <c r="H2" s="7"/>
      <c r="I2" s="30"/>
      <c r="J2" s="30"/>
      <c r="K2" s="7"/>
      <c r="L2" s="30"/>
      <c r="M2" s="30"/>
      <c r="N2" s="7"/>
      <c r="O2" s="30"/>
      <c r="P2" s="30"/>
      <c r="Q2" s="7"/>
      <c r="R2" s="30"/>
      <c r="S2" s="30"/>
      <c r="T2" s="7"/>
      <c r="U2" s="30"/>
      <c r="V2" s="30"/>
      <c r="W2" s="7"/>
      <c r="X2" s="30"/>
      <c r="Y2" s="30"/>
      <c r="Z2" s="7"/>
      <c r="AA2" s="30"/>
      <c r="AB2" s="30"/>
      <c r="AC2" s="7"/>
      <c r="AD2" s="30"/>
      <c r="AE2" s="30"/>
      <c r="AF2" s="7"/>
      <c r="AG2" s="30"/>
      <c r="AH2" s="30"/>
      <c r="AJ2" s="20"/>
      <c r="AK2" s="20"/>
      <c r="AM2" s="20"/>
      <c r="AN2" s="20"/>
      <c r="AP2" s="20"/>
      <c r="AQ2" s="20"/>
      <c r="AS2" s="20"/>
      <c r="AT2" s="20"/>
      <c r="AV2" s="20"/>
      <c r="AW2" s="20"/>
      <c r="AY2" s="20"/>
      <c r="AZ2" s="20"/>
    </row>
    <row r="3" spans="1:52" ht="15" customHeight="1">
      <c r="A3" s="386" t="s">
        <v>882</v>
      </c>
    </row>
    <row r="4" spans="1:52" s="19" customFormat="1" ht="15" customHeight="1">
      <c r="A4" s="18" t="s">
        <v>587</v>
      </c>
      <c r="B4" s="7"/>
      <c r="C4" s="30"/>
      <c r="D4" s="30"/>
      <c r="E4" s="7"/>
      <c r="F4" s="30"/>
      <c r="G4" s="30"/>
      <c r="H4" s="7"/>
      <c r="I4" s="30"/>
      <c r="J4" s="30"/>
      <c r="K4" s="7"/>
      <c r="L4" s="30"/>
      <c r="M4" s="30"/>
      <c r="N4" s="7"/>
      <c r="O4" s="30"/>
      <c r="P4" s="30"/>
      <c r="Q4" s="7"/>
      <c r="R4" s="30"/>
      <c r="S4" s="30"/>
      <c r="T4" s="7"/>
      <c r="U4" s="30"/>
      <c r="V4" s="30"/>
      <c r="W4" s="7"/>
      <c r="X4" s="30"/>
      <c r="Y4" s="30"/>
      <c r="Z4" s="7"/>
      <c r="AA4" s="30"/>
      <c r="AB4" s="30"/>
      <c r="AC4" s="7"/>
      <c r="AD4" s="30"/>
      <c r="AE4" s="30"/>
      <c r="AF4" s="7"/>
      <c r="AG4" s="30"/>
      <c r="AH4" s="30"/>
      <c r="AJ4" s="20"/>
      <c r="AK4" s="20"/>
      <c r="AM4" s="20"/>
      <c r="AN4" s="20"/>
      <c r="AP4" s="20"/>
      <c r="AQ4" s="20"/>
      <c r="AS4" s="20"/>
      <c r="AT4" s="20"/>
      <c r="AV4" s="20"/>
      <c r="AW4" s="20"/>
      <c r="AY4" s="20"/>
      <c r="AZ4" s="20"/>
    </row>
    <row r="5" spans="1:52" s="19" customFormat="1" ht="15" customHeight="1" thickBot="1">
      <c r="A5" s="18" t="s">
        <v>1001</v>
      </c>
      <c r="B5" s="7"/>
      <c r="C5" s="30"/>
      <c r="D5" s="30"/>
      <c r="E5" s="7"/>
      <c r="F5" s="30"/>
      <c r="G5" s="30"/>
      <c r="H5" s="7"/>
      <c r="I5" s="30"/>
      <c r="J5" s="30"/>
      <c r="K5" s="7"/>
      <c r="L5" s="30"/>
      <c r="M5" s="30"/>
      <c r="N5" s="7"/>
      <c r="O5" s="30"/>
      <c r="P5" s="30"/>
      <c r="Q5" s="7"/>
      <c r="R5" s="30"/>
      <c r="S5" s="30"/>
      <c r="T5" s="7"/>
      <c r="U5" s="30"/>
      <c r="V5" s="30"/>
      <c r="W5" s="7"/>
      <c r="X5" s="30"/>
      <c r="Y5" s="30"/>
      <c r="Z5" s="7"/>
      <c r="AA5" s="30"/>
      <c r="AB5" s="30"/>
      <c r="AC5" s="7"/>
      <c r="AD5" s="30"/>
      <c r="AE5" s="30"/>
      <c r="AF5" s="7"/>
      <c r="AG5" s="30"/>
      <c r="AH5" s="30"/>
      <c r="AJ5" s="20"/>
      <c r="AK5" s="20"/>
      <c r="AM5" s="20"/>
      <c r="AN5" s="20"/>
      <c r="AP5" s="20"/>
      <c r="AQ5" s="20"/>
      <c r="AS5" s="20"/>
      <c r="AT5" s="20"/>
      <c r="AV5" s="20"/>
      <c r="AW5" s="20"/>
      <c r="AY5" s="20"/>
      <c r="AZ5" s="20"/>
    </row>
    <row r="6" spans="1:52" s="359" customFormat="1" ht="30" customHeight="1">
      <c r="A6" s="1463"/>
      <c r="B6" s="1464"/>
      <c r="C6" s="15" t="s">
        <v>590</v>
      </c>
      <c r="D6" s="16" t="s">
        <v>591</v>
      </c>
      <c r="E6" s="17" t="s">
        <v>598</v>
      </c>
      <c r="F6" s="30"/>
      <c r="G6" s="30"/>
      <c r="H6" s="7"/>
      <c r="I6" s="30"/>
      <c r="J6" s="30"/>
      <c r="K6" s="7"/>
      <c r="L6" s="30"/>
      <c r="M6" s="30"/>
      <c r="N6" s="7"/>
      <c r="O6" s="30"/>
      <c r="P6" s="30"/>
      <c r="Q6" s="7"/>
      <c r="R6" s="30"/>
      <c r="S6" s="30"/>
      <c r="T6" s="7"/>
      <c r="U6" s="30"/>
      <c r="V6" s="30"/>
      <c r="W6" s="7"/>
      <c r="X6" s="30"/>
      <c r="Y6" s="30"/>
      <c r="Z6" s="7"/>
      <c r="AA6" s="30"/>
      <c r="AB6" s="30"/>
      <c r="AC6" s="7"/>
      <c r="AD6" s="30"/>
      <c r="AE6" s="30"/>
      <c r="AF6" s="7"/>
      <c r="AG6" s="30"/>
      <c r="AH6" s="30"/>
      <c r="AI6" s="7"/>
      <c r="AJ6" s="30"/>
      <c r="AK6" s="30"/>
      <c r="AL6" s="7"/>
      <c r="AM6" s="7"/>
      <c r="AN6" s="7"/>
      <c r="AO6" s="7"/>
      <c r="AP6" s="7"/>
      <c r="AQ6" s="7"/>
      <c r="AR6" s="7"/>
      <c r="AS6" s="7"/>
      <c r="AT6" s="7"/>
      <c r="AU6" s="7"/>
      <c r="AV6" s="7"/>
    </row>
    <row r="7" spans="1:52" ht="15" customHeight="1">
      <c r="A7" s="1841" t="s">
        <v>881</v>
      </c>
      <c r="B7" s="990" t="s">
        <v>416</v>
      </c>
      <c r="C7" s="312">
        <v>544</v>
      </c>
      <c r="D7" s="313">
        <v>628.81545487000574</v>
      </c>
      <c r="E7" s="991">
        <v>0.24952994240873302</v>
      </c>
    </row>
    <row r="8" spans="1:52" ht="15" customHeight="1">
      <c r="A8" s="1842"/>
      <c r="B8" s="992" t="s">
        <v>417</v>
      </c>
      <c r="C8" s="315">
        <v>1275</v>
      </c>
      <c r="D8" s="316">
        <v>1261.1686983753359</v>
      </c>
      <c r="E8" s="993">
        <v>0.50046376919656299</v>
      </c>
    </row>
    <row r="9" spans="1:52" ht="15" customHeight="1">
      <c r="A9" s="1842"/>
      <c r="B9" s="992" t="s">
        <v>5</v>
      </c>
      <c r="C9" s="315">
        <v>697</v>
      </c>
      <c r="D9" s="316">
        <v>625.22659239610289</v>
      </c>
      <c r="E9" s="993">
        <v>0.24810579063337473</v>
      </c>
    </row>
    <row r="10" spans="1:52" ht="15" customHeight="1">
      <c r="A10" s="1842"/>
      <c r="B10" s="992" t="s">
        <v>6</v>
      </c>
      <c r="C10" s="315">
        <v>4</v>
      </c>
      <c r="D10" s="316">
        <v>4.7892543585423386</v>
      </c>
      <c r="E10" s="993">
        <v>1.9004977613263294E-3</v>
      </c>
    </row>
    <row r="11" spans="1:52" ht="15" customHeight="1" thickBot="1">
      <c r="A11" s="1843"/>
      <c r="B11" s="994" t="s">
        <v>7</v>
      </c>
      <c r="C11" s="995">
        <v>2520</v>
      </c>
      <c r="D11" s="996">
        <v>2519.9999999999941</v>
      </c>
      <c r="E11" s="997">
        <v>1</v>
      </c>
    </row>
    <row r="13" spans="1:52" ht="15" customHeight="1">
      <c r="A13" s="386" t="s">
        <v>883</v>
      </c>
    </row>
    <row r="14" spans="1:52" s="19" customFormat="1" ht="15" customHeight="1">
      <c r="A14" s="18" t="s">
        <v>592</v>
      </c>
      <c r="B14" s="7"/>
      <c r="C14" s="30"/>
      <c r="D14" s="30"/>
      <c r="E14" s="7"/>
      <c r="F14" s="30"/>
      <c r="G14" s="30"/>
      <c r="H14" s="7"/>
      <c r="I14" s="30"/>
      <c r="J14" s="30"/>
      <c r="K14" s="7"/>
      <c r="L14" s="30"/>
      <c r="M14" s="30"/>
      <c r="N14" s="7"/>
      <c r="O14" s="30"/>
      <c r="P14" s="30"/>
      <c r="Q14" s="7"/>
      <c r="R14" s="30"/>
      <c r="S14" s="30"/>
      <c r="T14" s="7"/>
      <c r="U14" s="30"/>
      <c r="V14" s="30"/>
      <c r="W14" s="7"/>
      <c r="X14" s="30"/>
      <c r="Y14" s="30"/>
      <c r="Z14" s="7"/>
      <c r="AA14" s="30"/>
      <c r="AB14" s="30"/>
      <c r="AC14" s="7"/>
      <c r="AD14" s="30"/>
      <c r="AE14" s="30"/>
      <c r="AF14" s="7"/>
      <c r="AG14" s="30"/>
      <c r="AH14" s="30"/>
      <c r="AI14" s="7"/>
      <c r="AJ14" s="30"/>
      <c r="AK14" s="30"/>
      <c r="AL14" s="7"/>
      <c r="AM14" s="30"/>
      <c r="AN14" s="30"/>
      <c r="AO14" s="7"/>
      <c r="AP14" s="30"/>
      <c r="AQ14" s="30"/>
      <c r="AR14" s="7"/>
      <c r="AS14" s="30"/>
      <c r="AT14" s="30"/>
      <c r="AU14" s="7"/>
      <c r="AV14" s="30"/>
      <c r="AW14" s="20"/>
      <c r="AY14" s="20"/>
      <c r="AZ14" s="20"/>
    </row>
    <row r="15" spans="1:52" s="19" customFormat="1" ht="15" customHeight="1" thickBot="1">
      <c r="A15" s="18" t="s">
        <v>1001</v>
      </c>
      <c r="B15" s="7"/>
      <c r="C15" s="30"/>
      <c r="D15" s="30"/>
      <c r="E15" s="7"/>
      <c r="F15" s="30"/>
      <c r="G15" s="30"/>
      <c r="H15" s="7"/>
      <c r="I15" s="30"/>
      <c r="J15" s="30"/>
      <c r="K15" s="7"/>
      <c r="L15" s="30"/>
      <c r="M15" s="30"/>
      <c r="N15" s="7"/>
      <c r="O15" s="30"/>
      <c r="P15" s="30"/>
      <c r="Q15" s="7"/>
      <c r="R15" s="30"/>
      <c r="S15" s="30"/>
      <c r="T15" s="7"/>
      <c r="U15" s="30"/>
      <c r="V15" s="30"/>
      <c r="W15" s="7"/>
      <c r="X15" s="30"/>
      <c r="Y15" s="30"/>
      <c r="Z15" s="7"/>
      <c r="AA15" s="30"/>
      <c r="AB15" s="30"/>
      <c r="AC15" s="7"/>
      <c r="AD15" s="30"/>
      <c r="AE15" s="30"/>
      <c r="AF15" s="7"/>
      <c r="AG15" s="30"/>
      <c r="AH15" s="30"/>
      <c r="AI15" s="7"/>
      <c r="AJ15" s="30"/>
      <c r="AK15" s="30"/>
      <c r="AL15" s="7"/>
      <c r="AM15" s="30"/>
      <c r="AN15" s="30"/>
      <c r="AO15" s="7"/>
      <c r="AP15" s="30"/>
      <c r="AQ15" s="30"/>
      <c r="AR15" s="7"/>
      <c r="AS15" s="30"/>
      <c r="AT15" s="30"/>
      <c r="AU15" s="7"/>
      <c r="AV15" s="30"/>
      <c r="AW15" s="20"/>
      <c r="AY15" s="20"/>
      <c r="AZ15" s="20"/>
    </row>
    <row r="16" spans="1:52" s="359" customFormat="1" ht="30" customHeight="1">
      <c r="A16" s="1463"/>
      <c r="B16" s="1464"/>
      <c r="C16" s="15" t="s">
        <v>590</v>
      </c>
      <c r="D16" s="16" t="s">
        <v>591</v>
      </c>
      <c r="E16" s="17" t="s">
        <v>598</v>
      </c>
      <c r="F16" s="30"/>
      <c r="G16" s="30"/>
      <c r="H16" s="7"/>
      <c r="I16" s="30"/>
      <c r="J16" s="30"/>
      <c r="K16" s="7"/>
      <c r="L16" s="30"/>
      <c r="M16" s="30"/>
      <c r="N16" s="7"/>
      <c r="O16" s="30"/>
      <c r="P16" s="30"/>
      <c r="Q16" s="7"/>
      <c r="R16" s="30"/>
      <c r="S16" s="30"/>
      <c r="T16" s="7"/>
      <c r="U16" s="30"/>
      <c r="V16" s="30"/>
      <c r="W16" s="7"/>
      <c r="X16" s="30"/>
      <c r="Y16" s="30"/>
      <c r="Z16" s="7"/>
      <c r="AA16" s="30"/>
      <c r="AB16" s="30"/>
      <c r="AC16" s="7"/>
      <c r="AD16" s="30"/>
      <c r="AE16" s="30"/>
      <c r="AF16" s="7"/>
      <c r="AG16" s="30"/>
      <c r="AH16" s="30"/>
      <c r="AI16" s="7"/>
      <c r="AJ16" s="30"/>
      <c r="AK16" s="30"/>
      <c r="AL16" s="7"/>
      <c r="AM16" s="7"/>
      <c r="AN16" s="7"/>
      <c r="AO16" s="7"/>
      <c r="AP16" s="7"/>
      <c r="AQ16" s="7"/>
      <c r="AR16" s="7"/>
      <c r="AS16" s="7"/>
      <c r="AT16" s="7"/>
      <c r="AU16" s="7"/>
      <c r="AV16" s="7"/>
    </row>
    <row r="17" spans="1:52" ht="27.95" customHeight="1">
      <c r="A17" s="1841" t="s">
        <v>418</v>
      </c>
      <c r="B17" s="990" t="s">
        <v>419</v>
      </c>
      <c r="C17" s="312">
        <v>747</v>
      </c>
      <c r="D17" s="313">
        <v>868.46623775006253</v>
      </c>
      <c r="E17" s="991">
        <v>0.31615079641429406</v>
      </c>
    </row>
    <row r="18" spans="1:52" ht="27.95" customHeight="1">
      <c r="A18" s="1842"/>
      <c r="B18" s="992" t="s">
        <v>420</v>
      </c>
      <c r="C18" s="315">
        <v>1509</v>
      </c>
      <c r="D18" s="316">
        <v>1415.7982728824938</v>
      </c>
      <c r="E18" s="993">
        <v>0.51539798794412062</v>
      </c>
    </row>
    <row r="19" spans="1:52" ht="15" customHeight="1">
      <c r="A19" s="1842"/>
      <c r="B19" s="992" t="s">
        <v>5</v>
      </c>
      <c r="C19" s="315">
        <v>474</v>
      </c>
      <c r="D19" s="316">
        <v>441.12910855682475</v>
      </c>
      <c r="E19" s="993">
        <v>0.16058576940547012</v>
      </c>
    </row>
    <row r="20" spans="1:52" ht="15" customHeight="1">
      <c r="A20" s="1842"/>
      <c r="B20" s="992" t="s">
        <v>6</v>
      </c>
      <c r="C20" s="315">
        <v>17</v>
      </c>
      <c r="D20" s="316">
        <v>21.606380810583904</v>
      </c>
      <c r="E20" s="993">
        <v>7.8654462361062924E-3</v>
      </c>
    </row>
    <row r="21" spans="1:52" ht="15" customHeight="1" thickBot="1">
      <c r="A21" s="1843"/>
      <c r="B21" s="994" t="s">
        <v>7</v>
      </c>
      <c r="C21" s="995">
        <v>2747</v>
      </c>
      <c r="D21" s="996">
        <v>2746.9999999999895</v>
      </c>
      <c r="E21" s="997">
        <v>1</v>
      </c>
    </row>
    <row r="24" spans="1:52" ht="15" customHeight="1">
      <c r="A24" s="386" t="s">
        <v>884</v>
      </c>
      <c r="AA24" s="361"/>
      <c r="AB24" s="361"/>
      <c r="AD24" s="361"/>
      <c r="AE24" s="361"/>
      <c r="AG24" s="361"/>
      <c r="AH24" s="361"/>
      <c r="AJ24" s="361"/>
      <c r="AK24" s="361"/>
      <c r="AM24" s="361"/>
      <c r="AN24" s="361"/>
      <c r="AP24" s="361"/>
      <c r="AQ24" s="361"/>
      <c r="AS24" s="361"/>
      <c r="AT24" s="361"/>
    </row>
    <row r="25" spans="1:52" s="19" customFormat="1" ht="15" customHeight="1">
      <c r="A25" s="18" t="s">
        <v>587</v>
      </c>
      <c r="B25" s="7"/>
      <c r="C25" s="30"/>
      <c r="D25" s="30"/>
      <c r="E25" s="7"/>
      <c r="F25" s="30"/>
      <c r="G25" s="30"/>
      <c r="H25" s="7"/>
      <c r="I25" s="30"/>
      <c r="J25" s="30"/>
      <c r="K25" s="7"/>
      <c r="L25" s="30"/>
      <c r="M25" s="30"/>
      <c r="N25" s="7"/>
      <c r="O25" s="30"/>
      <c r="P25" s="30"/>
      <c r="Q25" s="7"/>
      <c r="R25" s="30"/>
      <c r="S25" s="30"/>
      <c r="T25" s="7"/>
      <c r="U25" s="30"/>
      <c r="V25" s="30"/>
      <c r="W25" s="7"/>
      <c r="X25" s="30"/>
      <c r="Y25" s="30"/>
      <c r="Z25" s="7"/>
      <c r="AA25" s="30"/>
      <c r="AB25" s="30"/>
      <c r="AC25" s="7"/>
      <c r="AD25" s="30"/>
      <c r="AE25" s="30"/>
      <c r="AF25" s="7"/>
      <c r="AG25" s="30"/>
      <c r="AH25" s="30"/>
      <c r="AJ25" s="20"/>
      <c r="AK25" s="20"/>
      <c r="AM25" s="20"/>
      <c r="AN25" s="20"/>
      <c r="AP25" s="20"/>
      <c r="AQ25" s="20"/>
      <c r="AS25" s="20"/>
      <c r="AT25" s="20"/>
      <c r="AV25" s="20"/>
      <c r="AW25" s="20"/>
      <c r="AY25" s="20"/>
      <c r="AZ25" s="20"/>
    </row>
    <row r="26" spans="1:52" s="19" customFormat="1" ht="15" customHeight="1" thickBot="1">
      <c r="A26" s="18" t="s">
        <v>1017</v>
      </c>
      <c r="B26" s="7"/>
      <c r="C26" s="30"/>
      <c r="D26" s="30"/>
      <c r="E26" s="7"/>
      <c r="F26" s="30"/>
      <c r="G26" s="30"/>
      <c r="H26" s="7"/>
      <c r="I26" s="30"/>
      <c r="J26" s="30"/>
      <c r="K26" s="7"/>
      <c r="L26" s="30"/>
      <c r="M26" s="30"/>
      <c r="N26" s="7"/>
      <c r="O26" s="30"/>
      <c r="P26" s="30"/>
      <c r="Q26" s="7"/>
      <c r="R26" s="30"/>
      <c r="S26" s="30"/>
      <c r="T26" s="7"/>
      <c r="U26" s="30"/>
      <c r="V26" s="30"/>
      <c r="W26" s="7"/>
      <c r="X26" s="30"/>
      <c r="Y26" s="30"/>
      <c r="Z26" s="7"/>
      <c r="AA26" s="30"/>
      <c r="AB26" s="30"/>
      <c r="AC26" s="7"/>
      <c r="AD26" s="30"/>
      <c r="AE26" s="30"/>
      <c r="AF26" s="7"/>
      <c r="AG26" s="30"/>
      <c r="AH26" s="30"/>
      <c r="AJ26" s="20"/>
      <c r="AK26" s="20"/>
      <c r="AM26" s="20"/>
      <c r="AN26" s="20"/>
      <c r="AP26" s="20"/>
      <c r="AQ26" s="20"/>
      <c r="AS26" s="20"/>
      <c r="AT26" s="20"/>
      <c r="AV26" s="20"/>
      <c r="AW26" s="20"/>
      <c r="AY26" s="20"/>
      <c r="AZ26" s="20"/>
    </row>
    <row r="27" spans="1:52" s="359" customFormat="1" ht="30" customHeight="1">
      <c r="A27" s="1463"/>
      <c r="B27" s="1464"/>
      <c r="C27" s="15" t="s">
        <v>590</v>
      </c>
      <c r="D27" s="16" t="s">
        <v>591</v>
      </c>
      <c r="E27" s="17" t="s">
        <v>598</v>
      </c>
      <c r="F27" s="30"/>
      <c r="G27" s="30"/>
      <c r="H27" s="7"/>
      <c r="I27" s="30"/>
      <c r="J27" s="30"/>
      <c r="K27" s="7"/>
      <c r="L27" s="30"/>
      <c r="M27" s="30"/>
      <c r="N27" s="7"/>
      <c r="O27" s="30"/>
      <c r="P27" s="30"/>
      <c r="Q27" s="7"/>
      <c r="R27" s="30"/>
      <c r="S27" s="30"/>
      <c r="T27" s="7"/>
      <c r="U27" s="30"/>
      <c r="V27" s="30"/>
      <c r="W27" s="7"/>
      <c r="X27" s="30"/>
      <c r="Y27" s="30"/>
      <c r="Z27" s="7"/>
      <c r="AA27" s="30"/>
      <c r="AB27" s="30"/>
      <c r="AC27" s="7"/>
      <c r="AD27" s="30"/>
      <c r="AE27" s="30"/>
      <c r="AF27" s="7"/>
      <c r="AG27" s="30"/>
      <c r="AH27" s="30"/>
      <c r="AI27" s="7"/>
      <c r="AJ27" s="30"/>
      <c r="AK27" s="30"/>
      <c r="AL27" s="7"/>
      <c r="AM27" s="7"/>
      <c r="AN27" s="7"/>
      <c r="AO27" s="7"/>
      <c r="AP27" s="7"/>
      <c r="AQ27" s="7"/>
      <c r="AR27" s="7"/>
      <c r="AS27" s="7"/>
      <c r="AT27" s="7"/>
      <c r="AU27" s="7"/>
      <c r="AV27" s="7"/>
    </row>
    <row r="28" spans="1:52" ht="15" customHeight="1">
      <c r="A28" s="1841" t="s">
        <v>433</v>
      </c>
      <c r="B28" s="990" t="s">
        <v>434</v>
      </c>
      <c r="C28" s="312">
        <v>1274</v>
      </c>
      <c r="D28" s="313">
        <v>1344.605065376591</v>
      </c>
      <c r="E28" s="991">
        <v>0.71143721658603543</v>
      </c>
      <c r="AA28" s="361"/>
      <c r="AB28" s="361"/>
      <c r="AD28" s="361"/>
      <c r="AE28" s="361"/>
      <c r="AG28" s="361"/>
      <c r="AH28" s="361"/>
      <c r="AJ28" s="361"/>
      <c r="AK28" s="361"/>
      <c r="AM28" s="361"/>
      <c r="AN28" s="361"/>
      <c r="AP28" s="361"/>
      <c r="AQ28" s="361"/>
      <c r="AS28" s="361"/>
      <c r="AT28" s="361"/>
    </row>
    <row r="29" spans="1:52" ht="15" customHeight="1">
      <c r="A29" s="1842"/>
      <c r="B29" s="992" t="s">
        <v>435</v>
      </c>
      <c r="C29" s="315">
        <v>188</v>
      </c>
      <c r="D29" s="316">
        <v>211.70045827298969</v>
      </c>
      <c r="E29" s="993">
        <v>0.11201176364863782</v>
      </c>
      <c r="AA29" s="361"/>
      <c r="AB29" s="361"/>
      <c r="AD29" s="361"/>
      <c r="AE29" s="361"/>
      <c r="AG29" s="361"/>
      <c r="AH29" s="361"/>
      <c r="AJ29" s="361"/>
      <c r="AK29" s="361"/>
      <c r="AM29" s="361"/>
      <c r="AN29" s="361"/>
      <c r="AP29" s="361"/>
      <c r="AQ29" s="361"/>
      <c r="AS29" s="361"/>
      <c r="AT29" s="361"/>
    </row>
    <row r="30" spans="1:52" ht="15" customHeight="1">
      <c r="A30" s="1842"/>
      <c r="B30" s="992" t="s">
        <v>436</v>
      </c>
      <c r="C30" s="315">
        <v>185</v>
      </c>
      <c r="D30" s="316">
        <v>164.38276627903238</v>
      </c>
      <c r="E30" s="993">
        <v>8.6975737863603339E-2</v>
      </c>
      <c r="AA30" s="361"/>
      <c r="AB30" s="361"/>
      <c r="AD30" s="361"/>
      <c r="AE30" s="361"/>
      <c r="AG30" s="361"/>
      <c r="AH30" s="361"/>
      <c r="AJ30" s="361"/>
      <c r="AK30" s="361"/>
      <c r="AM30" s="361"/>
      <c r="AN30" s="361"/>
      <c r="AP30" s="361"/>
      <c r="AQ30" s="361"/>
      <c r="AS30" s="361"/>
      <c r="AT30" s="361"/>
    </row>
    <row r="31" spans="1:52" ht="15" customHeight="1">
      <c r="A31" s="1842"/>
      <c r="B31" s="992" t="s">
        <v>6</v>
      </c>
      <c r="C31" s="315">
        <v>172</v>
      </c>
      <c r="D31" s="316">
        <v>169.29586331673457</v>
      </c>
      <c r="E31" s="993">
        <v>8.9575281901719067E-2</v>
      </c>
      <c r="AA31" s="361"/>
      <c r="AB31" s="361"/>
      <c r="AD31" s="361"/>
      <c r="AE31" s="361"/>
      <c r="AG31" s="361"/>
      <c r="AH31" s="361"/>
      <c r="AJ31" s="361"/>
      <c r="AK31" s="361"/>
      <c r="AM31" s="361"/>
      <c r="AN31" s="361"/>
      <c r="AP31" s="361"/>
      <c r="AQ31" s="361"/>
      <c r="AS31" s="361"/>
      <c r="AT31" s="361"/>
    </row>
    <row r="32" spans="1:52" ht="15" customHeight="1" thickBot="1">
      <c r="A32" s="1843"/>
      <c r="B32" s="994" t="s">
        <v>7</v>
      </c>
      <c r="C32" s="995">
        <v>1819</v>
      </c>
      <c r="D32" s="996">
        <v>1889.9841532453559</v>
      </c>
      <c r="E32" s="997">
        <v>1</v>
      </c>
      <c r="AA32" s="361"/>
      <c r="AB32" s="361"/>
      <c r="AD32" s="361"/>
      <c r="AE32" s="361"/>
      <c r="AG32" s="361"/>
      <c r="AH32" s="361"/>
      <c r="AJ32" s="361"/>
      <c r="AK32" s="361"/>
      <c r="AM32" s="361"/>
      <c r="AN32" s="361"/>
      <c r="AP32" s="361"/>
      <c r="AQ32" s="361"/>
      <c r="AS32" s="361"/>
      <c r="AT32" s="361"/>
    </row>
    <row r="33" spans="1:52" ht="15" customHeight="1">
      <c r="A33" s="10"/>
      <c r="B33" s="998"/>
      <c r="C33" s="999"/>
      <c r="D33" s="1000"/>
      <c r="E33" s="1001"/>
      <c r="AA33" s="361"/>
      <c r="AB33" s="361"/>
      <c r="AD33" s="361"/>
      <c r="AE33" s="361"/>
      <c r="AG33" s="361"/>
      <c r="AH33" s="361"/>
      <c r="AJ33" s="361"/>
      <c r="AK33" s="361"/>
      <c r="AM33" s="361"/>
      <c r="AN33" s="361"/>
      <c r="AP33" s="361"/>
      <c r="AQ33" s="361"/>
      <c r="AS33" s="361"/>
      <c r="AT33" s="361"/>
    </row>
    <row r="34" spans="1:52" ht="15" customHeight="1">
      <c r="A34" s="10"/>
      <c r="B34" s="998"/>
      <c r="C34" s="999"/>
      <c r="D34" s="1000"/>
      <c r="E34" s="1001"/>
      <c r="AA34" s="361"/>
      <c r="AB34" s="361"/>
      <c r="AD34" s="361"/>
      <c r="AE34" s="361"/>
      <c r="AG34" s="361"/>
      <c r="AH34" s="361"/>
      <c r="AJ34" s="361"/>
      <c r="AK34" s="361"/>
      <c r="AM34" s="361"/>
      <c r="AN34" s="361"/>
      <c r="AP34" s="361"/>
      <c r="AQ34" s="361"/>
      <c r="AS34" s="361"/>
      <c r="AT34" s="361"/>
    </row>
    <row r="35" spans="1:52" ht="15" customHeight="1">
      <c r="A35" s="386" t="s">
        <v>585</v>
      </c>
      <c r="AA35" s="361"/>
      <c r="AB35" s="361"/>
      <c r="AD35" s="361"/>
      <c r="AE35" s="361"/>
      <c r="AG35" s="361"/>
      <c r="AH35" s="361"/>
      <c r="AJ35" s="361"/>
      <c r="AK35" s="361"/>
      <c r="AM35" s="361"/>
      <c r="AN35" s="361"/>
      <c r="AP35" s="361"/>
      <c r="AQ35" s="361"/>
      <c r="AS35" s="361"/>
      <c r="AT35" s="361"/>
    </row>
    <row r="36" spans="1:52" s="19" customFormat="1" ht="15" customHeight="1">
      <c r="A36" s="18" t="s">
        <v>587</v>
      </c>
      <c r="B36" s="7"/>
      <c r="C36" s="30"/>
      <c r="D36" s="30"/>
      <c r="E36" s="7"/>
      <c r="F36" s="30"/>
      <c r="G36" s="30"/>
      <c r="H36" s="7"/>
      <c r="I36" s="30"/>
      <c r="J36" s="30"/>
      <c r="K36" s="7"/>
      <c r="L36" s="30"/>
      <c r="M36" s="30"/>
      <c r="N36" s="7"/>
      <c r="O36" s="30"/>
      <c r="P36" s="30"/>
      <c r="Q36" s="7"/>
      <c r="R36" s="30"/>
      <c r="S36" s="30"/>
      <c r="T36" s="7"/>
      <c r="U36" s="30"/>
      <c r="V36" s="30"/>
      <c r="W36" s="7"/>
      <c r="X36" s="30"/>
      <c r="Y36" s="30"/>
      <c r="Z36" s="7"/>
      <c r="AA36" s="30"/>
      <c r="AB36" s="30"/>
      <c r="AC36" s="7"/>
      <c r="AD36" s="30"/>
      <c r="AE36" s="30"/>
      <c r="AF36" s="7"/>
      <c r="AG36" s="30"/>
      <c r="AH36" s="30"/>
      <c r="AJ36" s="20"/>
      <c r="AK36" s="20"/>
      <c r="AM36" s="20"/>
      <c r="AN36" s="20"/>
      <c r="AP36" s="20"/>
      <c r="AQ36" s="20"/>
      <c r="AS36" s="20"/>
      <c r="AT36" s="20"/>
      <c r="AV36" s="20"/>
      <c r="AW36" s="20"/>
      <c r="AY36" s="20"/>
      <c r="AZ36" s="20"/>
    </row>
    <row r="37" spans="1:52" s="19" customFormat="1" ht="15" customHeight="1" thickBot="1">
      <c r="A37" s="18" t="s">
        <v>854</v>
      </c>
      <c r="B37" s="7"/>
      <c r="C37" s="30"/>
      <c r="D37" s="30"/>
      <c r="E37" s="7"/>
      <c r="F37" s="30"/>
      <c r="G37" s="30"/>
      <c r="H37" s="7"/>
      <c r="I37" s="30"/>
      <c r="J37" s="30"/>
      <c r="K37" s="7"/>
      <c r="L37" s="30"/>
      <c r="M37" s="30"/>
      <c r="N37" s="7"/>
      <c r="O37" s="30"/>
      <c r="P37" s="30"/>
      <c r="Q37" s="7"/>
      <c r="R37" s="30"/>
      <c r="S37" s="30"/>
      <c r="T37" s="7"/>
      <c r="U37" s="30"/>
      <c r="V37" s="30"/>
      <c r="W37" s="7"/>
      <c r="X37" s="30"/>
      <c r="Y37" s="30"/>
      <c r="Z37" s="7"/>
      <c r="AA37" s="30"/>
      <c r="AB37" s="30"/>
      <c r="AC37" s="7"/>
      <c r="AD37" s="30"/>
      <c r="AE37" s="30"/>
      <c r="AF37" s="7"/>
      <c r="AG37" s="30"/>
      <c r="AH37" s="30"/>
      <c r="AJ37" s="20"/>
      <c r="AK37" s="20"/>
      <c r="AM37" s="20"/>
      <c r="AN37" s="20"/>
      <c r="AP37" s="20"/>
      <c r="AQ37" s="20"/>
      <c r="AS37" s="20"/>
      <c r="AT37" s="20"/>
      <c r="AV37" s="20"/>
      <c r="AW37" s="20"/>
      <c r="AY37" s="20"/>
      <c r="AZ37" s="20"/>
    </row>
    <row r="38" spans="1:52" s="359" customFormat="1" ht="30" customHeight="1">
      <c r="A38" s="1463"/>
      <c r="B38" s="1464"/>
      <c r="C38" s="15" t="s">
        <v>590</v>
      </c>
      <c r="D38" s="16" t="s">
        <v>591</v>
      </c>
      <c r="E38" s="17" t="s">
        <v>598</v>
      </c>
      <c r="F38" s="30"/>
      <c r="G38" s="30"/>
      <c r="H38" s="7"/>
      <c r="I38" s="30"/>
      <c r="J38" s="30"/>
      <c r="K38" s="7"/>
      <c r="L38" s="30"/>
      <c r="M38" s="30"/>
      <c r="N38" s="7"/>
      <c r="O38" s="30"/>
      <c r="P38" s="30"/>
      <c r="Q38" s="7"/>
      <c r="R38" s="30"/>
      <c r="S38" s="30"/>
      <c r="T38" s="7"/>
      <c r="U38" s="30"/>
      <c r="V38" s="30"/>
      <c r="W38" s="7"/>
      <c r="X38" s="30"/>
      <c r="Y38" s="30"/>
      <c r="Z38" s="7"/>
      <c r="AA38" s="30"/>
      <c r="AB38" s="30"/>
      <c r="AC38" s="7"/>
      <c r="AD38" s="30"/>
      <c r="AE38" s="30"/>
      <c r="AF38" s="7"/>
      <c r="AG38" s="30"/>
      <c r="AH38" s="30"/>
      <c r="AI38" s="7"/>
      <c r="AJ38" s="30"/>
      <c r="AK38" s="30"/>
      <c r="AL38" s="7"/>
      <c r="AM38" s="7"/>
      <c r="AN38" s="7"/>
      <c r="AO38" s="7"/>
      <c r="AP38" s="7"/>
      <c r="AQ38" s="7"/>
      <c r="AR38" s="7"/>
      <c r="AS38" s="7"/>
      <c r="AT38" s="7"/>
      <c r="AU38" s="7"/>
      <c r="AV38" s="7"/>
    </row>
    <row r="39" spans="1:52" ht="15" customHeight="1">
      <c r="A39" s="1842" t="s">
        <v>437</v>
      </c>
      <c r="B39" s="1002" t="s">
        <v>438</v>
      </c>
      <c r="C39" s="1003">
        <v>509</v>
      </c>
      <c r="D39" s="1004">
        <v>579.81496010324304</v>
      </c>
      <c r="E39" s="1005">
        <v>0.37255856982603253</v>
      </c>
      <c r="AA39" s="361"/>
      <c r="AB39" s="361"/>
      <c r="AD39" s="361"/>
      <c r="AE39" s="361"/>
      <c r="AG39" s="361"/>
      <c r="AH39" s="361"/>
      <c r="AJ39" s="361"/>
      <c r="AK39" s="361"/>
      <c r="AM39" s="361"/>
      <c r="AN39" s="361"/>
      <c r="AP39" s="361"/>
      <c r="AQ39" s="361"/>
      <c r="AS39" s="361"/>
      <c r="AT39" s="361"/>
    </row>
    <row r="40" spans="1:52" ht="15" customHeight="1">
      <c r="A40" s="1842"/>
      <c r="B40" s="992" t="s">
        <v>439</v>
      </c>
      <c r="C40" s="315">
        <v>361</v>
      </c>
      <c r="D40" s="316">
        <v>376.23890796752926</v>
      </c>
      <c r="E40" s="993">
        <v>0.24175131569618669</v>
      </c>
      <c r="AA40" s="361"/>
      <c r="AB40" s="361"/>
      <c r="AD40" s="361"/>
      <c r="AE40" s="361"/>
      <c r="AG40" s="361"/>
      <c r="AH40" s="361"/>
      <c r="AJ40" s="361"/>
      <c r="AK40" s="361"/>
      <c r="AM40" s="361"/>
      <c r="AN40" s="361"/>
      <c r="AP40" s="361"/>
      <c r="AQ40" s="361"/>
      <c r="AS40" s="361"/>
      <c r="AT40" s="361"/>
    </row>
    <row r="41" spans="1:52" ht="15" customHeight="1">
      <c r="A41" s="1842"/>
      <c r="B41" s="992" t="s">
        <v>440</v>
      </c>
      <c r="C41" s="315">
        <v>306</v>
      </c>
      <c r="D41" s="316">
        <v>313.30553320542208</v>
      </c>
      <c r="E41" s="993">
        <v>0.20131364211232214</v>
      </c>
      <c r="AA41" s="361"/>
      <c r="AB41" s="361"/>
      <c r="AD41" s="361"/>
      <c r="AE41" s="361"/>
      <c r="AG41" s="361"/>
      <c r="AH41" s="361"/>
      <c r="AJ41" s="361"/>
      <c r="AK41" s="361"/>
      <c r="AM41" s="361"/>
      <c r="AN41" s="361"/>
      <c r="AP41" s="361"/>
      <c r="AQ41" s="361"/>
      <c r="AS41" s="361"/>
      <c r="AT41" s="361"/>
    </row>
    <row r="42" spans="1:52" ht="15" customHeight="1">
      <c r="A42" s="1842"/>
      <c r="B42" s="992" t="s">
        <v>441</v>
      </c>
      <c r="C42" s="315">
        <v>149</v>
      </c>
      <c r="D42" s="316">
        <v>146.36043354812051</v>
      </c>
      <c r="E42" s="993">
        <v>9.4043509660558799E-2</v>
      </c>
      <c r="AA42" s="361"/>
      <c r="AB42" s="361"/>
      <c r="AD42" s="361"/>
      <c r="AE42" s="361"/>
      <c r="AG42" s="361"/>
      <c r="AH42" s="361"/>
      <c r="AJ42" s="361"/>
      <c r="AK42" s="361"/>
      <c r="AM42" s="361"/>
      <c r="AN42" s="361"/>
      <c r="AP42" s="361"/>
      <c r="AQ42" s="361"/>
      <c r="AS42" s="361"/>
      <c r="AT42" s="361"/>
    </row>
    <row r="43" spans="1:52" ht="27.95" customHeight="1">
      <c r="A43" s="1842"/>
      <c r="B43" s="992" t="s">
        <v>442</v>
      </c>
      <c r="C43" s="315">
        <v>16</v>
      </c>
      <c r="D43" s="316">
        <v>16.141682870966921</v>
      </c>
      <c r="E43" s="993">
        <v>1.037179565687989E-2</v>
      </c>
      <c r="AA43" s="361"/>
      <c r="AB43" s="361"/>
      <c r="AD43" s="361"/>
      <c r="AE43" s="361"/>
      <c r="AG43" s="361"/>
      <c r="AH43" s="361"/>
      <c r="AJ43" s="361"/>
      <c r="AK43" s="361"/>
      <c r="AM43" s="361"/>
      <c r="AN43" s="361"/>
      <c r="AP43" s="361"/>
      <c r="AQ43" s="361"/>
      <c r="AS43" s="361"/>
      <c r="AT43" s="361"/>
    </row>
    <row r="44" spans="1:52" ht="15" customHeight="1">
      <c r="A44" s="1842"/>
      <c r="B44" s="992" t="s">
        <v>6</v>
      </c>
      <c r="C44" s="315">
        <v>121</v>
      </c>
      <c r="D44" s="316">
        <v>124.44400595430088</v>
      </c>
      <c r="E44" s="993">
        <v>7.9961167048020254E-2</v>
      </c>
      <c r="AA44" s="361"/>
      <c r="AB44" s="361"/>
      <c r="AD44" s="361"/>
      <c r="AE44" s="361"/>
      <c r="AG44" s="361"/>
      <c r="AH44" s="361"/>
      <c r="AJ44" s="361"/>
      <c r="AK44" s="361"/>
      <c r="AM44" s="361"/>
      <c r="AN44" s="361"/>
      <c r="AP44" s="361"/>
      <c r="AQ44" s="361"/>
      <c r="AS44" s="361"/>
      <c r="AT44" s="361"/>
    </row>
    <row r="45" spans="1:52" ht="15" customHeight="1">
      <c r="A45" s="1842"/>
      <c r="B45" s="1006" t="s">
        <v>7</v>
      </c>
      <c r="C45" s="1007">
        <v>1462</v>
      </c>
      <c r="D45" s="1008">
        <v>1556.3055236495823</v>
      </c>
      <c r="E45" s="1009">
        <v>1</v>
      </c>
      <c r="AA45" s="361"/>
      <c r="AB45" s="361"/>
      <c r="AD45" s="361"/>
      <c r="AE45" s="361"/>
      <c r="AG45" s="361"/>
      <c r="AH45" s="361"/>
      <c r="AJ45" s="361"/>
      <c r="AK45" s="361"/>
      <c r="AM45" s="361"/>
      <c r="AN45" s="361"/>
      <c r="AP45" s="361"/>
      <c r="AQ45" s="361"/>
      <c r="AS45" s="361"/>
      <c r="AT45" s="361"/>
    </row>
    <row r="46" spans="1:52" ht="27.95" customHeight="1">
      <c r="A46" s="1842" t="s">
        <v>446</v>
      </c>
      <c r="B46" s="1002" t="s">
        <v>447</v>
      </c>
      <c r="C46" s="1003">
        <v>350</v>
      </c>
      <c r="D46" s="1004">
        <v>396.5909514124113</v>
      </c>
      <c r="E46" s="1005">
        <v>0.2548284674094029</v>
      </c>
      <c r="AA46" s="361"/>
      <c r="AB46" s="361"/>
      <c r="AD46" s="361"/>
      <c r="AE46" s="361"/>
      <c r="AG46" s="361"/>
      <c r="AH46" s="361"/>
      <c r="AJ46" s="361"/>
      <c r="AK46" s="361"/>
      <c r="AM46" s="361"/>
      <c r="AN46" s="361"/>
      <c r="AP46" s="361"/>
      <c r="AQ46" s="361"/>
      <c r="AS46" s="361"/>
      <c r="AT46" s="361"/>
    </row>
    <row r="47" spans="1:52" ht="39.950000000000003" customHeight="1">
      <c r="A47" s="1842"/>
      <c r="B47" s="992" t="s">
        <v>448</v>
      </c>
      <c r="C47" s="315">
        <v>139</v>
      </c>
      <c r="D47" s="316">
        <v>139.7908795324131</v>
      </c>
      <c r="E47" s="993">
        <v>8.9822260094919781E-2</v>
      </c>
      <c r="AA47" s="361"/>
      <c r="AB47" s="361"/>
      <c r="AD47" s="361"/>
      <c r="AE47" s="361"/>
      <c r="AG47" s="361"/>
      <c r="AH47" s="361"/>
      <c r="AJ47" s="361"/>
      <c r="AK47" s="361"/>
      <c r="AM47" s="361"/>
      <c r="AN47" s="361"/>
      <c r="AP47" s="361"/>
      <c r="AQ47" s="361"/>
      <c r="AS47" s="361"/>
      <c r="AT47" s="361"/>
    </row>
    <row r="48" spans="1:52" ht="27.95" customHeight="1">
      <c r="A48" s="1842"/>
      <c r="B48" s="992" t="s">
        <v>449</v>
      </c>
      <c r="C48" s="315">
        <v>90</v>
      </c>
      <c r="D48" s="316">
        <v>103.58507106763196</v>
      </c>
      <c r="E48" s="993">
        <v>6.6558313578892858E-2</v>
      </c>
      <c r="AA48" s="361"/>
      <c r="AB48" s="361"/>
      <c r="AD48" s="361"/>
      <c r="AE48" s="361"/>
      <c r="AG48" s="361"/>
      <c r="AH48" s="361"/>
      <c r="AJ48" s="361"/>
      <c r="AK48" s="361"/>
      <c r="AM48" s="361"/>
      <c r="AN48" s="361"/>
      <c r="AP48" s="361"/>
      <c r="AQ48" s="361"/>
      <c r="AS48" s="361"/>
      <c r="AT48" s="361"/>
    </row>
    <row r="49" spans="1:52" ht="27.95" customHeight="1">
      <c r="A49" s="1842"/>
      <c r="B49" s="992" t="s">
        <v>450</v>
      </c>
      <c r="C49" s="315">
        <v>236</v>
      </c>
      <c r="D49" s="316">
        <v>247.13173971138278</v>
      </c>
      <c r="E49" s="993">
        <v>0.15879384603856675</v>
      </c>
      <c r="AA49" s="361"/>
      <c r="AB49" s="361"/>
      <c r="AD49" s="361"/>
      <c r="AE49" s="361"/>
      <c r="AG49" s="361"/>
      <c r="AH49" s="361"/>
      <c r="AJ49" s="361"/>
      <c r="AK49" s="361"/>
      <c r="AM49" s="361"/>
      <c r="AN49" s="361"/>
      <c r="AP49" s="361"/>
      <c r="AQ49" s="361"/>
      <c r="AS49" s="361"/>
      <c r="AT49" s="361"/>
    </row>
    <row r="50" spans="1:52" ht="15" customHeight="1">
      <c r="A50" s="1842"/>
      <c r="B50" s="992" t="s">
        <v>451</v>
      </c>
      <c r="C50" s="315">
        <v>490</v>
      </c>
      <c r="D50" s="316">
        <v>499.402715255126</v>
      </c>
      <c r="E50" s="993">
        <v>0.32088989447522615</v>
      </c>
      <c r="AA50" s="361"/>
      <c r="AB50" s="361"/>
      <c r="AD50" s="361"/>
      <c r="AE50" s="361"/>
      <c r="AG50" s="361"/>
      <c r="AH50" s="361"/>
      <c r="AJ50" s="361"/>
      <c r="AK50" s="361"/>
      <c r="AM50" s="361"/>
      <c r="AN50" s="361"/>
      <c r="AP50" s="361"/>
      <c r="AQ50" s="361"/>
      <c r="AS50" s="361"/>
      <c r="AT50" s="361"/>
    </row>
    <row r="51" spans="1:52" ht="15" customHeight="1">
      <c r="A51" s="1842"/>
      <c r="B51" s="992" t="s">
        <v>452</v>
      </c>
      <c r="C51" s="315">
        <v>47</v>
      </c>
      <c r="D51" s="316">
        <v>47.957137961925554</v>
      </c>
      <c r="E51" s="993">
        <v>3.0814732218815654E-2</v>
      </c>
      <c r="AA51" s="361"/>
      <c r="AB51" s="361"/>
      <c r="AD51" s="361"/>
      <c r="AE51" s="361"/>
      <c r="AG51" s="361"/>
      <c r="AH51" s="361"/>
      <c r="AJ51" s="361"/>
      <c r="AK51" s="361"/>
      <c r="AM51" s="361"/>
      <c r="AN51" s="361"/>
      <c r="AP51" s="361"/>
      <c r="AQ51" s="361"/>
      <c r="AS51" s="361"/>
      <c r="AT51" s="361"/>
    </row>
    <row r="52" spans="1:52" ht="15" customHeight="1">
      <c r="A52" s="1842"/>
      <c r="B52" s="992" t="s">
        <v>486</v>
      </c>
      <c r="C52" s="315">
        <v>6</v>
      </c>
      <c r="D52" s="316">
        <v>5.9956531761093697</v>
      </c>
      <c r="E52" s="993">
        <v>3.852491098309146E-3</v>
      </c>
      <c r="AA52" s="361"/>
      <c r="AB52" s="361"/>
      <c r="AD52" s="361"/>
      <c r="AE52" s="361"/>
      <c r="AG52" s="361"/>
      <c r="AH52" s="361"/>
      <c r="AJ52" s="361"/>
      <c r="AK52" s="361"/>
      <c r="AM52" s="361"/>
      <c r="AN52" s="361"/>
      <c r="AP52" s="361"/>
      <c r="AQ52" s="361"/>
      <c r="AS52" s="361"/>
      <c r="AT52" s="361"/>
    </row>
    <row r="53" spans="1:52" ht="15" customHeight="1">
      <c r="A53" s="1842"/>
      <c r="B53" s="992" t="s">
        <v>6</v>
      </c>
      <c r="C53" s="315">
        <v>104</v>
      </c>
      <c r="D53" s="316">
        <v>115.85137553258299</v>
      </c>
      <c r="E53" s="993">
        <v>7.4439995085867267E-2</v>
      </c>
      <c r="AA53" s="361"/>
      <c r="AB53" s="361"/>
      <c r="AD53" s="361"/>
      <c r="AE53" s="361"/>
      <c r="AG53" s="361"/>
      <c r="AH53" s="361"/>
      <c r="AJ53" s="361"/>
      <c r="AK53" s="361"/>
      <c r="AM53" s="361"/>
      <c r="AN53" s="361"/>
      <c r="AP53" s="361"/>
      <c r="AQ53" s="361"/>
      <c r="AS53" s="361"/>
      <c r="AT53" s="361"/>
    </row>
    <row r="54" spans="1:52" ht="15" customHeight="1">
      <c r="A54" s="1846"/>
      <c r="B54" s="1093" t="s">
        <v>7</v>
      </c>
      <c r="C54" s="1094">
        <v>1462</v>
      </c>
      <c r="D54" s="1095">
        <v>1556.3055236495823</v>
      </c>
      <c r="E54" s="1096">
        <v>1</v>
      </c>
      <c r="AA54" s="361"/>
      <c r="AB54" s="361"/>
      <c r="AD54" s="361"/>
      <c r="AE54" s="361"/>
      <c r="AG54" s="361"/>
      <c r="AH54" s="361"/>
      <c r="AJ54" s="361"/>
      <c r="AK54" s="361"/>
      <c r="AM54" s="361"/>
      <c r="AN54" s="361"/>
      <c r="AP54" s="361"/>
      <c r="AQ54" s="361"/>
      <c r="AS54" s="361"/>
      <c r="AT54" s="361"/>
    </row>
    <row r="55" spans="1:52" ht="27.95" customHeight="1">
      <c r="A55" s="1844" t="s">
        <v>443</v>
      </c>
      <c r="B55" s="992" t="s">
        <v>444</v>
      </c>
      <c r="C55" s="315">
        <v>1326</v>
      </c>
      <c r="D55" s="316">
        <v>1420.1229665604317</v>
      </c>
      <c r="E55" s="993">
        <v>0.91249625795210276</v>
      </c>
      <c r="AA55" s="361"/>
      <c r="AB55" s="361"/>
      <c r="AD55" s="361"/>
      <c r="AE55" s="361"/>
      <c r="AG55" s="361"/>
      <c r="AH55" s="361"/>
      <c r="AJ55" s="361"/>
      <c r="AK55" s="361"/>
      <c r="AM55" s="361"/>
      <c r="AN55" s="361"/>
      <c r="AP55" s="361"/>
      <c r="AQ55" s="361"/>
      <c r="AS55" s="361"/>
      <c r="AT55" s="361"/>
    </row>
    <row r="56" spans="1:52" ht="27.95" customHeight="1">
      <c r="A56" s="1842"/>
      <c r="B56" s="992" t="s">
        <v>445</v>
      </c>
      <c r="C56" s="315">
        <v>93</v>
      </c>
      <c r="D56" s="316">
        <v>96.429146795852006</v>
      </c>
      <c r="E56" s="993">
        <v>6.1960293355332194E-2</v>
      </c>
      <c r="AA56" s="361"/>
      <c r="AB56" s="361"/>
      <c r="AD56" s="361"/>
      <c r="AE56" s="361"/>
      <c r="AG56" s="361"/>
      <c r="AH56" s="361"/>
      <c r="AJ56" s="361"/>
      <c r="AK56" s="361"/>
      <c r="AM56" s="361"/>
      <c r="AN56" s="361"/>
      <c r="AP56" s="361"/>
      <c r="AQ56" s="361"/>
      <c r="AS56" s="361"/>
      <c r="AT56" s="361"/>
    </row>
    <row r="57" spans="1:52" ht="15" customHeight="1">
      <c r="A57" s="1842"/>
      <c r="B57" s="992" t="s">
        <v>6</v>
      </c>
      <c r="C57" s="315">
        <v>43</v>
      </c>
      <c r="D57" s="316">
        <v>39.753410293295957</v>
      </c>
      <c r="E57" s="993">
        <v>2.5543448692563295E-2</v>
      </c>
      <c r="AA57" s="361"/>
      <c r="AB57" s="361"/>
      <c r="AD57" s="361"/>
      <c r="AE57" s="361"/>
      <c r="AG57" s="361"/>
      <c r="AH57" s="361"/>
      <c r="AJ57" s="361"/>
      <c r="AK57" s="361"/>
      <c r="AM57" s="361"/>
      <c r="AN57" s="361"/>
      <c r="AP57" s="361"/>
      <c r="AQ57" s="361"/>
      <c r="AS57" s="361"/>
      <c r="AT57" s="361"/>
    </row>
    <row r="58" spans="1:52" ht="15" customHeight="1" thickBot="1">
      <c r="A58" s="1845"/>
      <c r="B58" s="1097" t="s">
        <v>7</v>
      </c>
      <c r="C58" s="1098">
        <v>1462</v>
      </c>
      <c r="D58" s="1099">
        <v>1556.3055236495823</v>
      </c>
      <c r="E58" s="1100">
        <v>1</v>
      </c>
      <c r="AA58" s="361"/>
      <c r="AB58" s="361"/>
      <c r="AD58" s="361"/>
      <c r="AE58" s="361"/>
      <c r="AG58" s="361"/>
      <c r="AH58" s="361"/>
      <c r="AJ58" s="361"/>
      <c r="AK58" s="361"/>
      <c r="AM58" s="361"/>
      <c r="AN58" s="361"/>
      <c r="AP58" s="361"/>
      <c r="AQ58" s="361"/>
      <c r="AS58" s="361"/>
      <c r="AT58" s="361"/>
    </row>
    <row r="59" spans="1:52" ht="15" customHeight="1">
      <c r="AA59" s="361"/>
      <c r="AB59" s="361"/>
      <c r="AD59" s="361"/>
      <c r="AE59" s="361"/>
      <c r="AG59" s="361"/>
      <c r="AH59" s="361"/>
      <c r="AJ59" s="361"/>
      <c r="AK59" s="361"/>
      <c r="AM59" s="361"/>
      <c r="AN59" s="361"/>
      <c r="AP59" s="361"/>
      <c r="AQ59" s="361"/>
      <c r="AS59" s="361"/>
      <c r="AT59" s="361"/>
    </row>
    <row r="61" spans="1:52" ht="15" customHeight="1">
      <c r="A61" s="386" t="s">
        <v>885</v>
      </c>
      <c r="AA61" s="361"/>
      <c r="AB61" s="361"/>
      <c r="AD61" s="361"/>
      <c r="AE61" s="361"/>
      <c r="AG61" s="361"/>
      <c r="AH61" s="361"/>
      <c r="AJ61" s="361"/>
      <c r="AK61" s="361"/>
      <c r="AM61" s="361"/>
      <c r="AN61" s="361"/>
      <c r="AP61" s="361"/>
      <c r="AQ61" s="361"/>
      <c r="AS61" s="361"/>
      <c r="AT61" s="361"/>
    </row>
    <row r="62" spans="1:52" s="19" customFormat="1" ht="15" customHeight="1">
      <c r="A62" s="18" t="s">
        <v>587</v>
      </c>
      <c r="B62" s="7"/>
      <c r="C62" s="30"/>
      <c r="D62" s="30"/>
      <c r="E62" s="7"/>
      <c r="F62" s="30"/>
      <c r="G62" s="30"/>
      <c r="H62" s="7"/>
      <c r="I62" s="30"/>
      <c r="J62" s="30"/>
      <c r="K62" s="7"/>
      <c r="L62" s="30"/>
      <c r="M62" s="30"/>
      <c r="N62" s="7"/>
      <c r="O62" s="30"/>
      <c r="P62" s="30"/>
      <c r="Q62" s="7"/>
      <c r="R62" s="30"/>
      <c r="S62" s="30"/>
      <c r="T62" s="7"/>
      <c r="U62" s="30"/>
      <c r="V62" s="30"/>
      <c r="W62" s="7"/>
      <c r="X62" s="30"/>
      <c r="Y62" s="30"/>
      <c r="Z62" s="7"/>
      <c r="AA62" s="30"/>
      <c r="AB62" s="30"/>
      <c r="AC62" s="7"/>
      <c r="AD62" s="30"/>
      <c r="AE62" s="30"/>
      <c r="AF62" s="7"/>
      <c r="AG62" s="30"/>
      <c r="AH62" s="30"/>
      <c r="AJ62" s="20"/>
      <c r="AK62" s="20"/>
      <c r="AM62" s="20"/>
      <c r="AN62" s="20"/>
      <c r="AP62" s="20"/>
      <c r="AQ62" s="20"/>
      <c r="AS62" s="20"/>
      <c r="AT62" s="20"/>
      <c r="AV62" s="20"/>
      <c r="AW62" s="20"/>
      <c r="AY62" s="20"/>
      <c r="AZ62" s="20"/>
    </row>
    <row r="63" spans="1:52" s="19" customFormat="1" ht="15" customHeight="1" thickBot="1">
      <c r="A63" s="18" t="s">
        <v>853</v>
      </c>
      <c r="B63" s="7"/>
      <c r="C63" s="30"/>
      <c r="D63" s="30"/>
      <c r="E63" s="7"/>
      <c r="F63" s="30"/>
      <c r="G63" s="30"/>
      <c r="H63" s="7"/>
      <c r="I63" s="30"/>
      <c r="J63" s="30"/>
      <c r="K63" s="7"/>
      <c r="L63" s="30"/>
      <c r="M63" s="30"/>
      <c r="N63" s="7"/>
      <c r="O63" s="30"/>
      <c r="P63" s="30"/>
      <c r="Q63" s="7"/>
      <c r="R63" s="30"/>
      <c r="S63" s="30"/>
      <c r="T63" s="7"/>
      <c r="U63" s="30"/>
      <c r="V63" s="30"/>
      <c r="W63" s="7"/>
      <c r="X63" s="30"/>
      <c r="Y63" s="30"/>
      <c r="Z63" s="7"/>
      <c r="AA63" s="30"/>
      <c r="AB63" s="30"/>
      <c r="AC63" s="7"/>
      <c r="AD63" s="30"/>
      <c r="AE63" s="30"/>
      <c r="AF63" s="7"/>
      <c r="AG63" s="30"/>
      <c r="AH63" s="30"/>
      <c r="AJ63" s="20"/>
      <c r="AK63" s="20"/>
      <c r="AM63" s="20"/>
      <c r="AN63" s="20"/>
      <c r="AP63" s="20"/>
      <c r="AQ63" s="20"/>
      <c r="AS63" s="20"/>
      <c r="AT63" s="20"/>
      <c r="AV63" s="20"/>
      <c r="AW63" s="20"/>
      <c r="AY63" s="20"/>
      <c r="AZ63" s="20"/>
    </row>
    <row r="64" spans="1:52" s="359" customFormat="1" ht="30" customHeight="1">
      <c r="A64" s="1463"/>
      <c r="B64" s="1464"/>
      <c r="C64" s="15" t="s">
        <v>590</v>
      </c>
      <c r="D64" s="16" t="s">
        <v>591</v>
      </c>
      <c r="E64" s="17" t="s">
        <v>598</v>
      </c>
      <c r="F64" s="30"/>
      <c r="G64" s="30"/>
      <c r="H64" s="7"/>
      <c r="I64" s="30"/>
      <c r="J64" s="30"/>
      <c r="K64" s="7"/>
      <c r="L64" s="30"/>
      <c r="M64" s="30"/>
      <c r="N64" s="7"/>
      <c r="O64" s="30"/>
      <c r="P64" s="30"/>
      <c r="Q64" s="7"/>
      <c r="R64" s="30"/>
      <c r="S64" s="30"/>
      <c r="T64" s="7"/>
      <c r="U64" s="30"/>
      <c r="V64" s="30"/>
      <c r="W64" s="7"/>
      <c r="X64" s="30"/>
      <c r="Y64" s="30"/>
      <c r="Z64" s="7"/>
      <c r="AA64" s="30"/>
      <c r="AB64" s="30"/>
      <c r="AC64" s="7"/>
      <c r="AD64" s="30"/>
      <c r="AE64" s="30"/>
      <c r="AF64" s="7"/>
      <c r="AG64" s="7"/>
      <c r="AH64" s="7"/>
      <c r="AI64" s="7"/>
      <c r="AJ64" s="7"/>
      <c r="AK64" s="7"/>
      <c r="AL64" s="7"/>
      <c r="AM64" s="7"/>
      <c r="AN64" s="7"/>
      <c r="AO64" s="7"/>
      <c r="AP64" s="7"/>
    </row>
    <row r="65" spans="1:52" ht="15" customHeight="1">
      <c r="A65" s="1577" t="s">
        <v>855</v>
      </c>
      <c r="B65" s="311" t="s">
        <v>856</v>
      </c>
      <c r="C65" s="312">
        <v>1510</v>
      </c>
      <c r="D65" s="313">
        <v>1568.3905294151662</v>
      </c>
      <c r="E65" s="1022">
        <v>0.82984321679207185</v>
      </c>
      <c r="AA65" s="361"/>
      <c r="AB65" s="361"/>
      <c r="AD65" s="361"/>
      <c r="AE65" s="361"/>
      <c r="AG65" s="361"/>
      <c r="AH65" s="361"/>
      <c r="AJ65" s="361"/>
      <c r="AK65" s="361"/>
      <c r="AM65" s="361"/>
      <c r="AN65" s="361"/>
      <c r="AP65" s="361"/>
      <c r="AQ65" s="361"/>
      <c r="AS65" s="361"/>
      <c r="AT65" s="361"/>
    </row>
    <row r="66" spans="1:52" ht="15" customHeight="1">
      <c r="A66" s="1442"/>
      <c r="B66" s="314" t="s">
        <v>858</v>
      </c>
      <c r="C66" s="315">
        <v>367</v>
      </c>
      <c r="D66" s="316">
        <v>397.3270720731652</v>
      </c>
      <c r="E66" s="1023">
        <v>0.21022772671977244</v>
      </c>
      <c r="AA66" s="361"/>
      <c r="AB66" s="361"/>
      <c r="AD66" s="361"/>
      <c r="AE66" s="361"/>
      <c r="AG66" s="361"/>
      <c r="AH66" s="361"/>
      <c r="AJ66" s="361"/>
      <c r="AK66" s="361"/>
      <c r="AM66" s="361"/>
      <c r="AN66" s="361"/>
      <c r="AP66" s="361"/>
      <c r="AQ66" s="361"/>
      <c r="AS66" s="361"/>
      <c r="AT66" s="361"/>
    </row>
    <row r="67" spans="1:52" ht="15" customHeight="1">
      <c r="A67" s="1442"/>
      <c r="B67" s="314" t="s">
        <v>857</v>
      </c>
      <c r="C67" s="315">
        <v>97</v>
      </c>
      <c r="D67" s="316">
        <v>88.107336089974183</v>
      </c>
      <c r="E67" s="1023">
        <v>4.6618029012932244E-2</v>
      </c>
      <c r="AA67" s="361"/>
      <c r="AB67" s="361"/>
      <c r="AD67" s="361"/>
      <c r="AE67" s="361"/>
      <c r="AG67" s="361"/>
      <c r="AH67" s="361"/>
      <c r="AJ67" s="361"/>
      <c r="AK67" s="361"/>
      <c r="AM67" s="361"/>
      <c r="AN67" s="361"/>
      <c r="AP67" s="361"/>
      <c r="AQ67" s="361"/>
      <c r="AS67" s="361"/>
      <c r="AT67" s="361"/>
    </row>
    <row r="68" spans="1:52" ht="15" customHeight="1">
      <c r="A68" s="1442"/>
      <c r="B68" s="314" t="s">
        <v>530</v>
      </c>
      <c r="C68" s="315">
        <v>61</v>
      </c>
      <c r="D68" s="316">
        <v>70.014271292984958</v>
      </c>
      <c r="E68" s="1023">
        <v>3.70448985896316E-2</v>
      </c>
      <c r="AA68" s="361"/>
      <c r="AB68" s="361"/>
      <c r="AD68" s="361"/>
      <c r="AE68" s="361"/>
      <c r="AG68" s="361"/>
      <c r="AH68" s="361"/>
      <c r="AJ68" s="361"/>
      <c r="AK68" s="361"/>
      <c r="AM68" s="361"/>
      <c r="AN68" s="361"/>
      <c r="AP68" s="361"/>
      <c r="AQ68" s="361"/>
      <c r="AS68" s="361"/>
      <c r="AT68" s="361"/>
    </row>
    <row r="69" spans="1:52" ht="15" customHeight="1">
      <c r="A69" s="1442"/>
      <c r="B69" s="321" t="s">
        <v>6</v>
      </c>
      <c r="C69" s="322">
        <v>158</v>
      </c>
      <c r="D69" s="323">
        <v>150.28509218591265</v>
      </c>
      <c r="E69" s="1024">
        <v>7.9516588500413099E-2</v>
      </c>
      <c r="AA69" s="361"/>
      <c r="AB69" s="361"/>
      <c r="AD69" s="361"/>
      <c r="AE69" s="361"/>
      <c r="AG69" s="361"/>
      <c r="AH69" s="361"/>
      <c r="AJ69" s="361"/>
      <c r="AK69" s="361"/>
      <c r="AM69" s="361"/>
      <c r="AN69" s="361"/>
      <c r="AP69" s="361"/>
      <c r="AQ69" s="361"/>
      <c r="AS69" s="361"/>
      <c r="AT69" s="361"/>
    </row>
    <row r="70" spans="1:52" ht="15" customHeight="1" thickBot="1">
      <c r="A70" s="1443"/>
      <c r="B70" s="169" t="s">
        <v>319</v>
      </c>
      <c r="C70" s="170">
        <v>1819</v>
      </c>
      <c r="D70" s="170">
        <v>1889.9841532453559</v>
      </c>
      <c r="E70" s="171"/>
      <c r="AA70" s="361"/>
      <c r="AB70" s="361"/>
      <c r="AD70" s="361"/>
      <c r="AE70" s="361"/>
      <c r="AG70" s="361"/>
      <c r="AH70" s="361"/>
      <c r="AJ70" s="361"/>
      <c r="AK70" s="361"/>
      <c r="AM70" s="361"/>
      <c r="AN70" s="361"/>
      <c r="AP70" s="361"/>
      <c r="AQ70" s="361"/>
      <c r="AS70" s="361"/>
      <c r="AT70" s="361"/>
    </row>
    <row r="73" spans="1:52" ht="15" customHeight="1">
      <c r="A73" s="386" t="s">
        <v>886</v>
      </c>
      <c r="AA73" s="361"/>
      <c r="AB73" s="361"/>
      <c r="AD73" s="361"/>
      <c r="AE73" s="361"/>
      <c r="AG73" s="361"/>
      <c r="AH73" s="361"/>
      <c r="AJ73" s="361"/>
      <c r="AK73" s="361"/>
      <c r="AM73" s="361"/>
      <c r="AN73" s="361"/>
      <c r="AP73" s="361"/>
      <c r="AQ73" s="361"/>
      <c r="AS73" s="361"/>
      <c r="AT73" s="361"/>
    </row>
    <row r="74" spans="1:52" s="19" customFormat="1" ht="15" customHeight="1">
      <c r="A74" s="18" t="s">
        <v>587</v>
      </c>
      <c r="B74" s="7"/>
      <c r="C74" s="30"/>
      <c r="D74" s="30"/>
      <c r="E74" s="7"/>
      <c r="F74" s="30"/>
      <c r="G74" s="30"/>
      <c r="H74" s="7"/>
      <c r="I74" s="30"/>
      <c r="J74" s="30"/>
      <c r="K74" s="7"/>
      <c r="L74" s="30"/>
      <c r="M74" s="30"/>
      <c r="N74" s="7"/>
      <c r="O74" s="30"/>
      <c r="P74" s="30"/>
      <c r="Q74" s="7"/>
      <c r="R74" s="30"/>
      <c r="S74" s="30"/>
      <c r="T74" s="7"/>
      <c r="U74" s="30"/>
      <c r="V74" s="30"/>
      <c r="W74" s="7"/>
      <c r="X74" s="30"/>
      <c r="Y74" s="30"/>
      <c r="Z74" s="7"/>
      <c r="AA74" s="30"/>
      <c r="AB74" s="30"/>
      <c r="AC74" s="7"/>
      <c r="AD74" s="30"/>
      <c r="AE74" s="30"/>
      <c r="AF74" s="7"/>
      <c r="AG74" s="30"/>
      <c r="AH74" s="30"/>
      <c r="AJ74" s="20"/>
      <c r="AK74" s="20"/>
      <c r="AM74" s="20"/>
      <c r="AN74" s="20"/>
      <c r="AP74" s="20"/>
      <c r="AQ74" s="20"/>
      <c r="AS74" s="20"/>
      <c r="AT74" s="20"/>
      <c r="AV74" s="20"/>
      <c r="AW74" s="20"/>
      <c r="AY74" s="20"/>
      <c r="AZ74" s="20"/>
    </row>
    <row r="75" spans="1:52" s="19" customFormat="1" ht="15" customHeight="1" thickBot="1">
      <c r="A75" s="18" t="s">
        <v>1017</v>
      </c>
      <c r="B75" s="7"/>
      <c r="C75" s="30"/>
      <c r="D75" s="30"/>
      <c r="E75" s="7"/>
      <c r="F75" s="30"/>
      <c r="G75" s="30"/>
      <c r="H75" s="7"/>
      <c r="I75" s="30"/>
      <c r="J75" s="30"/>
      <c r="K75" s="7"/>
      <c r="L75" s="30"/>
      <c r="M75" s="30"/>
      <c r="N75" s="7"/>
      <c r="O75" s="30"/>
      <c r="P75" s="30"/>
      <c r="Q75" s="7"/>
      <c r="R75" s="30"/>
      <c r="S75" s="30"/>
      <c r="T75" s="7"/>
      <c r="U75" s="30"/>
      <c r="V75" s="30"/>
      <c r="W75" s="7"/>
      <c r="X75" s="30"/>
      <c r="Y75" s="30"/>
      <c r="Z75" s="7"/>
      <c r="AA75" s="30"/>
      <c r="AB75" s="30"/>
      <c r="AC75" s="7"/>
      <c r="AD75" s="30"/>
      <c r="AE75" s="30"/>
      <c r="AF75" s="7"/>
      <c r="AG75" s="30"/>
      <c r="AH75" s="30"/>
      <c r="AJ75" s="20"/>
      <c r="AK75" s="20"/>
      <c r="AM75" s="20"/>
      <c r="AN75" s="20"/>
      <c r="AP75" s="20"/>
      <c r="AQ75" s="20"/>
      <c r="AS75" s="20"/>
      <c r="AT75" s="20"/>
      <c r="AV75" s="20"/>
      <c r="AW75" s="20"/>
      <c r="AY75" s="20"/>
      <c r="AZ75" s="20"/>
    </row>
    <row r="76" spans="1:52" s="359" customFormat="1" ht="30" customHeight="1">
      <c r="A76" s="1463"/>
      <c r="B76" s="1464"/>
      <c r="C76" s="15" t="s">
        <v>590</v>
      </c>
      <c r="D76" s="16" t="s">
        <v>591</v>
      </c>
      <c r="E76" s="17" t="s">
        <v>598</v>
      </c>
      <c r="F76" s="30"/>
      <c r="G76" s="30"/>
      <c r="H76" s="7"/>
      <c r="I76" s="30"/>
      <c r="J76" s="30"/>
      <c r="K76" s="7"/>
      <c r="L76" s="30"/>
      <c r="M76" s="30"/>
      <c r="N76" s="7"/>
      <c r="O76" s="30"/>
      <c r="P76" s="30"/>
      <c r="Q76" s="7"/>
      <c r="R76" s="30"/>
      <c r="S76" s="30"/>
      <c r="T76" s="7"/>
      <c r="U76" s="30"/>
      <c r="V76" s="30"/>
      <c r="W76" s="7"/>
      <c r="X76" s="30"/>
      <c r="Y76" s="30"/>
      <c r="Z76" s="7"/>
      <c r="AA76" s="30"/>
      <c r="AB76" s="30"/>
      <c r="AC76" s="7"/>
      <c r="AD76" s="30"/>
      <c r="AE76" s="30"/>
      <c r="AF76" s="7"/>
      <c r="AG76" s="7"/>
      <c r="AH76" s="7"/>
      <c r="AI76" s="7"/>
      <c r="AJ76" s="7"/>
      <c r="AK76" s="7"/>
      <c r="AL76" s="7"/>
      <c r="AM76" s="7"/>
      <c r="AN76" s="7"/>
      <c r="AO76" s="7"/>
      <c r="AP76" s="7"/>
    </row>
    <row r="77" spans="1:52" ht="15" customHeight="1">
      <c r="A77" s="1577" t="s">
        <v>860</v>
      </c>
      <c r="B77" s="1102" t="s">
        <v>870</v>
      </c>
      <c r="C77" s="1003">
        <v>1043</v>
      </c>
      <c r="D77" s="1004">
        <v>1113.3251331501824</v>
      </c>
      <c r="E77" s="1106">
        <v>0.58906585604882133</v>
      </c>
      <c r="AA77" s="361"/>
      <c r="AB77" s="361"/>
      <c r="AD77" s="361"/>
      <c r="AE77" s="361"/>
      <c r="AG77" s="361"/>
      <c r="AH77" s="361"/>
      <c r="AJ77" s="361"/>
      <c r="AK77" s="361"/>
      <c r="AM77" s="361"/>
      <c r="AN77" s="361"/>
      <c r="AP77" s="361"/>
      <c r="AQ77" s="361"/>
      <c r="AS77" s="361"/>
      <c r="AT77" s="361"/>
    </row>
    <row r="78" spans="1:52" ht="15" customHeight="1">
      <c r="A78" s="1442"/>
      <c r="B78" s="314" t="s">
        <v>871</v>
      </c>
      <c r="C78" s="315">
        <v>511</v>
      </c>
      <c r="D78" s="316">
        <v>527.72083727854977</v>
      </c>
      <c r="E78" s="1023">
        <v>0.27921971534649243</v>
      </c>
      <c r="AA78" s="361"/>
      <c r="AB78" s="361"/>
      <c r="AD78" s="361"/>
      <c r="AE78" s="361"/>
      <c r="AG78" s="361"/>
      <c r="AH78" s="361"/>
      <c r="AJ78" s="361"/>
      <c r="AK78" s="361"/>
      <c r="AM78" s="361"/>
      <c r="AN78" s="361"/>
      <c r="AP78" s="361"/>
      <c r="AQ78" s="361"/>
      <c r="AS78" s="361"/>
      <c r="AT78" s="361"/>
    </row>
    <row r="79" spans="1:52" ht="15" customHeight="1">
      <c r="A79" s="1442"/>
      <c r="B79" s="314" t="s">
        <v>869</v>
      </c>
      <c r="C79" s="315">
        <v>249</v>
      </c>
      <c r="D79" s="316">
        <v>238.16231780772418</v>
      </c>
      <c r="E79" s="1023">
        <v>0.12601286492205113</v>
      </c>
      <c r="AA79" s="361"/>
      <c r="AB79" s="361"/>
      <c r="AD79" s="361"/>
      <c r="AE79" s="361"/>
      <c r="AG79" s="361"/>
      <c r="AH79" s="361"/>
      <c r="AJ79" s="361"/>
      <c r="AK79" s="361"/>
      <c r="AM79" s="361"/>
      <c r="AN79" s="361"/>
      <c r="AP79" s="361"/>
      <c r="AQ79" s="361"/>
      <c r="AS79" s="361"/>
      <c r="AT79" s="361"/>
    </row>
    <row r="80" spans="1:52" ht="15" customHeight="1">
      <c r="A80" s="1442"/>
      <c r="B80" s="1101" t="s">
        <v>868</v>
      </c>
      <c r="C80" s="1103">
        <v>126</v>
      </c>
      <c r="D80" s="1104">
        <v>143.37005286962494</v>
      </c>
      <c r="E80" s="1105">
        <v>7.5857806862263566E-2</v>
      </c>
      <c r="AA80" s="361"/>
      <c r="AB80" s="361"/>
      <c r="AD80" s="361"/>
      <c r="AE80" s="361"/>
      <c r="AG80" s="361"/>
      <c r="AH80" s="361"/>
      <c r="AJ80" s="361"/>
      <c r="AK80" s="361"/>
      <c r="AM80" s="361"/>
      <c r="AN80" s="361"/>
      <c r="AP80" s="361"/>
      <c r="AQ80" s="361"/>
      <c r="AS80" s="361"/>
      <c r="AT80" s="361"/>
    </row>
    <row r="81" spans="1:52" ht="15" customHeight="1">
      <c r="A81" s="1442"/>
      <c r="B81" s="314" t="s">
        <v>857</v>
      </c>
      <c r="C81" s="315">
        <v>12</v>
      </c>
      <c r="D81" s="316">
        <v>13.610136871369981</v>
      </c>
      <c r="E81" s="1023">
        <v>7.2011909983475545E-3</v>
      </c>
      <c r="AA81" s="361"/>
      <c r="AB81" s="361"/>
      <c r="AD81" s="361"/>
      <c r="AE81" s="361"/>
      <c r="AG81" s="361"/>
      <c r="AH81" s="361"/>
      <c r="AJ81" s="361"/>
      <c r="AK81" s="361"/>
      <c r="AM81" s="361"/>
      <c r="AN81" s="361"/>
      <c r="AP81" s="361"/>
      <c r="AQ81" s="361"/>
      <c r="AS81" s="361"/>
      <c r="AT81" s="361"/>
    </row>
    <row r="82" spans="1:52" ht="15" customHeight="1">
      <c r="A82" s="1442"/>
      <c r="B82" s="314" t="s">
        <v>530</v>
      </c>
      <c r="C82" s="315">
        <v>12</v>
      </c>
      <c r="D82" s="316">
        <v>9.1541732484076093</v>
      </c>
      <c r="E82" s="1023">
        <v>4.843518519818628E-3</v>
      </c>
      <c r="AA82" s="361"/>
      <c r="AB82" s="361"/>
      <c r="AD82" s="361"/>
      <c r="AE82" s="361"/>
      <c r="AG82" s="361"/>
      <c r="AH82" s="361"/>
      <c r="AJ82" s="361"/>
      <c r="AK82" s="361"/>
      <c r="AM82" s="361"/>
      <c r="AN82" s="361"/>
      <c r="AP82" s="361"/>
      <c r="AQ82" s="361"/>
      <c r="AS82" s="361"/>
      <c r="AT82" s="361"/>
    </row>
    <row r="83" spans="1:52" ht="15" customHeight="1">
      <c r="A83" s="1442"/>
      <c r="B83" s="321" t="s">
        <v>6</v>
      </c>
      <c r="C83" s="322">
        <v>150</v>
      </c>
      <c r="D83" s="323">
        <v>139.26368557436487</v>
      </c>
      <c r="E83" s="1024">
        <v>7.3685107536605787E-2</v>
      </c>
      <c r="AA83" s="361"/>
      <c r="AB83" s="361"/>
      <c r="AD83" s="361"/>
      <c r="AE83" s="361"/>
      <c r="AG83" s="361"/>
      <c r="AH83" s="361"/>
      <c r="AJ83" s="361"/>
      <c r="AK83" s="361"/>
      <c r="AM83" s="361"/>
      <c r="AN83" s="361"/>
      <c r="AP83" s="361"/>
      <c r="AQ83" s="361"/>
      <c r="AS83" s="361"/>
      <c r="AT83" s="361"/>
    </row>
    <row r="84" spans="1:52" ht="15" customHeight="1" thickBot="1">
      <c r="A84" s="1443"/>
      <c r="B84" s="169" t="s">
        <v>319</v>
      </c>
      <c r="C84" s="170">
        <v>1819</v>
      </c>
      <c r="D84" s="170">
        <v>1889.9841532453559</v>
      </c>
      <c r="E84" s="171"/>
      <c r="AA84" s="361"/>
      <c r="AB84" s="361"/>
      <c r="AD84" s="361"/>
      <c r="AE84" s="361"/>
      <c r="AG84" s="361"/>
      <c r="AH84" s="361"/>
      <c r="AJ84" s="361"/>
      <c r="AK84" s="361"/>
      <c r="AM84" s="361"/>
      <c r="AN84" s="361"/>
      <c r="AP84" s="361"/>
      <c r="AQ84" s="361"/>
      <c r="AS84" s="361"/>
      <c r="AT84" s="361"/>
    </row>
    <row r="87" spans="1:52" ht="15" customHeight="1">
      <c r="A87" s="386" t="s">
        <v>887</v>
      </c>
      <c r="AA87" s="361"/>
      <c r="AB87" s="361"/>
      <c r="AD87" s="361"/>
      <c r="AE87" s="361"/>
      <c r="AG87" s="361"/>
      <c r="AH87" s="361"/>
      <c r="AJ87" s="361"/>
      <c r="AK87" s="361"/>
      <c r="AM87" s="361"/>
      <c r="AN87" s="361"/>
      <c r="AP87" s="361"/>
      <c r="AQ87" s="361"/>
      <c r="AS87" s="361"/>
      <c r="AT87" s="361"/>
    </row>
    <row r="88" spans="1:52" s="19" customFormat="1" ht="15" customHeight="1">
      <c r="A88" s="18" t="s">
        <v>587</v>
      </c>
      <c r="B88" s="7"/>
      <c r="C88" s="30"/>
      <c r="D88" s="30"/>
      <c r="E88" s="7"/>
      <c r="F88" s="30"/>
      <c r="G88" s="30"/>
      <c r="H88" s="7"/>
      <c r="I88" s="30"/>
      <c r="J88" s="30"/>
      <c r="K88" s="7"/>
      <c r="L88" s="30"/>
      <c r="M88" s="30"/>
      <c r="N88" s="7"/>
      <c r="O88" s="30"/>
      <c r="P88" s="30"/>
      <c r="Q88" s="7"/>
      <c r="R88" s="30"/>
      <c r="S88" s="30"/>
      <c r="T88" s="7"/>
      <c r="U88" s="30"/>
      <c r="V88" s="30"/>
      <c r="W88" s="7"/>
      <c r="X88" s="30"/>
      <c r="Y88" s="30"/>
      <c r="Z88" s="7"/>
      <c r="AA88" s="30"/>
      <c r="AB88" s="30"/>
      <c r="AC88" s="7"/>
      <c r="AD88" s="30"/>
      <c r="AE88" s="30"/>
      <c r="AF88" s="7"/>
      <c r="AG88" s="30"/>
      <c r="AH88" s="30"/>
      <c r="AJ88" s="20"/>
      <c r="AK88" s="20"/>
      <c r="AM88" s="20"/>
      <c r="AN88" s="20"/>
      <c r="AP88" s="20"/>
      <c r="AQ88" s="20"/>
      <c r="AS88" s="20"/>
      <c r="AT88" s="20"/>
      <c r="AV88" s="20"/>
      <c r="AW88" s="20"/>
      <c r="AY88" s="20"/>
      <c r="AZ88" s="20"/>
    </row>
    <row r="89" spans="1:52" s="19" customFormat="1" ht="15" customHeight="1" thickBot="1">
      <c r="A89" s="18" t="s">
        <v>1017</v>
      </c>
      <c r="B89" s="7"/>
      <c r="C89" s="30"/>
      <c r="D89" s="30"/>
      <c r="E89" s="7"/>
      <c r="F89" s="30"/>
      <c r="G89" s="30"/>
      <c r="H89" s="7"/>
      <c r="I89" s="30"/>
      <c r="J89" s="30"/>
      <c r="K89" s="7"/>
      <c r="L89" s="30"/>
      <c r="M89" s="30"/>
      <c r="N89" s="7"/>
      <c r="O89" s="30"/>
      <c r="P89" s="30"/>
      <c r="Q89" s="7"/>
      <c r="R89" s="30"/>
      <c r="S89" s="30"/>
      <c r="T89" s="7"/>
      <c r="U89" s="30"/>
      <c r="V89" s="30"/>
      <c r="W89" s="7"/>
      <c r="X89" s="30"/>
      <c r="Y89" s="30"/>
      <c r="Z89" s="7"/>
      <c r="AA89" s="30"/>
      <c r="AB89" s="30"/>
      <c r="AC89" s="7"/>
      <c r="AD89" s="30"/>
      <c r="AE89" s="30"/>
      <c r="AF89" s="7"/>
      <c r="AG89" s="30"/>
      <c r="AH89" s="30"/>
      <c r="AJ89" s="20"/>
      <c r="AK89" s="20"/>
      <c r="AM89" s="20"/>
      <c r="AN89" s="20"/>
      <c r="AP89" s="20"/>
      <c r="AQ89" s="20"/>
      <c r="AS89" s="20"/>
      <c r="AT89" s="20"/>
      <c r="AV89" s="20"/>
      <c r="AW89" s="20"/>
      <c r="AY89" s="20"/>
      <c r="AZ89" s="20"/>
    </row>
    <row r="90" spans="1:52" s="359" customFormat="1" ht="30" customHeight="1">
      <c r="A90" s="1463"/>
      <c r="B90" s="1464"/>
      <c r="C90" s="15" t="s">
        <v>590</v>
      </c>
      <c r="D90" s="16" t="s">
        <v>591</v>
      </c>
      <c r="E90" s="17" t="s">
        <v>598</v>
      </c>
      <c r="F90" s="30"/>
      <c r="G90" s="30"/>
      <c r="H90" s="7"/>
      <c r="I90" s="30"/>
      <c r="J90" s="30"/>
      <c r="K90" s="7"/>
      <c r="L90" s="30"/>
      <c r="M90" s="30"/>
      <c r="N90" s="7"/>
      <c r="O90" s="30"/>
      <c r="P90" s="30"/>
      <c r="Q90" s="7"/>
      <c r="R90" s="30"/>
      <c r="S90" s="30"/>
      <c r="T90" s="7"/>
      <c r="U90" s="30"/>
      <c r="V90" s="30"/>
      <c r="W90" s="7"/>
      <c r="X90" s="30"/>
      <c r="Y90" s="30"/>
      <c r="Z90" s="7"/>
      <c r="AA90" s="30"/>
      <c r="AB90" s="30"/>
      <c r="AC90" s="7"/>
      <c r="AD90" s="30"/>
      <c r="AE90" s="30"/>
      <c r="AF90" s="7"/>
      <c r="AG90" s="7"/>
      <c r="AH90" s="7"/>
      <c r="AI90" s="7"/>
      <c r="AJ90" s="7"/>
      <c r="AK90" s="7"/>
      <c r="AL90" s="7"/>
      <c r="AM90" s="7"/>
      <c r="AN90" s="7"/>
      <c r="AO90" s="7"/>
      <c r="AP90" s="7"/>
    </row>
    <row r="91" spans="1:52" ht="15" customHeight="1">
      <c r="A91" s="1577" t="s">
        <v>980</v>
      </c>
      <c r="B91" s="311" t="s">
        <v>861</v>
      </c>
      <c r="C91" s="312">
        <v>1468</v>
      </c>
      <c r="D91" s="313">
        <v>1542.8311027344232</v>
      </c>
      <c r="E91" s="1022">
        <v>0.81631959722264102</v>
      </c>
      <c r="AA91" s="361"/>
      <c r="AB91" s="361"/>
      <c r="AD91" s="361"/>
      <c r="AE91" s="361"/>
      <c r="AG91" s="361"/>
      <c r="AH91" s="361"/>
      <c r="AJ91" s="361"/>
      <c r="AK91" s="361"/>
      <c r="AM91" s="361"/>
      <c r="AN91" s="361"/>
      <c r="AP91" s="361"/>
      <c r="AQ91" s="361"/>
      <c r="AS91" s="361"/>
      <c r="AT91" s="361"/>
    </row>
    <row r="92" spans="1:52" ht="15" customHeight="1">
      <c r="A92" s="1442"/>
      <c r="B92" s="314" t="s">
        <v>862</v>
      </c>
      <c r="C92" s="315">
        <v>24</v>
      </c>
      <c r="D92" s="316">
        <v>35.337788538858945</v>
      </c>
      <c r="E92" s="1023">
        <v>1.8697399381989121E-2</v>
      </c>
      <c r="AA92" s="361"/>
      <c r="AB92" s="361"/>
      <c r="AD92" s="361"/>
      <c r="AE92" s="361"/>
      <c r="AG92" s="361"/>
      <c r="AH92" s="361"/>
      <c r="AJ92" s="361"/>
      <c r="AK92" s="361"/>
      <c r="AM92" s="361"/>
      <c r="AN92" s="361"/>
      <c r="AP92" s="361"/>
      <c r="AQ92" s="361"/>
      <c r="AS92" s="361"/>
      <c r="AT92" s="361"/>
    </row>
    <row r="93" spans="1:52" ht="15" customHeight="1">
      <c r="A93" s="1442"/>
      <c r="B93" s="314" t="s">
        <v>979</v>
      </c>
      <c r="C93" s="315">
        <v>0</v>
      </c>
      <c r="D93" s="316">
        <v>0</v>
      </c>
      <c r="E93" s="1023">
        <v>0</v>
      </c>
      <c r="AA93" s="361"/>
      <c r="AB93" s="361"/>
      <c r="AD93" s="361"/>
      <c r="AE93" s="361"/>
      <c r="AG93" s="361"/>
      <c r="AH93" s="361"/>
      <c r="AJ93" s="361"/>
      <c r="AK93" s="361"/>
      <c r="AM93" s="361"/>
      <c r="AN93" s="361"/>
      <c r="AP93" s="361"/>
      <c r="AQ93" s="361"/>
      <c r="AS93" s="361"/>
      <c r="AT93" s="361"/>
    </row>
    <row r="94" spans="1:52" ht="15" customHeight="1">
      <c r="A94" s="1442"/>
      <c r="B94" s="314" t="s">
        <v>863</v>
      </c>
      <c r="C94" s="315">
        <v>79</v>
      </c>
      <c r="D94" s="316">
        <v>84.263350451444182</v>
      </c>
      <c r="E94" s="1023">
        <v>4.4584157124678912E-2</v>
      </c>
      <c r="AA94" s="361"/>
      <c r="AB94" s="361"/>
      <c r="AD94" s="361"/>
      <c r="AE94" s="361"/>
      <c r="AG94" s="361"/>
      <c r="AH94" s="361"/>
      <c r="AJ94" s="361"/>
      <c r="AK94" s="361"/>
      <c r="AM94" s="361"/>
      <c r="AN94" s="361"/>
      <c r="AP94" s="361"/>
      <c r="AQ94" s="361"/>
      <c r="AS94" s="361"/>
      <c r="AT94" s="361"/>
    </row>
    <row r="95" spans="1:52" ht="15" customHeight="1">
      <c r="A95" s="1442"/>
      <c r="B95" s="321" t="s">
        <v>6</v>
      </c>
      <c r="C95" s="322">
        <v>283</v>
      </c>
      <c r="D95" s="323">
        <v>266.47742405415471</v>
      </c>
      <c r="E95" s="1024">
        <v>0.14099452823272476</v>
      </c>
      <c r="AA95" s="361"/>
      <c r="AB95" s="361"/>
      <c r="AD95" s="361"/>
      <c r="AE95" s="361"/>
      <c r="AG95" s="361"/>
      <c r="AH95" s="361"/>
      <c r="AJ95" s="361"/>
      <c r="AK95" s="361"/>
      <c r="AM95" s="361"/>
      <c r="AN95" s="361"/>
      <c r="AP95" s="361"/>
      <c r="AQ95" s="361"/>
      <c r="AS95" s="361"/>
      <c r="AT95" s="361"/>
    </row>
    <row r="96" spans="1:52" ht="15" customHeight="1" thickBot="1">
      <c r="A96" s="1443"/>
      <c r="B96" s="169" t="s">
        <v>319</v>
      </c>
      <c r="C96" s="170">
        <v>1819</v>
      </c>
      <c r="D96" s="170">
        <v>1889.9841532453559</v>
      </c>
      <c r="E96" s="171"/>
      <c r="AA96" s="361"/>
      <c r="AB96" s="361"/>
      <c r="AD96" s="361"/>
      <c r="AE96" s="361"/>
      <c r="AG96" s="361"/>
      <c r="AH96" s="361"/>
      <c r="AJ96" s="361"/>
      <c r="AK96" s="361"/>
      <c r="AM96" s="361"/>
      <c r="AN96" s="361"/>
      <c r="AP96" s="361"/>
      <c r="AQ96" s="361"/>
      <c r="AS96" s="361"/>
      <c r="AT96" s="361"/>
    </row>
    <row r="99" spans="1:52" ht="15" customHeight="1">
      <c r="A99" s="386" t="s">
        <v>888</v>
      </c>
      <c r="AA99" s="361"/>
      <c r="AB99" s="361"/>
      <c r="AD99" s="361"/>
      <c r="AE99" s="361"/>
      <c r="AG99" s="361"/>
      <c r="AH99" s="361"/>
      <c r="AJ99" s="361"/>
      <c r="AK99" s="361"/>
      <c r="AM99" s="361"/>
      <c r="AN99" s="361"/>
      <c r="AP99" s="361"/>
      <c r="AQ99" s="361"/>
      <c r="AS99" s="361"/>
      <c r="AT99" s="361"/>
    </row>
    <row r="100" spans="1:52" s="19" customFormat="1" ht="15" customHeight="1">
      <c r="A100" s="18" t="s">
        <v>592</v>
      </c>
      <c r="B100" s="7"/>
      <c r="C100" s="30"/>
      <c r="D100" s="30"/>
      <c r="E100" s="7"/>
      <c r="F100" s="30"/>
      <c r="G100" s="30"/>
      <c r="H100" s="7"/>
      <c r="I100" s="30"/>
      <c r="J100" s="30"/>
      <c r="K100" s="7"/>
      <c r="L100" s="30"/>
      <c r="M100" s="30"/>
      <c r="N100" s="7"/>
      <c r="O100" s="30"/>
      <c r="P100" s="30"/>
      <c r="Q100" s="7"/>
      <c r="R100" s="30"/>
      <c r="S100" s="30"/>
      <c r="T100" s="7"/>
      <c r="U100" s="30"/>
      <c r="V100" s="30"/>
      <c r="W100" s="7"/>
      <c r="X100" s="30"/>
      <c r="Y100" s="30"/>
      <c r="Z100" s="7"/>
      <c r="AA100" s="30"/>
      <c r="AB100" s="30"/>
      <c r="AC100" s="7"/>
      <c r="AD100" s="30"/>
      <c r="AE100" s="30"/>
      <c r="AF100" s="7"/>
      <c r="AG100" s="30"/>
      <c r="AH100" s="30"/>
      <c r="AJ100" s="20"/>
      <c r="AK100" s="20"/>
      <c r="AM100" s="20"/>
      <c r="AN100" s="20"/>
      <c r="AP100" s="20"/>
      <c r="AQ100" s="20"/>
      <c r="AS100" s="20"/>
      <c r="AT100" s="20"/>
      <c r="AV100" s="20"/>
      <c r="AW100" s="20"/>
      <c r="AY100" s="20"/>
      <c r="AZ100" s="20"/>
    </row>
    <row r="101" spans="1:52" s="19" customFormat="1" ht="15" customHeight="1" thickBot="1">
      <c r="A101" s="18" t="s">
        <v>1017</v>
      </c>
      <c r="B101" s="7"/>
      <c r="C101" s="30"/>
      <c r="D101" s="30"/>
      <c r="E101" s="7"/>
      <c r="F101" s="30"/>
      <c r="G101" s="30"/>
      <c r="H101" s="7"/>
      <c r="I101" s="30"/>
      <c r="J101" s="30"/>
      <c r="K101" s="7"/>
      <c r="L101" s="30"/>
      <c r="M101" s="30"/>
      <c r="N101" s="7"/>
      <c r="O101" s="30"/>
      <c r="P101" s="30"/>
      <c r="Q101" s="7"/>
      <c r="R101" s="30"/>
      <c r="S101" s="30"/>
      <c r="T101" s="7"/>
      <c r="U101" s="30"/>
      <c r="V101" s="30"/>
      <c r="W101" s="7"/>
      <c r="X101" s="30"/>
      <c r="Y101" s="30"/>
      <c r="Z101" s="7"/>
      <c r="AA101" s="30"/>
      <c r="AB101" s="30"/>
      <c r="AC101" s="7"/>
      <c r="AD101" s="30"/>
      <c r="AE101" s="30"/>
      <c r="AF101" s="7"/>
      <c r="AG101" s="30"/>
      <c r="AH101" s="30"/>
      <c r="AJ101" s="20"/>
      <c r="AK101" s="20"/>
      <c r="AM101" s="20"/>
      <c r="AN101" s="20"/>
      <c r="AP101" s="20"/>
      <c r="AQ101" s="20"/>
      <c r="AS101" s="20"/>
      <c r="AT101" s="20"/>
      <c r="AV101" s="20"/>
      <c r="AW101" s="20"/>
      <c r="AY101" s="20"/>
      <c r="AZ101" s="20"/>
    </row>
    <row r="102" spans="1:52" s="359" customFormat="1" ht="30" customHeight="1">
      <c r="A102" s="1463"/>
      <c r="B102" s="1464"/>
      <c r="C102" s="15" t="s">
        <v>590</v>
      </c>
      <c r="D102" s="16" t="s">
        <v>591</v>
      </c>
      <c r="E102" s="17" t="s">
        <v>598</v>
      </c>
      <c r="F102" s="30"/>
      <c r="G102" s="30"/>
      <c r="H102" s="7"/>
      <c r="I102" s="30"/>
      <c r="J102" s="30"/>
      <c r="K102" s="7"/>
      <c r="L102" s="30"/>
      <c r="M102" s="30"/>
      <c r="N102" s="7"/>
      <c r="O102" s="30"/>
      <c r="P102" s="30"/>
      <c r="Q102" s="7"/>
      <c r="R102" s="30"/>
      <c r="S102" s="30"/>
      <c r="T102" s="7"/>
      <c r="U102" s="30"/>
      <c r="V102" s="30"/>
      <c r="W102" s="7"/>
      <c r="X102" s="30"/>
      <c r="Y102" s="30"/>
      <c r="Z102" s="7"/>
      <c r="AA102" s="30"/>
      <c r="AB102" s="30"/>
      <c r="AC102" s="7"/>
      <c r="AD102" s="30"/>
      <c r="AE102" s="30"/>
      <c r="AF102" s="7"/>
      <c r="AG102" s="7"/>
      <c r="AH102" s="7"/>
      <c r="AI102" s="7"/>
      <c r="AJ102" s="7"/>
      <c r="AK102" s="7"/>
      <c r="AL102" s="7"/>
      <c r="AM102" s="7"/>
      <c r="AN102" s="7"/>
      <c r="AO102" s="7"/>
      <c r="AP102" s="7"/>
    </row>
    <row r="103" spans="1:52" ht="15" customHeight="1">
      <c r="A103" s="1577" t="s">
        <v>981</v>
      </c>
      <c r="B103" s="1025" t="s">
        <v>864</v>
      </c>
      <c r="C103" s="1011">
        <v>2079</v>
      </c>
      <c r="D103" s="1012">
        <v>2108.7598277187371</v>
      </c>
      <c r="E103" s="1026">
        <v>0.92316796846559013</v>
      </c>
      <c r="AA103" s="361"/>
      <c r="AB103" s="361"/>
      <c r="AD103" s="361"/>
      <c r="AE103" s="361"/>
      <c r="AG103" s="361"/>
      <c r="AH103" s="361"/>
      <c r="AJ103" s="361"/>
      <c r="AK103" s="361"/>
      <c r="AM103" s="361"/>
      <c r="AN103" s="361"/>
      <c r="AP103" s="361"/>
      <c r="AQ103" s="361"/>
      <c r="AS103" s="361"/>
      <c r="AT103" s="361"/>
    </row>
    <row r="104" spans="1:52" ht="15" customHeight="1">
      <c r="A104" s="1442"/>
      <c r="B104" s="1027" t="s">
        <v>865</v>
      </c>
      <c r="C104" s="1015">
        <v>334</v>
      </c>
      <c r="D104" s="1016">
        <v>336.73325663582204</v>
      </c>
      <c r="E104" s="1028">
        <v>0.14741430121968169</v>
      </c>
      <c r="AA104" s="361"/>
      <c r="AB104" s="361"/>
      <c r="AD104" s="361"/>
      <c r="AE104" s="361"/>
      <c r="AG104" s="361"/>
      <c r="AH104" s="361"/>
      <c r="AJ104" s="361"/>
      <c r="AK104" s="361"/>
      <c r="AM104" s="361"/>
      <c r="AN104" s="361"/>
      <c r="AP104" s="361"/>
      <c r="AQ104" s="361"/>
      <c r="AS104" s="361"/>
      <c r="AT104" s="361"/>
    </row>
    <row r="105" spans="1:52" ht="15" customHeight="1">
      <c r="A105" s="1442"/>
      <c r="B105" s="1027" t="s">
        <v>866</v>
      </c>
      <c r="C105" s="1015">
        <v>307</v>
      </c>
      <c r="D105" s="1016">
        <v>307.88719233286702</v>
      </c>
      <c r="E105" s="1028">
        <v>0.13478613833894487</v>
      </c>
      <c r="AA105" s="361"/>
      <c r="AB105" s="361"/>
      <c r="AD105" s="361"/>
      <c r="AE105" s="361"/>
      <c r="AG105" s="361"/>
      <c r="AH105" s="361"/>
      <c r="AJ105" s="361"/>
      <c r="AK105" s="361"/>
      <c r="AM105" s="361"/>
      <c r="AN105" s="361"/>
      <c r="AP105" s="361"/>
      <c r="AQ105" s="361"/>
      <c r="AS105" s="361"/>
      <c r="AT105" s="361"/>
    </row>
    <row r="106" spans="1:52" ht="15" customHeight="1">
      <c r="A106" s="1442"/>
      <c r="B106" s="1027" t="s">
        <v>867</v>
      </c>
      <c r="C106" s="1015">
        <v>21</v>
      </c>
      <c r="D106" s="1016">
        <v>20.944391223460098</v>
      </c>
      <c r="E106" s="1028">
        <v>9.1689868340421969E-3</v>
      </c>
      <c r="AA106" s="361"/>
      <c r="AB106" s="361"/>
      <c r="AD106" s="361"/>
      <c r="AE106" s="361"/>
      <c r="AG106" s="361"/>
      <c r="AH106" s="361"/>
      <c r="AJ106" s="361"/>
      <c r="AK106" s="361"/>
      <c r="AM106" s="361"/>
      <c r="AN106" s="361"/>
      <c r="AP106" s="361"/>
      <c r="AQ106" s="361"/>
      <c r="AS106" s="361"/>
      <c r="AT106" s="361"/>
    </row>
    <row r="107" spans="1:52" ht="15" customHeight="1">
      <c r="A107" s="1442"/>
      <c r="B107" s="1027" t="s">
        <v>486</v>
      </c>
      <c r="C107" s="1015">
        <v>167</v>
      </c>
      <c r="D107" s="1016">
        <v>170.68029348453598</v>
      </c>
      <c r="E107" s="1028">
        <v>7.4720021560580371E-2</v>
      </c>
      <c r="AA107" s="361"/>
      <c r="AB107" s="361"/>
      <c r="AD107" s="361"/>
      <c r="AE107" s="361"/>
      <c r="AG107" s="361"/>
      <c r="AH107" s="361"/>
      <c r="AJ107" s="361"/>
      <c r="AK107" s="361"/>
      <c r="AM107" s="361"/>
      <c r="AN107" s="361"/>
      <c r="AP107" s="361"/>
      <c r="AQ107" s="361"/>
      <c r="AS107" s="361"/>
      <c r="AT107" s="361"/>
    </row>
    <row r="108" spans="1:52" ht="15" customHeight="1">
      <c r="A108" s="1442"/>
      <c r="B108" s="1029" t="s">
        <v>6</v>
      </c>
      <c r="C108" s="1030">
        <v>4</v>
      </c>
      <c r="D108" s="1031">
        <v>3.7223921170383307</v>
      </c>
      <c r="E108" s="1032">
        <v>1.6295801557620259E-3</v>
      </c>
      <c r="AA108" s="361"/>
      <c r="AB108" s="361"/>
      <c r="AD108" s="361"/>
      <c r="AE108" s="361"/>
      <c r="AG108" s="361"/>
      <c r="AH108" s="361"/>
      <c r="AJ108" s="361"/>
      <c r="AK108" s="361"/>
      <c r="AM108" s="361"/>
      <c r="AN108" s="361"/>
      <c r="AP108" s="361"/>
      <c r="AQ108" s="361"/>
      <c r="AS108" s="361"/>
      <c r="AT108" s="361"/>
    </row>
    <row r="109" spans="1:52" ht="15" customHeight="1" thickBot="1">
      <c r="A109" s="1443"/>
      <c r="B109" s="169" t="s">
        <v>319</v>
      </c>
      <c r="C109" s="170">
        <v>2256</v>
      </c>
      <c r="D109" s="170">
        <v>2284.264510632594</v>
      </c>
      <c r="E109" s="171"/>
      <c r="AA109" s="361"/>
      <c r="AB109" s="361"/>
      <c r="AD109" s="361"/>
      <c r="AE109" s="361"/>
      <c r="AG109" s="361"/>
      <c r="AH109" s="361"/>
      <c r="AJ109" s="361"/>
      <c r="AK109" s="361"/>
      <c r="AM109" s="361"/>
      <c r="AN109" s="361"/>
      <c r="AP109" s="361"/>
      <c r="AQ109" s="361"/>
      <c r="AS109" s="361"/>
      <c r="AT109" s="361"/>
    </row>
    <row r="111" spans="1:52" ht="15" customHeight="1">
      <c r="A111" s="386" t="s">
        <v>889</v>
      </c>
      <c r="AA111" s="361"/>
      <c r="AB111" s="361"/>
      <c r="AD111" s="361"/>
      <c r="AE111" s="361"/>
      <c r="AG111" s="361"/>
      <c r="AH111" s="361"/>
      <c r="AJ111" s="361"/>
      <c r="AK111" s="361"/>
      <c r="AM111" s="361"/>
      <c r="AN111" s="361"/>
      <c r="AP111" s="361"/>
      <c r="AQ111" s="361"/>
      <c r="AS111" s="361"/>
      <c r="AT111" s="361"/>
    </row>
    <row r="112" spans="1:52" s="19" customFormat="1" ht="15" customHeight="1">
      <c r="A112" s="18" t="s">
        <v>587</v>
      </c>
      <c r="B112" s="7"/>
      <c r="C112" s="30"/>
      <c r="D112" s="30"/>
      <c r="E112" s="7"/>
      <c r="F112" s="30"/>
      <c r="G112" s="30"/>
      <c r="H112" s="7"/>
      <c r="I112" s="30"/>
      <c r="J112" s="30"/>
      <c r="K112" s="7"/>
      <c r="L112" s="30"/>
      <c r="M112" s="30"/>
      <c r="N112" s="7"/>
      <c r="O112" s="30"/>
      <c r="P112" s="30"/>
      <c r="Q112" s="7"/>
      <c r="R112" s="30"/>
      <c r="S112" s="30"/>
      <c r="T112" s="7"/>
      <c r="U112" s="30"/>
      <c r="V112" s="30"/>
      <c r="W112" s="7"/>
      <c r="X112" s="30"/>
      <c r="Y112" s="30"/>
      <c r="Z112" s="7"/>
      <c r="AA112" s="30"/>
      <c r="AB112" s="30"/>
      <c r="AC112" s="7"/>
      <c r="AD112" s="30"/>
      <c r="AE112" s="30"/>
      <c r="AF112" s="7"/>
      <c r="AG112" s="30"/>
      <c r="AH112" s="30"/>
      <c r="AJ112" s="20"/>
      <c r="AK112" s="20"/>
      <c r="AM112" s="20"/>
      <c r="AN112" s="20"/>
      <c r="AP112" s="20"/>
      <c r="AQ112" s="20"/>
      <c r="AS112" s="20"/>
      <c r="AT112" s="20"/>
      <c r="AV112" s="20"/>
      <c r="AW112" s="20"/>
      <c r="AY112" s="20"/>
      <c r="AZ112" s="20"/>
    </row>
    <row r="113" spans="1:52" s="19" customFormat="1" ht="15" customHeight="1" thickBot="1">
      <c r="A113" s="18" t="s">
        <v>853</v>
      </c>
      <c r="B113" s="7"/>
      <c r="C113" s="30"/>
      <c r="D113" s="30"/>
      <c r="E113" s="7"/>
      <c r="F113" s="30"/>
      <c r="G113" s="30"/>
      <c r="H113" s="7"/>
      <c r="I113" s="30"/>
      <c r="J113" s="30"/>
      <c r="K113" s="7"/>
      <c r="L113" s="30"/>
      <c r="M113" s="30"/>
      <c r="N113" s="7"/>
      <c r="O113" s="30"/>
      <c r="P113" s="30"/>
      <c r="Q113" s="7"/>
      <c r="R113" s="30"/>
      <c r="S113" s="30"/>
      <c r="T113" s="7"/>
      <c r="U113" s="30"/>
      <c r="V113" s="30"/>
      <c r="W113" s="7"/>
      <c r="X113" s="30"/>
      <c r="Y113" s="30"/>
      <c r="Z113" s="7"/>
      <c r="AA113" s="30"/>
      <c r="AB113" s="30"/>
      <c r="AC113" s="7"/>
      <c r="AD113" s="30"/>
      <c r="AE113" s="30"/>
      <c r="AF113" s="7"/>
      <c r="AG113" s="30"/>
      <c r="AH113" s="30"/>
      <c r="AJ113" s="20"/>
      <c r="AK113" s="20"/>
      <c r="AM113" s="20"/>
      <c r="AN113" s="20"/>
      <c r="AP113" s="20"/>
      <c r="AQ113" s="20"/>
      <c r="AS113" s="20"/>
      <c r="AT113" s="20"/>
      <c r="AV113" s="20"/>
      <c r="AW113" s="20"/>
      <c r="AY113" s="20"/>
      <c r="AZ113" s="20"/>
    </row>
    <row r="114" spans="1:52" s="359" customFormat="1" ht="30" customHeight="1">
      <c r="A114" s="1463"/>
      <c r="B114" s="1464"/>
      <c r="C114" s="15" t="s">
        <v>590</v>
      </c>
      <c r="D114" s="16" t="s">
        <v>591</v>
      </c>
      <c r="E114" s="17" t="s">
        <v>598</v>
      </c>
      <c r="F114" s="30"/>
      <c r="G114" s="30"/>
      <c r="H114" s="7"/>
      <c r="I114" s="30"/>
      <c r="J114" s="30"/>
      <c r="K114" s="7"/>
      <c r="L114" s="30"/>
      <c r="M114" s="30"/>
      <c r="N114" s="7"/>
      <c r="O114" s="30"/>
      <c r="P114" s="30"/>
      <c r="Q114" s="7"/>
      <c r="R114" s="30"/>
      <c r="S114" s="30"/>
      <c r="T114" s="7"/>
      <c r="U114" s="30"/>
      <c r="V114" s="30"/>
      <c r="W114" s="7"/>
      <c r="X114" s="30"/>
      <c r="Y114" s="30"/>
      <c r="Z114" s="7"/>
      <c r="AA114" s="30"/>
      <c r="AB114" s="30"/>
      <c r="AC114" s="7"/>
      <c r="AD114" s="30"/>
      <c r="AE114" s="30"/>
      <c r="AF114" s="7"/>
      <c r="AG114" s="30"/>
      <c r="AH114" s="30"/>
      <c r="AI114" s="7"/>
      <c r="AJ114" s="30"/>
      <c r="AK114" s="30"/>
      <c r="AL114" s="7"/>
      <c r="AM114" s="7"/>
      <c r="AN114" s="7"/>
      <c r="AO114" s="7"/>
      <c r="AP114" s="7"/>
      <c r="AQ114" s="7"/>
      <c r="AR114" s="7"/>
      <c r="AS114" s="7"/>
      <c r="AT114" s="7"/>
      <c r="AU114" s="7"/>
      <c r="AV114" s="7"/>
    </row>
    <row r="115" spans="1:52" ht="15" customHeight="1">
      <c r="A115" s="1841" t="s">
        <v>453</v>
      </c>
      <c r="B115" s="990" t="s">
        <v>4</v>
      </c>
      <c r="C115" s="312">
        <v>27</v>
      </c>
      <c r="D115" s="313">
        <v>33.386443535819481</v>
      </c>
      <c r="E115" s="991">
        <v>1.7664933051682197E-2</v>
      </c>
      <c r="AA115" s="361"/>
      <c r="AB115" s="361"/>
      <c r="AD115" s="361"/>
      <c r="AE115" s="361"/>
      <c r="AG115" s="361"/>
      <c r="AH115" s="361"/>
      <c r="AJ115" s="361"/>
      <c r="AK115" s="361"/>
      <c r="AM115" s="361"/>
      <c r="AN115" s="361"/>
      <c r="AP115" s="361"/>
      <c r="AQ115" s="361"/>
      <c r="AS115" s="361"/>
      <c r="AT115" s="361"/>
    </row>
    <row r="116" spans="1:52" ht="15" customHeight="1">
      <c r="A116" s="1842"/>
      <c r="B116" s="992" t="s">
        <v>5</v>
      </c>
      <c r="C116" s="315">
        <v>1639</v>
      </c>
      <c r="D116" s="316">
        <v>1712.2340197768799</v>
      </c>
      <c r="E116" s="993">
        <v>0.90595152178220373</v>
      </c>
      <c r="AA116" s="361"/>
      <c r="AB116" s="361"/>
      <c r="AD116" s="361"/>
      <c r="AE116" s="361"/>
      <c r="AG116" s="361"/>
      <c r="AH116" s="361"/>
      <c r="AJ116" s="361"/>
      <c r="AK116" s="361"/>
      <c r="AM116" s="361"/>
      <c r="AN116" s="361"/>
      <c r="AP116" s="361"/>
      <c r="AQ116" s="361"/>
      <c r="AS116" s="361"/>
      <c r="AT116" s="361"/>
    </row>
    <row r="117" spans="1:52" ht="15" customHeight="1">
      <c r="A117" s="1842"/>
      <c r="B117" s="992" t="s">
        <v>6</v>
      </c>
      <c r="C117" s="315">
        <v>153</v>
      </c>
      <c r="D117" s="316">
        <v>144.36368993264998</v>
      </c>
      <c r="E117" s="993">
        <v>7.6383545166110622E-2</v>
      </c>
      <c r="AA117" s="361"/>
      <c r="AB117" s="361"/>
      <c r="AD117" s="361"/>
      <c r="AE117" s="361"/>
      <c r="AG117" s="361"/>
      <c r="AH117" s="361"/>
      <c r="AJ117" s="361"/>
      <c r="AK117" s="361"/>
      <c r="AM117" s="361"/>
      <c r="AN117" s="361"/>
      <c r="AP117" s="361"/>
      <c r="AQ117" s="361"/>
      <c r="AS117" s="361"/>
      <c r="AT117" s="361"/>
    </row>
    <row r="118" spans="1:52" ht="15" customHeight="1" thickBot="1">
      <c r="A118" s="1843"/>
      <c r="B118" s="994" t="s">
        <v>7</v>
      </c>
      <c r="C118" s="995">
        <v>1819</v>
      </c>
      <c r="D118" s="996">
        <v>1889.9841532453559</v>
      </c>
      <c r="E118" s="997">
        <v>1</v>
      </c>
      <c r="AA118" s="361"/>
      <c r="AB118" s="361"/>
      <c r="AD118" s="361"/>
      <c r="AE118" s="361"/>
      <c r="AG118" s="361"/>
      <c r="AH118" s="361"/>
      <c r="AJ118" s="361"/>
      <c r="AK118" s="361"/>
      <c r="AM118" s="361"/>
      <c r="AN118" s="361"/>
      <c r="AP118" s="361"/>
      <c r="AQ118" s="361"/>
      <c r="AS118" s="361"/>
      <c r="AT118" s="361"/>
    </row>
    <row r="119" spans="1:52" ht="15" customHeight="1">
      <c r="AA119" s="361"/>
      <c r="AB119" s="361"/>
      <c r="AD119" s="361"/>
      <c r="AE119" s="361"/>
      <c r="AG119" s="361"/>
      <c r="AH119" s="361"/>
      <c r="AJ119" s="361"/>
      <c r="AK119" s="361"/>
      <c r="AM119" s="361"/>
      <c r="AN119" s="361"/>
      <c r="AP119" s="361"/>
      <c r="AQ119" s="361"/>
      <c r="AS119" s="361"/>
      <c r="AT119" s="361"/>
    </row>
    <row r="121" spans="1:52" ht="15" customHeight="1">
      <c r="A121" s="386" t="s">
        <v>890</v>
      </c>
      <c r="AA121" s="361"/>
      <c r="AB121" s="361"/>
      <c r="AD121" s="361"/>
      <c r="AE121" s="361"/>
      <c r="AG121" s="361"/>
      <c r="AH121" s="361"/>
      <c r="AJ121" s="361"/>
      <c r="AK121" s="361"/>
      <c r="AM121" s="361"/>
      <c r="AN121" s="361"/>
      <c r="AP121" s="361"/>
      <c r="AQ121" s="361"/>
      <c r="AS121" s="361"/>
      <c r="AT121" s="361"/>
    </row>
    <row r="122" spans="1:52" s="19" customFormat="1" ht="15" customHeight="1">
      <c r="A122" s="18" t="s">
        <v>592</v>
      </c>
      <c r="B122" s="7"/>
      <c r="C122" s="30"/>
      <c r="D122" s="30"/>
      <c r="E122" s="7"/>
      <c r="F122" s="30"/>
      <c r="G122" s="30"/>
      <c r="H122" s="7"/>
      <c r="I122" s="30"/>
      <c r="J122" s="30"/>
      <c r="K122" s="7"/>
      <c r="L122" s="30"/>
      <c r="M122" s="30"/>
      <c r="N122" s="7"/>
      <c r="O122" s="30"/>
      <c r="P122" s="30"/>
      <c r="Q122" s="7"/>
      <c r="R122" s="30"/>
      <c r="S122" s="30"/>
      <c r="T122" s="7"/>
      <c r="U122" s="30"/>
      <c r="V122" s="30"/>
      <c r="W122" s="7"/>
      <c r="X122" s="30"/>
      <c r="Y122" s="30"/>
      <c r="Z122" s="7"/>
      <c r="AA122" s="30"/>
      <c r="AB122" s="30"/>
      <c r="AC122" s="7"/>
      <c r="AD122" s="30"/>
      <c r="AE122" s="30"/>
      <c r="AF122" s="7"/>
      <c r="AG122" s="30"/>
      <c r="AH122" s="30"/>
      <c r="AJ122" s="20"/>
      <c r="AK122" s="20"/>
      <c r="AM122" s="20"/>
      <c r="AN122" s="20"/>
      <c r="AP122" s="20"/>
      <c r="AQ122" s="20"/>
      <c r="AS122" s="20"/>
      <c r="AT122" s="20"/>
      <c r="AV122" s="20"/>
      <c r="AW122" s="20"/>
      <c r="AY122" s="20"/>
      <c r="AZ122" s="20"/>
    </row>
    <row r="123" spans="1:52" s="19" customFormat="1" ht="15" customHeight="1" thickBot="1">
      <c r="A123" s="18" t="s">
        <v>853</v>
      </c>
      <c r="B123" s="7"/>
      <c r="C123" s="30"/>
      <c r="D123" s="30"/>
      <c r="E123" s="7"/>
      <c r="F123" s="30"/>
      <c r="G123" s="30"/>
      <c r="H123" s="7"/>
      <c r="I123" s="30"/>
      <c r="J123" s="30"/>
      <c r="K123" s="7"/>
      <c r="L123" s="30"/>
      <c r="M123" s="30"/>
      <c r="N123" s="7"/>
      <c r="O123" s="30"/>
      <c r="P123" s="30"/>
      <c r="Q123" s="7"/>
      <c r="R123" s="30"/>
      <c r="S123" s="30"/>
      <c r="T123" s="7"/>
      <c r="U123" s="30"/>
      <c r="V123" s="30"/>
      <c r="W123" s="7"/>
      <c r="X123" s="30"/>
      <c r="Y123" s="30"/>
      <c r="Z123" s="7"/>
      <c r="AA123" s="30"/>
      <c r="AB123" s="30"/>
      <c r="AC123" s="7"/>
      <c r="AD123" s="30"/>
      <c r="AE123" s="30"/>
      <c r="AF123" s="7"/>
      <c r="AG123" s="30"/>
      <c r="AH123" s="30"/>
      <c r="AJ123" s="20"/>
      <c r="AK123" s="20"/>
      <c r="AM123" s="20"/>
      <c r="AN123" s="20"/>
      <c r="AP123" s="20"/>
      <c r="AQ123" s="20"/>
      <c r="AS123" s="20"/>
      <c r="AT123" s="20"/>
      <c r="AV123" s="20"/>
      <c r="AW123" s="20"/>
      <c r="AY123" s="20"/>
      <c r="AZ123" s="20"/>
    </row>
    <row r="124" spans="1:52" s="359" customFormat="1" ht="30" customHeight="1">
      <c r="A124" s="1463"/>
      <c r="B124" s="1464"/>
      <c r="C124" s="15" t="s">
        <v>590</v>
      </c>
      <c r="D124" s="16" t="s">
        <v>591</v>
      </c>
      <c r="E124" s="17" t="s">
        <v>598</v>
      </c>
      <c r="F124" s="30"/>
      <c r="G124" s="30"/>
      <c r="H124" s="7"/>
      <c r="I124" s="30"/>
      <c r="J124" s="30"/>
      <c r="K124" s="7"/>
      <c r="L124" s="30"/>
      <c r="M124" s="30"/>
      <c r="N124" s="7"/>
      <c r="O124" s="30"/>
      <c r="P124" s="30"/>
      <c r="Q124" s="7"/>
      <c r="R124" s="30"/>
      <c r="S124" s="30"/>
      <c r="T124" s="7"/>
      <c r="U124" s="30"/>
      <c r="V124" s="30"/>
      <c r="W124" s="7"/>
      <c r="X124" s="30"/>
      <c r="Y124" s="30"/>
      <c r="Z124" s="7"/>
      <c r="AA124" s="30"/>
      <c r="AB124" s="30"/>
      <c r="AC124" s="7"/>
      <c r="AD124" s="30"/>
      <c r="AE124" s="30"/>
      <c r="AF124" s="7"/>
      <c r="AG124" s="30"/>
      <c r="AH124" s="30"/>
      <c r="AI124" s="7"/>
      <c r="AJ124" s="30"/>
      <c r="AK124" s="30"/>
      <c r="AL124" s="7"/>
      <c r="AM124" s="7"/>
      <c r="AN124" s="7"/>
      <c r="AO124" s="7"/>
      <c r="AP124" s="7"/>
      <c r="AQ124" s="7"/>
      <c r="AR124" s="7"/>
      <c r="AS124" s="7"/>
      <c r="AT124" s="7"/>
      <c r="AU124" s="7"/>
      <c r="AV124" s="7"/>
    </row>
    <row r="125" spans="1:52" ht="15" customHeight="1">
      <c r="A125" s="1841" t="s">
        <v>454</v>
      </c>
      <c r="B125" s="990" t="s">
        <v>4</v>
      </c>
      <c r="C125" s="312">
        <v>695</v>
      </c>
      <c r="D125" s="313">
        <v>718.07362001994034</v>
      </c>
      <c r="E125" s="991">
        <v>0.31435659779220587</v>
      </c>
      <c r="AA125" s="361"/>
      <c r="AB125" s="361"/>
      <c r="AD125" s="361"/>
      <c r="AE125" s="361"/>
      <c r="AG125" s="361"/>
      <c r="AH125" s="361"/>
      <c r="AJ125" s="361"/>
      <c r="AK125" s="361"/>
      <c r="AM125" s="361"/>
      <c r="AN125" s="361"/>
      <c r="AP125" s="361"/>
      <c r="AQ125" s="361"/>
      <c r="AS125" s="361"/>
      <c r="AT125" s="361"/>
    </row>
    <row r="126" spans="1:52" ht="15" customHeight="1">
      <c r="A126" s="1842"/>
      <c r="B126" s="992" t="s">
        <v>5</v>
      </c>
      <c r="C126" s="315">
        <v>1550</v>
      </c>
      <c r="D126" s="316">
        <v>1555.8074389807155</v>
      </c>
      <c r="E126" s="993">
        <v>0.68109775892366198</v>
      </c>
      <c r="AA126" s="361"/>
      <c r="AB126" s="361"/>
      <c r="AD126" s="361"/>
      <c r="AE126" s="361"/>
      <c r="AG126" s="361"/>
      <c r="AH126" s="361"/>
      <c r="AJ126" s="361"/>
      <c r="AK126" s="361"/>
      <c r="AM126" s="361"/>
      <c r="AN126" s="361"/>
      <c r="AP126" s="361"/>
      <c r="AQ126" s="361"/>
      <c r="AS126" s="361"/>
      <c r="AT126" s="361"/>
    </row>
    <row r="127" spans="1:52" ht="15" customHeight="1">
      <c r="A127" s="1842"/>
      <c r="B127" s="992" t="s">
        <v>6</v>
      </c>
      <c r="C127" s="315">
        <v>11</v>
      </c>
      <c r="D127" s="316">
        <v>10.383451631908452</v>
      </c>
      <c r="E127" s="993">
        <v>4.5456432841190116E-3</v>
      </c>
      <c r="AA127" s="361"/>
      <c r="AB127" s="361"/>
      <c r="AD127" s="361"/>
      <c r="AE127" s="361"/>
      <c r="AG127" s="361"/>
      <c r="AH127" s="361"/>
      <c r="AJ127" s="361"/>
      <c r="AK127" s="361"/>
      <c r="AM127" s="361"/>
      <c r="AN127" s="361"/>
      <c r="AP127" s="361"/>
      <c r="AQ127" s="361"/>
      <c r="AS127" s="361"/>
      <c r="AT127" s="361"/>
    </row>
    <row r="128" spans="1:52" ht="15" customHeight="1" thickBot="1">
      <c r="A128" s="1843"/>
      <c r="B128" s="994" t="s">
        <v>7</v>
      </c>
      <c r="C128" s="995">
        <v>2256</v>
      </c>
      <c r="D128" s="996">
        <v>2284.264510632594</v>
      </c>
      <c r="E128" s="997">
        <v>1</v>
      </c>
      <c r="AA128" s="361"/>
      <c r="AB128" s="361"/>
      <c r="AD128" s="361"/>
      <c r="AE128" s="361"/>
      <c r="AG128" s="361"/>
      <c r="AH128" s="361"/>
      <c r="AJ128" s="361"/>
      <c r="AK128" s="361"/>
      <c r="AM128" s="361"/>
      <c r="AN128" s="361"/>
      <c r="AP128" s="361"/>
      <c r="AQ128" s="361"/>
      <c r="AS128" s="361"/>
      <c r="AT128" s="361"/>
    </row>
    <row r="129" spans="1:52" ht="15" customHeight="1">
      <c r="AA129" s="361"/>
      <c r="AB129" s="361"/>
      <c r="AD129" s="361"/>
      <c r="AE129" s="361"/>
      <c r="AG129" s="361"/>
      <c r="AH129" s="361"/>
      <c r="AJ129" s="361"/>
      <c r="AK129" s="361"/>
      <c r="AM129" s="361"/>
      <c r="AN129" s="361"/>
      <c r="AP129" s="361"/>
      <c r="AQ129" s="361"/>
      <c r="AS129" s="361"/>
      <c r="AT129" s="361"/>
    </row>
    <row r="131" spans="1:52" ht="15" customHeight="1">
      <c r="A131" s="386" t="s">
        <v>891</v>
      </c>
      <c r="AM131" s="361"/>
      <c r="AN131" s="361"/>
      <c r="AP131" s="361"/>
      <c r="AQ131" s="361"/>
      <c r="AS131" s="361"/>
      <c r="AT131" s="361"/>
    </row>
    <row r="132" spans="1:52" s="19" customFormat="1" ht="15" customHeight="1">
      <c r="A132" s="18" t="s">
        <v>592</v>
      </c>
      <c r="B132" s="7"/>
      <c r="C132" s="30"/>
      <c r="D132" s="30"/>
      <c r="E132" s="7"/>
      <c r="F132" s="30"/>
      <c r="G132" s="30"/>
      <c r="H132" s="7"/>
      <c r="I132" s="30"/>
      <c r="J132" s="30"/>
      <c r="K132" s="7"/>
      <c r="L132" s="30"/>
      <c r="M132" s="30"/>
      <c r="N132" s="7"/>
      <c r="O132" s="30"/>
      <c r="P132" s="30"/>
      <c r="Q132" s="7"/>
      <c r="R132" s="30"/>
      <c r="S132" s="30"/>
      <c r="T132" s="7"/>
      <c r="U132" s="30"/>
      <c r="V132" s="30"/>
      <c r="W132" s="7"/>
      <c r="X132" s="30"/>
      <c r="Y132" s="30"/>
      <c r="Z132" s="7"/>
      <c r="AA132" s="30"/>
      <c r="AB132" s="30"/>
      <c r="AC132" s="7"/>
      <c r="AD132" s="30"/>
      <c r="AE132" s="30"/>
      <c r="AF132" s="7"/>
      <c r="AG132" s="30"/>
      <c r="AH132" s="30"/>
      <c r="AJ132" s="20"/>
      <c r="AK132" s="20"/>
      <c r="AM132" s="20"/>
      <c r="AN132" s="20"/>
      <c r="AP132" s="20"/>
      <c r="AQ132" s="20"/>
      <c r="AS132" s="20"/>
      <c r="AT132" s="20"/>
      <c r="AV132" s="20"/>
      <c r="AW132" s="20"/>
      <c r="AY132" s="20"/>
      <c r="AZ132" s="20"/>
    </row>
    <row r="133" spans="1:52" s="19" customFormat="1" ht="15" customHeight="1" thickBot="1">
      <c r="A133" s="18" t="s">
        <v>1019</v>
      </c>
      <c r="B133" s="7"/>
      <c r="C133" s="30"/>
      <c r="D133" s="30"/>
      <c r="E133" s="7"/>
      <c r="F133" s="30"/>
      <c r="G133" s="30"/>
      <c r="H133" s="7"/>
      <c r="I133" s="30"/>
      <c r="J133" s="30"/>
      <c r="K133" s="7"/>
      <c r="L133" s="30"/>
      <c r="M133" s="30"/>
      <c r="N133" s="7"/>
      <c r="O133" s="30"/>
      <c r="P133" s="30"/>
      <c r="Q133" s="7"/>
      <c r="R133" s="30"/>
      <c r="S133" s="30"/>
      <c r="T133" s="7"/>
      <c r="U133" s="30"/>
      <c r="V133" s="30"/>
      <c r="W133" s="7"/>
      <c r="X133" s="30"/>
      <c r="Y133" s="30"/>
      <c r="Z133" s="7"/>
      <c r="AA133" s="30"/>
      <c r="AB133" s="30"/>
      <c r="AC133" s="7"/>
      <c r="AD133" s="30"/>
      <c r="AE133" s="30"/>
      <c r="AF133" s="7"/>
      <c r="AG133" s="30"/>
      <c r="AH133" s="30"/>
      <c r="AJ133" s="20"/>
      <c r="AK133" s="20"/>
      <c r="AM133" s="20"/>
      <c r="AN133" s="20"/>
      <c r="AP133" s="20"/>
      <c r="AQ133" s="20"/>
      <c r="AS133" s="20"/>
      <c r="AT133" s="20"/>
      <c r="AV133" s="20"/>
      <c r="AW133" s="20"/>
      <c r="AY133" s="20"/>
      <c r="AZ133" s="20"/>
    </row>
    <row r="134" spans="1:52" s="359" customFormat="1" ht="30" customHeight="1">
      <c r="A134" s="1463"/>
      <c r="B134" s="1464"/>
      <c r="C134" s="15" t="s">
        <v>590</v>
      </c>
      <c r="D134" s="16" t="s">
        <v>591</v>
      </c>
      <c r="E134" s="17" t="s">
        <v>598</v>
      </c>
      <c r="F134" s="30"/>
      <c r="G134" s="30"/>
      <c r="H134" s="7"/>
      <c r="I134" s="30"/>
      <c r="J134" s="30"/>
      <c r="K134" s="7"/>
      <c r="L134" s="30"/>
      <c r="M134" s="30"/>
      <c r="N134" s="7"/>
      <c r="O134" s="30"/>
      <c r="P134" s="30"/>
      <c r="Q134" s="7"/>
      <c r="R134" s="30"/>
      <c r="S134" s="30"/>
      <c r="T134" s="7"/>
      <c r="U134" s="30"/>
      <c r="V134" s="30"/>
      <c r="W134" s="7"/>
      <c r="X134" s="30"/>
      <c r="Y134" s="30"/>
      <c r="Z134" s="7"/>
      <c r="AA134" s="30"/>
      <c r="AB134" s="30"/>
      <c r="AC134" s="7"/>
      <c r="AD134" s="30"/>
      <c r="AE134" s="30"/>
      <c r="AF134" s="7"/>
      <c r="AG134" s="30"/>
      <c r="AH134" s="30"/>
      <c r="AI134" s="7"/>
      <c r="AJ134" s="30"/>
      <c r="AK134" s="30"/>
      <c r="AL134" s="7"/>
      <c r="AM134" s="7"/>
      <c r="AN134" s="7"/>
      <c r="AO134" s="7"/>
      <c r="AP134" s="7"/>
      <c r="AQ134" s="7"/>
      <c r="AR134" s="7"/>
      <c r="AS134" s="7"/>
      <c r="AT134" s="7"/>
      <c r="AU134" s="7"/>
      <c r="AV134" s="7"/>
    </row>
    <row r="135" spans="1:52" ht="15" customHeight="1">
      <c r="A135" s="1847" t="s">
        <v>852</v>
      </c>
      <c r="B135" s="1010" t="s">
        <v>57</v>
      </c>
      <c r="C135" s="1011">
        <v>71</v>
      </c>
      <c r="D135" s="1012">
        <v>75.923671225696083</v>
      </c>
      <c r="E135" s="1013">
        <v>0.10573243342874473</v>
      </c>
      <c r="AM135" s="361"/>
      <c r="AN135" s="361"/>
      <c r="AP135" s="361"/>
      <c r="AQ135" s="361"/>
      <c r="AS135" s="361"/>
      <c r="AT135" s="361"/>
    </row>
    <row r="136" spans="1:52" ht="15" customHeight="1">
      <c r="A136" s="1848"/>
      <c r="B136" s="1014" t="s">
        <v>11</v>
      </c>
      <c r="C136" s="1015">
        <v>357</v>
      </c>
      <c r="D136" s="1016">
        <v>380.24871528497243</v>
      </c>
      <c r="E136" s="1017">
        <v>0.52954001467762213</v>
      </c>
      <c r="AM136" s="361"/>
      <c r="AN136" s="361"/>
      <c r="AP136" s="361"/>
      <c r="AQ136" s="361"/>
      <c r="AS136" s="361"/>
      <c r="AT136" s="361"/>
    </row>
    <row r="137" spans="1:52" ht="15" customHeight="1">
      <c r="A137" s="1848"/>
      <c r="B137" s="1014" t="s">
        <v>43</v>
      </c>
      <c r="C137" s="1015">
        <v>154</v>
      </c>
      <c r="D137" s="1016">
        <v>157.34111348157785</v>
      </c>
      <c r="E137" s="1017">
        <v>0.21911557407889265</v>
      </c>
      <c r="AM137" s="361"/>
      <c r="AN137" s="361"/>
      <c r="AP137" s="361"/>
      <c r="AQ137" s="361"/>
      <c r="AS137" s="361"/>
      <c r="AT137" s="361"/>
    </row>
    <row r="138" spans="1:52" ht="15" customHeight="1">
      <c r="A138" s="1848"/>
      <c r="B138" s="1014" t="s">
        <v>44</v>
      </c>
      <c r="C138" s="1015">
        <v>105</v>
      </c>
      <c r="D138" s="1016">
        <v>95.136108097595965</v>
      </c>
      <c r="E138" s="1017">
        <v>0.13248795867888044</v>
      </c>
      <c r="AM138" s="361"/>
      <c r="AN138" s="361"/>
      <c r="AP138" s="361"/>
      <c r="AQ138" s="361"/>
      <c r="AS138" s="361"/>
      <c r="AT138" s="361"/>
    </row>
    <row r="139" spans="1:52" ht="15" customHeight="1">
      <c r="A139" s="1848"/>
      <c r="B139" s="1014" t="s">
        <v>6</v>
      </c>
      <c r="C139" s="1015">
        <v>8</v>
      </c>
      <c r="D139" s="1016">
        <v>9.4240119301018712</v>
      </c>
      <c r="E139" s="1017">
        <v>1.3124019135865448E-2</v>
      </c>
      <c r="AM139" s="361"/>
      <c r="AN139" s="361"/>
      <c r="AP139" s="361"/>
      <c r="AQ139" s="361"/>
      <c r="AS139" s="361"/>
      <c r="AT139" s="361"/>
    </row>
    <row r="140" spans="1:52" ht="15" customHeight="1" thickBot="1">
      <c r="A140" s="1849"/>
      <c r="B140" s="1018" t="s">
        <v>7</v>
      </c>
      <c r="C140" s="1019">
        <v>695</v>
      </c>
      <c r="D140" s="1020">
        <v>718.07362001994034</v>
      </c>
      <c r="E140" s="1021">
        <v>1</v>
      </c>
      <c r="AM140" s="361"/>
      <c r="AN140" s="361"/>
      <c r="AP140" s="361"/>
      <c r="AQ140" s="361"/>
      <c r="AS140" s="361"/>
      <c r="AT140" s="361"/>
    </row>
    <row r="141" spans="1:52" ht="15" customHeight="1">
      <c r="A141" s="942"/>
      <c r="AM141" s="361"/>
      <c r="AN141" s="361"/>
      <c r="AP141" s="361"/>
      <c r="AQ141" s="361"/>
      <c r="AS141" s="361"/>
      <c r="AT141" s="361"/>
    </row>
    <row r="143" spans="1:52" ht="15" customHeight="1">
      <c r="A143" s="386" t="s">
        <v>1018</v>
      </c>
      <c r="AM143" s="361"/>
      <c r="AN143" s="361"/>
      <c r="AP143" s="361"/>
      <c r="AQ143" s="361"/>
      <c r="AS143" s="361"/>
      <c r="AT143" s="361"/>
    </row>
    <row r="144" spans="1:52" s="19" customFormat="1" ht="15" customHeight="1">
      <c r="A144" s="18" t="s">
        <v>592</v>
      </c>
      <c r="B144" s="7"/>
      <c r="C144" s="30"/>
      <c r="D144" s="30"/>
      <c r="E144" s="7"/>
      <c r="F144" s="30"/>
      <c r="G144" s="30"/>
      <c r="H144" s="7"/>
      <c r="I144" s="30"/>
      <c r="J144" s="30"/>
      <c r="K144" s="7"/>
      <c r="L144" s="30"/>
      <c r="M144" s="30"/>
      <c r="N144" s="7"/>
      <c r="O144" s="30"/>
      <c r="P144" s="30"/>
      <c r="Q144" s="7"/>
      <c r="R144" s="30"/>
      <c r="S144" s="30"/>
      <c r="T144" s="7"/>
      <c r="U144" s="30"/>
      <c r="V144" s="30"/>
      <c r="W144" s="7"/>
      <c r="X144" s="30"/>
      <c r="Y144" s="30"/>
      <c r="Z144" s="7"/>
      <c r="AA144" s="30"/>
      <c r="AB144" s="30"/>
      <c r="AC144" s="7"/>
      <c r="AD144" s="30"/>
      <c r="AE144" s="30"/>
      <c r="AF144" s="7"/>
      <c r="AG144" s="30"/>
      <c r="AH144" s="30"/>
      <c r="AJ144" s="20"/>
      <c r="AK144" s="20"/>
      <c r="AM144" s="20"/>
      <c r="AN144" s="20"/>
      <c r="AP144" s="20"/>
      <c r="AQ144" s="20"/>
      <c r="AS144" s="20"/>
      <c r="AT144" s="20"/>
      <c r="AV144" s="20"/>
      <c r="AW144" s="20"/>
      <c r="AY144" s="20"/>
      <c r="AZ144" s="20"/>
    </row>
    <row r="145" spans="1:52" s="19" customFormat="1" ht="15" customHeight="1" thickBot="1">
      <c r="A145" s="18" t="s">
        <v>1019</v>
      </c>
      <c r="B145" s="7"/>
      <c r="C145" s="30"/>
      <c r="D145" s="30"/>
      <c r="E145" s="7"/>
      <c r="F145" s="30"/>
      <c r="G145" s="30"/>
      <c r="H145" s="7"/>
      <c r="I145" s="30"/>
      <c r="J145" s="30"/>
      <c r="K145" s="7"/>
      <c r="L145" s="30"/>
      <c r="M145" s="30"/>
      <c r="N145" s="7"/>
      <c r="O145" s="30"/>
      <c r="P145" s="30"/>
      <c r="Q145" s="7"/>
      <c r="R145" s="30"/>
      <c r="S145" s="30"/>
      <c r="T145" s="7"/>
      <c r="U145" s="30"/>
      <c r="V145" s="30"/>
      <c r="W145" s="7"/>
      <c r="X145" s="30"/>
      <c r="Y145" s="30"/>
      <c r="Z145" s="7"/>
      <c r="AA145" s="30"/>
      <c r="AB145" s="30"/>
      <c r="AC145" s="7"/>
      <c r="AD145" s="30"/>
      <c r="AE145" s="30"/>
      <c r="AF145" s="7"/>
      <c r="AG145" s="30"/>
      <c r="AH145" s="30"/>
      <c r="AJ145" s="20"/>
      <c r="AK145" s="20"/>
      <c r="AM145" s="20"/>
      <c r="AN145" s="20"/>
      <c r="AP145" s="20"/>
      <c r="AQ145" s="20"/>
      <c r="AS145" s="20"/>
      <c r="AT145" s="20"/>
      <c r="AV145" s="20"/>
      <c r="AW145" s="20"/>
      <c r="AY145" s="20"/>
      <c r="AZ145" s="20"/>
    </row>
    <row r="146" spans="1:52" ht="15" customHeight="1">
      <c r="A146" s="848"/>
      <c r="B146" s="1850"/>
      <c r="C146" s="1853" t="s">
        <v>852</v>
      </c>
      <c r="D146" s="1854"/>
      <c r="E146" s="1854"/>
      <c r="F146" s="1854"/>
      <c r="G146" s="1854"/>
      <c r="H146" s="1854"/>
      <c r="I146" s="1854"/>
      <c r="J146" s="1854"/>
      <c r="K146" s="1854"/>
      <c r="L146" s="1854"/>
      <c r="M146" s="1854"/>
      <c r="N146" s="1855"/>
      <c r="AA146" s="361"/>
      <c r="AB146" s="361"/>
      <c r="AD146" s="361"/>
      <c r="AE146" s="361"/>
      <c r="AG146" s="361"/>
      <c r="AH146" s="361"/>
      <c r="AJ146" s="361"/>
      <c r="AK146" s="361"/>
      <c r="AM146" s="361"/>
      <c r="AN146" s="361"/>
      <c r="AP146" s="361"/>
      <c r="AQ146" s="361"/>
      <c r="AS146" s="361"/>
      <c r="AT146" s="361"/>
    </row>
    <row r="147" spans="1:52" ht="15" customHeight="1">
      <c r="A147" s="903"/>
      <c r="B147" s="1851"/>
      <c r="C147" s="1856" t="s">
        <v>7</v>
      </c>
      <c r="D147" s="1857"/>
      <c r="E147" s="1857"/>
      <c r="F147" s="1858" t="s">
        <v>584</v>
      </c>
      <c r="G147" s="1858"/>
      <c r="H147" s="1858"/>
      <c r="I147" s="1858" t="s">
        <v>370</v>
      </c>
      <c r="J147" s="1858"/>
      <c r="K147" s="1858"/>
      <c r="L147" s="1858" t="s">
        <v>6</v>
      </c>
      <c r="M147" s="1858"/>
      <c r="N147" s="1859"/>
      <c r="AA147" s="361"/>
      <c r="AB147" s="361"/>
      <c r="AD147" s="361"/>
      <c r="AE147" s="361"/>
      <c r="AG147" s="361"/>
      <c r="AH147" s="361"/>
      <c r="AJ147" s="361"/>
      <c r="AK147" s="361"/>
      <c r="AM147" s="361"/>
      <c r="AN147" s="361"/>
      <c r="AP147" s="361"/>
      <c r="AQ147" s="361"/>
      <c r="AS147" s="361"/>
      <c r="AT147" s="361"/>
    </row>
    <row r="148" spans="1:52" ht="30" customHeight="1">
      <c r="A148" s="905"/>
      <c r="B148" s="1852"/>
      <c r="C148" s="11" t="s">
        <v>590</v>
      </c>
      <c r="D148" s="12" t="s">
        <v>591</v>
      </c>
      <c r="E148" s="13" t="s">
        <v>598</v>
      </c>
      <c r="F148" s="11" t="s">
        <v>590</v>
      </c>
      <c r="G148" s="12" t="s">
        <v>591</v>
      </c>
      <c r="H148" s="13" t="s">
        <v>598</v>
      </c>
      <c r="I148" s="11" t="s">
        <v>590</v>
      </c>
      <c r="J148" s="12" t="s">
        <v>591</v>
      </c>
      <c r="K148" s="13" t="s">
        <v>598</v>
      </c>
      <c r="L148" s="11" t="s">
        <v>590</v>
      </c>
      <c r="M148" s="12" t="s">
        <v>591</v>
      </c>
      <c r="N148" s="14" t="s">
        <v>598</v>
      </c>
      <c r="AA148" s="361"/>
      <c r="AB148" s="361"/>
      <c r="AD148" s="361"/>
      <c r="AE148" s="361"/>
      <c r="AG148" s="361"/>
      <c r="AH148" s="361"/>
      <c r="AJ148" s="361"/>
      <c r="AK148" s="361"/>
      <c r="AM148" s="361"/>
      <c r="AN148" s="361"/>
      <c r="AP148" s="361"/>
      <c r="AQ148" s="361"/>
      <c r="AS148" s="361"/>
      <c r="AT148" s="361"/>
    </row>
    <row r="149" spans="1:52" ht="27.95" customHeight="1">
      <c r="A149" s="1577" t="s">
        <v>872</v>
      </c>
      <c r="B149" s="1084" t="s">
        <v>877</v>
      </c>
      <c r="C149" s="1086">
        <v>328</v>
      </c>
      <c r="D149" s="1088">
        <v>343.93770945664045</v>
      </c>
      <c r="E149" s="1090">
        <v>0.47897276806671935</v>
      </c>
      <c r="F149" s="1088">
        <v>29</v>
      </c>
      <c r="G149" s="1088">
        <v>33.46812379861251</v>
      </c>
      <c r="H149" s="1090">
        <v>0.44081276969764532</v>
      </c>
      <c r="I149" s="1088">
        <v>298</v>
      </c>
      <c r="J149" s="1088">
        <v>308.84100140487703</v>
      </c>
      <c r="K149" s="1090">
        <v>0.48811180862211112</v>
      </c>
      <c r="L149" s="1088" t="s">
        <v>663</v>
      </c>
      <c r="M149" s="1088" t="s">
        <v>663</v>
      </c>
      <c r="N149" s="1092" t="s">
        <v>663</v>
      </c>
      <c r="AA149" s="361"/>
      <c r="AB149" s="361"/>
      <c r="AD149" s="361"/>
      <c r="AE149" s="361"/>
      <c r="AG149" s="361"/>
      <c r="AH149" s="361"/>
      <c r="AJ149" s="361"/>
      <c r="AK149" s="361"/>
      <c r="AM149" s="361"/>
      <c r="AN149" s="361"/>
      <c r="AP149" s="361"/>
      <c r="AQ149" s="361"/>
      <c r="AS149" s="361"/>
      <c r="AT149" s="361"/>
    </row>
    <row r="150" spans="1:52" ht="15" customHeight="1">
      <c r="A150" s="1442"/>
      <c r="B150" s="1027" t="s">
        <v>646</v>
      </c>
      <c r="C150" s="1015">
        <v>146</v>
      </c>
      <c r="D150" s="1016">
        <v>143.72451484473069</v>
      </c>
      <c r="E150" s="1033">
        <v>0.20015289635725594</v>
      </c>
      <c r="F150" s="1016">
        <v>16</v>
      </c>
      <c r="G150" s="1016">
        <v>17.177856709739803</v>
      </c>
      <c r="H150" s="1033">
        <v>0.2262516608117604</v>
      </c>
      <c r="I150" s="1016">
        <v>130</v>
      </c>
      <c r="J150" s="1016">
        <v>126.54665813499103</v>
      </c>
      <c r="K150" s="1033">
        <v>0.20000232448533645</v>
      </c>
      <c r="L150" s="1016" t="s">
        <v>663</v>
      </c>
      <c r="M150" s="1016" t="s">
        <v>663</v>
      </c>
      <c r="N150" s="1028" t="s">
        <v>663</v>
      </c>
      <c r="AA150" s="361"/>
      <c r="AB150" s="361"/>
      <c r="AD150" s="361"/>
      <c r="AE150" s="361"/>
      <c r="AG150" s="361"/>
      <c r="AH150" s="361"/>
      <c r="AJ150" s="361"/>
      <c r="AK150" s="361"/>
      <c r="AM150" s="361"/>
      <c r="AN150" s="361"/>
      <c r="AP150" s="361"/>
      <c r="AQ150" s="361"/>
      <c r="AS150" s="361"/>
      <c r="AT150" s="361"/>
    </row>
    <row r="151" spans="1:52" ht="27.95" customHeight="1">
      <c r="A151" s="1442"/>
      <c r="B151" s="1027" t="s">
        <v>878</v>
      </c>
      <c r="C151" s="1015">
        <v>105</v>
      </c>
      <c r="D151" s="1016">
        <v>111.49586393930535</v>
      </c>
      <c r="E151" s="1033">
        <v>0.15527079791095683</v>
      </c>
      <c r="F151" s="1016">
        <v>2</v>
      </c>
      <c r="G151" s="1016">
        <v>1.7438822533734297</v>
      </c>
      <c r="H151" s="1033">
        <v>2.2968887373602385E-2</v>
      </c>
      <c r="I151" s="1016">
        <v>103</v>
      </c>
      <c r="J151" s="1016">
        <v>109.75198168593192</v>
      </c>
      <c r="K151" s="1033">
        <v>0.17345895796507763</v>
      </c>
      <c r="L151" s="1016" t="s">
        <v>663</v>
      </c>
      <c r="M151" s="1016" t="s">
        <v>663</v>
      </c>
      <c r="N151" s="1028" t="s">
        <v>663</v>
      </c>
      <c r="AA151" s="361"/>
      <c r="AB151" s="361"/>
      <c r="AD151" s="361"/>
      <c r="AE151" s="361"/>
      <c r="AG151" s="361"/>
      <c r="AH151" s="361"/>
      <c r="AJ151" s="361"/>
      <c r="AK151" s="361"/>
      <c r="AM151" s="361"/>
      <c r="AN151" s="361"/>
      <c r="AP151" s="361"/>
      <c r="AQ151" s="361"/>
      <c r="AS151" s="361"/>
      <c r="AT151" s="361"/>
    </row>
    <row r="152" spans="1:52" ht="39.950000000000003" customHeight="1">
      <c r="A152" s="1442"/>
      <c r="B152" s="1083" t="s">
        <v>873</v>
      </c>
      <c r="C152" s="1085">
        <v>89</v>
      </c>
      <c r="D152" s="1087">
        <v>101.03589804402013</v>
      </c>
      <c r="E152" s="1089">
        <v>0.14070409387997632</v>
      </c>
      <c r="F152" s="1087">
        <v>18</v>
      </c>
      <c r="G152" s="1087">
        <v>17.786196600875158</v>
      </c>
      <c r="H152" s="1089">
        <v>0.23426418024495482</v>
      </c>
      <c r="I152" s="1087">
        <v>67</v>
      </c>
      <c r="J152" s="1087">
        <v>78.62622146131099</v>
      </c>
      <c r="K152" s="1089">
        <v>0.12426584225548075</v>
      </c>
      <c r="L152" s="1087" t="s">
        <v>663</v>
      </c>
      <c r="M152" s="1087" t="s">
        <v>663</v>
      </c>
      <c r="N152" s="1091" t="s">
        <v>663</v>
      </c>
      <c r="AA152" s="361"/>
      <c r="AB152" s="361"/>
      <c r="AD152" s="361"/>
      <c r="AE152" s="361"/>
      <c r="AG152" s="361"/>
      <c r="AH152" s="361"/>
      <c r="AJ152" s="361"/>
      <c r="AK152" s="361"/>
      <c r="AM152" s="361"/>
      <c r="AN152" s="361"/>
      <c r="AP152" s="361"/>
      <c r="AQ152" s="361"/>
      <c r="AS152" s="361"/>
      <c r="AT152" s="361"/>
    </row>
    <row r="153" spans="1:52" ht="15" customHeight="1">
      <c r="A153" s="1442"/>
      <c r="B153" s="1027" t="s">
        <v>876</v>
      </c>
      <c r="C153" s="1015">
        <v>86</v>
      </c>
      <c r="D153" s="1016">
        <v>91.445689835257284</v>
      </c>
      <c r="E153" s="1033">
        <v>0.12734862733533911</v>
      </c>
      <c r="F153" s="1016">
        <v>19</v>
      </c>
      <c r="G153" s="1016">
        <v>19.550352151178174</v>
      </c>
      <c r="H153" s="1033">
        <v>0.25750008970274124</v>
      </c>
      <c r="I153" s="1016">
        <v>66</v>
      </c>
      <c r="J153" s="1016">
        <v>71.068199856392084</v>
      </c>
      <c r="K153" s="1033">
        <v>0.1123206679476639</v>
      </c>
      <c r="L153" s="1016" t="s">
        <v>663</v>
      </c>
      <c r="M153" s="1034" t="s">
        <v>663</v>
      </c>
      <c r="N153" s="1028" t="s">
        <v>663</v>
      </c>
      <c r="AA153" s="361"/>
      <c r="AB153" s="361"/>
      <c r="AD153" s="361"/>
      <c r="AE153" s="361"/>
      <c r="AG153" s="361"/>
      <c r="AH153" s="361"/>
      <c r="AJ153" s="361"/>
      <c r="AK153" s="361"/>
      <c r="AM153" s="361"/>
      <c r="AN153" s="361"/>
      <c r="AP153" s="361"/>
      <c r="AQ153" s="361"/>
      <c r="AS153" s="361"/>
      <c r="AT153" s="361"/>
    </row>
    <row r="154" spans="1:52" ht="27.95" customHeight="1">
      <c r="A154" s="1442"/>
      <c r="B154" s="1027" t="s">
        <v>874</v>
      </c>
      <c r="C154" s="1015">
        <v>67</v>
      </c>
      <c r="D154" s="1016">
        <v>70.667442342650901</v>
      </c>
      <c r="E154" s="1033">
        <v>9.8412530933372155E-2</v>
      </c>
      <c r="F154" s="1016">
        <v>5</v>
      </c>
      <c r="G154" s="1016">
        <v>6.3954895119266117</v>
      </c>
      <c r="H154" s="1033">
        <v>8.4235777968572234E-2</v>
      </c>
      <c r="I154" s="1016">
        <v>62</v>
      </c>
      <c r="J154" s="1016">
        <v>64.271952830724288</v>
      </c>
      <c r="K154" s="1033">
        <v>0.10157945025813675</v>
      </c>
      <c r="L154" s="1016" t="s">
        <v>663</v>
      </c>
      <c r="M154" s="1016" t="s">
        <v>663</v>
      </c>
      <c r="N154" s="1028" t="s">
        <v>663</v>
      </c>
      <c r="AA154" s="361"/>
      <c r="AB154" s="361"/>
      <c r="AD154" s="361"/>
      <c r="AE154" s="361"/>
      <c r="AG154" s="361"/>
      <c r="AH154" s="361"/>
      <c r="AJ154" s="361"/>
      <c r="AK154" s="361"/>
      <c r="AM154" s="361"/>
      <c r="AN154" s="361"/>
      <c r="AP154" s="361"/>
      <c r="AQ154" s="361"/>
      <c r="AS154" s="361"/>
      <c r="AT154" s="361"/>
    </row>
    <row r="155" spans="1:52" ht="15" customHeight="1">
      <c r="A155" s="1442"/>
      <c r="B155" s="1027" t="s">
        <v>875</v>
      </c>
      <c r="C155" s="1015">
        <v>17</v>
      </c>
      <c r="D155" s="1016">
        <v>15.290470105423871</v>
      </c>
      <c r="E155" s="1033">
        <v>2.1293736016927158E-2</v>
      </c>
      <c r="F155" s="1016">
        <v>7</v>
      </c>
      <c r="G155" s="1016">
        <v>5.4426526356756071</v>
      </c>
      <c r="H155" s="1033">
        <v>7.1685846427214941E-2</v>
      </c>
      <c r="I155" s="1016">
        <v>9</v>
      </c>
      <c r="J155" s="1016">
        <v>9.020679642061264</v>
      </c>
      <c r="K155" s="1033">
        <v>1.4256851373548389E-2</v>
      </c>
      <c r="L155" s="1016" t="s">
        <v>663</v>
      </c>
      <c r="M155" s="1034" t="s">
        <v>663</v>
      </c>
      <c r="N155" s="1028" t="s">
        <v>663</v>
      </c>
      <c r="AA155" s="361"/>
      <c r="AB155" s="361"/>
      <c r="AD155" s="361"/>
      <c r="AE155" s="361"/>
      <c r="AG155" s="361"/>
      <c r="AH155" s="361"/>
      <c r="AJ155" s="361"/>
      <c r="AK155" s="361"/>
      <c r="AM155" s="361"/>
      <c r="AN155" s="361"/>
      <c r="AP155" s="361"/>
      <c r="AQ155" s="361"/>
      <c r="AS155" s="361"/>
      <c r="AT155" s="361"/>
    </row>
    <row r="156" spans="1:52" ht="27.95" customHeight="1">
      <c r="A156" s="1442"/>
      <c r="B156" s="1027" t="s">
        <v>880</v>
      </c>
      <c r="C156" s="1015">
        <v>16</v>
      </c>
      <c r="D156" s="1016">
        <v>14.576996466897329</v>
      </c>
      <c r="E156" s="1033">
        <v>2.0300142019550219E-2</v>
      </c>
      <c r="F156" s="1016">
        <v>0</v>
      </c>
      <c r="G156" s="1016">
        <v>0</v>
      </c>
      <c r="H156" s="1033">
        <v>0</v>
      </c>
      <c r="I156" s="1016">
        <v>16</v>
      </c>
      <c r="J156" s="1016">
        <v>14.576996466897329</v>
      </c>
      <c r="K156" s="1033">
        <v>2.3038405125515238E-2</v>
      </c>
      <c r="L156" s="1016" t="s">
        <v>663</v>
      </c>
      <c r="M156" s="1016" t="s">
        <v>663</v>
      </c>
      <c r="N156" s="1028" t="s">
        <v>663</v>
      </c>
      <c r="AA156" s="361"/>
      <c r="AB156" s="361"/>
      <c r="AD156" s="361"/>
      <c r="AE156" s="361"/>
      <c r="AG156" s="361"/>
      <c r="AH156" s="361"/>
      <c r="AJ156" s="361"/>
      <c r="AK156" s="361"/>
      <c r="AM156" s="361"/>
      <c r="AN156" s="361"/>
      <c r="AP156" s="361"/>
      <c r="AQ156" s="361"/>
      <c r="AS156" s="361"/>
      <c r="AT156" s="361"/>
    </row>
    <row r="157" spans="1:52" ht="15" customHeight="1">
      <c r="A157" s="1442"/>
      <c r="B157" s="1027" t="s">
        <v>879</v>
      </c>
      <c r="C157" s="1015">
        <v>14</v>
      </c>
      <c r="D157" s="1016">
        <v>12.431560644731363</v>
      </c>
      <c r="E157" s="1033">
        <v>1.731237619394255E-2</v>
      </c>
      <c r="F157" s="1016">
        <v>0</v>
      </c>
      <c r="G157" s="1016">
        <v>0</v>
      </c>
      <c r="H157" s="1033">
        <v>0</v>
      </c>
      <c r="I157" s="1016">
        <v>14</v>
      </c>
      <c r="J157" s="1016">
        <v>12.431560644731363</v>
      </c>
      <c r="K157" s="1033">
        <v>1.9647622960334895E-2</v>
      </c>
      <c r="L157" s="1016" t="s">
        <v>663</v>
      </c>
      <c r="M157" s="1016" t="s">
        <v>663</v>
      </c>
      <c r="N157" s="1028" t="s">
        <v>663</v>
      </c>
      <c r="AA157" s="361"/>
      <c r="AB157" s="361"/>
      <c r="AD157" s="361"/>
      <c r="AE157" s="361"/>
      <c r="AG157" s="361"/>
      <c r="AH157" s="361"/>
      <c r="AJ157" s="361"/>
      <c r="AK157" s="361"/>
      <c r="AM157" s="361"/>
      <c r="AN157" s="361"/>
      <c r="AP157" s="361"/>
      <c r="AQ157" s="361"/>
      <c r="AS157" s="361"/>
      <c r="AT157" s="361"/>
    </row>
    <row r="158" spans="1:52" ht="15" customHeight="1">
      <c r="A158" s="1442"/>
      <c r="B158" s="1027" t="s">
        <v>18</v>
      </c>
      <c r="C158" s="1015">
        <v>94</v>
      </c>
      <c r="D158" s="1016">
        <v>85.467619602450995</v>
      </c>
      <c r="E158" s="1033">
        <v>0.11902347784350806</v>
      </c>
      <c r="F158" s="1016">
        <v>8</v>
      </c>
      <c r="G158" s="1016">
        <v>7.6798635897305099</v>
      </c>
      <c r="H158" s="1033">
        <v>0.10115242671683781</v>
      </c>
      <c r="I158" s="1016">
        <v>86</v>
      </c>
      <c r="J158" s="1016">
        <v>77.787756012720479</v>
      </c>
      <c r="K158" s="1033">
        <v>0.12294067854756316</v>
      </c>
      <c r="L158" s="1016" t="s">
        <v>663</v>
      </c>
      <c r="M158" s="1016" t="s">
        <v>663</v>
      </c>
      <c r="N158" s="1028" t="s">
        <v>663</v>
      </c>
      <c r="AA158" s="361"/>
      <c r="AB158" s="361"/>
      <c r="AD158" s="361"/>
      <c r="AE158" s="361"/>
      <c r="AG158" s="361"/>
      <c r="AH158" s="361"/>
      <c r="AJ158" s="361"/>
      <c r="AK158" s="361"/>
      <c r="AM158" s="361"/>
      <c r="AN158" s="361"/>
      <c r="AP158" s="361"/>
      <c r="AQ158" s="361"/>
      <c r="AS158" s="361"/>
      <c r="AT158" s="361"/>
    </row>
    <row r="159" spans="1:52" ht="15" customHeight="1">
      <c r="A159" s="1442"/>
      <c r="B159" s="1035" t="s">
        <v>6</v>
      </c>
      <c r="C159" s="1036">
        <v>16</v>
      </c>
      <c r="D159" s="1037">
        <v>18.681372194625197</v>
      </c>
      <c r="E159" s="1038">
        <v>2.6015956684366751E-2</v>
      </c>
      <c r="F159" s="1037">
        <v>1</v>
      </c>
      <c r="G159" s="1037">
        <v>1.1727317752303918</v>
      </c>
      <c r="H159" s="1038">
        <v>1.5446194267190351E-2</v>
      </c>
      <c r="I159" s="1037">
        <v>12</v>
      </c>
      <c r="J159" s="1037">
        <v>14.336692724277309</v>
      </c>
      <c r="K159" s="1038">
        <v>2.2658613925851466E-2</v>
      </c>
      <c r="L159" s="1037" t="s">
        <v>663</v>
      </c>
      <c r="M159" s="1037" t="s">
        <v>663</v>
      </c>
      <c r="N159" s="1039" t="s">
        <v>663</v>
      </c>
      <c r="AA159" s="361"/>
      <c r="AB159" s="361"/>
      <c r="AD159" s="361"/>
      <c r="AE159" s="361"/>
      <c r="AG159" s="361"/>
      <c r="AH159" s="361"/>
      <c r="AJ159" s="361"/>
      <c r="AK159" s="361"/>
      <c r="AM159" s="361"/>
      <c r="AN159" s="361"/>
      <c r="AP159" s="361"/>
      <c r="AQ159" s="361"/>
      <c r="AS159" s="361"/>
      <c r="AT159" s="361"/>
    </row>
    <row r="160" spans="1:52" ht="15" customHeight="1" thickBot="1">
      <c r="A160" s="1443"/>
      <c r="B160" s="918" t="s">
        <v>319</v>
      </c>
      <c r="C160" s="919">
        <v>695</v>
      </c>
      <c r="D160" s="919">
        <v>718.07362001994034</v>
      </c>
      <c r="E160" s="918"/>
      <c r="F160" s="919">
        <v>71</v>
      </c>
      <c r="G160" s="919">
        <v>75.923671225696083</v>
      </c>
      <c r="H160" s="918"/>
      <c r="I160" s="919">
        <v>616</v>
      </c>
      <c r="J160" s="919">
        <v>632.72593686414405</v>
      </c>
      <c r="K160" s="918"/>
      <c r="L160" s="919" t="s">
        <v>663</v>
      </c>
      <c r="M160" s="919" t="s">
        <v>663</v>
      </c>
      <c r="N160" s="920" t="s">
        <v>663</v>
      </c>
      <c r="AA160" s="361"/>
      <c r="AB160" s="361"/>
      <c r="AD160" s="361"/>
      <c r="AE160" s="361"/>
      <c r="AG160" s="361"/>
      <c r="AH160" s="361"/>
      <c r="AJ160" s="361"/>
      <c r="AK160" s="361"/>
      <c r="AM160" s="361"/>
      <c r="AN160" s="361"/>
      <c r="AP160" s="361"/>
      <c r="AQ160" s="361"/>
      <c r="AS160" s="361"/>
      <c r="AT160" s="361"/>
    </row>
  </sheetData>
  <sortState ref="B77:E81">
    <sortCondition descending="1" ref="E77:E81"/>
  </sortState>
  <mergeCells count="31">
    <mergeCell ref="C146:N146"/>
    <mergeCell ref="C147:E147"/>
    <mergeCell ref="F147:H147"/>
    <mergeCell ref="I147:K147"/>
    <mergeCell ref="L147:N147"/>
    <mergeCell ref="A149:A160"/>
    <mergeCell ref="A90:B90"/>
    <mergeCell ref="A102:B102"/>
    <mergeCell ref="A114:B114"/>
    <mergeCell ref="A124:B124"/>
    <mergeCell ref="A134:B134"/>
    <mergeCell ref="A91:A96"/>
    <mergeCell ref="A103:A109"/>
    <mergeCell ref="A135:A140"/>
    <mergeCell ref="B146:B148"/>
    <mergeCell ref="A6:B6"/>
    <mergeCell ref="A16:B16"/>
    <mergeCell ref="A27:B27"/>
    <mergeCell ref="A38:B38"/>
    <mergeCell ref="A64:B64"/>
    <mergeCell ref="A7:A11"/>
    <mergeCell ref="A17:A21"/>
    <mergeCell ref="A28:A32"/>
    <mergeCell ref="A39:A45"/>
    <mergeCell ref="A55:A58"/>
    <mergeCell ref="A46:A54"/>
    <mergeCell ref="A76:B76"/>
    <mergeCell ref="A65:A70"/>
    <mergeCell ref="A77:A84"/>
    <mergeCell ref="A115:A118"/>
    <mergeCell ref="A125:A128"/>
  </mergeCells>
  <pageMargins left="0.31496062992125984" right="0.31496062992125984" top="0.35433070866141736" bottom="0.35433070866141736" header="0.31496062992125984" footer="0.31496062992125984"/>
  <pageSetup paperSize="8" scale="93" orientation="landscape" r:id="rId1"/>
  <headerFooter>
    <oddFooter><![CDATA[&L&"Arial,Regular"&8&A&R&"Arial,Regular"&8&P of &N]]></oddFooter>
  </headerFooter>
  <rowBreaks count="3" manualBreakCount="3">
    <brk id="34" max="13" man="1"/>
    <brk id="72" max="13" man="1"/>
    <brk id="120" max="13" man="1"/>
  </rowBreaks>
</worksheet>
</file>

<file path=xl/worksheets/sheet8.xml><?xml version="1.0" encoding="utf-8"?>
<worksheet xmlns="http://schemas.openxmlformats.org/spreadsheetml/2006/main" xmlns:r="http://schemas.openxmlformats.org/officeDocument/2006/relationships">
  <dimension ref="A1:BC256"/>
  <sheetViews>
    <sheetView zoomScaleNormal="100" workbookViewId="0">
      <selection activeCell="A2" sqref="A2"/>
    </sheetView>
  </sheetViews>
  <sheetFormatPr defaultRowHeight="15" customHeight="1"/>
  <cols>
    <col min="1" max="1" customWidth="true" style="943" width="30.7109375" collapsed="false"/>
    <col min="2" max="2" customWidth="true" style="365" width="32.7109375" collapsed="false"/>
    <col min="3" max="4" customWidth="true" style="366" width="10.28515625" collapsed="false"/>
    <col min="5" max="5" customWidth="true" style="365" width="10.28515625" collapsed="false"/>
    <col min="6" max="7" customWidth="true" style="366" width="10.28515625" collapsed="false"/>
    <col min="8" max="8" customWidth="true" style="365" width="10.28515625" collapsed="false"/>
    <col min="9" max="10" customWidth="true" style="366" width="10.28515625" collapsed="false"/>
    <col min="11" max="11" customWidth="true" style="365" width="10.28515625" collapsed="false"/>
    <col min="12" max="13" customWidth="true" style="366" width="10.28515625" collapsed="false"/>
    <col min="14" max="14" customWidth="true" style="365" width="10.28515625" collapsed="false"/>
    <col min="15" max="16" customWidth="true" style="366" width="10.28515625" collapsed="false"/>
    <col min="17" max="17" customWidth="true" style="365" width="10.28515625" collapsed="false"/>
    <col min="18" max="19" customWidth="true" style="366" width="10.28515625" collapsed="false"/>
    <col min="20" max="20" customWidth="true" style="365" width="10.28515625" collapsed="false"/>
    <col min="21" max="22" customWidth="true" style="366" width="10.28515625" collapsed="false"/>
    <col min="23" max="23" customWidth="true" style="365" width="10.28515625" collapsed="false"/>
    <col min="24" max="25" customWidth="true" style="366" width="10.7109375" collapsed="false"/>
    <col min="26" max="26" customWidth="true" style="365" width="10.7109375" collapsed="false"/>
    <col min="27" max="28" customWidth="true" style="366" width="10.7109375" collapsed="false"/>
    <col min="29" max="29" customWidth="true" style="365" width="10.7109375" collapsed="false"/>
    <col min="30" max="31" customWidth="true" style="366" width="10.7109375" collapsed="false"/>
    <col min="32" max="32" customWidth="true" style="365" width="10.7109375" collapsed="false"/>
    <col min="33" max="34" customWidth="true" style="366" width="10.7109375" collapsed="false"/>
    <col min="35" max="35" customWidth="true" style="365" width="10.7109375" collapsed="false"/>
    <col min="36" max="37" customWidth="true" style="366" width="10.7109375" collapsed="false"/>
    <col min="38" max="38" customWidth="true" style="365" width="10.7109375" collapsed="false"/>
    <col min="39" max="40" customWidth="true" style="366" width="10.7109375" collapsed="false"/>
    <col min="41" max="41" customWidth="true" style="365" width="10.7109375" collapsed="false"/>
    <col min="42" max="43" customWidth="true" style="366" width="10.7109375" collapsed="false"/>
    <col min="44" max="44" customWidth="true" style="365" width="10.7109375" collapsed="false"/>
    <col min="45" max="46" customWidth="true" style="366" width="10.7109375" collapsed="false"/>
    <col min="47" max="47" customWidth="true" style="365" width="10.7109375" collapsed="false"/>
    <col min="48" max="49" customWidth="true" style="366" width="10.7109375" collapsed="false"/>
    <col min="50" max="50" customWidth="true" style="365" width="10.7109375" collapsed="false"/>
    <col min="51" max="52" customWidth="true" style="366" width="10.7109375" collapsed="false"/>
    <col min="53" max="53" customWidth="true" style="365" width="10.7109375" collapsed="false"/>
    <col min="54" max="54" customWidth="true" style="366" width="10.7109375" collapsed="false"/>
    <col min="55" max="55" style="366" width="9.140625" collapsed="false"/>
    <col min="56" max="16384" style="365" width="9.140625" collapsed="false"/>
  </cols>
  <sheetData>
    <row r="1" spans="1:52" s="19" customFormat="1" ht="20.100000000000001" customHeight="1">
      <c r="A1" s="352" t="s">
        <v>800</v>
      </c>
      <c r="B1" s="7"/>
      <c r="C1" s="30"/>
      <c r="D1" s="30"/>
      <c r="E1" s="7"/>
      <c r="F1" s="30"/>
      <c r="G1" s="30"/>
      <c r="H1" s="7"/>
      <c r="I1" s="30"/>
      <c r="J1" s="30"/>
      <c r="K1" s="7"/>
      <c r="L1" s="30"/>
      <c r="M1" s="30"/>
      <c r="N1" s="7"/>
      <c r="O1" s="30"/>
      <c r="P1" s="30"/>
      <c r="Q1" s="7"/>
      <c r="R1" s="30"/>
      <c r="S1" s="30"/>
      <c r="T1" s="7"/>
      <c r="U1" s="30"/>
      <c r="V1" s="30"/>
      <c r="W1" s="7"/>
      <c r="X1" s="30"/>
      <c r="Y1" s="30"/>
      <c r="Z1" s="7"/>
      <c r="AA1" s="30"/>
      <c r="AB1" s="30"/>
      <c r="AC1" s="7"/>
      <c r="AD1" s="30"/>
      <c r="AE1" s="30"/>
      <c r="AF1" s="7"/>
      <c r="AG1" s="30"/>
      <c r="AH1" s="30"/>
      <c r="AI1" s="7"/>
      <c r="AJ1" s="30"/>
      <c r="AK1" s="30"/>
      <c r="AL1" s="7"/>
      <c r="AM1" s="30"/>
      <c r="AN1" s="30"/>
      <c r="AO1" s="7"/>
      <c r="AP1" s="30"/>
      <c r="AQ1" s="30"/>
      <c r="AR1" s="7"/>
      <c r="AS1" s="30"/>
      <c r="AT1" s="30"/>
      <c r="AU1" s="7"/>
      <c r="AV1" s="20"/>
      <c r="AW1" s="20"/>
      <c r="AY1" s="20"/>
      <c r="AZ1" s="20"/>
    </row>
    <row r="2" spans="1:52" s="19" customFormat="1" ht="15" customHeight="1">
      <c r="B2" s="7"/>
      <c r="C2" s="30"/>
      <c r="D2" s="30"/>
      <c r="E2" s="7"/>
      <c r="F2" s="30"/>
      <c r="G2" s="30"/>
      <c r="H2" s="7"/>
      <c r="I2" s="30"/>
      <c r="J2" s="30"/>
      <c r="K2" s="7"/>
      <c r="L2" s="30"/>
      <c r="M2" s="30"/>
      <c r="N2" s="7"/>
      <c r="O2" s="30"/>
      <c r="P2" s="30"/>
      <c r="Q2" s="7"/>
      <c r="R2" s="30"/>
      <c r="S2" s="30"/>
      <c r="T2" s="7"/>
      <c r="U2" s="30"/>
      <c r="V2" s="30"/>
      <c r="W2" s="7"/>
      <c r="X2" s="30"/>
      <c r="Y2" s="30"/>
      <c r="Z2" s="7"/>
      <c r="AA2" s="30"/>
      <c r="AB2" s="30"/>
      <c r="AC2" s="7"/>
      <c r="AD2" s="30"/>
      <c r="AE2" s="30"/>
      <c r="AF2" s="7"/>
      <c r="AG2" s="30"/>
      <c r="AH2" s="30"/>
      <c r="AI2" s="7"/>
      <c r="AJ2" s="30"/>
      <c r="AK2" s="30"/>
      <c r="AL2" s="7"/>
      <c r="AM2" s="30"/>
      <c r="AN2" s="30"/>
      <c r="AO2" s="7"/>
      <c r="AP2" s="30"/>
      <c r="AQ2" s="30"/>
      <c r="AR2" s="7"/>
      <c r="AS2" s="30"/>
      <c r="AT2" s="30"/>
      <c r="AU2" s="7"/>
      <c r="AV2" s="20"/>
      <c r="AW2" s="20"/>
      <c r="AY2" s="20"/>
      <c r="AZ2" s="20"/>
    </row>
    <row r="3" spans="1:52" ht="15" customHeight="1">
      <c r="A3" s="18" t="s">
        <v>901</v>
      </c>
    </row>
    <row r="4" spans="1:52" s="19" customFormat="1" ht="15" customHeight="1">
      <c r="A4" s="18" t="s">
        <v>592</v>
      </c>
      <c r="B4" s="7"/>
      <c r="C4" s="30"/>
      <c r="D4" s="30"/>
      <c r="E4" s="7"/>
      <c r="F4" s="30"/>
      <c r="G4" s="30"/>
      <c r="H4" s="7"/>
      <c r="I4" s="30"/>
      <c r="J4" s="30"/>
      <c r="K4" s="7"/>
      <c r="L4" s="30"/>
      <c r="M4" s="30"/>
      <c r="N4" s="7"/>
      <c r="O4" s="30"/>
      <c r="P4" s="30"/>
      <c r="Q4" s="7"/>
      <c r="R4" s="30"/>
      <c r="S4" s="30"/>
      <c r="T4" s="7"/>
      <c r="U4" s="30"/>
      <c r="V4" s="30"/>
      <c r="W4" s="7"/>
      <c r="X4" s="30"/>
      <c r="Y4" s="30"/>
      <c r="Z4" s="7"/>
      <c r="AA4" s="30"/>
      <c r="AB4" s="30"/>
      <c r="AC4" s="7"/>
      <c r="AD4" s="30"/>
      <c r="AE4" s="30"/>
      <c r="AF4" s="7"/>
      <c r="AG4" s="30"/>
      <c r="AH4" s="30"/>
      <c r="AI4" s="7"/>
      <c r="AJ4" s="30"/>
      <c r="AK4" s="30"/>
      <c r="AL4" s="7"/>
      <c r="AM4" s="30"/>
      <c r="AN4" s="30"/>
      <c r="AO4" s="7"/>
      <c r="AP4" s="30"/>
      <c r="AQ4" s="30"/>
      <c r="AR4" s="7"/>
      <c r="AS4" s="30"/>
      <c r="AT4" s="30"/>
      <c r="AU4" s="7"/>
      <c r="AV4" s="30"/>
      <c r="AW4" s="20"/>
      <c r="AY4" s="20"/>
      <c r="AZ4" s="20"/>
    </row>
    <row r="5" spans="1:52" s="19" customFormat="1" ht="15" customHeight="1" thickBot="1">
      <c r="A5" s="18" t="s">
        <v>1001</v>
      </c>
      <c r="B5" s="7"/>
      <c r="C5" s="30"/>
      <c r="D5" s="30"/>
      <c r="E5" s="7"/>
      <c r="F5" s="30"/>
      <c r="G5" s="30"/>
      <c r="H5" s="7"/>
      <c r="I5" s="30"/>
      <c r="J5" s="30"/>
      <c r="K5" s="7"/>
      <c r="L5" s="30"/>
      <c r="M5" s="30"/>
      <c r="N5" s="7"/>
      <c r="O5" s="30"/>
      <c r="P5" s="30"/>
      <c r="Q5" s="7"/>
      <c r="R5" s="30"/>
      <c r="S5" s="30"/>
      <c r="T5" s="7"/>
      <c r="U5" s="30"/>
      <c r="V5" s="30"/>
      <c r="W5" s="7"/>
      <c r="X5" s="30"/>
      <c r="Y5" s="30"/>
      <c r="Z5" s="7"/>
      <c r="AA5" s="30"/>
      <c r="AB5" s="30"/>
      <c r="AC5" s="7"/>
      <c r="AD5" s="30"/>
      <c r="AE5" s="30"/>
      <c r="AF5" s="7"/>
      <c r="AG5" s="30"/>
      <c r="AH5" s="30"/>
      <c r="AI5" s="7"/>
      <c r="AJ5" s="30"/>
      <c r="AK5" s="30"/>
      <c r="AL5" s="7"/>
      <c r="AM5" s="30"/>
      <c r="AN5" s="30"/>
      <c r="AO5" s="7"/>
      <c r="AP5" s="30"/>
      <c r="AQ5" s="30"/>
      <c r="AR5" s="7"/>
      <c r="AS5" s="30"/>
      <c r="AT5" s="30"/>
      <c r="AU5" s="7"/>
      <c r="AV5" s="30"/>
      <c r="AW5" s="20"/>
      <c r="AY5" s="20"/>
      <c r="AZ5" s="20"/>
    </row>
    <row r="6" spans="1:52" s="359" customFormat="1" ht="30" customHeight="1">
      <c r="A6" s="1463"/>
      <c r="B6" s="1464"/>
      <c r="C6" s="15" t="s">
        <v>590</v>
      </c>
      <c r="D6" s="16" t="s">
        <v>591</v>
      </c>
      <c r="E6" s="17" t="s">
        <v>598</v>
      </c>
      <c r="F6" s="30"/>
      <c r="G6" s="30"/>
      <c r="H6" s="7"/>
      <c r="I6" s="30"/>
      <c r="J6" s="30"/>
      <c r="K6" s="7"/>
      <c r="L6" s="30"/>
      <c r="M6" s="30"/>
      <c r="N6" s="7"/>
      <c r="O6" s="30"/>
      <c r="P6" s="30"/>
      <c r="Q6" s="7"/>
      <c r="R6" s="30"/>
      <c r="S6" s="30"/>
      <c r="T6" s="7"/>
      <c r="U6" s="30"/>
      <c r="V6" s="30"/>
      <c r="W6" s="7"/>
      <c r="X6" s="30"/>
      <c r="Y6" s="30"/>
      <c r="Z6" s="7"/>
      <c r="AA6" s="30"/>
      <c r="AB6" s="30"/>
      <c r="AC6" s="7"/>
      <c r="AD6" s="30"/>
      <c r="AE6" s="30"/>
      <c r="AF6" s="7"/>
      <c r="AG6" s="30"/>
      <c r="AH6" s="30"/>
      <c r="AI6" s="7"/>
      <c r="AJ6" s="30"/>
      <c r="AK6" s="30"/>
      <c r="AL6" s="7"/>
      <c r="AM6" s="7"/>
      <c r="AN6" s="7"/>
      <c r="AO6" s="7"/>
      <c r="AP6" s="7"/>
      <c r="AQ6" s="7"/>
      <c r="AR6" s="7"/>
      <c r="AS6" s="7"/>
      <c r="AT6" s="7"/>
      <c r="AU6" s="7"/>
      <c r="AV6" s="7"/>
    </row>
    <row r="7" spans="1:52" ht="15" customHeight="1">
      <c r="A7" s="1878" t="s">
        <v>3</v>
      </c>
      <c r="B7" s="1111" t="s">
        <v>4</v>
      </c>
      <c r="C7" s="1112">
        <v>2744</v>
      </c>
      <c r="D7" s="1113">
        <v>2742.9882600252513</v>
      </c>
      <c r="E7" s="1114">
        <v>0.9985395922916861</v>
      </c>
    </row>
    <row r="8" spans="1:52" ht="15" customHeight="1">
      <c r="A8" s="1879"/>
      <c r="B8" s="1115" t="s">
        <v>5</v>
      </c>
      <c r="C8" s="1116">
        <v>3</v>
      </c>
      <c r="D8" s="1117">
        <v>4.0117399747384335</v>
      </c>
      <c r="E8" s="1118">
        <v>1.4604077083139602E-3</v>
      </c>
    </row>
    <row r="9" spans="1:52" ht="15" customHeight="1">
      <c r="A9" s="1879"/>
      <c r="B9" s="1115" t="s">
        <v>6</v>
      </c>
      <c r="C9" s="1116">
        <v>0</v>
      </c>
      <c r="D9" s="1117">
        <v>0</v>
      </c>
      <c r="E9" s="1118">
        <v>0</v>
      </c>
    </row>
    <row r="10" spans="1:52" ht="15" customHeight="1" thickBot="1">
      <c r="A10" s="1880"/>
      <c r="B10" s="1107" t="s">
        <v>7</v>
      </c>
      <c r="C10" s="1108">
        <v>2747</v>
      </c>
      <c r="D10" s="1109">
        <v>2746.9999999999895</v>
      </c>
      <c r="E10" s="1110">
        <v>1</v>
      </c>
    </row>
    <row r="13" spans="1:52" ht="15" customHeight="1">
      <c r="A13" s="18" t="s">
        <v>900</v>
      </c>
    </row>
    <row r="14" spans="1:52" s="19" customFormat="1" ht="15" customHeight="1">
      <c r="A14" s="18" t="s">
        <v>592</v>
      </c>
      <c r="B14" s="7"/>
      <c r="C14" s="30"/>
      <c r="D14" s="30"/>
      <c r="E14" s="7"/>
      <c r="F14" s="30"/>
      <c r="G14" s="30"/>
      <c r="H14" s="7"/>
      <c r="I14" s="30"/>
      <c r="J14" s="30"/>
      <c r="K14" s="7"/>
      <c r="L14" s="30"/>
      <c r="M14" s="30"/>
      <c r="N14" s="7"/>
      <c r="O14" s="30"/>
      <c r="P14" s="30"/>
      <c r="Q14" s="7"/>
      <c r="R14" s="30"/>
      <c r="S14" s="30"/>
      <c r="T14" s="7"/>
      <c r="U14" s="30"/>
      <c r="V14" s="30"/>
      <c r="W14" s="7"/>
      <c r="X14" s="30"/>
      <c r="Y14" s="30"/>
      <c r="Z14" s="7"/>
      <c r="AA14" s="30"/>
      <c r="AB14" s="30"/>
      <c r="AC14" s="7"/>
      <c r="AD14" s="30"/>
      <c r="AE14" s="30"/>
      <c r="AF14" s="7"/>
      <c r="AG14" s="30"/>
      <c r="AH14" s="30"/>
      <c r="AI14" s="7"/>
      <c r="AJ14" s="30"/>
      <c r="AK14" s="30"/>
      <c r="AL14" s="7"/>
      <c r="AM14" s="30"/>
      <c r="AN14" s="30"/>
      <c r="AO14" s="7"/>
      <c r="AP14" s="30"/>
      <c r="AQ14" s="30"/>
      <c r="AR14" s="7"/>
      <c r="AS14" s="30"/>
      <c r="AT14" s="30"/>
      <c r="AU14" s="7"/>
      <c r="AV14" s="30"/>
      <c r="AW14" s="20"/>
      <c r="AY14" s="20"/>
      <c r="AZ14" s="20"/>
    </row>
    <row r="15" spans="1:52" s="19" customFormat="1" ht="15" customHeight="1" thickBot="1">
      <c r="A15" s="18" t="s">
        <v>892</v>
      </c>
      <c r="B15" s="7"/>
      <c r="C15" s="30"/>
      <c r="D15" s="30"/>
      <c r="E15" s="7"/>
      <c r="F15" s="30"/>
      <c r="G15" s="30"/>
      <c r="H15" s="7"/>
      <c r="I15" s="30"/>
      <c r="J15" s="30"/>
      <c r="K15" s="7"/>
      <c r="L15" s="30"/>
      <c r="M15" s="30"/>
      <c r="N15" s="7"/>
      <c r="O15" s="30"/>
      <c r="P15" s="30"/>
      <c r="Q15" s="7"/>
      <c r="R15" s="30"/>
      <c r="S15" s="30"/>
      <c r="T15" s="7"/>
      <c r="U15" s="30"/>
      <c r="V15" s="30"/>
      <c r="W15" s="7"/>
      <c r="X15" s="30"/>
      <c r="Y15" s="30"/>
      <c r="Z15" s="7"/>
      <c r="AA15" s="30"/>
      <c r="AB15" s="30"/>
      <c r="AC15" s="7"/>
      <c r="AD15" s="30"/>
      <c r="AE15" s="30"/>
      <c r="AF15" s="7"/>
      <c r="AG15" s="30"/>
      <c r="AH15" s="30"/>
      <c r="AI15" s="7"/>
      <c r="AJ15" s="30"/>
      <c r="AK15" s="30"/>
      <c r="AL15" s="7"/>
      <c r="AM15" s="30"/>
      <c r="AN15" s="30"/>
      <c r="AO15" s="7"/>
      <c r="AP15" s="30"/>
      <c r="AQ15" s="30"/>
      <c r="AR15" s="7"/>
      <c r="AS15" s="30"/>
      <c r="AT15" s="30"/>
      <c r="AU15" s="7"/>
      <c r="AV15" s="30"/>
      <c r="AW15" s="20"/>
      <c r="AY15" s="20"/>
      <c r="AZ15" s="20"/>
    </row>
    <row r="16" spans="1:52" s="359" customFormat="1" ht="30" customHeight="1">
      <c r="A16" s="1463"/>
      <c r="B16" s="1464"/>
      <c r="C16" s="15" t="s">
        <v>590</v>
      </c>
      <c r="D16" s="16" t="s">
        <v>591</v>
      </c>
      <c r="E16" s="17" t="s">
        <v>598</v>
      </c>
      <c r="F16" s="30"/>
      <c r="G16" s="30"/>
      <c r="H16" s="7"/>
      <c r="I16" s="30"/>
      <c r="J16" s="30"/>
      <c r="K16" s="7"/>
      <c r="L16" s="30"/>
      <c r="M16" s="30"/>
      <c r="N16" s="7"/>
      <c r="O16" s="30"/>
      <c r="P16" s="30"/>
      <c r="Q16" s="7"/>
      <c r="R16" s="30"/>
      <c r="S16" s="30"/>
      <c r="T16" s="7"/>
      <c r="U16" s="30"/>
      <c r="V16" s="30"/>
      <c r="W16" s="7"/>
      <c r="X16" s="30"/>
      <c r="Y16" s="30"/>
      <c r="Z16" s="7"/>
      <c r="AA16" s="30"/>
      <c r="AB16" s="30"/>
      <c r="AC16" s="7"/>
      <c r="AD16" s="30"/>
      <c r="AE16" s="30"/>
      <c r="AF16" s="7"/>
      <c r="AG16" s="30"/>
      <c r="AH16" s="30"/>
      <c r="AI16" s="7"/>
      <c r="AJ16" s="30"/>
      <c r="AK16" s="30"/>
      <c r="AL16" s="7"/>
      <c r="AM16" s="7"/>
      <c r="AN16" s="7"/>
      <c r="AO16" s="7"/>
      <c r="AP16" s="7"/>
      <c r="AQ16" s="7"/>
      <c r="AR16" s="7"/>
      <c r="AS16" s="7"/>
      <c r="AT16" s="7"/>
      <c r="AU16" s="7"/>
      <c r="AV16" s="7"/>
    </row>
    <row r="17" spans="1:52" ht="15" customHeight="1">
      <c r="A17" s="1878" t="s">
        <v>982</v>
      </c>
      <c r="B17" s="1111" t="s">
        <v>8</v>
      </c>
      <c r="C17" s="1112">
        <v>65</v>
      </c>
      <c r="D17" s="1113">
        <v>87.819491641070968</v>
      </c>
      <c r="E17" s="1114">
        <v>3.2015992529352832E-2</v>
      </c>
    </row>
    <row r="18" spans="1:52" ht="15" customHeight="1">
      <c r="A18" s="1879"/>
      <c r="B18" s="1115" t="s">
        <v>9</v>
      </c>
      <c r="C18" s="1116">
        <v>417</v>
      </c>
      <c r="D18" s="1117">
        <v>453.02381859025644</v>
      </c>
      <c r="E18" s="1118">
        <v>0.16515703883693839</v>
      </c>
    </row>
    <row r="19" spans="1:52" ht="15" customHeight="1">
      <c r="A19" s="1879"/>
      <c r="B19" s="1115" t="s">
        <v>10</v>
      </c>
      <c r="C19" s="1116">
        <v>965</v>
      </c>
      <c r="D19" s="1117">
        <v>932.7309368890302</v>
      </c>
      <c r="E19" s="1118">
        <v>0.34004189900559167</v>
      </c>
    </row>
    <row r="20" spans="1:52" ht="15" customHeight="1">
      <c r="A20" s="1879"/>
      <c r="B20" s="1115" t="s">
        <v>11</v>
      </c>
      <c r="C20" s="1116">
        <v>1231</v>
      </c>
      <c r="D20" s="1117">
        <v>1196.251820399033</v>
      </c>
      <c r="E20" s="1118">
        <v>0.43611262863663169</v>
      </c>
    </row>
    <row r="21" spans="1:52" ht="15" customHeight="1">
      <c r="A21" s="1879"/>
      <c r="B21" s="1115" t="s">
        <v>12</v>
      </c>
      <c r="C21" s="1116">
        <v>58</v>
      </c>
      <c r="D21" s="1117">
        <v>62.773692287002369</v>
      </c>
      <c r="E21" s="1118">
        <v>2.2885147997835208E-2</v>
      </c>
    </row>
    <row r="22" spans="1:52" ht="15" customHeight="1">
      <c r="A22" s="1879"/>
      <c r="B22" s="1115" t="s">
        <v>6</v>
      </c>
      <c r="C22" s="1116">
        <v>8</v>
      </c>
      <c r="D22" s="1117">
        <v>10.388500218836084</v>
      </c>
      <c r="E22" s="1118">
        <v>3.7872929936420691E-3</v>
      </c>
    </row>
    <row r="23" spans="1:52" ht="15" customHeight="1" thickBot="1">
      <c r="A23" s="1880"/>
      <c r="B23" s="1107" t="s">
        <v>7</v>
      </c>
      <c r="C23" s="1108">
        <v>2744</v>
      </c>
      <c r="D23" s="1109">
        <v>2742.9882600252513</v>
      </c>
      <c r="E23" s="1110">
        <v>1</v>
      </c>
    </row>
    <row r="26" spans="1:52" ht="15" customHeight="1">
      <c r="A26" s="1044" t="s">
        <v>999</v>
      </c>
    </row>
    <row r="27" spans="1:52" s="19" customFormat="1" ht="15" customHeight="1">
      <c r="A27" s="18" t="s">
        <v>592</v>
      </c>
      <c r="B27" s="7"/>
      <c r="C27" s="30"/>
      <c r="D27" s="30"/>
      <c r="E27" s="7"/>
      <c r="F27" s="30"/>
      <c r="G27" s="30"/>
      <c r="H27" s="7"/>
      <c r="I27" s="30"/>
      <c r="J27" s="30"/>
      <c r="K27" s="7"/>
      <c r="L27" s="30"/>
      <c r="M27" s="30"/>
      <c r="N27" s="7"/>
      <c r="O27" s="30"/>
      <c r="P27" s="30"/>
      <c r="Q27" s="7"/>
      <c r="R27" s="30"/>
      <c r="S27" s="30"/>
      <c r="T27" s="7"/>
      <c r="U27" s="30"/>
      <c r="V27" s="30"/>
      <c r="W27" s="7"/>
      <c r="X27" s="30"/>
      <c r="Y27" s="30"/>
      <c r="Z27" s="7"/>
      <c r="AA27" s="30"/>
      <c r="AB27" s="30"/>
      <c r="AC27" s="7"/>
      <c r="AD27" s="30"/>
      <c r="AE27" s="30"/>
      <c r="AF27" s="7"/>
      <c r="AG27" s="30"/>
      <c r="AH27" s="30"/>
      <c r="AI27" s="7"/>
      <c r="AJ27" s="30"/>
      <c r="AK27" s="30"/>
      <c r="AL27" s="7"/>
      <c r="AM27" s="30"/>
      <c r="AN27" s="30"/>
      <c r="AO27" s="7"/>
      <c r="AP27" s="30"/>
      <c r="AQ27" s="30"/>
      <c r="AR27" s="7"/>
      <c r="AS27" s="30"/>
      <c r="AT27" s="30"/>
      <c r="AU27" s="7"/>
      <c r="AV27" s="30"/>
      <c r="AW27" s="20"/>
      <c r="AY27" s="20"/>
      <c r="AZ27" s="20"/>
    </row>
    <row r="28" spans="1:52" s="19" customFormat="1" ht="15" customHeight="1" thickBot="1">
      <c r="A28" s="18" t="s">
        <v>1002</v>
      </c>
      <c r="B28" s="7"/>
      <c r="C28" s="30"/>
      <c r="D28" s="30"/>
      <c r="E28" s="7"/>
      <c r="F28" s="30"/>
      <c r="G28" s="30"/>
      <c r="H28" s="7"/>
      <c r="I28" s="30"/>
      <c r="J28" s="30"/>
      <c r="K28" s="7"/>
      <c r="L28" s="30"/>
      <c r="M28" s="30"/>
      <c r="N28" s="7"/>
      <c r="O28" s="30"/>
      <c r="P28" s="30"/>
      <c r="Q28" s="7"/>
      <c r="R28" s="30"/>
      <c r="S28" s="30"/>
      <c r="T28" s="7"/>
      <c r="U28" s="30"/>
      <c r="V28" s="30"/>
      <c r="W28" s="7"/>
      <c r="X28" s="30"/>
      <c r="Y28" s="30"/>
      <c r="Z28" s="7"/>
      <c r="AA28" s="30"/>
      <c r="AB28" s="30"/>
      <c r="AC28" s="7"/>
      <c r="AD28" s="30"/>
      <c r="AE28" s="30"/>
      <c r="AF28" s="7"/>
      <c r="AG28" s="30"/>
      <c r="AH28" s="30"/>
      <c r="AI28" s="7"/>
      <c r="AJ28" s="30"/>
      <c r="AK28" s="30"/>
      <c r="AL28" s="7"/>
      <c r="AM28" s="30"/>
      <c r="AN28" s="30"/>
      <c r="AO28" s="7"/>
      <c r="AP28" s="30"/>
      <c r="AQ28" s="30"/>
      <c r="AR28" s="7"/>
      <c r="AS28" s="30"/>
      <c r="AT28" s="30"/>
      <c r="AU28" s="7"/>
      <c r="AV28" s="30"/>
      <c r="AW28" s="20"/>
      <c r="AY28" s="20"/>
      <c r="AZ28" s="20"/>
    </row>
    <row r="29" spans="1:52" ht="15" customHeight="1">
      <c r="A29" s="1882"/>
      <c r="B29" s="1883"/>
      <c r="C29" s="1871" t="s">
        <v>15</v>
      </c>
      <c r="D29" s="1871"/>
      <c r="E29" s="1871"/>
      <c r="F29" s="1871"/>
      <c r="G29" s="1871"/>
      <c r="H29" s="1871"/>
      <c r="I29" s="1871"/>
      <c r="J29" s="1871"/>
      <c r="K29" s="1871"/>
      <c r="L29" s="1871"/>
      <c r="M29" s="1871"/>
      <c r="N29" s="1898"/>
    </row>
    <row r="30" spans="1:52" ht="15" customHeight="1">
      <c r="A30" s="1884"/>
      <c r="B30" s="1885"/>
      <c r="C30" s="1860" t="s">
        <v>7</v>
      </c>
      <c r="D30" s="1860"/>
      <c r="E30" s="1860"/>
      <c r="F30" s="1861" t="s">
        <v>4</v>
      </c>
      <c r="G30" s="1861"/>
      <c r="H30" s="1861"/>
      <c r="I30" s="1861" t="s">
        <v>5</v>
      </c>
      <c r="J30" s="1861"/>
      <c r="K30" s="1861"/>
      <c r="L30" s="1861" t="s">
        <v>6</v>
      </c>
      <c r="M30" s="1861"/>
      <c r="N30" s="1862"/>
    </row>
    <row r="31" spans="1:52" ht="30" customHeight="1">
      <c r="A31" s="1884"/>
      <c r="B31" s="1885"/>
      <c r="C31" s="11" t="s">
        <v>590</v>
      </c>
      <c r="D31" s="12" t="s">
        <v>591</v>
      </c>
      <c r="E31" s="13" t="s">
        <v>598</v>
      </c>
      <c r="F31" s="11" t="s">
        <v>590</v>
      </c>
      <c r="G31" s="12" t="s">
        <v>591</v>
      </c>
      <c r="H31" s="13" t="s">
        <v>598</v>
      </c>
      <c r="I31" s="11" t="s">
        <v>590</v>
      </c>
      <c r="J31" s="12" t="s">
        <v>591</v>
      </c>
      <c r="K31" s="13" t="s">
        <v>598</v>
      </c>
      <c r="L31" s="11" t="s">
        <v>590</v>
      </c>
      <c r="M31" s="12" t="s">
        <v>591</v>
      </c>
      <c r="N31" s="14" t="s">
        <v>598</v>
      </c>
    </row>
    <row r="32" spans="1:52" ht="15" customHeight="1">
      <c r="A32" s="1878" t="s">
        <v>982</v>
      </c>
      <c r="B32" s="1111" t="s">
        <v>8</v>
      </c>
      <c r="C32" s="1112">
        <v>65</v>
      </c>
      <c r="D32" s="1113">
        <v>87.819491641070968</v>
      </c>
      <c r="E32" s="1119">
        <v>3.2015992529352832E-2</v>
      </c>
      <c r="F32" s="1113">
        <v>34</v>
      </c>
      <c r="G32" s="1113">
        <v>42.347519075993958</v>
      </c>
      <c r="H32" s="1119">
        <v>2.0338173132238895E-2</v>
      </c>
      <c r="I32" s="1113">
        <v>31</v>
      </c>
      <c r="J32" s="1113">
        <v>45.471972565077024</v>
      </c>
      <c r="K32" s="1119">
        <v>6.9651381109211333E-2</v>
      </c>
      <c r="L32" s="1113" t="s">
        <v>663</v>
      </c>
      <c r="M32" s="1113" t="s">
        <v>663</v>
      </c>
      <c r="N32" s="1114" t="s">
        <v>663</v>
      </c>
    </row>
    <row r="33" spans="1:52" ht="15" customHeight="1">
      <c r="A33" s="1878"/>
      <c r="B33" s="1115" t="s">
        <v>9</v>
      </c>
      <c r="C33" s="1116">
        <v>417</v>
      </c>
      <c r="D33" s="1117">
        <v>453.02381859025644</v>
      </c>
      <c r="E33" s="1120">
        <v>0.16515703883693839</v>
      </c>
      <c r="F33" s="1117">
        <v>289</v>
      </c>
      <c r="G33" s="1117">
        <v>295.16831733359794</v>
      </c>
      <c r="H33" s="1120">
        <v>0.14176000087063997</v>
      </c>
      <c r="I33" s="1117">
        <v>127</v>
      </c>
      <c r="J33" s="1117">
        <v>156.19783965695964</v>
      </c>
      <c r="K33" s="1120">
        <v>0.23925496618411216</v>
      </c>
      <c r="L33" s="1117" t="s">
        <v>663</v>
      </c>
      <c r="M33" s="1117" t="s">
        <v>663</v>
      </c>
      <c r="N33" s="1118" t="s">
        <v>663</v>
      </c>
    </row>
    <row r="34" spans="1:52" ht="15" customHeight="1">
      <c r="A34" s="1878"/>
      <c r="B34" s="1115" t="s">
        <v>10</v>
      </c>
      <c r="C34" s="1116">
        <v>965</v>
      </c>
      <c r="D34" s="1117">
        <v>932.7309368890302</v>
      </c>
      <c r="E34" s="1120">
        <v>0.34004189900559167</v>
      </c>
      <c r="F34" s="1117">
        <v>785</v>
      </c>
      <c r="G34" s="1117">
        <v>725.2727539217102</v>
      </c>
      <c r="H34" s="1120">
        <v>0.34832554915164693</v>
      </c>
      <c r="I34" s="1117">
        <v>180</v>
      </c>
      <c r="J34" s="1117">
        <v>207.45818296732375</v>
      </c>
      <c r="K34" s="1120">
        <v>0.31777264435585817</v>
      </c>
      <c r="L34" s="1117" t="s">
        <v>663</v>
      </c>
      <c r="M34" s="1117" t="s">
        <v>663</v>
      </c>
      <c r="N34" s="1118" t="s">
        <v>663</v>
      </c>
    </row>
    <row r="35" spans="1:52" ht="15" customHeight="1">
      <c r="A35" s="1878"/>
      <c r="B35" s="1115" t="s">
        <v>11</v>
      </c>
      <c r="C35" s="1116">
        <v>1231</v>
      </c>
      <c r="D35" s="1117">
        <v>1196.251820399033</v>
      </c>
      <c r="E35" s="1120">
        <v>0.43611262863663169</v>
      </c>
      <c r="F35" s="1117">
        <v>1035</v>
      </c>
      <c r="G35" s="1117">
        <v>960.33150537866936</v>
      </c>
      <c r="H35" s="1120">
        <v>0.4612168279725028</v>
      </c>
      <c r="I35" s="1117">
        <v>193</v>
      </c>
      <c r="J35" s="1117">
        <v>231.90806614798132</v>
      </c>
      <c r="K35" s="1120">
        <v>0.35522358469178661</v>
      </c>
      <c r="L35" s="1117" t="s">
        <v>663</v>
      </c>
      <c r="M35" s="1117" t="s">
        <v>663</v>
      </c>
      <c r="N35" s="1118" t="s">
        <v>663</v>
      </c>
    </row>
    <row r="36" spans="1:52" ht="15" customHeight="1">
      <c r="A36" s="1878"/>
      <c r="B36" s="1115" t="s">
        <v>12</v>
      </c>
      <c r="C36" s="1116">
        <v>58</v>
      </c>
      <c r="D36" s="1117">
        <v>62.773692287002369</v>
      </c>
      <c r="E36" s="1120">
        <v>2.2885147997835208E-2</v>
      </c>
      <c r="F36" s="1117">
        <v>50</v>
      </c>
      <c r="G36" s="1117">
        <v>52.334749412994206</v>
      </c>
      <c r="H36" s="1120">
        <v>2.5134723771745093E-2</v>
      </c>
      <c r="I36" s="1117">
        <v>7</v>
      </c>
      <c r="J36" s="1117">
        <v>8.1408440968353499</v>
      </c>
      <c r="K36" s="1120">
        <v>1.2469681932708383E-2</v>
      </c>
      <c r="L36" s="1117" t="s">
        <v>663</v>
      </c>
      <c r="M36" s="1117" t="s">
        <v>663</v>
      </c>
      <c r="N36" s="1118" t="s">
        <v>663</v>
      </c>
    </row>
    <row r="37" spans="1:52" ht="15" customHeight="1">
      <c r="A37" s="1878"/>
      <c r="B37" s="1115" t="s">
        <v>6</v>
      </c>
      <c r="C37" s="1116">
        <v>8</v>
      </c>
      <c r="D37" s="1117">
        <v>10.388500218836084</v>
      </c>
      <c r="E37" s="1120">
        <v>3.7872929936420691E-3</v>
      </c>
      <c r="F37" s="1117">
        <v>5</v>
      </c>
      <c r="G37" s="1117">
        <v>6.7144235055322348</v>
      </c>
      <c r="H37" s="1120">
        <v>3.2247251012185478E-3</v>
      </c>
      <c r="I37" s="1117">
        <v>3</v>
      </c>
      <c r="J37" s="1117">
        <v>3.6740767133038501</v>
      </c>
      <c r="K37" s="1120">
        <v>5.6277417263253396E-3</v>
      </c>
      <c r="L37" s="1117" t="s">
        <v>663</v>
      </c>
      <c r="M37" s="1117" t="s">
        <v>663</v>
      </c>
      <c r="N37" s="1118" t="s">
        <v>663</v>
      </c>
    </row>
    <row r="38" spans="1:52" ht="15" customHeight="1" thickBot="1">
      <c r="A38" s="1881"/>
      <c r="B38" s="1107" t="s">
        <v>7</v>
      </c>
      <c r="C38" s="1108">
        <v>2744</v>
      </c>
      <c r="D38" s="1109">
        <v>2742.9882600252513</v>
      </c>
      <c r="E38" s="1121">
        <v>1</v>
      </c>
      <c r="F38" s="1109">
        <v>2198</v>
      </c>
      <c r="G38" s="1109">
        <v>2082.1692686285141</v>
      </c>
      <c r="H38" s="1121">
        <v>1</v>
      </c>
      <c r="I38" s="1109">
        <v>541</v>
      </c>
      <c r="J38" s="1109">
        <v>652.85098214747961</v>
      </c>
      <c r="K38" s="1121">
        <v>1</v>
      </c>
      <c r="L38" s="1109" t="s">
        <v>663</v>
      </c>
      <c r="M38" s="1109" t="s">
        <v>663</v>
      </c>
      <c r="N38" s="1110" t="s">
        <v>663</v>
      </c>
    </row>
    <row r="41" spans="1:52" ht="15" customHeight="1">
      <c r="A41" s="1044" t="s">
        <v>1008</v>
      </c>
    </row>
    <row r="42" spans="1:52" s="19" customFormat="1" ht="15" customHeight="1">
      <c r="A42" s="18" t="s">
        <v>592</v>
      </c>
      <c r="B42" s="7"/>
      <c r="C42" s="30"/>
      <c r="D42" s="30"/>
      <c r="E42" s="7"/>
      <c r="F42" s="30"/>
      <c r="G42" s="30"/>
      <c r="H42" s="7"/>
      <c r="I42" s="30"/>
      <c r="J42" s="30"/>
      <c r="K42" s="7"/>
      <c r="L42" s="30"/>
      <c r="M42" s="30"/>
      <c r="N42" s="7"/>
      <c r="O42" s="30"/>
      <c r="P42" s="30"/>
      <c r="Q42" s="7"/>
      <c r="R42" s="30"/>
      <c r="S42" s="30"/>
      <c r="T42" s="7"/>
      <c r="U42" s="30"/>
      <c r="V42" s="30"/>
      <c r="W42" s="7"/>
      <c r="X42" s="30"/>
      <c r="Y42" s="30"/>
      <c r="Z42" s="7"/>
      <c r="AA42" s="30"/>
      <c r="AB42" s="30"/>
      <c r="AC42" s="7"/>
      <c r="AD42" s="30"/>
      <c r="AE42" s="30"/>
      <c r="AF42" s="7"/>
      <c r="AG42" s="30"/>
      <c r="AH42" s="30"/>
      <c r="AI42" s="7"/>
      <c r="AJ42" s="30"/>
      <c r="AK42" s="30"/>
      <c r="AL42" s="7"/>
      <c r="AM42" s="30"/>
      <c r="AN42" s="30"/>
      <c r="AO42" s="7"/>
      <c r="AP42" s="30"/>
      <c r="AQ42" s="30"/>
      <c r="AR42" s="7"/>
      <c r="AS42" s="30"/>
      <c r="AT42" s="30"/>
      <c r="AU42" s="7"/>
      <c r="AV42" s="30"/>
      <c r="AW42" s="20"/>
      <c r="AY42" s="20"/>
      <c r="AZ42" s="20"/>
    </row>
    <row r="43" spans="1:52" s="19" customFormat="1" ht="15" customHeight="1" thickBot="1">
      <c r="A43" s="18" t="s">
        <v>1002</v>
      </c>
      <c r="B43" s="7"/>
      <c r="C43" s="30"/>
      <c r="D43" s="30"/>
      <c r="E43" s="7"/>
      <c r="F43" s="30"/>
      <c r="G43" s="30"/>
      <c r="H43" s="7"/>
      <c r="I43" s="30"/>
      <c r="J43" s="30"/>
      <c r="K43" s="7"/>
      <c r="L43" s="30"/>
      <c r="M43" s="30"/>
      <c r="N43" s="7"/>
      <c r="O43" s="30"/>
      <c r="P43" s="30"/>
      <c r="Q43" s="7"/>
      <c r="R43" s="30"/>
      <c r="S43" s="30"/>
      <c r="T43" s="7"/>
      <c r="U43" s="30"/>
      <c r="V43" s="30"/>
      <c r="W43" s="7"/>
      <c r="X43" s="30"/>
      <c r="Y43" s="30"/>
      <c r="Z43" s="7"/>
      <c r="AA43" s="30"/>
      <c r="AB43" s="30"/>
      <c r="AC43" s="7"/>
      <c r="AD43" s="30"/>
      <c r="AE43" s="30"/>
      <c r="AF43" s="7"/>
      <c r="AG43" s="30"/>
      <c r="AH43" s="30"/>
      <c r="AI43" s="7"/>
      <c r="AJ43" s="30"/>
      <c r="AK43" s="30"/>
      <c r="AL43" s="7"/>
      <c r="AM43" s="30"/>
      <c r="AN43" s="30"/>
      <c r="AO43" s="7"/>
      <c r="AP43" s="30"/>
      <c r="AQ43" s="30"/>
      <c r="AR43" s="7"/>
      <c r="AS43" s="30"/>
      <c r="AT43" s="30"/>
      <c r="AU43" s="7"/>
      <c r="AV43" s="30"/>
      <c r="AW43" s="20"/>
      <c r="AY43" s="20"/>
      <c r="AZ43" s="20"/>
    </row>
    <row r="44" spans="1:52" s="361" customFormat="1" ht="15" customHeight="1">
      <c r="A44" s="1886"/>
      <c r="B44" s="1887"/>
      <c r="C44" s="1866" t="s">
        <v>636</v>
      </c>
      <c r="D44" s="1867"/>
      <c r="E44" s="1867"/>
      <c r="F44" s="1867"/>
      <c r="G44" s="1867"/>
      <c r="H44" s="1867"/>
      <c r="I44" s="1867"/>
      <c r="J44" s="1867"/>
      <c r="K44" s="1867"/>
      <c r="L44" s="1867"/>
      <c r="M44" s="1867"/>
      <c r="N44" s="1867"/>
      <c r="O44" s="1868"/>
      <c r="P44" s="1868"/>
      <c r="Q44" s="1868"/>
      <c r="R44" s="1867"/>
      <c r="S44" s="1867"/>
      <c r="T44" s="1869"/>
      <c r="U44" s="1722"/>
      <c r="V44" s="1722"/>
      <c r="W44" s="1870"/>
      <c r="X44" s="390"/>
      <c r="Y44" s="390"/>
      <c r="Z44" s="389"/>
      <c r="AA44" s="390"/>
      <c r="AB44" s="390"/>
      <c r="AC44" s="389"/>
      <c r="AD44" s="390"/>
      <c r="AE44" s="390"/>
      <c r="AF44" s="389"/>
      <c r="AG44" s="389"/>
      <c r="AH44" s="389"/>
      <c r="AI44" s="389"/>
      <c r="AJ44" s="389"/>
      <c r="AK44" s="389"/>
      <c r="AL44" s="389"/>
      <c r="AM44" s="389"/>
      <c r="AN44" s="389"/>
      <c r="AO44" s="389"/>
      <c r="AP44" s="389"/>
      <c r="AQ44" s="389"/>
      <c r="AR44" s="389"/>
      <c r="AS44" s="389"/>
      <c r="AT44" s="389"/>
      <c r="AU44" s="389"/>
    </row>
    <row r="45" spans="1:52" s="361" customFormat="1" ht="30" customHeight="1">
      <c r="A45" s="1888"/>
      <c r="B45" s="1889"/>
      <c r="C45" s="1872" t="s">
        <v>7</v>
      </c>
      <c r="D45" s="1873"/>
      <c r="E45" s="1873"/>
      <c r="F45" s="1873" t="s">
        <v>16</v>
      </c>
      <c r="G45" s="1873"/>
      <c r="H45" s="1873"/>
      <c r="I45" s="1873" t="s">
        <v>8</v>
      </c>
      <c r="J45" s="1873"/>
      <c r="K45" s="1873"/>
      <c r="L45" s="1873" t="s">
        <v>223</v>
      </c>
      <c r="M45" s="1873"/>
      <c r="N45" s="1874"/>
      <c r="O45" s="1876" t="s">
        <v>995</v>
      </c>
      <c r="P45" s="1876"/>
      <c r="Q45" s="1876"/>
      <c r="R45" s="1877" t="s">
        <v>983</v>
      </c>
      <c r="S45" s="1873"/>
      <c r="T45" s="1873"/>
      <c r="U45" s="1873" t="s">
        <v>6</v>
      </c>
      <c r="V45" s="1873"/>
      <c r="W45" s="1875"/>
      <c r="X45" s="366"/>
      <c r="Y45" s="366"/>
      <c r="Z45" s="365"/>
      <c r="AA45" s="366"/>
      <c r="AB45" s="366"/>
      <c r="AC45" s="365"/>
      <c r="AD45" s="366"/>
      <c r="AE45" s="366"/>
      <c r="AF45" s="365"/>
      <c r="AG45" s="366"/>
      <c r="AH45" s="366"/>
      <c r="AI45" s="365"/>
      <c r="AJ45" s="389"/>
      <c r="AK45" s="389"/>
      <c r="AL45" s="389"/>
      <c r="AM45" s="389"/>
      <c r="AN45" s="389"/>
      <c r="AO45" s="389"/>
      <c r="AP45" s="389"/>
      <c r="AQ45" s="389"/>
      <c r="AR45" s="389"/>
      <c r="AS45" s="389"/>
      <c r="AT45" s="389"/>
      <c r="AU45" s="389"/>
    </row>
    <row r="46" spans="1:52" s="361" customFormat="1" ht="30" customHeight="1">
      <c r="A46" s="1890"/>
      <c r="B46" s="1891"/>
      <c r="C46" s="11" t="s">
        <v>590</v>
      </c>
      <c r="D46" s="12" t="s">
        <v>591</v>
      </c>
      <c r="E46" s="13" t="s">
        <v>598</v>
      </c>
      <c r="F46" s="11" t="s">
        <v>590</v>
      </c>
      <c r="G46" s="12" t="s">
        <v>591</v>
      </c>
      <c r="H46" s="13" t="s">
        <v>598</v>
      </c>
      <c r="I46" s="11" t="s">
        <v>590</v>
      </c>
      <c r="J46" s="12" t="s">
        <v>591</v>
      </c>
      <c r="K46" s="13" t="s">
        <v>598</v>
      </c>
      <c r="L46" s="11" t="s">
        <v>590</v>
      </c>
      <c r="M46" s="12" t="s">
        <v>591</v>
      </c>
      <c r="N46" s="1272" t="s">
        <v>598</v>
      </c>
      <c r="O46" s="1283" t="s">
        <v>590</v>
      </c>
      <c r="P46" s="1279" t="s">
        <v>591</v>
      </c>
      <c r="Q46" s="1284" t="s">
        <v>598</v>
      </c>
      <c r="R46" s="156" t="s">
        <v>590</v>
      </c>
      <c r="S46" s="12" t="s">
        <v>591</v>
      </c>
      <c r="T46" s="13" t="s">
        <v>598</v>
      </c>
      <c r="U46" s="11" t="s">
        <v>590</v>
      </c>
      <c r="V46" s="12" t="s">
        <v>591</v>
      </c>
      <c r="W46" s="14" t="s">
        <v>598</v>
      </c>
      <c r="X46" s="366"/>
      <c r="Y46" s="366"/>
      <c r="Z46" s="365"/>
      <c r="AA46" s="366"/>
      <c r="AB46" s="366"/>
      <c r="AC46" s="365"/>
      <c r="AD46" s="366"/>
      <c r="AE46" s="366"/>
      <c r="AF46" s="365"/>
      <c r="AG46" s="366"/>
      <c r="AH46" s="366"/>
      <c r="AI46" s="365"/>
      <c r="AJ46" s="389"/>
      <c r="AK46" s="389"/>
      <c r="AL46" s="389"/>
      <c r="AM46" s="389"/>
      <c r="AN46" s="389"/>
      <c r="AO46" s="389"/>
      <c r="AP46" s="389"/>
      <c r="AQ46" s="389"/>
      <c r="AR46" s="389"/>
      <c r="AS46" s="389"/>
      <c r="AT46" s="389"/>
      <c r="AU46" s="389"/>
    </row>
    <row r="47" spans="1:52" s="361" customFormat="1" ht="15" customHeight="1">
      <c r="A47" s="1892" t="s">
        <v>982</v>
      </c>
      <c r="B47" s="1269" t="s">
        <v>8</v>
      </c>
      <c r="C47" s="1112">
        <v>65</v>
      </c>
      <c r="D47" s="1113">
        <v>87.819491641070968</v>
      </c>
      <c r="E47" s="1119">
        <v>3.2015992529352832E-2</v>
      </c>
      <c r="F47" s="1113">
        <v>31</v>
      </c>
      <c r="G47" s="1113">
        <v>45.471972565077024</v>
      </c>
      <c r="H47" s="1119">
        <v>6.9651381109211333E-2</v>
      </c>
      <c r="I47" s="1113">
        <v>26</v>
      </c>
      <c r="J47" s="1113">
        <v>33.927564426215753</v>
      </c>
      <c r="K47" s="1119">
        <v>4.6073180033724251E-2</v>
      </c>
      <c r="L47" s="1113">
        <v>3</v>
      </c>
      <c r="M47" s="1113">
        <v>2.6472239827778923</v>
      </c>
      <c r="N47" s="1273">
        <v>1.744403725086403E-2</v>
      </c>
      <c r="O47" s="1280">
        <v>29</v>
      </c>
      <c r="P47" s="1280">
        <v>36.574788408993648</v>
      </c>
      <c r="Q47" s="1285">
        <v>4.1181355780482001E-2</v>
      </c>
      <c r="R47" s="1276">
        <v>4</v>
      </c>
      <c r="S47" s="1113">
        <v>4.8743670819291545</v>
      </c>
      <c r="T47" s="1119">
        <v>4.097619198861006E-3</v>
      </c>
      <c r="U47" s="1113" t="s">
        <v>663</v>
      </c>
      <c r="V47" s="1113" t="s">
        <v>663</v>
      </c>
      <c r="W47" s="1114" t="s">
        <v>663</v>
      </c>
      <c r="X47" s="366"/>
      <c r="Y47" s="366"/>
      <c r="Z47" s="365"/>
      <c r="AA47" s="366"/>
      <c r="AB47" s="366"/>
      <c r="AC47" s="365"/>
      <c r="AD47" s="366"/>
      <c r="AE47" s="366"/>
      <c r="AF47" s="365"/>
      <c r="AG47" s="366"/>
      <c r="AH47" s="366"/>
      <c r="AI47" s="365"/>
      <c r="AJ47" s="389"/>
      <c r="AK47" s="389"/>
      <c r="AL47" s="389"/>
      <c r="AM47" s="389"/>
      <c r="AN47" s="389"/>
      <c r="AO47" s="389"/>
      <c r="AP47" s="389"/>
      <c r="AQ47" s="389"/>
      <c r="AR47" s="389"/>
      <c r="AS47" s="389"/>
      <c r="AT47" s="389"/>
      <c r="AU47" s="389"/>
    </row>
    <row r="48" spans="1:52" s="361" customFormat="1" ht="15" customHeight="1">
      <c r="A48" s="1893"/>
      <c r="B48" s="1270" t="s">
        <v>9</v>
      </c>
      <c r="C48" s="1116">
        <v>417</v>
      </c>
      <c r="D48" s="1117">
        <v>453.02381859025644</v>
      </c>
      <c r="E48" s="1120">
        <v>0.16515703883693839</v>
      </c>
      <c r="F48" s="1117">
        <v>127</v>
      </c>
      <c r="G48" s="1117">
        <v>156.19783965695964</v>
      </c>
      <c r="H48" s="1120">
        <v>0.23925496618411216</v>
      </c>
      <c r="I48" s="1117">
        <v>144</v>
      </c>
      <c r="J48" s="1117">
        <v>155.40607841421183</v>
      </c>
      <c r="K48" s="1120">
        <v>0.21103938199526326</v>
      </c>
      <c r="L48" s="1117">
        <v>29</v>
      </c>
      <c r="M48" s="1117">
        <v>26.898339589536171</v>
      </c>
      <c r="N48" s="1274">
        <v>0.17724818180813068</v>
      </c>
      <c r="O48" s="1281">
        <v>173</v>
      </c>
      <c r="P48" s="1281">
        <v>182.30441800374814</v>
      </c>
      <c r="Q48" s="1286">
        <v>0.20526552373218857</v>
      </c>
      <c r="R48" s="1277">
        <v>116</v>
      </c>
      <c r="S48" s="1117">
        <v>112.86389932984966</v>
      </c>
      <c r="T48" s="1120">
        <v>9.4878632031396432E-2</v>
      </c>
      <c r="U48" s="1117" t="s">
        <v>663</v>
      </c>
      <c r="V48" s="1117" t="s">
        <v>663</v>
      </c>
      <c r="W48" s="1118" t="s">
        <v>663</v>
      </c>
      <c r="X48" s="366"/>
      <c r="Y48" s="366"/>
      <c r="Z48" s="365"/>
      <c r="AA48" s="366"/>
      <c r="AB48" s="366"/>
      <c r="AC48" s="365"/>
      <c r="AD48" s="366"/>
      <c r="AE48" s="366"/>
      <c r="AF48" s="365"/>
      <c r="AG48" s="366"/>
      <c r="AH48" s="366"/>
      <c r="AI48" s="365"/>
      <c r="AJ48" s="389"/>
      <c r="AK48" s="389"/>
      <c r="AL48" s="389"/>
      <c r="AM48" s="389"/>
      <c r="AN48" s="389"/>
      <c r="AO48" s="389"/>
      <c r="AP48" s="389"/>
      <c r="AQ48" s="389"/>
      <c r="AR48" s="389"/>
      <c r="AS48" s="389"/>
      <c r="AT48" s="389"/>
      <c r="AU48" s="389"/>
    </row>
    <row r="49" spans="1:55" s="361" customFormat="1" ht="15" customHeight="1">
      <c r="A49" s="1893"/>
      <c r="B49" s="1270" t="s">
        <v>10</v>
      </c>
      <c r="C49" s="1116">
        <v>965</v>
      </c>
      <c r="D49" s="1117">
        <v>932.7309368890302</v>
      </c>
      <c r="E49" s="1120">
        <v>0.34004189900559167</v>
      </c>
      <c r="F49" s="1117">
        <v>180</v>
      </c>
      <c r="G49" s="1117">
        <v>207.45818296732375</v>
      </c>
      <c r="H49" s="1120">
        <v>0.31777264435585817</v>
      </c>
      <c r="I49" s="1117">
        <v>254</v>
      </c>
      <c r="J49" s="1117">
        <v>256.68219323613033</v>
      </c>
      <c r="K49" s="1120">
        <v>0.34857099530791485</v>
      </c>
      <c r="L49" s="1117">
        <v>66</v>
      </c>
      <c r="M49" s="1117">
        <v>59.690435484498529</v>
      </c>
      <c r="N49" s="1274">
        <v>0.39333361547263179</v>
      </c>
      <c r="O49" s="1281">
        <v>320</v>
      </c>
      <c r="P49" s="1281">
        <v>316.37262872062956</v>
      </c>
      <c r="Q49" s="1286">
        <v>0.35621952577986399</v>
      </c>
      <c r="R49" s="1277">
        <v>464</v>
      </c>
      <c r="S49" s="1117">
        <v>407.59221351105577</v>
      </c>
      <c r="T49" s="1120">
        <v>0.34264093190292705</v>
      </c>
      <c r="U49" s="1117" t="s">
        <v>663</v>
      </c>
      <c r="V49" s="1117" t="s">
        <v>663</v>
      </c>
      <c r="W49" s="1118" t="s">
        <v>663</v>
      </c>
      <c r="X49" s="366"/>
      <c r="Y49" s="366"/>
      <c r="Z49" s="365"/>
      <c r="AA49" s="366"/>
      <c r="AB49" s="366"/>
      <c r="AC49" s="365"/>
      <c r="AD49" s="366"/>
      <c r="AE49" s="366"/>
      <c r="AF49" s="365"/>
      <c r="AG49" s="366"/>
      <c r="AH49" s="366"/>
      <c r="AI49" s="365"/>
      <c r="AJ49" s="389"/>
      <c r="AK49" s="389"/>
      <c r="AL49" s="389"/>
      <c r="AM49" s="389"/>
      <c r="AN49" s="389"/>
      <c r="AO49" s="389"/>
      <c r="AP49" s="389"/>
      <c r="AQ49" s="389"/>
      <c r="AR49" s="389"/>
      <c r="AS49" s="389"/>
      <c r="AT49" s="389"/>
      <c r="AU49" s="389"/>
    </row>
    <row r="50" spans="1:55" s="361" customFormat="1" ht="15" customHeight="1">
      <c r="A50" s="1893"/>
      <c r="B50" s="1270" t="s">
        <v>11</v>
      </c>
      <c r="C50" s="1116">
        <v>1231</v>
      </c>
      <c r="D50" s="1117">
        <v>1196.251820399033</v>
      </c>
      <c r="E50" s="1120">
        <v>0.43611262863663169</v>
      </c>
      <c r="F50" s="1117">
        <v>193</v>
      </c>
      <c r="G50" s="1117">
        <v>231.90806614798132</v>
      </c>
      <c r="H50" s="1120">
        <v>0.35522358469178661</v>
      </c>
      <c r="I50" s="1117">
        <v>266</v>
      </c>
      <c r="J50" s="1117">
        <v>268.79840282718931</v>
      </c>
      <c r="K50" s="1120">
        <v>0.3650246463511313</v>
      </c>
      <c r="L50" s="1117">
        <v>57</v>
      </c>
      <c r="M50" s="1117">
        <v>55.985664796251008</v>
      </c>
      <c r="N50" s="1274">
        <v>0.36892081235807145</v>
      </c>
      <c r="O50" s="1281">
        <v>323</v>
      </c>
      <c r="P50" s="1281">
        <v>324.78406762344088</v>
      </c>
      <c r="Q50" s="1286">
        <v>0.36569037915046843</v>
      </c>
      <c r="R50" s="1277">
        <v>711</v>
      </c>
      <c r="S50" s="1117">
        <v>634.91329875400811</v>
      </c>
      <c r="T50" s="1120">
        <v>0.53373758661543713</v>
      </c>
      <c r="U50" s="1117" t="s">
        <v>663</v>
      </c>
      <c r="V50" s="1117" t="s">
        <v>663</v>
      </c>
      <c r="W50" s="1118" t="s">
        <v>663</v>
      </c>
      <c r="X50" s="366"/>
      <c r="Y50" s="366"/>
      <c r="Z50" s="365"/>
      <c r="AA50" s="366"/>
      <c r="AB50" s="366"/>
      <c r="AC50" s="365"/>
      <c r="AD50" s="366"/>
      <c r="AE50" s="366"/>
      <c r="AF50" s="365"/>
      <c r="AG50" s="366"/>
      <c r="AH50" s="366"/>
      <c r="AI50" s="365"/>
      <c r="AJ50" s="389"/>
      <c r="AK50" s="389"/>
      <c r="AL50" s="389"/>
      <c r="AM50" s="389"/>
      <c r="AN50" s="389"/>
      <c r="AO50" s="389"/>
      <c r="AP50" s="389"/>
      <c r="AQ50" s="389"/>
      <c r="AR50" s="389"/>
      <c r="AS50" s="389"/>
      <c r="AT50" s="389"/>
      <c r="AU50" s="389"/>
    </row>
    <row r="51" spans="1:55" s="361" customFormat="1" ht="15" customHeight="1">
      <c r="A51" s="1893"/>
      <c r="B51" s="1270" t="s">
        <v>12</v>
      </c>
      <c r="C51" s="1116">
        <v>58</v>
      </c>
      <c r="D51" s="1117">
        <v>62.773692287002369</v>
      </c>
      <c r="E51" s="1120">
        <v>2.2885147997835208E-2</v>
      </c>
      <c r="F51" s="1117">
        <v>7</v>
      </c>
      <c r="G51" s="1117">
        <v>8.1408440968353499</v>
      </c>
      <c r="H51" s="1120">
        <v>1.2469681932708383E-2</v>
      </c>
      <c r="I51" s="1117">
        <v>17</v>
      </c>
      <c r="J51" s="1117">
        <v>18.694243907628106</v>
      </c>
      <c r="K51" s="1120">
        <v>2.5386533920630491E-2</v>
      </c>
      <c r="L51" s="1117">
        <v>7</v>
      </c>
      <c r="M51" s="1117">
        <v>6.5335717445200316</v>
      </c>
      <c r="N51" s="1274">
        <v>4.3053353110303318E-2</v>
      </c>
      <c r="O51" s="1281">
        <v>24</v>
      </c>
      <c r="P51" s="1281">
        <v>25.227815652148141</v>
      </c>
      <c r="Q51" s="1286">
        <v>2.840524025232798E-2</v>
      </c>
      <c r="R51" s="1277">
        <v>26</v>
      </c>
      <c r="S51" s="1117">
        <v>27.106933760846079</v>
      </c>
      <c r="T51" s="1120">
        <v>2.2787346610082589E-2</v>
      </c>
      <c r="U51" s="1117" t="s">
        <v>663</v>
      </c>
      <c r="V51" s="1117" t="s">
        <v>663</v>
      </c>
      <c r="W51" s="1118" t="s">
        <v>663</v>
      </c>
      <c r="X51" s="366"/>
      <c r="Y51" s="366"/>
      <c r="Z51" s="365"/>
      <c r="AA51" s="366"/>
      <c r="AB51" s="366"/>
      <c r="AC51" s="365"/>
      <c r="AD51" s="366"/>
      <c r="AE51" s="366"/>
      <c r="AF51" s="365"/>
      <c r="AG51" s="366"/>
      <c r="AH51" s="366"/>
      <c r="AI51" s="365"/>
      <c r="AJ51" s="389"/>
      <c r="AK51" s="389"/>
      <c r="AL51" s="389"/>
      <c r="AM51" s="389"/>
      <c r="AN51" s="389"/>
      <c r="AO51" s="389"/>
      <c r="AP51" s="389"/>
      <c r="AQ51" s="389"/>
      <c r="AR51" s="389"/>
      <c r="AS51" s="389"/>
      <c r="AT51" s="389"/>
      <c r="AU51" s="389"/>
    </row>
    <row r="52" spans="1:55" s="361" customFormat="1" ht="15" customHeight="1">
      <c r="A52" s="1893"/>
      <c r="B52" s="1270" t="s">
        <v>6</v>
      </c>
      <c r="C52" s="1116">
        <v>8</v>
      </c>
      <c r="D52" s="1117">
        <v>10.388500218836084</v>
      </c>
      <c r="E52" s="1120">
        <v>3.7872929936420691E-3</v>
      </c>
      <c r="F52" s="1117">
        <v>3</v>
      </c>
      <c r="G52" s="1117">
        <v>3.6740767133038501</v>
      </c>
      <c r="H52" s="1120">
        <v>5.6277417263253396E-3</v>
      </c>
      <c r="I52" s="1117">
        <v>2</v>
      </c>
      <c r="J52" s="1117">
        <v>2.8757737426953551</v>
      </c>
      <c r="K52" s="1120">
        <v>3.9052623913398486E-3</v>
      </c>
      <c r="L52" s="1117">
        <v>0</v>
      </c>
      <c r="M52" s="1117">
        <v>0</v>
      </c>
      <c r="N52" s="1274">
        <v>0</v>
      </c>
      <c r="O52" s="1281">
        <v>2</v>
      </c>
      <c r="P52" s="1281">
        <v>2.8757737426953551</v>
      </c>
      <c r="Q52" s="1286">
        <v>3.237975304676937E-3</v>
      </c>
      <c r="R52" s="1277">
        <v>2</v>
      </c>
      <c r="S52" s="1117">
        <v>2.2100655096864874</v>
      </c>
      <c r="T52" s="1120">
        <v>1.8578836413050248E-3</v>
      </c>
      <c r="U52" s="1117" t="s">
        <v>663</v>
      </c>
      <c r="V52" s="1117" t="s">
        <v>663</v>
      </c>
      <c r="W52" s="1118" t="s">
        <v>663</v>
      </c>
      <c r="X52" s="366"/>
      <c r="Y52" s="366"/>
      <c r="Z52" s="365"/>
      <c r="AA52" s="366"/>
      <c r="AB52" s="366"/>
      <c r="AC52" s="365"/>
      <c r="AD52" s="366"/>
      <c r="AE52" s="366"/>
      <c r="AF52" s="365"/>
      <c r="AG52" s="366"/>
      <c r="AH52" s="366"/>
      <c r="AI52" s="365"/>
      <c r="AJ52" s="389"/>
      <c r="AK52" s="389"/>
      <c r="AL52" s="389"/>
      <c r="AM52" s="389"/>
      <c r="AN52" s="389"/>
      <c r="AO52" s="389"/>
      <c r="AP52" s="389"/>
      <c r="AQ52" s="389"/>
      <c r="AR52" s="389"/>
      <c r="AS52" s="389"/>
      <c r="AT52" s="389"/>
      <c r="AU52" s="389"/>
    </row>
    <row r="53" spans="1:55" s="361" customFormat="1" ht="15" customHeight="1" thickBot="1">
      <c r="A53" s="1894"/>
      <c r="B53" s="1271" t="s">
        <v>7</v>
      </c>
      <c r="C53" s="1108">
        <v>2744</v>
      </c>
      <c r="D53" s="1109">
        <v>2742.9882600252513</v>
      </c>
      <c r="E53" s="1121">
        <v>1</v>
      </c>
      <c r="F53" s="1109">
        <v>541</v>
      </c>
      <c r="G53" s="1109">
        <v>652.85098214747961</v>
      </c>
      <c r="H53" s="1121">
        <v>1</v>
      </c>
      <c r="I53" s="1109">
        <v>709</v>
      </c>
      <c r="J53" s="1109">
        <v>736.38425655406775</v>
      </c>
      <c r="K53" s="1121">
        <v>1</v>
      </c>
      <c r="L53" s="1109">
        <v>162</v>
      </c>
      <c r="M53" s="1109">
        <v>151.75523559758344</v>
      </c>
      <c r="N53" s="1275">
        <v>1</v>
      </c>
      <c r="O53" s="1282">
        <v>871</v>
      </c>
      <c r="P53" s="1282">
        <v>888.13949215164871</v>
      </c>
      <c r="Q53" s="1287">
        <v>1</v>
      </c>
      <c r="R53" s="1278">
        <v>1323</v>
      </c>
      <c r="S53" s="1109">
        <v>1189.5607779473644</v>
      </c>
      <c r="T53" s="1121">
        <v>1</v>
      </c>
      <c r="U53" s="1109" t="s">
        <v>663</v>
      </c>
      <c r="V53" s="1109" t="s">
        <v>663</v>
      </c>
      <c r="W53" s="1110" t="s">
        <v>663</v>
      </c>
      <c r="X53" s="366"/>
      <c r="Y53" s="366"/>
      <c r="Z53" s="365"/>
      <c r="AA53" s="366"/>
      <c r="AB53" s="366"/>
      <c r="AC53" s="365"/>
      <c r="AD53" s="366"/>
      <c r="AE53" s="366"/>
      <c r="AF53" s="365"/>
      <c r="AG53" s="366"/>
      <c r="AH53" s="366"/>
      <c r="AI53" s="365"/>
      <c r="AJ53" s="389"/>
      <c r="AK53" s="389"/>
      <c r="AL53" s="389"/>
      <c r="AM53" s="389"/>
      <c r="AN53" s="389"/>
      <c r="AO53" s="389"/>
      <c r="AP53" s="389"/>
      <c r="AQ53" s="389"/>
      <c r="AR53" s="389"/>
      <c r="AS53" s="389"/>
      <c r="AT53" s="389"/>
      <c r="AU53" s="389"/>
    </row>
    <row r="56" spans="1:55" ht="15" customHeight="1">
      <c r="A56" s="1044" t="s">
        <v>899</v>
      </c>
    </row>
    <row r="57" spans="1:55" s="19" customFormat="1" ht="15" customHeight="1">
      <c r="A57" s="18" t="s">
        <v>592</v>
      </c>
      <c r="B57" s="7"/>
      <c r="C57" s="30"/>
      <c r="D57" s="30"/>
      <c r="E57" s="7"/>
      <c r="F57" s="30"/>
      <c r="G57" s="30"/>
      <c r="H57" s="7"/>
      <c r="I57" s="30"/>
      <c r="J57" s="30"/>
      <c r="K57" s="7"/>
      <c r="L57" s="30"/>
      <c r="M57" s="30"/>
      <c r="N57" s="7"/>
      <c r="O57" s="30"/>
      <c r="P57" s="30"/>
      <c r="Q57" s="7"/>
      <c r="R57" s="30"/>
      <c r="S57" s="30"/>
      <c r="T57" s="7"/>
      <c r="U57" s="30"/>
      <c r="V57" s="30"/>
      <c r="W57" s="7"/>
      <c r="X57" s="30"/>
      <c r="Y57" s="30"/>
      <c r="Z57" s="7"/>
      <c r="AA57" s="30"/>
      <c r="AB57" s="30"/>
      <c r="AC57" s="7"/>
      <c r="AD57" s="30"/>
      <c r="AE57" s="30"/>
      <c r="AF57" s="7"/>
      <c r="AG57" s="30"/>
      <c r="AH57" s="30"/>
      <c r="AI57" s="7"/>
      <c r="AJ57" s="30"/>
      <c r="AK57" s="30"/>
      <c r="AL57" s="7"/>
      <c r="AM57" s="30"/>
      <c r="AN57" s="30"/>
      <c r="AO57" s="7"/>
      <c r="AP57" s="30"/>
      <c r="AQ57" s="30"/>
      <c r="AR57" s="7"/>
      <c r="AS57" s="30"/>
      <c r="AT57" s="30"/>
      <c r="AU57" s="7"/>
      <c r="AV57" s="30"/>
      <c r="AW57" s="20"/>
      <c r="AY57" s="20"/>
      <c r="AZ57" s="20"/>
    </row>
    <row r="58" spans="1:55" s="19" customFormat="1" ht="15" customHeight="1" thickBot="1">
      <c r="A58" s="18" t="s">
        <v>1002</v>
      </c>
      <c r="B58" s="7"/>
      <c r="C58" s="30"/>
      <c r="D58" s="30"/>
      <c r="E58" s="7"/>
      <c r="F58" s="30"/>
      <c r="G58" s="30"/>
      <c r="H58" s="7"/>
      <c r="I58" s="30"/>
      <c r="J58" s="30"/>
      <c r="K58" s="7"/>
      <c r="L58" s="30"/>
      <c r="M58" s="30"/>
      <c r="N58" s="7"/>
      <c r="O58" s="30"/>
      <c r="P58" s="30"/>
      <c r="Q58" s="7"/>
      <c r="R58" s="30"/>
      <c r="S58" s="30"/>
      <c r="T58" s="7"/>
      <c r="U58" s="30"/>
      <c r="V58" s="30"/>
      <c r="W58" s="7"/>
      <c r="X58" s="30"/>
      <c r="Y58" s="30"/>
      <c r="Z58" s="7"/>
      <c r="AA58" s="30"/>
      <c r="AB58" s="30"/>
      <c r="AC58" s="7"/>
      <c r="AD58" s="30"/>
      <c r="AE58" s="30"/>
      <c r="AF58" s="7"/>
      <c r="AG58" s="7"/>
      <c r="AH58" s="7"/>
      <c r="AI58" s="7"/>
      <c r="AJ58" s="7"/>
      <c r="AK58" s="7"/>
      <c r="AL58" s="7"/>
      <c r="AM58" s="7"/>
      <c r="AN58" s="7"/>
      <c r="AO58" s="7"/>
      <c r="AP58" s="7"/>
      <c r="AQ58" s="7"/>
      <c r="AR58" s="7"/>
      <c r="AS58" s="7"/>
      <c r="AT58" s="7"/>
      <c r="AU58" s="7"/>
    </row>
    <row r="59" spans="1:55" ht="15" customHeight="1">
      <c r="A59" s="1125"/>
      <c r="B59" s="1895"/>
      <c r="C59" s="1871" t="s">
        <v>982</v>
      </c>
      <c r="D59" s="1468"/>
      <c r="E59" s="1468"/>
      <c r="F59" s="1468"/>
      <c r="G59" s="1468"/>
      <c r="H59" s="1468"/>
      <c r="I59" s="1468"/>
      <c r="J59" s="1468"/>
      <c r="K59" s="1468"/>
      <c r="L59" s="1468"/>
      <c r="M59" s="1468"/>
      <c r="N59" s="1468"/>
      <c r="O59" s="1468"/>
      <c r="P59" s="1468"/>
      <c r="Q59" s="1468"/>
      <c r="R59" s="1468"/>
      <c r="S59" s="1468"/>
      <c r="T59" s="1474"/>
      <c r="AG59" s="365"/>
      <c r="AH59" s="365"/>
      <c r="AJ59" s="365"/>
      <c r="AK59" s="365"/>
      <c r="AM59" s="365"/>
      <c r="AN59" s="365"/>
      <c r="AP59" s="365"/>
      <c r="AQ59" s="365"/>
      <c r="AS59" s="365"/>
      <c r="AT59" s="365"/>
      <c r="AV59" s="365"/>
      <c r="AW59" s="365"/>
      <c r="AY59" s="365"/>
      <c r="AZ59" s="365"/>
      <c r="BB59" s="365"/>
      <c r="BC59" s="365"/>
    </row>
    <row r="60" spans="1:55" ht="15" customHeight="1">
      <c r="A60" s="1126"/>
      <c r="B60" s="1896"/>
      <c r="C60" s="1860" t="s">
        <v>7</v>
      </c>
      <c r="D60" s="1581"/>
      <c r="E60" s="1581"/>
      <c r="F60" s="1861" t="s">
        <v>8</v>
      </c>
      <c r="G60" s="1861"/>
      <c r="H60" s="1861"/>
      <c r="I60" s="1861" t="s">
        <v>9</v>
      </c>
      <c r="J60" s="1861"/>
      <c r="K60" s="1861"/>
      <c r="L60" s="1861" t="s">
        <v>10</v>
      </c>
      <c r="M60" s="1861"/>
      <c r="N60" s="1861"/>
      <c r="O60" s="1861" t="s">
        <v>17</v>
      </c>
      <c r="P60" s="1861"/>
      <c r="Q60" s="1861"/>
      <c r="R60" s="1861" t="s">
        <v>6</v>
      </c>
      <c r="S60" s="1861"/>
      <c r="T60" s="1862"/>
      <c r="AG60" s="365"/>
      <c r="AH60" s="365"/>
      <c r="AJ60" s="365"/>
      <c r="AK60" s="365"/>
      <c r="AM60" s="365"/>
      <c r="AN60" s="365"/>
      <c r="AP60" s="365"/>
      <c r="AQ60" s="365"/>
      <c r="AS60" s="365"/>
      <c r="AT60" s="365"/>
      <c r="AV60" s="365"/>
      <c r="AW60" s="365"/>
      <c r="AY60" s="365"/>
      <c r="AZ60" s="365"/>
      <c r="BB60" s="365"/>
      <c r="BC60" s="365"/>
    </row>
    <row r="61" spans="1:55" ht="30" customHeight="1">
      <c r="A61" s="1127"/>
      <c r="B61" s="1897"/>
      <c r="C61" s="11" t="s">
        <v>590</v>
      </c>
      <c r="D61" s="12" t="s">
        <v>591</v>
      </c>
      <c r="E61" s="13" t="s">
        <v>598</v>
      </c>
      <c r="F61" s="11" t="s">
        <v>590</v>
      </c>
      <c r="G61" s="12" t="s">
        <v>591</v>
      </c>
      <c r="H61" s="13" t="s">
        <v>598</v>
      </c>
      <c r="I61" s="11" t="s">
        <v>590</v>
      </c>
      <c r="J61" s="12" t="s">
        <v>591</v>
      </c>
      <c r="K61" s="13" t="s">
        <v>598</v>
      </c>
      <c r="L61" s="11" t="s">
        <v>590</v>
      </c>
      <c r="M61" s="12" t="s">
        <v>591</v>
      </c>
      <c r="N61" s="13" t="s">
        <v>598</v>
      </c>
      <c r="O61" s="11" t="s">
        <v>590</v>
      </c>
      <c r="P61" s="12" t="s">
        <v>591</v>
      </c>
      <c r="Q61" s="13" t="s">
        <v>598</v>
      </c>
      <c r="R61" s="11" t="s">
        <v>590</v>
      </c>
      <c r="S61" s="12" t="s">
        <v>591</v>
      </c>
      <c r="T61" s="14" t="s">
        <v>598</v>
      </c>
      <c r="AG61" s="365"/>
      <c r="AH61" s="365"/>
      <c r="AJ61" s="365"/>
      <c r="AK61" s="365"/>
      <c r="AM61" s="365"/>
      <c r="AN61" s="365"/>
      <c r="AP61" s="365"/>
      <c r="AQ61" s="365"/>
      <c r="AS61" s="365"/>
      <c r="AT61" s="365"/>
      <c r="AV61" s="365"/>
      <c r="AW61" s="365"/>
      <c r="AY61" s="365"/>
      <c r="AZ61" s="365"/>
      <c r="BB61" s="365"/>
      <c r="BC61" s="365"/>
    </row>
    <row r="62" spans="1:55" ht="15" customHeight="1">
      <c r="A62" s="1441" t="s">
        <v>955</v>
      </c>
      <c r="B62" s="1130" t="s">
        <v>960</v>
      </c>
      <c r="C62" s="1131">
        <v>1819</v>
      </c>
      <c r="D62" s="1132">
        <v>1801.3300090636965</v>
      </c>
      <c r="E62" s="1133">
        <v>0.65670350665194388</v>
      </c>
      <c r="F62" s="1132">
        <v>37</v>
      </c>
      <c r="G62" s="1132">
        <v>51.724971514189036</v>
      </c>
      <c r="H62" s="1133">
        <v>0.58899192591088256</v>
      </c>
      <c r="I62" s="1132">
        <v>257</v>
      </c>
      <c r="J62" s="1132">
        <v>277.66631823118456</v>
      </c>
      <c r="K62" s="1133">
        <v>0.61291770285995417</v>
      </c>
      <c r="L62" s="1132">
        <v>709</v>
      </c>
      <c r="M62" s="1132">
        <v>678.04004889174814</v>
      </c>
      <c r="N62" s="1133">
        <v>0.72694066646190447</v>
      </c>
      <c r="O62" s="1132">
        <v>811</v>
      </c>
      <c r="P62" s="1132">
        <v>787.68210325246378</v>
      </c>
      <c r="Q62" s="1133">
        <v>0.62562838903240725</v>
      </c>
      <c r="R62" s="1132" t="s">
        <v>663</v>
      </c>
      <c r="S62" s="1132" t="s">
        <v>663</v>
      </c>
      <c r="T62" s="1145" t="s">
        <v>663</v>
      </c>
      <c r="AG62" s="365"/>
      <c r="AH62" s="365"/>
      <c r="AJ62" s="365"/>
      <c r="AK62" s="365"/>
      <c r="AM62" s="365"/>
      <c r="AN62" s="365"/>
      <c r="AP62" s="365"/>
      <c r="AQ62" s="365"/>
      <c r="AS62" s="365"/>
      <c r="AT62" s="365"/>
      <c r="AV62" s="365"/>
      <c r="AW62" s="365"/>
      <c r="AY62" s="365"/>
      <c r="AZ62" s="365"/>
      <c r="BB62" s="365"/>
      <c r="BC62" s="365"/>
    </row>
    <row r="63" spans="1:55" ht="27.95" customHeight="1">
      <c r="A63" s="1520"/>
      <c r="B63" s="1134" t="s">
        <v>957</v>
      </c>
      <c r="C63" s="1116">
        <v>1390</v>
      </c>
      <c r="D63" s="1117">
        <v>1341.8548977407293</v>
      </c>
      <c r="E63" s="1120">
        <v>0.48919454643541804</v>
      </c>
      <c r="F63" s="1117">
        <v>9</v>
      </c>
      <c r="G63" s="1117">
        <v>11.773682180361886</v>
      </c>
      <c r="H63" s="1120">
        <v>0.13406684507446673</v>
      </c>
      <c r="I63" s="1117">
        <v>137</v>
      </c>
      <c r="J63" s="1117">
        <v>149.47323741386768</v>
      </c>
      <c r="K63" s="1120">
        <v>0.32994564806549564</v>
      </c>
      <c r="L63" s="1117">
        <v>553</v>
      </c>
      <c r="M63" s="1117">
        <v>518.55066186237661</v>
      </c>
      <c r="N63" s="1120">
        <v>0.55594881798594198</v>
      </c>
      <c r="O63" s="1117">
        <v>687</v>
      </c>
      <c r="P63" s="1117">
        <v>656.06233745420616</v>
      </c>
      <c r="Q63" s="1120">
        <v>0.52108740517461627</v>
      </c>
      <c r="R63" s="1117" t="s">
        <v>663</v>
      </c>
      <c r="S63" s="1117" t="s">
        <v>663</v>
      </c>
      <c r="T63" s="1146" t="s">
        <v>663</v>
      </c>
      <c r="AG63" s="365"/>
      <c r="AH63" s="365"/>
      <c r="AJ63" s="365"/>
      <c r="AK63" s="365"/>
      <c r="AM63" s="365"/>
      <c r="AN63" s="365"/>
      <c r="AP63" s="365"/>
      <c r="AQ63" s="365"/>
      <c r="AS63" s="365"/>
      <c r="AT63" s="365"/>
      <c r="AV63" s="365"/>
      <c r="AW63" s="365"/>
      <c r="AY63" s="365"/>
      <c r="AZ63" s="365"/>
      <c r="BB63" s="365"/>
      <c r="BC63" s="365"/>
    </row>
    <row r="64" spans="1:55" ht="39.950000000000003" customHeight="1">
      <c r="A64" s="1520"/>
      <c r="B64" s="1135" t="s">
        <v>873</v>
      </c>
      <c r="C64" s="1136">
        <v>1089</v>
      </c>
      <c r="D64" s="1137">
        <v>1064.1039983314952</v>
      </c>
      <c r="E64" s="1138">
        <v>0.38793603816652839</v>
      </c>
      <c r="F64" s="1137">
        <v>10</v>
      </c>
      <c r="G64" s="1137">
        <v>12.040954489959132</v>
      </c>
      <c r="H64" s="1138">
        <v>0.13711027318595728</v>
      </c>
      <c r="I64" s="1137">
        <v>93</v>
      </c>
      <c r="J64" s="1137">
        <v>100.48400360555509</v>
      </c>
      <c r="K64" s="1138">
        <v>0.22180732995065588</v>
      </c>
      <c r="L64" s="1137">
        <v>212</v>
      </c>
      <c r="M64" s="1137">
        <v>209.04743378184543</v>
      </c>
      <c r="N64" s="1138">
        <v>0.22412404854832904</v>
      </c>
      <c r="O64" s="1137">
        <v>771</v>
      </c>
      <c r="P64" s="1137">
        <v>739.75112669580369</v>
      </c>
      <c r="Q64" s="1138">
        <v>0.58755848808623568</v>
      </c>
      <c r="R64" s="1137" t="s">
        <v>663</v>
      </c>
      <c r="S64" s="1137" t="s">
        <v>663</v>
      </c>
      <c r="T64" s="1147" t="s">
        <v>663</v>
      </c>
      <c r="AG64" s="365"/>
      <c r="AH64" s="365"/>
      <c r="AJ64" s="365"/>
      <c r="AK64" s="365"/>
      <c r="AM64" s="365"/>
      <c r="AN64" s="365"/>
      <c r="AP64" s="365"/>
      <c r="AQ64" s="365"/>
      <c r="AS64" s="365"/>
      <c r="AT64" s="365"/>
      <c r="AV64" s="365"/>
      <c r="AW64" s="365"/>
      <c r="AY64" s="365"/>
      <c r="AZ64" s="365"/>
      <c r="BB64" s="365"/>
      <c r="BC64" s="365"/>
    </row>
    <row r="65" spans="1:55" ht="15" customHeight="1">
      <c r="A65" s="1520"/>
      <c r="B65" s="1134" t="s">
        <v>646</v>
      </c>
      <c r="C65" s="1116">
        <v>960</v>
      </c>
      <c r="D65" s="1117">
        <v>897.55443951197367</v>
      </c>
      <c r="E65" s="1120">
        <v>0.32721774737151482</v>
      </c>
      <c r="F65" s="1117">
        <v>23</v>
      </c>
      <c r="G65" s="1117">
        <v>28.299355484043691</v>
      </c>
      <c r="H65" s="1120">
        <v>0.32224458323792887</v>
      </c>
      <c r="I65" s="1117">
        <v>137</v>
      </c>
      <c r="J65" s="1117">
        <v>135.83662715304735</v>
      </c>
      <c r="K65" s="1120">
        <v>0.29984433837441699</v>
      </c>
      <c r="L65" s="1117">
        <v>324</v>
      </c>
      <c r="M65" s="1117">
        <v>289.77144058983112</v>
      </c>
      <c r="N65" s="1120">
        <v>0.31066991468763311</v>
      </c>
      <c r="O65" s="1117">
        <v>472</v>
      </c>
      <c r="P65" s="1117">
        <v>439.07004272176493</v>
      </c>
      <c r="Q65" s="1120">
        <v>0.3487380027629805</v>
      </c>
      <c r="R65" s="1117" t="s">
        <v>663</v>
      </c>
      <c r="S65" s="1117" t="s">
        <v>663</v>
      </c>
      <c r="T65" s="1146" t="s">
        <v>663</v>
      </c>
      <c r="AG65" s="365"/>
      <c r="AH65" s="365"/>
      <c r="AJ65" s="365"/>
      <c r="AK65" s="365"/>
      <c r="AM65" s="365"/>
      <c r="AN65" s="365"/>
      <c r="AP65" s="365"/>
      <c r="AQ65" s="365"/>
      <c r="AS65" s="365"/>
      <c r="AT65" s="365"/>
      <c r="AV65" s="365"/>
      <c r="AW65" s="365"/>
      <c r="AY65" s="365"/>
      <c r="AZ65" s="365"/>
      <c r="BB65" s="365"/>
      <c r="BC65" s="365"/>
    </row>
    <row r="66" spans="1:55" ht="15" customHeight="1">
      <c r="A66" s="1520"/>
      <c r="B66" s="1134" t="s">
        <v>956</v>
      </c>
      <c r="C66" s="1116">
        <v>751</v>
      </c>
      <c r="D66" s="1117">
        <v>815.26153876444209</v>
      </c>
      <c r="E66" s="1120">
        <v>0.29721656145802716</v>
      </c>
      <c r="F66" s="1117">
        <v>45</v>
      </c>
      <c r="G66" s="1117">
        <v>61.245128301559319</v>
      </c>
      <c r="H66" s="1120">
        <v>0.69739789148262976</v>
      </c>
      <c r="I66" s="1117">
        <v>216</v>
      </c>
      <c r="J66" s="1117">
        <v>246.12973760490038</v>
      </c>
      <c r="K66" s="1120">
        <v>0.54330418734012698</v>
      </c>
      <c r="L66" s="1117">
        <v>332</v>
      </c>
      <c r="M66" s="1117">
        <v>335.27198929588741</v>
      </c>
      <c r="N66" s="1120">
        <v>0.35945198774485992</v>
      </c>
      <c r="O66" s="1117">
        <v>156</v>
      </c>
      <c r="P66" s="1117">
        <v>170.09794440098275</v>
      </c>
      <c r="Q66" s="1120">
        <v>0.13510285747752002</v>
      </c>
      <c r="R66" s="1117" t="s">
        <v>663</v>
      </c>
      <c r="S66" s="1117" t="s">
        <v>663</v>
      </c>
      <c r="T66" s="1146" t="s">
        <v>663</v>
      </c>
      <c r="AG66" s="365"/>
      <c r="AH66" s="365"/>
      <c r="AJ66" s="365"/>
      <c r="AK66" s="365"/>
      <c r="AM66" s="365"/>
      <c r="AN66" s="365"/>
      <c r="AP66" s="365"/>
      <c r="AQ66" s="365"/>
      <c r="AS66" s="365"/>
      <c r="AT66" s="365"/>
      <c r="AV66" s="365"/>
      <c r="AW66" s="365"/>
      <c r="AY66" s="365"/>
      <c r="AZ66" s="365"/>
      <c r="BB66" s="365"/>
      <c r="BC66" s="365"/>
    </row>
    <row r="67" spans="1:55" ht="27.95" customHeight="1">
      <c r="A67" s="1520"/>
      <c r="B67" s="1134" t="s">
        <v>959</v>
      </c>
      <c r="C67" s="1116">
        <v>685</v>
      </c>
      <c r="D67" s="1117">
        <v>637.9398314058277</v>
      </c>
      <c r="E67" s="1120">
        <v>0.23257111257193458</v>
      </c>
      <c r="F67" s="1117">
        <v>1</v>
      </c>
      <c r="G67" s="1117">
        <v>1.9024170036801051</v>
      </c>
      <c r="H67" s="1120">
        <v>2.1662810477832379E-2</v>
      </c>
      <c r="I67" s="1117">
        <v>35</v>
      </c>
      <c r="J67" s="1117">
        <v>37.117283065601526</v>
      </c>
      <c r="K67" s="1120">
        <v>8.1932299235623104E-2</v>
      </c>
      <c r="L67" s="1117">
        <v>92</v>
      </c>
      <c r="M67" s="1117">
        <v>84.497696969040305</v>
      </c>
      <c r="N67" s="1120">
        <v>9.059171688983364E-2</v>
      </c>
      <c r="O67" s="1117">
        <v>557</v>
      </c>
      <c r="P67" s="1117">
        <v>514.42243436750834</v>
      </c>
      <c r="Q67" s="1120">
        <v>0.40858777616827469</v>
      </c>
      <c r="R67" s="1117" t="s">
        <v>663</v>
      </c>
      <c r="S67" s="1117" t="s">
        <v>663</v>
      </c>
      <c r="T67" s="1146" t="s">
        <v>663</v>
      </c>
      <c r="AG67" s="365"/>
      <c r="AH67" s="365"/>
      <c r="AJ67" s="365"/>
      <c r="AK67" s="365"/>
      <c r="AM67" s="365"/>
      <c r="AN67" s="365"/>
      <c r="AP67" s="365"/>
      <c r="AQ67" s="365"/>
      <c r="AS67" s="365"/>
      <c r="AT67" s="365"/>
      <c r="AV67" s="365"/>
      <c r="AW67" s="365"/>
      <c r="AY67" s="365"/>
      <c r="AZ67" s="365"/>
      <c r="BB67" s="365"/>
      <c r="BC67" s="365"/>
    </row>
    <row r="68" spans="1:55" ht="15" customHeight="1">
      <c r="A68" s="1520"/>
      <c r="B68" s="1134" t="s">
        <v>958</v>
      </c>
      <c r="C68" s="1116">
        <v>448</v>
      </c>
      <c r="D68" s="1117">
        <v>434.72616955694326</v>
      </c>
      <c r="E68" s="1120">
        <v>0.15848633984052898</v>
      </c>
      <c r="F68" s="1117">
        <v>2</v>
      </c>
      <c r="G68" s="1117">
        <v>4.1219035079735615</v>
      </c>
      <c r="H68" s="1120">
        <v>4.693608936863683E-2</v>
      </c>
      <c r="I68" s="1117">
        <v>8</v>
      </c>
      <c r="J68" s="1117">
        <v>12.312796728708339</v>
      </c>
      <c r="K68" s="1120">
        <v>2.717913765996665E-2</v>
      </c>
      <c r="L68" s="1117">
        <v>49</v>
      </c>
      <c r="M68" s="1117">
        <v>48.225917279608929</v>
      </c>
      <c r="N68" s="1120">
        <v>5.1703996696473374E-2</v>
      </c>
      <c r="O68" s="1117">
        <v>389</v>
      </c>
      <c r="P68" s="1117">
        <v>370.06555204065268</v>
      </c>
      <c r="Q68" s="1120">
        <v>0.29393014542743173</v>
      </c>
      <c r="R68" s="1117" t="s">
        <v>663</v>
      </c>
      <c r="S68" s="1117" t="s">
        <v>663</v>
      </c>
      <c r="T68" s="1146" t="s">
        <v>663</v>
      </c>
      <c r="V68" s="366" t="s">
        <v>984</v>
      </c>
      <c r="AG68" s="365"/>
      <c r="AH68" s="365"/>
      <c r="AJ68" s="365"/>
      <c r="AK68" s="365"/>
      <c r="AM68" s="365"/>
      <c r="AN68" s="365"/>
      <c r="AP68" s="365"/>
      <c r="AQ68" s="365"/>
      <c r="AS68" s="365"/>
      <c r="AT68" s="365"/>
      <c r="AV68" s="365"/>
      <c r="AW68" s="365"/>
      <c r="AY68" s="365"/>
      <c r="AZ68" s="365"/>
      <c r="BB68" s="365"/>
      <c r="BC68" s="365"/>
    </row>
    <row r="69" spans="1:55" ht="15" customHeight="1">
      <c r="A69" s="1520"/>
      <c r="B69" s="1134" t="s">
        <v>876</v>
      </c>
      <c r="C69" s="1116">
        <v>394</v>
      </c>
      <c r="D69" s="1117">
        <v>401.99434165082909</v>
      </c>
      <c r="E69" s="1120">
        <v>0.14655343134685106</v>
      </c>
      <c r="F69" s="1117">
        <v>16</v>
      </c>
      <c r="G69" s="1117">
        <v>22.947046342853142</v>
      </c>
      <c r="H69" s="1120">
        <v>0.26129787264814214</v>
      </c>
      <c r="I69" s="1117">
        <v>98</v>
      </c>
      <c r="J69" s="1117">
        <v>105.79852644693875</v>
      </c>
      <c r="K69" s="1120">
        <v>0.23353855162884862</v>
      </c>
      <c r="L69" s="1117">
        <v>181</v>
      </c>
      <c r="M69" s="1117">
        <v>176.73124374249193</v>
      </c>
      <c r="N69" s="1120">
        <v>0.18947719728472798</v>
      </c>
      <c r="O69" s="1117">
        <v>97</v>
      </c>
      <c r="P69" s="1117">
        <v>93.989776599766003</v>
      </c>
      <c r="Q69" s="1120">
        <v>7.465279746336996E-2</v>
      </c>
      <c r="R69" s="1117" t="s">
        <v>663</v>
      </c>
      <c r="S69" s="1117" t="s">
        <v>663</v>
      </c>
      <c r="T69" s="1146" t="s">
        <v>663</v>
      </c>
      <c r="AG69" s="365"/>
      <c r="AH69" s="365"/>
      <c r="AJ69" s="365"/>
      <c r="AK69" s="365"/>
      <c r="AM69" s="365"/>
      <c r="AN69" s="365"/>
      <c r="AP69" s="365"/>
      <c r="AQ69" s="365"/>
      <c r="AS69" s="365"/>
      <c r="AT69" s="365"/>
      <c r="AV69" s="365"/>
      <c r="AW69" s="365"/>
      <c r="AY69" s="365"/>
      <c r="AZ69" s="365"/>
      <c r="BB69" s="365"/>
      <c r="BC69" s="365"/>
    </row>
    <row r="70" spans="1:55" ht="27.95" customHeight="1">
      <c r="A70" s="1520"/>
      <c r="B70" s="1134" t="s">
        <v>645</v>
      </c>
      <c r="C70" s="1116">
        <v>266</v>
      </c>
      <c r="D70" s="1117">
        <v>278.25210214278201</v>
      </c>
      <c r="E70" s="1120">
        <v>0.10144122969750534</v>
      </c>
      <c r="F70" s="1117">
        <v>9</v>
      </c>
      <c r="G70" s="1117">
        <v>14.509747206363226</v>
      </c>
      <c r="H70" s="1120">
        <v>0.1652224003489606</v>
      </c>
      <c r="I70" s="1117">
        <v>62</v>
      </c>
      <c r="J70" s="1117">
        <v>64.939408803181692</v>
      </c>
      <c r="K70" s="1120">
        <v>0.14334656620321551</v>
      </c>
      <c r="L70" s="1117">
        <v>99</v>
      </c>
      <c r="M70" s="1117">
        <v>101.12556737034868</v>
      </c>
      <c r="N70" s="1120">
        <v>0.10841879835961729</v>
      </c>
      <c r="O70" s="1117">
        <v>96</v>
      </c>
      <c r="P70" s="1117">
        <v>97.677378762888722</v>
      </c>
      <c r="Q70" s="1120">
        <v>7.7581731091772396E-2</v>
      </c>
      <c r="R70" s="1117" t="s">
        <v>663</v>
      </c>
      <c r="S70" s="1117" t="s">
        <v>663</v>
      </c>
      <c r="T70" s="1146" t="s">
        <v>663</v>
      </c>
      <c r="AG70" s="365"/>
      <c r="AH70" s="365"/>
      <c r="AJ70" s="365"/>
      <c r="AK70" s="365"/>
      <c r="AM70" s="365"/>
      <c r="AN70" s="365"/>
      <c r="AP70" s="365"/>
      <c r="AQ70" s="365"/>
      <c r="AS70" s="365"/>
      <c r="AT70" s="365"/>
      <c r="AV70" s="365"/>
      <c r="AW70" s="365"/>
      <c r="AY70" s="365"/>
      <c r="AZ70" s="365"/>
      <c r="BB70" s="365"/>
      <c r="BC70" s="365"/>
    </row>
    <row r="71" spans="1:55" ht="15" customHeight="1">
      <c r="A71" s="1520"/>
      <c r="B71" s="1134" t="s">
        <v>875</v>
      </c>
      <c r="C71" s="1116">
        <v>87</v>
      </c>
      <c r="D71" s="1117">
        <v>89.942295368868272</v>
      </c>
      <c r="E71" s="1120">
        <v>3.2789894393510925E-2</v>
      </c>
      <c r="F71" s="1117">
        <v>1</v>
      </c>
      <c r="G71" s="1139">
        <v>0.82438070159471244</v>
      </c>
      <c r="H71" s="1120">
        <v>9.3872178737273663E-3</v>
      </c>
      <c r="I71" s="1117">
        <v>14</v>
      </c>
      <c r="J71" s="1117">
        <v>19.594668210894699</v>
      </c>
      <c r="K71" s="1120">
        <v>4.3253063982089127E-2</v>
      </c>
      <c r="L71" s="1117">
        <v>44</v>
      </c>
      <c r="M71" s="1117">
        <v>41.919278216791639</v>
      </c>
      <c r="N71" s="1120">
        <v>4.4942519390003793E-2</v>
      </c>
      <c r="O71" s="1117">
        <v>28</v>
      </c>
      <c r="P71" s="1117">
        <v>27.603968239587253</v>
      </c>
      <c r="Q71" s="1120">
        <v>2.1924868051876344E-2</v>
      </c>
      <c r="R71" s="1117" t="s">
        <v>663</v>
      </c>
      <c r="S71" s="1117" t="s">
        <v>663</v>
      </c>
      <c r="T71" s="1146" t="s">
        <v>663</v>
      </c>
      <c r="AG71" s="365"/>
      <c r="AH71" s="365"/>
      <c r="AJ71" s="365"/>
      <c r="AK71" s="365"/>
      <c r="AM71" s="365"/>
      <c r="AN71" s="365"/>
      <c r="AP71" s="365"/>
      <c r="AQ71" s="365"/>
      <c r="AS71" s="365"/>
      <c r="AT71" s="365"/>
      <c r="AV71" s="365"/>
      <c r="AW71" s="365"/>
      <c r="AY71" s="365"/>
      <c r="AZ71" s="365"/>
      <c r="BB71" s="365"/>
      <c r="BC71" s="365"/>
    </row>
    <row r="72" spans="1:55" ht="15" customHeight="1">
      <c r="A72" s="1520"/>
      <c r="B72" s="1134" t="s">
        <v>18</v>
      </c>
      <c r="C72" s="1116">
        <v>75</v>
      </c>
      <c r="D72" s="1117">
        <v>71.694287371904139</v>
      </c>
      <c r="E72" s="1120">
        <v>2.6137292826489945E-2</v>
      </c>
      <c r="F72" s="1117">
        <v>6</v>
      </c>
      <c r="G72" s="1117">
        <v>7.0119220345476325</v>
      </c>
      <c r="H72" s="1120">
        <v>7.9844712187656666E-2</v>
      </c>
      <c r="I72" s="1117">
        <v>33</v>
      </c>
      <c r="J72" s="1117">
        <v>32.509722206601452</v>
      </c>
      <c r="K72" s="1120">
        <v>7.1761617982398662E-2</v>
      </c>
      <c r="L72" s="1117">
        <v>30</v>
      </c>
      <c r="M72" s="1117">
        <v>26.31692942674351</v>
      </c>
      <c r="N72" s="1120">
        <v>2.8214920708558543E-2</v>
      </c>
      <c r="O72" s="1117">
        <v>6</v>
      </c>
      <c r="P72" s="1117">
        <v>5.8557137040114986</v>
      </c>
      <c r="Q72" s="1120">
        <v>4.6509889156406258E-3</v>
      </c>
      <c r="R72" s="1117" t="s">
        <v>663</v>
      </c>
      <c r="S72" s="1117" t="s">
        <v>663</v>
      </c>
      <c r="T72" s="1146" t="s">
        <v>663</v>
      </c>
      <c r="AG72" s="365"/>
      <c r="AH72" s="365"/>
      <c r="AJ72" s="365"/>
      <c r="AK72" s="365"/>
      <c r="AM72" s="365"/>
      <c r="AN72" s="365"/>
      <c r="AP72" s="365"/>
      <c r="AQ72" s="365"/>
      <c r="AS72" s="365"/>
      <c r="AT72" s="365"/>
      <c r="AV72" s="365"/>
      <c r="AW72" s="365"/>
      <c r="AY72" s="365"/>
      <c r="AZ72" s="365"/>
      <c r="BB72" s="365"/>
      <c r="BC72" s="365"/>
    </row>
    <row r="73" spans="1:55" ht="15" customHeight="1">
      <c r="A73" s="1520"/>
      <c r="B73" s="1140" t="s">
        <v>6</v>
      </c>
      <c r="C73" s="1141">
        <v>5</v>
      </c>
      <c r="D73" s="1142">
        <v>4.4459390013947795</v>
      </c>
      <c r="E73" s="1143">
        <v>1.6208377797992657E-3</v>
      </c>
      <c r="F73" s="1142">
        <v>0</v>
      </c>
      <c r="G73" s="1142">
        <v>0</v>
      </c>
      <c r="H73" s="1143">
        <v>0</v>
      </c>
      <c r="I73" s="1142">
        <v>1</v>
      </c>
      <c r="J73" s="1144">
        <v>0.70925671428134607</v>
      </c>
      <c r="K73" s="1143">
        <v>1.5656057919613338E-3</v>
      </c>
      <c r="L73" s="1142">
        <v>2</v>
      </c>
      <c r="M73" s="1142">
        <v>2.0773519005702301</v>
      </c>
      <c r="N73" s="1143">
        <v>2.2271716509145649E-3</v>
      </c>
      <c r="O73" s="1142">
        <v>1</v>
      </c>
      <c r="P73" s="1144">
        <v>0.7609668014720421</v>
      </c>
      <c r="Q73" s="1143">
        <v>6.0440935771712706E-4</v>
      </c>
      <c r="R73" s="1142" t="s">
        <v>663</v>
      </c>
      <c r="S73" s="1144" t="s">
        <v>663</v>
      </c>
      <c r="T73" s="1148" t="s">
        <v>663</v>
      </c>
      <c r="AG73" s="365"/>
      <c r="AH73" s="365"/>
      <c r="AJ73" s="365"/>
      <c r="AK73" s="365"/>
      <c r="AM73" s="365"/>
      <c r="AN73" s="365"/>
      <c r="AP73" s="365"/>
      <c r="AQ73" s="365"/>
      <c r="AS73" s="365"/>
      <c r="AT73" s="365"/>
      <c r="AV73" s="365"/>
      <c r="AW73" s="365"/>
      <c r="AY73" s="365"/>
      <c r="AZ73" s="365"/>
      <c r="BB73" s="365"/>
      <c r="BC73" s="365"/>
    </row>
    <row r="74" spans="1:55" ht="15" customHeight="1" thickBot="1">
      <c r="A74" s="1443"/>
      <c r="B74" s="1122" t="s">
        <v>319</v>
      </c>
      <c r="C74" s="1123">
        <v>2744</v>
      </c>
      <c r="D74" s="1123">
        <v>2742.9882600252513</v>
      </c>
      <c r="E74" s="1122"/>
      <c r="F74" s="1123">
        <v>65</v>
      </c>
      <c r="G74" s="1123">
        <v>87.819491641070968</v>
      </c>
      <c r="H74" s="1122"/>
      <c r="I74" s="1123">
        <v>417</v>
      </c>
      <c r="J74" s="1123">
        <v>453.02381859025644</v>
      </c>
      <c r="K74" s="1122"/>
      <c r="L74" s="1123">
        <v>965</v>
      </c>
      <c r="M74" s="1123">
        <v>932.7309368890302</v>
      </c>
      <c r="N74" s="1122"/>
      <c r="O74" s="1123">
        <v>1289</v>
      </c>
      <c r="P74" s="1123">
        <v>1259.0255126860336</v>
      </c>
      <c r="Q74" s="1122"/>
      <c r="R74" s="1128" t="s">
        <v>663</v>
      </c>
      <c r="S74" s="1128" t="s">
        <v>663</v>
      </c>
      <c r="T74" s="1129"/>
      <c r="AG74" s="365"/>
      <c r="AH74" s="365"/>
      <c r="AJ74" s="365"/>
      <c r="AK74" s="365"/>
      <c r="AM74" s="365"/>
      <c r="AN74" s="365"/>
      <c r="AP74" s="365"/>
      <c r="AQ74" s="365"/>
      <c r="AS74" s="365"/>
      <c r="AT74" s="365"/>
      <c r="AV74" s="365"/>
      <c r="AW74" s="365"/>
      <c r="AY74" s="365"/>
      <c r="AZ74" s="365"/>
      <c r="BB74" s="365"/>
      <c r="BC74" s="365"/>
    </row>
    <row r="75" spans="1:55" ht="15" customHeight="1">
      <c r="AY75" s="365"/>
      <c r="AZ75" s="365"/>
      <c r="BB75" s="365"/>
      <c r="BC75" s="365"/>
    </row>
    <row r="76" spans="1:55" ht="15" customHeight="1">
      <c r="AY76" s="365"/>
      <c r="AZ76" s="365"/>
      <c r="BB76" s="365"/>
      <c r="BC76" s="365"/>
    </row>
    <row r="77" spans="1:55" ht="15" customHeight="1">
      <c r="A77" s="18" t="s">
        <v>898</v>
      </c>
    </row>
    <row r="78" spans="1:55" s="19" customFormat="1" ht="15" customHeight="1">
      <c r="A78" s="18" t="s">
        <v>592</v>
      </c>
      <c r="B78" s="7"/>
      <c r="C78" s="30"/>
      <c r="D78" s="30"/>
      <c r="E78" s="7"/>
      <c r="F78" s="30"/>
      <c r="G78" s="30"/>
      <c r="H78" s="7"/>
      <c r="I78" s="30"/>
      <c r="J78" s="30"/>
      <c r="K78" s="7"/>
      <c r="L78" s="30"/>
      <c r="M78" s="30"/>
      <c r="N78" s="7"/>
      <c r="O78" s="30"/>
      <c r="P78" s="30"/>
      <c r="Q78" s="7"/>
      <c r="R78" s="30"/>
      <c r="S78" s="30"/>
      <c r="T78" s="7"/>
      <c r="U78" s="30"/>
      <c r="V78" s="30"/>
      <c r="W78" s="7"/>
      <c r="X78" s="30"/>
      <c r="Y78" s="30"/>
      <c r="Z78" s="7"/>
      <c r="AA78" s="30"/>
      <c r="AB78" s="30"/>
      <c r="AC78" s="7"/>
      <c r="AD78" s="30"/>
      <c r="AE78" s="30"/>
      <c r="AF78" s="7"/>
      <c r="AG78" s="30"/>
      <c r="AH78" s="30"/>
      <c r="AI78" s="7"/>
      <c r="AJ78" s="30"/>
      <c r="AK78" s="30"/>
      <c r="AL78" s="7"/>
      <c r="AM78" s="30"/>
      <c r="AN78" s="30"/>
      <c r="AO78" s="7"/>
      <c r="AP78" s="30"/>
      <c r="AQ78" s="30"/>
      <c r="AR78" s="7"/>
      <c r="AS78" s="30"/>
      <c r="AT78" s="30"/>
      <c r="AU78" s="7"/>
      <c r="AV78" s="30"/>
      <c r="AW78" s="20"/>
      <c r="AY78" s="20"/>
      <c r="AZ78" s="20"/>
    </row>
    <row r="79" spans="1:55" s="19" customFormat="1" ht="15" customHeight="1" thickBot="1">
      <c r="A79" s="18" t="s">
        <v>1002</v>
      </c>
      <c r="B79" s="7"/>
      <c r="C79" s="30"/>
      <c r="D79" s="30"/>
      <c r="E79" s="7"/>
      <c r="F79" s="30"/>
      <c r="G79" s="30"/>
      <c r="H79" s="7"/>
      <c r="I79" s="30"/>
      <c r="J79" s="30"/>
      <c r="K79" s="7"/>
      <c r="L79" s="30"/>
      <c r="M79" s="30"/>
      <c r="N79" s="7"/>
      <c r="O79" s="30"/>
      <c r="P79" s="30"/>
      <c r="Q79" s="7"/>
      <c r="R79" s="30"/>
      <c r="S79" s="30"/>
      <c r="T79" s="7"/>
      <c r="U79" s="30"/>
      <c r="V79" s="30"/>
      <c r="W79" s="7"/>
      <c r="X79" s="30"/>
      <c r="Y79" s="30"/>
      <c r="Z79" s="7"/>
      <c r="AA79" s="30"/>
      <c r="AB79" s="30"/>
      <c r="AC79" s="7"/>
      <c r="AD79" s="30"/>
      <c r="AE79" s="30"/>
      <c r="AF79" s="7"/>
      <c r="AG79" s="30"/>
      <c r="AH79" s="30"/>
      <c r="AI79" s="7"/>
      <c r="AJ79" s="30"/>
      <c r="AK79" s="30"/>
      <c r="AL79" s="7"/>
      <c r="AM79" s="30"/>
      <c r="AN79" s="30"/>
      <c r="AO79" s="7"/>
      <c r="AP79" s="30"/>
      <c r="AQ79" s="30"/>
      <c r="AR79" s="7"/>
      <c r="AS79" s="30"/>
      <c r="AT79" s="30"/>
      <c r="AU79" s="7"/>
      <c r="AV79" s="30"/>
      <c r="AW79" s="20"/>
      <c r="AY79" s="20"/>
      <c r="AZ79" s="20"/>
    </row>
    <row r="80" spans="1:55" ht="45" customHeight="1">
      <c r="A80" s="1125"/>
      <c r="B80" s="1899"/>
      <c r="C80" s="1863" t="s">
        <v>25</v>
      </c>
      <c r="D80" s="1864"/>
      <c r="E80" s="1864"/>
      <c r="F80" s="1864" t="s">
        <v>26</v>
      </c>
      <c r="G80" s="1864"/>
      <c r="H80" s="1864"/>
      <c r="I80" s="1864" t="s">
        <v>27</v>
      </c>
      <c r="J80" s="1864"/>
      <c r="K80" s="1864"/>
      <c r="L80" s="1864" t="s">
        <v>28</v>
      </c>
      <c r="M80" s="1864"/>
      <c r="N80" s="1864"/>
      <c r="O80" s="1864" t="s">
        <v>29</v>
      </c>
      <c r="P80" s="1864"/>
      <c r="Q80" s="1864"/>
      <c r="R80" s="1864" t="s">
        <v>30</v>
      </c>
      <c r="S80" s="1864"/>
      <c r="T80" s="1864"/>
      <c r="U80" s="1864" t="s">
        <v>31</v>
      </c>
      <c r="V80" s="1864"/>
      <c r="W80" s="1864"/>
      <c r="X80" s="1864" t="s">
        <v>32</v>
      </c>
      <c r="Y80" s="1864"/>
      <c r="Z80" s="1864"/>
      <c r="AA80" s="1864" t="s">
        <v>33</v>
      </c>
      <c r="AB80" s="1864"/>
      <c r="AC80" s="1864"/>
      <c r="AD80" s="1912" t="s">
        <v>34</v>
      </c>
      <c r="AE80" s="1913"/>
      <c r="AF80" s="1914"/>
    </row>
    <row r="81" spans="1:52" ht="30" customHeight="1">
      <c r="A81" s="1127"/>
      <c r="B81" s="1900"/>
      <c r="C81" s="11" t="s">
        <v>590</v>
      </c>
      <c r="D81" s="12" t="s">
        <v>591</v>
      </c>
      <c r="E81" s="13" t="s">
        <v>598</v>
      </c>
      <c r="F81" s="11" t="s">
        <v>590</v>
      </c>
      <c r="G81" s="12" t="s">
        <v>591</v>
      </c>
      <c r="H81" s="13" t="s">
        <v>598</v>
      </c>
      <c r="I81" s="11" t="s">
        <v>590</v>
      </c>
      <c r="J81" s="12" t="s">
        <v>591</v>
      </c>
      <c r="K81" s="13" t="s">
        <v>598</v>
      </c>
      <c r="L81" s="11" t="s">
        <v>590</v>
      </c>
      <c r="M81" s="12" t="s">
        <v>591</v>
      </c>
      <c r="N81" s="13" t="s">
        <v>598</v>
      </c>
      <c r="O81" s="11" t="s">
        <v>590</v>
      </c>
      <c r="P81" s="12" t="s">
        <v>591</v>
      </c>
      <c r="Q81" s="13" t="s">
        <v>598</v>
      </c>
      <c r="R81" s="11" t="s">
        <v>590</v>
      </c>
      <c r="S81" s="12" t="s">
        <v>591</v>
      </c>
      <c r="T81" s="13" t="s">
        <v>598</v>
      </c>
      <c r="U81" s="11" t="s">
        <v>590</v>
      </c>
      <c r="V81" s="12" t="s">
        <v>591</v>
      </c>
      <c r="W81" s="13" t="s">
        <v>598</v>
      </c>
      <c r="X81" s="1290" t="s">
        <v>0</v>
      </c>
      <c r="Y81" s="1290" t="s">
        <v>1</v>
      </c>
      <c r="Z81" s="1288" t="s">
        <v>2</v>
      </c>
      <c r="AA81" s="1290" t="s">
        <v>0</v>
      </c>
      <c r="AB81" s="1290" t="s">
        <v>1</v>
      </c>
      <c r="AC81" s="1288" t="s">
        <v>2</v>
      </c>
      <c r="AD81" s="1290" t="s">
        <v>0</v>
      </c>
      <c r="AE81" s="1290" t="s">
        <v>1</v>
      </c>
      <c r="AF81" s="1289" t="s">
        <v>2</v>
      </c>
    </row>
    <row r="82" spans="1:52" ht="15" customHeight="1">
      <c r="A82" s="1303" t="s">
        <v>19</v>
      </c>
      <c r="B82" s="1304"/>
      <c r="C82" s="1291">
        <v>819</v>
      </c>
      <c r="D82" s="1292">
        <v>883.97025845371286</v>
      </c>
      <c r="E82" s="1293">
        <v>0.32226541809755149</v>
      </c>
      <c r="F82" s="1292">
        <v>1925</v>
      </c>
      <c r="G82" s="1292">
        <v>1911.509846698196</v>
      </c>
      <c r="H82" s="1293">
        <v>0.69687131897553189</v>
      </c>
      <c r="I82" s="1292">
        <v>1140</v>
      </c>
      <c r="J82" s="1292">
        <v>1108.1160902239424</v>
      </c>
      <c r="K82" s="1293">
        <v>0.40398134631963073</v>
      </c>
      <c r="L82" s="1292">
        <v>507</v>
      </c>
      <c r="M82" s="1292">
        <v>450.91860267172518</v>
      </c>
      <c r="N82" s="1293">
        <v>0.16438954888839888</v>
      </c>
      <c r="O82" s="1292">
        <v>24</v>
      </c>
      <c r="P82" s="1292">
        <v>26.797730759831122</v>
      </c>
      <c r="Q82" s="1293">
        <v>9.769538991604881E-3</v>
      </c>
      <c r="R82" s="1292">
        <v>491</v>
      </c>
      <c r="S82" s="1292">
        <v>503.80244457369997</v>
      </c>
      <c r="T82" s="1293">
        <v>0.18366919462100142</v>
      </c>
      <c r="U82" s="1292">
        <v>1977</v>
      </c>
      <c r="V82" s="1292">
        <v>1898.9124343193489</v>
      </c>
      <c r="W82" s="1293">
        <v>0.69227873191913258</v>
      </c>
      <c r="X82" s="1292">
        <v>383</v>
      </c>
      <c r="Y82" s="1292">
        <v>403.53023589535644</v>
      </c>
      <c r="Z82" s="1293">
        <v>0.14711336602353581</v>
      </c>
      <c r="AA82" s="1292">
        <v>1493</v>
      </c>
      <c r="AB82" s="1292">
        <v>1422.7900997176985</v>
      </c>
      <c r="AC82" s="1293">
        <v>0.51870076166662149</v>
      </c>
      <c r="AD82" s="1292">
        <v>1099</v>
      </c>
      <c r="AE82" s="1292">
        <v>1064.2131053548414</v>
      </c>
      <c r="AF82" s="1294">
        <v>0.38797581486733912</v>
      </c>
    </row>
    <row r="83" spans="1:52" ht="15" customHeight="1">
      <c r="A83" s="1305" t="s">
        <v>20</v>
      </c>
      <c r="B83" s="1306"/>
      <c r="C83" s="1295">
        <v>256</v>
      </c>
      <c r="D83" s="1296">
        <v>244.3095635953942</v>
      </c>
      <c r="E83" s="1297">
        <v>8.9066937382059785E-2</v>
      </c>
      <c r="F83" s="1296">
        <v>284</v>
      </c>
      <c r="G83" s="1296">
        <v>273.29962050198196</v>
      </c>
      <c r="H83" s="1297">
        <v>9.9635723741473836E-2</v>
      </c>
      <c r="I83" s="1296">
        <v>787</v>
      </c>
      <c r="J83" s="1296">
        <v>788.24874677516459</v>
      </c>
      <c r="K83" s="1297">
        <v>0.28736861847447648</v>
      </c>
      <c r="L83" s="1296">
        <v>465</v>
      </c>
      <c r="M83" s="1296">
        <v>442.36967830985265</v>
      </c>
      <c r="N83" s="1297">
        <v>0.16127290253359683</v>
      </c>
      <c r="O83" s="1296">
        <v>66</v>
      </c>
      <c r="P83" s="1296">
        <v>65.482223607610734</v>
      </c>
      <c r="Q83" s="1297">
        <v>2.3872586172500761E-2</v>
      </c>
      <c r="R83" s="1296">
        <v>758</v>
      </c>
      <c r="S83" s="1296">
        <v>719.96181885106023</v>
      </c>
      <c r="T83" s="1297">
        <v>0.2624735327319383</v>
      </c>
      <c r="U83" s="1296">
        <v>448</v>
      </c>
      <c r="V83" s="1296">
        <v>485.74919185803645</v>
      </c>
      <c r="W83" s="1297">
        <v>0.17708759418954451</v>
      </c>
      <c r="X83" s="1296">
        <v>634</v>
      </c>
      <c r="Y83" s="1296">
        <v>623.39551560417181</v>
      </c>
      <c r="Z83" s="1297">
        <v>0.22726875090542056</v>
      </c>
      <c r="AA83" s="1296">
        <v>661</v>
      </c>
      <c r="AB83" s="1296">
        <v>653.48104770336772</v>
      </c>
      <c r="AC83" s="1297">
        <v>0.23823691017086304</v>
      </c>
      <c r="AD83" s="1296">
        <v>599</v>
      </c>
      <c r="AE83" s="1296">
        <v>592.24600934113073</v>
      </c>
      <c r="AF83" s="1298">
        <v>0.21591270293503867</v>
      </c>
    </row>
    <row r="84" spans="1:52" ht="15" customHeight="1">
      <c r="A84" s="1305" t="s">
        <v>21</v>
      </c>
      <c r="B84" s="1306"/>
      <c r="C84" s="1295">
        <v>655</v>
      </c>
      <c r="D84" s="1296">
        <v>633.20075244402733</v>
      </c>
      <c r="E84" s="1297">
        <v>0.23084340595690273</v>
      </c>
      <c r="F84" s="1296">
        <v>287</v>
      </c>
      <c r="G84" s="1296">
        <v>299.45322453179949</v>
      </c>
      <c r="H84" s="1297">
        <v>0.10917043608821089</v>
      </c>
      <c r="I84" s="1296">
        <v>649</v>
      </c>
      <c r="J84" s="1296">
        <v>664.21137436775268</v>
      </c>
      <c r="K84" s="1297">
        <v>0.24214882143230101</v>
      </c>
      <c r="L84" s="1296">
        <v>914</v>
      </c>
      <c r="M84" s="1296">
        <v>927.04356458299412</v>
      </c>
      <c r="N84" s="1297">
        <v>0.33796847696842131</v>
      </c>
      <c r="O84" s="1296">
        <v>642</v>
      </c>
      <c r="P84" s="1296">
        <v>630.2603845054814</v>
      </c>
      <c r="Q84" s="1297">
        <v>0.22977144805558861</v>
      </c>
      <c r="R84" s="1296">
        <v>875</v>
      </c>
      <c r="S84" s="1296">
        <v>867.72600807068659</v>
      </c>
      <c r="T84" s="1297">
        <v>0.31634331824034073</v>
      </c>
      <c r="U84" s="1296">
        <v>234</v>
      </c>
      <c r="V84" s="1296">
        <v>259.10221323967329</v>
      </c>
      <c r="W84" s="1297">
        <v>9.4459833100885404E-2</v>
      </c>
      <c r="X84" s="1296">
        <v>892</v>
      </c>
      <c r="Y84" s="1296">
        <v>871.30303561159792</v>
      </c>
      <c r="Z84" s="1297">
        <v>0.31764738052636687</v>
      </c>
      <c r="AA84" s="1296">
        <v>421</v>
      </c>
      <c r="AB84" s="1296">
        <v>472.17829672112049</v>
      </c>
      <c r="AC84" s="1297">
        <v>0.17214010850953251</v>
      </c>
      <c r="AD84" s="1296">
        <v>547</v>
      </c>
      <c r="AE84" s="1296">
        <v>564.63077343640578</v>
      </c>
      <c r="AF84" s="1298">
        <v>0.20584512943967465</v>
      </c>
    </row>
    <row r="85" spans="1:52" ht="15" customHeight="1">
      <c r="A85" s="1305" t="s">
        <v>22</v>
      </c>
      <c r="B85" s="1306"/>
      <c r="C85" s="1295">
        <v>271</v>
      </c>
      <c r="D85" s="1296">
        <v>252.65653847749192</v>
      </c>
      <c r="E85" s="1297">
        <v>9.2109959841813555E-2</v>
      </c>
      <c r="F85" s="1296">
        <v>62</v>
      </c>
      <c r="G85" s="1296">
        <v>66.988549135497948</v>
      </c>
      <c r="H85" s="1297">
        <v>2.442174110321612E-2</v>
      </c>
      <c r="I85" s="1296">
        <v>76</v>
      </c>
      <c r="J85" s="1296">
        <v>81.546295511629694</v>
      </c>
      <c r="K85" s="1297">
        <v>2.9728999099281235E-2</v>
      </c>
      <c r="L85" s="1296">
        <v>267</v>
      </c>
      <c r="M85" s="1296">
        <v>283.12482975124533</v>
      </c>
      <c r="N85" s="1297">
        <v>0.10321766005248559</v>
      </c>
      <c r="O85" s="1296">
        <v>625</v>
      </c>
      <c r="P85" s="1296">
        <v>607.12980675383983</v>
      </c>
      <c r="Q85" s="1297">
        <v>0.22133882802263641</v>
      </c>
      <c r="R85" s="1296">
        <v>228</v>
      </c>
      <c r="S85" s="1296">
        <v>241.14128958914858</v>
      </c>
      <c r="T85" s="1297">
        <v>8.7911892698705432E-2</v>
      </c>
      <c r="U85" s="1296">
        <v>25</v>
      </c>
      <c r="V85" s="1296">
        <v>29.342284719989774</v>
      </c>
      <c r="W85" s="1297">
        <v>1.0697196611304366E-2</v>
      </c>
      <c r="X85" s="1296">
        <v>255</v>
      </c>
      <c r="Y85" s="1296">
        <v>255.85948789767281</v>
      </c>
      <c r="Z85" s="1297">
        <v>9.3277645998863096E-2</v>
      </c>
      <c r="AA85" s="1296">
        <v>51</v>
      </c>
      <c r="AB85" s="1296">
        <v>57.186243891223199</v>
      </c>
      <c r="AC85" s="1297">
        <v>2.0848154811532717E-2</v>
      </c>
      <c r="AD85" s="1296">
        <v>107</v>
      </c>
      <c r="AE85" s="1296">
        <v>106.77796682241369</v>
      </c>
      <c r="AF85" s="1298">
        <v>3.8927606209087723E-2</v>
      </c>
    </row>
    <row r="86" spans="1:52" ht="15" customHeight="1">
      <c r="A86" s="1305" t="s">
        <v>23</v>
      </c>
      <c r="B86" s="1306"/>
      <c r="C86" s="1295">
        <v>388</v>
      </c>
      <c r="D86" s="1296">
        <v>373.07123552712102</v>
      </c>
      <c r="E86" s="1297">
        <v>0.13600905296025095</v>
      </c>
      <c r="F86" s="1296">
        <v>53</v>
      </c>
      <c r="G86" s="1296">
        <v>49.82431238663613</v>
      </c>
      <c r="H86" s="1297">
        <v>1.8164245583091727E-2</v>
      </c>
      <c r="I86" s="1296">
        <v>27</v>
      </c>
      <c r="J86" s="1296">
        <v>29.317471677363091</v>
      </c>
      <c r="K86" s="1297">
        <v>1.0688150621940031E-2</v>
      </c>
      <c r="L86" s="1296">
        <v>186</v>
      </c>
      <c r="M86" s="1296">
        <v>200.56801645804984</v>
      </c>
      <c r="N86" s="1297">
        <v>7.312026062269894E-2</v>
      </c>
      <c r="O86" s="1296">
        <v>557</v>
      </c>
      <c r="P86" s="1296">
        <v>548.39148259619708</v>
      </c>
      <c r="Q86" s="1297">
        <v>0.19992483766268423</v>
      </c>
      <c r="R86" s="1296">
        <v>120</v>
      </c>
      <c r="S86" s="1296">
        <v>115.9082073180188</v>
      </c>
      <c r="T86" s="1297">
        <v>4.2256180606821764E-2</v>
      </c>
      <c r="U86" s="1296">
        <v>8</v>
      </c>
      <c r="V86" s="1296">
        <v>9.8397048232179554</v>
      </c>
      <c r="W86" s="1297">
        <v>3.5872209030626233E-3</v>
      </c>
      <c r="X86" s="1296">
        <v>201</v>
      </c>
      <c r="Y86" s="1296">
        <v>192.86876512862048</v>
      </c>
      <c r="Z86" s="1297">
        <v>7.0313376086722654E-2</v>
      </c>
      <c r="AA86" s="1296">
        <v>26</v>
      </c>
      <c r="AB86" s="1296">
        <v>26.103901396877561</v>
      </c>
      <c r="AC86" s="1297">
        <v>9.5165924613316629E-3</v>
      </c>
      <c r="AD86" s="1296">
        <v>93</v>
      </c>
      <c r="AE86" s="1296">
        <v>101.86524697832701</v>
      </c>
      <c r="AF86" s="1298">
        <v>3.7136596048496853E-2</v>
      </c>
    </row>
    <row r="87" spans="1:52" ht="15" customHeight="1">
      <c r="A87" s="1305" t="s">
        <v>24</v>
      </c>
      <c r="B87" s="1306"/>
      <c r="C87" s="1295">
        <v>346</v>
      </c>
      <c r="D87" s="1296">
        <v>345.91756795073587</v>
      </c>
      <c r="E87" s="1297">
        <v>0.12610975154066151</v>
      </c>
      <c r="F87" s="1296">
        <v>88</v>
      </c>
      <c r="G87" s="1296">
        <v>89.46930571570536</v>
      </c>
      <c r="H87" s="1297">
        <v>3.261745849210515E-2</v>
      </c>
      <c r="I87" s="1296">
        <v>21</v>
      </c>
      <c r="J87" s="1296">
        <v>24.053516075612592</v>
      </c>
      <c r="K87" s="1297">
        <v>8.7690918791577914E-3</v>
      </c>
      <c r="L87" s="1296">
        <v>321</v>
      </c>
      <c r="M87" s="1296">
        <v>345.92768785437914</v>
      </c>
      <c r="N87" s="1297">
        <v>0.12611344091250123</v>
      </c>
      <c r="O87" s="1296">
        <v>721</v>
      </c>
      <c r="P87" s="1296">
        <v>753.56777133941841</v>
      </c>
      <c r="Q87" s="1297">
        <v>0.27472511724584675</v>
      </c>
      <c r="R87" s="1296">
        <v>193</v>
      </c>
      <c r="S87" s="1296">
        <v>201.00406213089343</v>
      </c>
      <c r="T87" s="1297">
        <v>7.3279228008450548E-2</v>
      </c>
      <c r="U87" s="1296">
        <v>10</v>
      </c>
      <c r="V87" s="1296">
        <v>11.897054332086714</v>
      </c>
      <c r="W87" s="1297">
        <v>4.3372603905994086E-3</v>
      </c>
      <c r="X87" s="1296">
        <v>281</v>
      </c>
      <c r="Y87" s="1296">
        <v>291.40413674862884</v>
      </c>
      <c r="Z87" s="1297">
        <v>0.10623601310854544</v>
      </c>
      <c r="AA87" s="1296">
        <v>30</v>
      </c>
      <c r="AB87" s="1296">
        <v>40.414833366508546</v>
      </c>
      <c r="AC87" s="1297">
        <v>1.4733870339691681E-2</v>
      </c>
      <c r="AD87" s="1296">
        <v>274</v>
      </c>
      <c r="AE87" s="1296">
        <v>285.14695772784097</v>
      </c>
      <c r="AF87" s="1298">
        <v>0.10395485897020061</v>
      </c>
    </row>
    <row r="88" spans="1:52" ht="15" customHeight="1">
      <c r="A88" s="1305" t="s">
        <v>6</v>
      </c>
      <c r="B88" s="1306"/>
      <c r="C88" s="1295">
        <v>9</v>
      </c>
      <c r="D88" s="1296">
        <v>9.8623435767532239</v>
      </c>
      <c r="E88" s="1297">
        <v>3.59547422075457E-3</v>
      </c>
      <c r="F88" s="1296">
        <v>45</v>
      </c>
      <c r="G88" s="1296">
        <v>52.443401055430371</v>
      </c>
      <c r="H88" s="1297">
        <v>1.9119076016368947E-2</v>
      </c>
      <c r="I88" s="1296">
        <v>44</v>
      </c>
      <c r="J88" s="1296">
        <v>47.494765393761703</v>
      </c>
      <c r="K88" s="1297">
        <v>1.7314972173203717E-2</v>
      </c>
      <c r="L88" s="1296">
        <v>84</v>
      </c>
      <c r="M88" s="1296">
        <v>93.035880396992255</v>
      </c>
      <c r="N88" s="1297">
        <v>3.3917710021892616E-2</v>
      </c>
      <c r="O88" s="1296">
        <v>109</v>
      </c>
      <c r="P88" s="1296">
        <v>111.35886046285921</v>
      </c>
      <c r="Q88" s="1297">
        <v>4.0597643849133377E-2</v>
      </c>
      <c r="R88" s="1296">
        <v>79</v>
      </c>
      <c r="S88" s="1296">
        <v>93.444429491727576</v>
      </c>
      <c r="T88" s="1297">
        <v>3.4066653092735932E-2</v>
      </c>
      <c r="U88" s="1296">
        <v>42</v>
      </c>
      <c r="V88" s="1296">
        <v>48.145376732889574</v>
      </c>
      <c r="W88" s="1297">
        <v>1.7552162885467969E-2</v>
      </c>
      <c r="X88" s="1296">
        <v>98</v>
      </c>
      <c r="Y88" s="1296">
        <v>104.62708313918719</v>
      </c>
      <c r="Z88" s="1297">
        <v>3.814346735053982E-2</v>
      </c>
      <c r="AA88" s="1296">
        <v>62</v>
      </c>
      <c r="AB88" s="1296">
        <v>70.833837228432174</v>
      </c>
      <c r="AC88" s="1297">
        <v>2.5823602040418538E-2</v>
      </c>
      <c r="AD88" s="1296">
        <v>25</v>
      </c>
      <c r="AE88" s="1296">
        <v>28.108200364272214</v>
      </c>
      <c r="AF88" s="1298">
        <v>1.0247291530155311E-2</v>
      </c>
    </row>
    <row r="89" spans="1:52" ht="15" customHeight="1" thickBot="1">
      <c r="A89" s="1307" t="s">
        <v>7</v>
      </c>
      <c r="B89" s="1308"/>
      <c r="C89" s="1299">
        <v>2744</v>
      </c>
      <c r="D89" s="1300">
        <v>2742.9882600252513</v>
      </c>
      <c r="E89" s="1301">
        <v>1</v>
      </c>
      <c r="F89" s="1300">
        <v>2744</v>
      </c>
      <c r="G89" s="1300">
        <v>2742.9882600252513</v>
      </c>
      <c r="H89" s="1301">
        <v>1</v>
      </c>
      <c r="I89" s="1300">
        <v>2744</v>
      </c>
      <c r="J89" s="1300">
        <v>2742.9882600252513</v>
      </c>
      <c r="K89" s="1301">
        <v>1</v>
      </c>
      <c r="L89" s="1300">
        <v>2744</v>
      </c>
      <c r="M89" s="1300">
        <v>2742.9882600252513</v>
      </c>
      <c r="N89" s="1301">
        <v>1</v>
      </c>
      <c r="O89" s="1300">
        <v>2744</v>
      </c>
      <c r="P89" s="1300">
        <v>2742.9882600252513</v>
      </c>
      <c r="Q89" s="1301">
        <v>1</v>
      </c>
      <c r="R89" s="1300">
        <v>2744</v>
      </c>
      <c r="S89" s="1300">
        <v>2742.9882600252513</v>
      </c>
      <c r="T89" s="1301">
        <v>1</v>
      </c>
      <c r="U89" s="1300">
        <v>2744</v>
      </c>
      <c r="V89" s="1300">
        <v>2742.9882600252513</v>
      </c>
      <c r="W89" s="1301">
        <v>1</v>
      </c>
      <c r="X89" s="1300">
        <v>2744</v>
      </c>
      <c r="Y89" s="1300">
        <v>2742.9882600252513</v>
      </c>
      <c r="Z89" s="1301">
        <v>1</v>
      </c>
      <c r="AA89" s="1300">
        <v>2744</v>
      </c>
      <c r="AB89" s="1300">
        <v>2742.9882600252513</v>
      </c>
      <c r="AC89" s="1301">
        <v>1</v>
      </c>
      <c r="AD89" s="1300">
        <v>2744</v>
      </c>
      <c r="AE89" s="1300">
        <v>2742.9882600252513</v>
      </c>
      <c r="AF89" s="1302">
        <v>1</v>
      </c>
    </row>
    <row r="92" spans="1:52" ht="15" customHeight="1">
      <c r="A92" s="18" t="s">
        <v>897</v>
      </c>
    </row>
    <row r="93" spans="1:52" s="19" customFormat="1" ht="15" customHeight="1">
      <c r="A93" s="18" t="s">
        <v>592</v>
      </c>
      <c r="B93" s="7"/>
      <c r="C93" s="30"/>
      <c r="D93" s="30"/>
      <c r="E93" s="7"/>
      <c r="F93" s="30"/>
      <c r="G93" s="30"/>
      <c r="H93" s="7"/>
      <c r="I93" s="30"/>
      <c r="J93" s="30"/>
      <c r="K93" s="7"/>
      <c r="L93" s="30"/>
      <c r="M93" s="30"/>
      <c r="N93" s="7"/>
      <c r="O93" s="30"/>
      <c r="P93" s="30"/>
      <c r="Q93" s="7"/>
      <c r="R93" s="30"/>
      <c r="S93" s="30"/>
      <c r="T93" s="7"/>
      <c r="U93" s="30"/>
      <c r="V93" s="30"/>
      <c r="W93" s="7"/>
      <c r="X93" s="30"/>
      <c r="Y93" s="30"/>
      <c r="Z93" s="7"/>
      <c r="AA93" s="30"/>
      <c r="AB93" s="30"/>
      <c r="AC93" s="7"/>
      <c r="AD93" s="30"/>
      <c r="AE93" s="30"/>
      <c r="AF93" s="7"/>
      <c r="AG93" s="30"/>
      <c r="AH93" s="30"/>
      <c r="AI93" s="7"/>
      <c r="AJ93" s="30"/>
      <c r="AK93" s="30"/>
      <c r="AL93" s="7"/>
      <c r="AM93" s="30"/>
      <c r="AN93" s="30"/>
      <c r="AO93" s="7"/>
      <c r="AP93" s="30"/>
      <c r="AQ93" s="30"/>
      <c r="AR93" s="7"/>
      <c r="AS93" s="30"/>
      <c r="AT93" s="30"/>
      <c r="AU93" s="7"/>
      <c r="AV93" s="30"/>
      <c r="AW93" s="20"/>
      <c r="AY93" s="20"/>
      <c r="AZ93" s="20"/>
    </row>
    <row r="94" spans="1:52" s="19" customFormat="1" ht="15" customHeight="1" thickBot="1">
      <c r="A94" s="18" t="s">
        <v>1002</v>
      </c>
      <c r="B94" s="7"/>
      <c r="C94" s="30"/>
      <c r="D94" s="30"/>
      <c r="E94" s="7"/>
      <c r="F94" s="30"/>
      <c r="G94" s="30"/>
      <c r="H94" s="7"/>
      <c r="I94" s="30"/>
      <c r="J94" s="30"/>
      <c r="K94" s="7"/>
      <c r="L94" s="30"/>
      <c r="M94" s="30"/>
      <c r="N94" s="7"/>
      <c r="O94" s="30"/>
      <c r="P94" s="30"/>
      <c r="Q94" s="7"/>
      <c r="R94" s="30"/>
      <c r="S94" s="30"/>
      <c r="T94" s="7"/>
      <c r="U94" s="30"/>
      <c r="V94" s="30"/>
      <c r="W94" s="7"/>
      <c r="X94" s="30"/>
      <c r="Y94" s="30"/>
      <c r="Z94" s="7"/>
      <c r="AA94" s="30"/>
      <c r="AB94" s="30"/>
      <c r="AC94" s="7"/>
      <c r="AD94" s="30"/>
      <c r="AE94" s="30"/>
      <c r="AF94" s="7"/>
      <c r="AG94" s="30"/>
      <c r="AH94" s="30"/>
      <c r="AI94" s="7"/>
      <c r="AJ94" s="30"/>
      <c r="AK94" s="30"/>
      <c r="AL94" s="7"/>
      <c r="AM94" s="30"/>
      <c r="AN94" s="30"/>
      <c r="AO94" s="7"/>
      <c r="AP94" s="30"/>
      <c r="AQ94" s="30"/>
      <c r="AR94" s="7"/>
      <c r="AS94" s="30"/>
      <c r="AT94" s="30"/>
      <c r="AU94" s="7"/>
      <c r="AV94" s="30"/>
      <c r="AW94" s="20"/>
      <c r="AY94" s="20"/>
      <c r="AZ94" s="20"/>
    </row>
    <row r="95" spans="1:52" ht="39.950000000000003" customHeight="1">
      <c r="A95" s="1125"/>
      <c r="B95" s="1899"/>
      <c r="C95" s="1863" t="s">
        <v>951</v>
      </c>
      <c r="D95" s="1864"/>
      <c r="E95" s="1864"/>
      <c r="F95" s="1864" t="s">
        <v>952</v>
      </c>
      <c r="G95" s="1864"/>
      <c r="H95" s="1864"/>
      <c r="I95" s="1864" t="s">
        <v>953</v>
      </c>
      <c r="J95" s="1864"/>
      <c r="K95" s="1864"/>
      <c r="L95" s="1864" t="s">
        <v>954</v>
      </c>
      <c r="M95" s="1864"/>
      <c r="N95" s="1865"/>
    </row>
    <row r="96" spans="1:52" ht="30" customHeight="1">
      <c r="A96" s="1127"/>
      <c r="B96" s="1900"/>
      <c r="C96" s="11" t="s">
        <v>590</v>
      </c>
      <c r="D96" s="12" t="s">
        <v>591</v>
      </c>
      <c r="E96" s="13" t="s">
        <v>598</v>
      </c>
      <c r="F96" s="11" t="s">
        <v>590</v>
      </c>
      <c r="G96" s="12" t="s">
        <v>591</v>
      </c>
      <c r="H96" s="13" t="s">
        <v>598</v>
      </c>
      <c r="I96" s="11" t="s">
        <v>590</v>
      </c>
      <c r="J96" s="12" t="s">
        <v>591</v>
      </c>
      <c r="K96" s="13" t="s">
        <v>598</v>
      </c>
      <c r="L96" s="11" t="s">
        <v>590</v>
      </c>
      <c r="M96" s="12" t="s">
        <v>591</v>
      </c>
      <c r="N96" s="14" t="s">
        <v>598</v>
      </c>
    </row>
    <row r="97" spans="1:52" ht="15" customHeight="1">
      <c r="A97" s="1303" t="s">
        <v>35</v>
      </c>
      <c r="B97" s="1304"/>
      <c r="C97" s="1291">
        <v>2040</v>
      </c>
      <c r="D97" s="1292">
        <v>1988.1748548828618</v>
      </c>
      <c r="E97" s="1293">
        <v>0.72482076713830312</v>
      </c>
      <c r="F97" s="1292">
        <v>375</v>
      </c>
      <c r="G97" s="1292">
        <v>365.60189833658677</v>
      </c>
      <c r="H97" s="1293">
        <v>0.13328598728060947</v>
      </c>
      <c r="I97" s="1292">
        <v>779</v>
      </c>
      <c r="J97" s="1292">
        <v>744.28524794726206</v>
      </c>
      <c r="K97" s="1293">
        <v>0.27134102569597229</v>
      </c>
      <c r="L97" s="1292">
        <v>1583</v>
      </c>
      <c r="M97" s="1292">
        <v>1521.3097180017978</v>
      </c>
      <c r="N97" s="1294">
        <v>0.55461765555926701</v>
      </c>
    </row>
    <row r="98" spans="1:52" ht="15" customHeight="1">
      <c r="A98" s="1305" t="s">
        <v>36</v>
      </c>
      <c r="B98" s="1306"/>
      <c r="C98" s="1295">
        <v>270</v>
      </c>
      <c r="D98" s="1296">
        <v>282.78202289596385</v>
      </c>
      <c r="E98" s="1297">
        <v>0.10309268436072731</v>
      </c>
      <c r="F98" s="1296">
        <v>386</v>
      </c>
      <c r="G98" s="1296">
        <v>395.28059934458219</v>
      </c>
      <c r="H98" s="1297">
        <v>0.14410582980072373</v>
      </c>
      <c r="I98" s="1296">
        <v>511</v>
      </c>
      <c r="J98" s="1296">
        <v>536.40541891028079</v>
      </c>
      <c r="K98" s="1297">
        <v>0.1955551274963688</v>
      </c>
      <c r="L98" s="1296">
        <v>533</v>
      </c>
      <c r="M98" s="1296">
        <v>540.83320129566516</v>
      </c>
      <c r="N98" s="1298">
        <v>0.1971693459930034</v>
      </c>
    </row>
    <row r="99" spans="1:52" ht="15" customHeight="1">
      <c r="A99" s="1305" t="s">
        <v>37</v>
      </c>
      <c r="B99" s="1306"/>
      <c r="C99" s="1295">
        <v>58</v>
      </c>
      <c r="D99" s="1296">
        <v>63.871129009851956</v>
      </c>
      <c r="E99" s="1297">
        <v>2.3285236010913136E-2</v>
      </c>
      <c r="F99" s="1296">
        <v>73</v>
      </c>
      <c r="G99" s="1296">
        <v>70.616025517319514</v>
      </c>
      <c r="H99" s="1297">
        <v>2.5744195316632319E-2</v>
      </c>
      <c r="I99" s="1296">
        <v>59</v>
      </c>
      <c r="J99" s="1296">
        <v>61.151569723752246</v>
      </c>
      <c r="K99" s="1297">
        <v>2.2293777416017558E-2</v>
      </c>
      <c r="L99" s="1296">
        <v>86</v>
      </c>
      <c r="M99" s="1296">
        <v>82.905824229844541</v>
      </c>
      <c r="N99" s="1298">
        <v>3.0224636918089229E-2</v>
      </c>
    </row>
    <row r="100" spans="1:52" ht="15" customHeight="1">
      <c r="A100" s="1305" t="s">
        <v>38</v>
      </c>
      <c r="B100" s="1306"/>
      <c r="C100" s="1295">
        <v>71</v>
      </c>
      <c r="D100" s="1296">
        <v>81.740293486854966</v>
      </c>
      <c r="E100" s="1297">
        <v>2.9799724146869839E-2</v>
      </c>
      <c r="F100" s="1296">
        <v>181</v>
      </c>
      <c r="G100" s="1296">
        <v>187.53076936341429</v>
      </c>
      <c r="H100" s="1297">
        <v>6.8367324824674211E-2</v>
      </c>
      <c r="I100" s="1296">
        <v>137</v>
      </c>
      <c r="J100" s="1296">
        <v>154.08127198163277</v>
      </c>
      <c r="K100" s="1297">
        <v>5.6172778508433836E-2</v>
      </c>
      <c r="L100" s="1296">
        <v>107</v>
      </c>
      <c r="M100" s="1296">
        <v>120.63110842872467</v>
      </c>
      <c r="N100" s="1298">
        <v>4.3977989328913197E-2</v>
      </c>
    </row>
    <row r="101" spans="1:52" ht="15" customHeight="1">
      <c r="A101" s="1305" t="s">
        <v>24</v>
      </c>
      <c r="B101" s="1306"/>
      <c r="C101" s="1295">
        <v>148</v>
      </c>
      <c r="D101" s="1296">
        <v>147.04118481829715</v>
      </c>
      <c r="E101" s="1297">
        <v>5.3606202753832974E-2</v>
      </c>
      <c r="F101" s="1296">
        <v>1480</v>
      </c>
      <c r="G101" s="1296">
        <v>1441.0247461004267</v>
      </c>
      <c r="H101" s="1297">
        <v>0.52534849204464362</v>
      </c>
      <c r="I101" s="1296">
        <v>989</v>
      </c>
      <c r="J101" s="1296">
        <v>957.01535621945175</v>
      </c>
      <c r="K101" s="1297">
        <v>0.34889517033902351</v>
      </c>
      <c r="L101" s="1296">
        <v>223</v>
      </c>
      <c r="M101" s="1296">
        <v>237.68425186552264</v>
      </c>
      <c r="N101" s="1298">
        <v>8.6651574609121568E-2</v>
      </c>
    </row>
    <row r="102" spans="1:52" ht="15" customHeight="1">
      <c r="A102" s="1305" t="s">
        <v>6</v>
      </c>
      <c r="B102" s="1306"/>
      <c r="C102" s="1295">
        <v>157</v>
      </c>
      <c r="D102" s="1296">
        <v>179.37877493141684</v>
      </c>
      <c r="E102" s="1297">
        <v>6.5395385589351929E-2</v>
      </c>
      <c r="F102" s="1296">
        <v>249</v>
      </c>
      <c r="G102" s="1296">
        <v>282.93422136290093</v>
      </c>
      <c r="H102" s="1297">
        <v>0.10314817073270896</v>
      </c>
      <c r="I102" s="1296">
        <v>269</v>
      </c>
      <c r="J102" s="1296">
        <v>290.04939524285265</v>
      </c>
      <c r="K102" s="1297">
        <v>0.10574212054417707</v>
      </c>
      <c r="L102" s="1296">
        <v>212</v>
      </c>
      <c r="M102" s="1296">
        <v>239.62415620368165</v>
      </c>
      <c r="N102" s="1298">
        <v>8.7358797591600243E-2</v>
      </c>
    </row>
    <row r="103" spans="1:52" ht="15" customHeight="1" thickBot="1">
      <c r="A103" s="1307" t="s">
        <v>7</v>
      </c>
      <c r="B103" s="1308"/>
      <c r="C103" s="1299">
        <v>2744</v>
      </c>
      <c r="D103" s="1300">
        <v>2742.9882600252513</v>
      </c>
      <c r="E103" s="1301">
        <v>1</v>
      </c>
      <c r="F103" s="1300">
        <v>2744</v>
      </c>
      <c r="G103" s="1300">
        <v>2742.9882600252513</v>
      </c>
      <c r="H103" s="1301">
        <v>1</v>
      </c>
      <c r="I103" s="1300">
        <v>2744</v>
      </c>
      <c r="J103" s="1300">
        <v>2742.9882600252513</v>
      </c>
      <c r="K103" s="1301">
        <v>1</v>
      </c>
      <c r="L103" s="1300">
        <v>2744</v>
      </c>
      <c r="M103" s="1300">
        <v>2742.9882600252513</v>
      </c>
      <c r="N103" s="1302">
        <v>1</v>
      </c>
    </row>
    <row r="106" spans="1:52" ht="15" customHeight="1">
      <c r="A106" s="18" t="s">
        <v>896</v>
      </c>
    </row>
    <row r="107" spans="1:52" s="19" customFormat="1" ht="15" customHeight="1">
      <c r="A107" s="18" t="s">
        <v>592</v>
      </c>
      <c r="B107" s="7"/>
      <c r="C107" s="30"/>
      <c r="D107" s="30"/>
      <c r="E107" s="7"/>
      <c r="F107" s="30"/>
      <c r="G107" s="30"/>
      <c r="H107" s="7"/>
      <c r="I107" s="30"/>
      <c r="J107" s="30"/>
      <c r="K107" s="7"/>
      <c r="L107" s="30"/>
      <c r="M107" s="30"/>
      <c r="N107" s="7"/>
      <c r="O107" s="30"/>
      <c r="P107" s="30"/>
      <c r="Q107" s="7"/>
      <c r="R107" s="30"/>
      <c r="S107" s="30"/>
      <c r="T107" s="7"/>
      <c r="U107" s="30"/>
      <c r="V107" s="30"/>
      <c r="W107" s="7"/>
      <c r="X107" s="30"/>
      <c r="Y107" s="30"/>
      <c r="Z107" s="7"/>
      <c r="AA107" s="30"/>
      <c r="AB107" s="30"/>
      <c r="AC107" s="7"/>
      <c r="AD107" s="30"/>
      <c r="AE107" s="30"/>
      <c r="AF107" s="7"/>
      <c r="AG107" s="30"/>
      <c r="AH107" s="30"/>
      <c r="AI107" s="7"/>
      <c r="AJ107" s="30"/>
      <c r="AK107" s="30"/>
      <c r="AL107" s="7"/>
      <c r="AM107" s="30"/>
      <c r="AN107" s="30"/>
      <c r="AO107" s="7"/>
      <c r="AP107" s="30"/>
      <c r="AQ107" s="30"/>
      <c r="AR107" s="7"/>
      <c r="AS107" s="30"/>
      <c r="AT107" s="30"/>
      <c r="AU107" s="7"/>
      <c r="AV107" s="30"/>
      <c r="AW107" s="20"/>
      <c r="AY107" s="20"/>
      <c r="AZ107" s="20"/>
    </row>
    <row r="108" spans="1:52" s="19" customFormat="1" ht="15" customHeight="1" thickBot="1">
      <c r="A108" s="18" t="s">
        <v>1002</v>
      </c>
      <c r="B108" s="7"/>
      <c r="C108" s="30"/>
      <c r="D108" s="30"/>
      <c r="E108" s="7"/>
      <c r="F108" s="30"/>
      <c r="G108" s="30"/>
      <c r="H108" s="7"/>
      <c r="I108" s="30"/>
      <c r="J108" s="30"/>
      <c r="K108" s="7"/>
      <c r="L108" s="30"/>
      <c r="M108" s="30"/>
      <c r="N108" s="7"/>
      <c r="O108" s="30"/>
      <c r="P108" s="30"/>
      <c r="Q108" s="7"/>
      <c r="R108" s="30"/>
      <c r="S108" s="30"/>
      <c r="T108" s="7"/>
      <c r="U108" s="30"/>
      <c r="V108" s="30"/>
      <c r="W108" s="7"/>
      <c r="X108" s="30"/>
      <c r="Y108" s="30"/>
      <c r="Z108" s="7"/>
      <c r="AA108" s="30"/>
      <c r="AB108" s="30"/>
      <c r="AC108" s="7"/>
      <c r="AD108" s="30"/>
      <c r="AE108" s="30"/>
      <c r="AF108" s="7"/>
      <c r="AG108" s="30"/>
      <c r="AH108" s="30"/>
      <c r="AI108" s="7"/>
      <c r="AJ108" s="30"/>
      <c r="AK108" s="30"/>
      <c r="AL108" s="7"/>
      <c r="AM108" s="30"/>
      <c r="AN108" s="30"/>
      <c r="AO108" s="7"/>
      <c r="AP108" s="30"/>
      <c r="AQ108" s="30"/>
      <c r="AR108" s="7"/>
      <c r="AS108" s="30"/>
      <c r="AT108" s="30"/>
      <c r="AU108" s="7"/>
      <c r="AV108" s="30"/>
      <c r="AW108" s="20"/>
      <c r="AY108" s="20"/>
      <c r="AZ108" s="20"/>
    </row>
    <row r="109" spans="1:52" ht="65.099999999999994" customHeight="1">
      <c r="A109" s="1125"/>
      <c r="B109" s="1899"/>
      <c r="C109" s="1863" t="s">
        <v>996</v>
      </c>
      <c r="D109" s="1864"/>
      <c r="E109" s="1864"/>
      <c r="F109" s="1864" t="s">
        <v>997</v>
      </c>
      <c r="G109" s="1864"/>
      <c r="H109" s="1864"/>
      <c r="I109" s="1864" t="s">
        <v>998</v>
      </c>
      <c r="J109" s="1864"/>
      <c r="K109" s="1865"/>
    </row>
    <row r="110" spans="1:52" ht="30" customHeight="1">
      <c r="A110" s="1127"/>
      <c r="B110" s="1900"/>
      <c r="C110" s="11" t="s">
        <v>590</v>
      </c>
      <c r="D110" s="12" t="s">
        <v>591</v>
      </c>
      <c r="E110" s="13" t="s">
        <v>598</v>
      </c>
      <c r="F110" s="11" t="s">
        <v>590</v>
      </c>
      <c r="G110" s="12" t="s">
        <v>591</v>
      </c>
      <c r="H110" s="13" t="s">
        <v>598</v>
      </c>
      <c r="I110" s="11" t="s">
        <v>590</v>
      </c>
      <c r="J110" s="12" t="s">
        <v>591</v>
      </c>
      <c r="K110" s="14" t="s">
        <v>598</v>
      </c>
    </row>
    <row r="111" spans="1:52" ht="15" customHeight="1">
      <c r="A111" s="1303" t="s">
        <v>39</v>
      </c>
      <c r="B111" s="1304"/>
      <c r="C111" s="1291">
        <v>9</v>
      </c>
      <c r="D111" s="1292">
        <v>9.5603474111467186</v>
      </c>
      <c r="E111" s="1293">
        <v>3.4853767150497057E-3</v>
      </c>
      <c r="F111" s="1292">
        <v>736</v>
      </c>
      <c r="G111" s="1292">
        <v>683.24230164099947</v>
      </c>
      <c r="H111" s="1293">
        <v>0.24908684867455821</v>
      </c>
      <c r="I111" s="1292">
        <v>2020</v>
      </c>
      <c r="J111" s="1292">
        <v>1915.3128832298817</v>
      </c>
      <c r="K111" s="1294">
        <v>0.69825777643403031</v>
      </c>
    </row>
    <row r="112" spans="1:52" ht="15" customHeight="1">
      <c r="A112" s="1305" t="s">
        <v>40</v>
      </c>
      <c r="B112" s="1306"/>
      <c r="C112" s="1295">
        <v>35</v>
      </c>
      <c r="D112" s="1296">
        <v>42.975315410012833</v>
      </c>
      <c r="E112" s="1297">
        <v>1.5667334795525963E-2</v>
      </c>
      <c r="F112" s="1296">
        <v>1057</v>
      </c>
      <c r="G112" s="1296">
        <v>1069.8368732458778</v>
      </c>
      <c r="H112" s="1297">
        <v>0.39002604890333331</v>
      </c>
      <c r="I112" s="1296">
        <v>590</v>
      </c>
      <c r="J112" s="1296">
        <v>660.83459665550618</v>
      </c>
      <c r="K112" s="1298">
        <v>0.24091776340647653</v>
      </c>
    </row>
    <row r="113" spans="1:52" ht="15" customHeight="1">
      <c r="A113" s="1305" t="s">
        <v>13</v>
      </c>
      <c r="B113" s="1306"/>
      <c r="C113" s="1295">
        <v>293</v>
      </c>
      <c r="D113" s="1296">
        <v>326.46447565881351</v>
      </c>
      <c r="E113" s="1297">
        <v>0.11901781732591454</v>
      </c>
      <c r="F113" s="1296">
        <v>810</v>
      </c>
      <c r="G113" s="1296">
        <v>832.21399237553339</v>
      </c>
      <c r="H113" s="1297">
        <v>0.30339684806666734</v>
      </c>
      <c r="I113" s="1296">
        <v>92</v>
      </c>
      <c r="J113" s="1296">
        <v>114.59663461417398</v>
      </c>
      <c r="K113" s="1298">
        <v>4.1778025915837874E-2</v>
      </c>
    </row>
    <row r="114" spans="1:52" ht="15" customHeight="1">
      <c r="A114" s="1305" t="s">
        <v>14</v>
      </c>
      <c r="B114" s="1306"/>
      <c r="C114" s="1295">
        <v>2231</v>
      </c>
      <c r="D114" s="1296">
        <v>2170.6089897722873</v>
      </c>
      <c r="E114" s="1297">
        <v>0.79133003279872038</v>
      </c>
      <c r="F114" s="1296">
        <v>103</v>
      </c>
      <c r="G114" s="1296">
        <v>109.17686049464781</v>
      </c>
      <c r="H114" s="1297">
        <v>3.9802161053960457E-2</v>
      </c>
      <c r="I114" s="1296">
        <v>14</v>
      </c>
      <c r="J114" s="1296">
        <v>17.03265580789656</v>
      </c>
      <c r="K114" s="1298">
        <v>6.2095255951769047E-3</v>
      </c>
    </row>
    <row r="115" spans="1:52" ht="15" customHeight="1">
      <c r="A115" s="1305" t="s">
        <v>41</v>
      </c>
      <c r="B115" s="1306"/>
      <c r="C115" s="1295">
        <v>154</v>
      </c>
      <c r="D115" s="1296">
        <v>167.70296809990151</v>
      </c>
      <c r="E115" s="1297">
        <v>6.1138784494235383E-2</v>
      </c>
      <c r="F115" s="1296">
        <v>14</v>
      </c>
      <c r="G115" s="1296">
        <v>16.229433313153255</v>
      </c>
      <c r="H115" s="1297">
        <v>5.916698058709099E-3</v>
      </c>
      <c r="I115" s="1296">
        <v>4</v>
      </c>
      <c r="J115" s="1296">
        <v>5.1030574626493195</v>
      </c>
      <c r="K115" s="1298">
        <v>1.8604007669366918E-3</v>
      </c>
    </row>
    <row r="116" spans="1:52" ht="15" customHeight="1">
      <c r="A116" s="1305" t="s">
        <v>6</v>
      </c>
      <c r="B116" s="1306"/>
      <c r="C116" s="1295">
        <v>22</v>
      </c>
      <c r="D116" s="1296">
        <v>25.676163673090088</v>
      </c>
      <c r="E116" s="1297">
        <v>9.3606538705541965E-3</v>
      </c>
      <c r="F116" s="1296">
        <v>24</v>
      </c>
      <c r="G116" s="1296">
        <v>32.288798955013952</v>
      </c>
      <c r="H116" s="1297">
        <v>1.1771395242762252E-2</v>
      </c>
      <c r="I116" s="1296">
        <v>24</v>
      </c>
      <c r="J116" s="1296">
        <v>30.108432255131877</v>
      </c>
      <c r="K116" s="1298">
        <v>1.0976507881537454E-2</v>
      </c>
    </row>
    <row r="117" spans="1:52" ht="15" customHeight="1" thickBot="1">
      <c r="A117" s="1307" t="s">
        <v>7</v>
      </c>
      <c r="B117" s="1308"/>
      <c r="C117" s="1299">
        <v>2744</v>
      </c>
      <c r="D117" s="1300">
        <v>2742.9882600252513</v>
      </c>
      <c r="E117" s="1301">
        <v>1</v>
      </c>
      <c r="F117" s="1300">
        <v>2744</v>
      </c>
      <c r="G117" s="1300">
        <v>2742.9882600252513</v>
      </c>
      <c r="H117" s="1301">
        <v>1</v>
      </c>
      <c r="I117" s="1300">
        <v>2744</v>
      </c>
      <c r="J117" s="1300">
        <v>2742.9882600252513</v>
      </c>
      <c r="K117" s="1302">
        <v>1</v>
      </c>
    </row>
    <row r="120" spans="1:52" ht="15" customHeight="1">
      <c r="A120" s="18" t="s">
        <v>895</v>
      </c>
    </row>
    <row r="121" spans="1:52" s="19" customFormat="1" ht="15" customHeight="1">
      <c r="A121" s="18" t="s">
        <v>592</v>
      </c>
      <c r="B121" s="7"/>
      <c r="C121" s="30"/>
      <c r="D121" s="30"/>
      <c r="E121" s="7"/>
      <c r="F121" s="30"/>
      <c r="G121" s="30"/>
      <c r="H121" s="7"/>
      <c r="I121" s="30"/>
      <c r="J121" s="30"/>
      <c r="K121" s="7"/>
      <c r="L121" s="30"/>
      <c r="M121" s="30"/>
      <c r="N121" s="7"/>
      <c r="O121" s="30"/>
      <c r="P121" s="30"/>
      <c r="Q121" s="7"/>
      <c r="R121" s="30"/>
      <c r="S121" s="30"/>
      <c r="T121" s="7"/>
      <c r="U121" s="30"/>
      <c r="V121" s="30"/>
      <c r="W121" s="7"/>
      <c r="X121" s="30"/>
      <c r="Y121" s="30"/>
      <c r="Z121" s="7"/>
      <c r="AA121" s="30"/>
      <c r="AB121" s="30"/>
      <c r="AC121" s="7"/>
      <c r="AD121" s="30"/>
      <c r="AE121" s="30"/>
      <c r="AF121" s="7"/>
      <c r="AG121" s="30"/>
      <c r="AH121" s="30"/>
      <c r="AI121" s="7"/>
      <c r="AJ121" s="30"/>
      <c r="AK121" s="30"/>
      <c r="AL121" s="7"/>
      <c r="AM121" s="30"/>
      <c r="AN121" s="30"/>
      <c r="AO121" s="7"/>
      <c r="AP121" s="30"/>
      <c r="AQ121" s="30"/>
      <c r="AR121" s="7"/>
      <c r="AS121" s="30"/>
      <c r="AT121" s="30"/>
      <c r="AU121" s="7"/>
      <c r="AV121" s="30"/>
      <c r="AW121" s="20"/>
      <c r="AY121" s="20"/>
      <c r="AZ121" s="20"/>
    </row>
    <row r="122" spans="1:52" s="19" customFormat="1" ht="15" customHeight="1" thickBot="1">
      <c r="A122" s="18" t="s">
        <v>1003</v>
      </c>
      <c r="B122" s="7"/>
      <c r="C122" s="30"/>
      <c r="D122" s="30"/>
      <c r="E122" s="7"/>
      <c r="F122" s="30"/>
      <c r="G122" s="30"/>
      <c r="H122" s="7"/>
      <c r="I122" s="30"/>
      <c r="J122" s="30"/>
      <c r="K122" s="7"/>
      <c r="L122" s="30"/>
      <c r="M122" s="30"/>
      <c r="N122" s="7"/>
      <c r="O122" s="30"/>
      <c r="P122" s="30"/>
      <c r="Q122" s="7"/>
      <c r="R122" s="30"/>
      <c r="S122" s="30"/>
      <c r="T122" s="7"/>
      <c r="U122" s="30"/>
      <c r="V122" s="30"/>
      <c r="W122" s="7"/>
      <c r="X122" s="30"/>
      <c r="Y122" s="30"/>
      <c r="Z122" s="7"/>
      <c r="AA122" s="30"/>
      <c r="AB122" s="30"/>
      <c r="AC122" s="7"/>
      <c r="AD122" s="30"/>
      <c r="AE122" s="30"/>
      <c r="AF122" s="7"/>
      <c r="AG122" s="30"/>
      <c r="AH122" s="30"/>
      <c r="AI122" s="7"/>
      <c r="AJ122" s="30"/>
      <c r="AK122" s="30"/>
      <c r="AL122" s="7"/>
      <c r="AM122" s="30"/>
      <c r="AN122" s="30"/>
      <c r="AO122" s="7"/>
      <c r="AP122" s="30"/>
      <c r="AQ122" s="30"/>
      <c r="AR122" s="7"/>
      <c r="AS122" s="30"/>
      <c r="AT122" s="30"/>
      <c r="AU122" s="7"/>
      <c r="AV122" s="30"/>
      <c r="AW122" s="20"/>
      <c r="AY122" s="20"/>
      <c r="AZ122" s="20"/>
    </row>
    <row r="123" spans="1:52" s="359" customFormat="1" ht="30" customHeight="1">
      <c r="A123" s="1463"/>
      <c r="B123" s="1464"/>
      <c r="C123" s="15" t="s">
        <v>590</v>
      </c>
      <c r="D123" s="16" t="s">
        <v>591</v>
      </c>
      <c r="E123" s="17" t="s">
        <v>598</v>
      </c>
      <c r="F123" s="30"/>
      <c r="G123" s="30"/>
      <c r="H123" s="7"/>
      <c r="I123" s="30"/>
      <c r="J123" s="30"/>
      <c r="K123" s="7"/>
      <c r="L123" s="30"/>
      <c r="M123" s="30"/>
      <c r="N123" s="7"/>
      <c r="O123" s="30"/>
      <c r="P123" s="30"/>
      <c r="Q123" s="7"/>
      <c r="R123" s="30"/>
      <c r="S123" s="30"/>
      <c r="T123" s="7"/>
      <c r="U123" s="30"/>
      <c r="V123" s="30"/>
      <c r="W123" s="7"/>
      <c r="X123" s="30"/>
      <c r="Y123" s="30"/>
      <c r="Z123" s="7"/>
      <c r="AA123" s="30"/>
      <c r="AB123" s="30"/>
      <c r="AC123" s="7"/>
      <c r="AD123" s="30"/>
      <c r="AE123" s="30"/>
      <c r="AF123" s="7"/>
      <c r="AG123" s="30"/>
      <c r="AH123" s="30"/>
      <c r="AI123" s="7"/>
      <c r="AJ123" s="30"/>
      <c r="AK123" s="30"/>
      <c r="AL123" s="7"/>
      <c r="AM123" s="7"/>
      <c r="AN123" s="7"/>
      <c r="AO123" s="7"/>
      <c r="AP123" s="7"/>
      <c r="AQ123" s="7"/>
      <c r="AR123" s="7"/>
      <c r="AS123" s="7"/>
      <c r="AT123" s="7"/>
      <c r="AU123" s="7"/>
      <c r="AV123" s="7"/>
    </row>
    <row r="124" spans="1:52" ht="15" customHeight="1">
      <c r="A124" s="1878" t="s">
        <v>985</v>
      </c>
      <c r="B124" s="1111" t="s">
        <v>42</v>
      </c>
      <c r="C124" s="1112">
        <v>40</v>
      </c>
      <c r="D124" s="1113">
        <v>48.554612382822235</v>
      </c>
      <c r="E124" s="1114">
        <v>2.0764813787722929E-2</v>
      </c>
    </row>
    <row r="125" spans="1:52" ht="15" customHeight="1">
      <c r="A125" s="1878"/>
      <c r="B125" s="1115" t="s">
        <v>10</v>
      </c>
      <c r="C125" s="1116">
        <v>109</v>
      </c>
      <c r="D125" s="1117">
        <v>119.20496019864019</v>
      </c>
      <c r="E125" s="1118">
        <v>5.0979066243630307E-2</v>
      </c>
    </row>
    <row r="126" spans="1:52" ht="15" customHeight="1">
      <c r="A126" s="1878"/>
      <c r="B126" s="1115" t="s">
        <v>11</v>
      </c>
      <c r="C126" s="1116">
        <v>784</v>
      </c>
      <c r="D126" s="1117">
        <v>763.4208680572857</v>
      </c>
      <c r="E126" s="1118">
        <v>0.32648375486732534</v>
      </c>
    </row>
    <row r="127" spans="1:52" ht="15" customHeight="1">
      <c r="A127" s="1878"/>
      <c r="B127" s="1115" t="s">
        <v>43</v>
      </c>
      <c r="C127" s="1116">
        <v>1155</v>
      </c>
      <c r="D127" s="1117">
        <v>1100.4804185427276</v>
      </c>
      <c r="E127" s="1118">
        <v>0.47063028302867288</v>
      </c>
    </row>
    <row r="128" spans="1:52" ht="15" customHeight="1">
      <c r="A128" s="1878"/>
      <c r="B128" s="1115" t="s">
        <v>44</v>
      </c>
      <c r="C128" s="1116">
        <v>279</v>
      </c>
      <c r="D128" s="1117">
        <v>284.49257134905559</v>
      </c>
      <c r="E128" s="1118">
        <v>0.12166578988371382</v>
      </c>
    </row>
    <row r="129" spans="1:55" ht="15" customHeight="1">
      <c r="A129" s="1878"/>
      <c r="B129" s="1115" t="s">
        <v>6</v>
      </c>
      <c r="C129" s="1116">
        <v>18</v>
      </c>
      <c r="D129" s="1117">
        <v>22.158527341635256</v>
      </c>
      <c r="E129" s="1118">
        <v>9.4762921889168412E-3</v>
      </c>
    </row>
    <row r="130" spans="1:55" ht="15" customHeight="1" thickBot="1">
      <c r="A130" s="1881"/>
      <c r="B130" s="1107" t="s">
        <v>7</v>
      </c>
      <c r="C130" s="1108">
        <v>2385</v>
      </c>
      <c r="D130" s="1109">
        <v>2338.3119578722085</v>
      </c>
      <c r="E130" s="1110">
        <v>1</v>
      </c>
    </row>
    <row r="133" spans="1:55" ht="15" customHeight="1">
      <c r="A133" s="18" t="s">
        <v>1009</v>
      </c>
    </row>
    <row r="134" spans="1:55" s="19" customFormat="1" ht="15" customHeight="1">
      <c r="A134" s="18" t="s">
        <v>592</v>
      </c>
      <c r="B134" s="7"/>
      <c r="C134" s="30"/>
      <c r="D134" s="30"/>
      <c r="E134" s="7"/>
      <c r="F134" s="30"/>
      <c r="G134" s="30"/>
      <c r="H134" s="7"/>
      <c r="I134" s="30"/>
      <c r="J134" s="30"/>
      <c r="K134" s="7"/>
      <c r="L134" s="30"/>
      <c r="M134" s="30"/>
      <c r="N134" s="7"/>
      <c r="O134" s="30"/>
      <c r="P134" s="30"/>
      <c r="Q134" s="7"/>
      <c r="R134" s="30"/>
      <c r="S134" s="30"/>
      <c r="T134" s="7"/>
      <c r="U134" s="30"/>
      <c r="V134" s="30"/>
      <c r="W134" s="7"/>
      <c r="X134" s="30"/>
      <c r="Y134" s="30"/>
      <c r="Z134" s="7"/>
      <c r="AA134" s="30"/>
      <c r="AB134" s="30"/>
      <c r="AC134" s="7"/>
      <c r="AD134" s="30"/>
      <c r="AE134" s="30"/>
      <c r="AF134" s="7"/>
      <c r="AG134" s="30"/>
      <c r="AH134" s="30"/>
      <c r="AI134" s="7"/>
      <c r="AJ134" s="30"/>
      <c r="AK134" s="30"/>
      <c r="AL134" s="7"/>
      <c r="AM134" s="30"/>
      <c r="AN134" s="30"/>
      <c r="AO134" s="7"/>
      <c r="AP134" s="30"/>
      <c r="AQ134" s="30"/>
      <c r="AR134" s="7"/>
      <c r="AS134" s="30"/>
      <c r="AT134" s="30"/>
      <c r="AU134" s="7"/>
      <c r="AV134" s="30"/>
      <c r="AW134" s="20"/>
      <c r="AY134" s="20"/>
      <c r="AZ134" s="20"/>
    </row>
    <row r="135" spans="1:55" s="19" customFormat="1" ht="15" customHeight="1" thickBot="1">
      <c r="A135" s="18" t="s">
        <v>1001</v>
      </c>
      <c r="B135" s="7"/>
      <c r="C135" s="30"/>
      <c r="D135" s="30"/>
      <c r="E135" s="7"/>
      <c r="F135" s="30"/>
      <c r="G135" s="30"/>
      <c r="H135" s="7"/>
      <c r="I135" s="30"/>
      <c r="J135" s="30"/>
      <c r="K135" s="7"/>
      <c r="L135" s="30"/>
      <c r="M135" s="30"/>
      <c r="N135" s="7"/>
      <c r="O135" s="30"/>
      <c r="P135" s="30"/>
      <c r="Q135" s="7"/>
      <c r="R135" s="30"/>
      <c r="S135" s="30"/>
      <c r="T135" s="7"/>
      <c r="U135" s="30"/>
      <c r="V135" s="30"/>
      <c r="W135" s="7"/>
      <c r="X135" s="30"/>
      <c r="Y135" s="30"/>
      <c r="Z135" s="7"/>
      <c r="AA135" s="30"/>
      <c r="AB135" s="30"/>
      <c r="AC135" s="7"/>
      <c r="AD135" s="30"/>
      <c r="AE135" s="30"/>
      <c r="AF135" s="7"/>
      <c r="AG135" s="7"/>
      <c r="AH135" s="7"/>
      <c r="AI135" s="7"/>
      <c r="AJ135" s="7"/>
      <c r="AK135" s="7"/>
      <c r="AL135" s="7"/>
      <c r="AM135" s="7"/>
      <c r="AN135" s="7"/>
      <c r="AO135" s="7"/>
      <c r="AP135" s="7"/>
      <c r="AQ135" s="7"/>
      <c r="AR135" s="7"/>
      <c r="AS135" s="7"/>
      <c r="AT135" s="7"/>
      <c r="AU135" s="7"/>
    </row>
    <row r="136" spans="1:55" ht="15" customHeight="1">
      <c r="A136" s="1125"/>
      <c r="B136" s="1895"/>
      <c r="C136" s="1871" t="s">
        <v>1004</v>
      </c>
      <c r="D136" s="1468"/>
      <c r="E136" s="1468"/>
      <c r="F136" s="1468"/>
      <c r="G136" s="1468"/>
      <c r="H136" s="1468"/>
      <c r="I136" s="1468"/>
      <c r="J136" s="1468"/>
      <c r="K136" s="1468"/>
      <c r="L136" s="1468"/>
      <c r="M136" s="1468"/>
      <c r="N136" s="1474"/>
      <c r="AG136" s="365"/>
      <c r="AH136" s="365"/>
      <c r="AJ136" s="365"/>
      <c r="AK136" s="365"/>
      <c r="AM136" s="365"/>
      <c r="AN136" s="365"/>
      <c r="AP136" s="365"/>
      <c r="AQ136" s="365"/>
      <c r="AS136" s="365"/>
      <c r="AT136" s="365"/>
      <c r="AV136" s="365"/>
      <c r="AW136" s="365"/>
      <c r="AY136" s="365"/>
      <c r="AZ136" s="365"/>
      <c r="BB136" s="365"/>
      <c r="BC136" s="365"/>
    </row>
    <row r="137" spans="1:55" ht="15" customHeight="1">
      <c r="A137" s="1126"/>
      <c r="B137" s="1896"/>
      <c r="C137" s="1860" t="s">
        <v>7</v>
      </c>
      <c r="D137" s="1581"/>
      <c r="E137" s="1581"/>
      <c r="F137" s="1861" t="s">
        <v>4</v>
      </c>
      <c r="G137" s="1861"/>
      <c r="H137" s="1861"/>
      <c r="I137" s="1861" t="s">
        <v>5</v>
      </c>
      <c r="J137" s="1861"/>
      <c r="K137" s="1861"/>
      <c r="L137" s="1861" t="s">
        <v>6</v>
      </c>
      <c r="M137" s="1861"/>
      <c r="N137" s="1862"/>
      <c r="AG137" s="365"/>
      <c r="AH137" s="365"/>
      <c r="AJ137" s="365"/>
      <c r="AK137" s="365"/>
      <c r="AM137" s="365"/>
      <c r="AN137" s="365"/>
      <c r="AP137" s="365"/>
      <c r="AQ137" s="365"/>
      <c r="AS137" s="365"/>
      <c r="AT137" s="365"/>
      <c r="AV137" s="365"/>
      <c r="AW137" s="365"/>
      <c r="AY137" s="365"/>
      <c r="AZ137" s="365"/>
      <c r="BB137" s="365"/>
      <c r="BC137" s="365"/>
    </row>
    <row r="138" spans="1:55" ht="30" customHeight="1">
      <c r="A138" s="1127"/>
      <c r="B138" s="1897"/>
      <c r="C138" s="11" t="s">
        <v>590</v>
      </c>
      <c r="D138" s="12" t="s">
        <v>591</v>
      </c>
      <c r="E138" s="13" t="s">
        <v>598</v>
      </c>
      <c r="F138" s="11" t="s">
        <v>590</v>
      </c>
      <c r="G138" s="12" t="s">
        <v>591</v>
      </c>
      <c r="H138" s="13" t="s">
        <v>598</v>
      </c>
      <c r="I138" s="11" t="s">
        <v>590</v>
      </c>
      <c r="J138" s="12" t="s">
        <v>591</v>
      </c>
      <c r="K138" s="13" t="s">
        <v>598</v>
      </c>
      <c r="L138" s="11" t="s">
        <v>590</v>
      </c>
      <c r="M138" s="12" t="s">
        <v>591</v>
      </c>
      <c r="N138" s="14" t="s">
        <v>598</v>
      </c>
      <c r="AG138" s="365"/>
      <c r="AH138" s="365"/>
      <c r="AJ138" s="365"/>
      <c r="AK138" s="365"/>
      <c r="AM138" s="365"/>
      <c r="AN138" s="365"/>
      <c r="AP138" s="365"/>
      <c r="AQ138" s="365"/>
      <c r="AS138" s="365"/>
      <c r="AT138" s="365"/>
      <c r="AV138" s="365"/>
      <c r="AW138" s="365"/>
      <c r="AY138" s="365"/>
      <c r="AZ138" s="365"/>
      <c r="BB138" s="365"/>
      <c r="BC138" s="365"/>
    </row>
    <row r="139" spans="1:55" ht="15" customHeight="1">
      <c r="A139" s="1441" t="s">
        <v>949</v>
      </c>
      <c r="B139" s="1130" t="s">
        <v>946</v>
      </c>
      <c r="C139" s="1131">
        <v>1550</v>
      </c>
      <c r="D139" s="1132">
        <v>1515.5395171991979</v>
      </c>
      <c r="E139" s="1133">
        <v>0.55170714131751131</v>
      </c>
      <c r="F139" s="1132">
        <v>932</v>
      </c>
      <c r="G139" s="1132">
        <v>953.67120788484613</v>
      </c>
      <c r="H139" s="1133">
        <v>0.64823723421847701</v>
      </c>
      <c r="I139" s="1132">
        <v>617</v>
      </c>
      <c r="J139" s="1132">
        <v>560.96994572928475</v>
      </c>
      <c r="K139" s="1133">
        <v>0.44028960245005033</v>
      </c>
      <c r="L139" s="1132" t="s">
        <v>663</v>
      </c>
      <c r="M139" s="1149" t="s">
        <v>663</v>
      </c>
      <c r="N139" s="1145" t="s">
        <v>663</v>
      </c>
      <c r="AG139" s="365"/>
      <c r="AH139" s="365"/>
      <c r="AJ139" s="365"/>
      <c r="AK139" s="365"/>
      <c r="AM139" s="365"/>
      <c r="AN139" s="365"/>
      <c r="AP139" s="365"/>
      <c r="AQ139" s="365"/>
      <c r="AS139" s="365"/>
      <c r="AT139" s="365"/>
      <c r="AV139" s="365"/>
      <c r="AW139" s="365"/>
      <c r="AY139" s="365"/>
      <c r="AZ139" s="365"/>
      <c r="BB139" s="365"/>
      <c r="BC139" s="365"/>
    </row>
    <row r="140" spans="1:55" ht="27.95" customHeight="1">
      <c r="A140" s="1520"/>
      <c r="B140" s="1135" t="s">
        <v>941</v>
      </c>
      <c r="C140" s="1136">
        <v>1498</v>
      </c>
      <c r="D140" s="1137">
        <v>1509.1038458684861</v>
      </c>
      <c r="E140" s="1138">
        <v>0.54936434141554136</v>
      </c>
      <c r="F140" s="1137">
        <v>874</v>
      </c>
      <c r="G140" s="1137">
        <v>926.31575076534455</v>
      </c>
      <c r="H140" s="1138">
        <v>0.62964295799695025</v>
      </c>
      <c r="I140" s="1137">
        <v>622</v>
      </c>
      <c r="J140" s="1137">
        <v>581.05742407896275</v>
      </c>
      <c r="K140" s="1138">
        <v>0.45605570172887311</v>
      </c>
      <c r="L140" s="1137" t="s">
        <v>663</v>
      </c>
      <c r="M140" s="1137" t="s">
        <v>663</v>
      </c>
      <c r="N140" s="1147" t="s">
        <v>663</v>
      </c>
      <c r="AG140" s="365"/>
      <c r="AH140" s="365"/>
      <c r="AJ140" s="365"/>
      <c r="AK140" s="365"/>
      <c r="AM140" s="365"/>
      <c r="AN140" s="365"/>
      <c r="AP140" s="365"/>
      <c r="AQ140" s="365"/>
      <c r="AS140" s="365"/>
      <c r="AT140" s="365"/>
      <c r="AV140" s="365"/>
      <c r="AW140" s="365"/>
      <c r="AY140" s="365"/>
      <c r="AZ140" s="365"/>
      <c r="BB140" s="365"/>
      <c r="BC140" s="365"/>
    </row>
    <row r="141" spans="1:55" ht="27.95" customHeight="1">
      <c r="A141" s="1520"/>
      <c r="B141" s="1134" t="s">
        <v>944</v>
      </c>
      <c r="C141" s="1116">
        <v>1436</v>
      </c>
      <c r="D141" s="1117">
        <v>1347.924041430497</v>
      </c>
      <c r="E141" s="1120">
        <v>0.49068949451419813</v>
      </c>
      <c r="F141" s="1117">
        <v>878</v>
      </c>
      <c r="G141" s="1117">
        <v>875.34716529981813</v>
      </c>
      <c r="H141" s="1120">
        <v>0.59499817203609484</v>
      </c>
      <c r="I141" s="1117">
        <v>558</v>
      </c>
      <c r="J141" s="1117">
        <v>472.57687613068316</v>
      </c>
      <c r="K141" s="1120">
        <v>0.37091235725322941</v>
      </c>
      <c r="L141" s="1117" t="s">
        <v>663</v>
      </c>
      <c r="M141" s="1117" t="s">
        <v>663</v>
      </c>
      <c r="N141" s="1146" t="s">
        <v>663</v>
      </c>
      <c r="AG141" s="365"/>
      <c r="AH141" s="365"/>
      <c r="AJ141" s="365"/>
      <c r="AK141" s="365"/>
      <c r="AM141" s="365"/>
      <c r="AN141" s="365"/>
      <c r="AP141" s="365"/>
      <c r="AQ141" s="365"/>
      <c r="AS141" s="365"/>
      <c r="AT141" s="365"/>
      <c r="AV141" s="365"/>
      <c r="AW141" s="365"/>
      <c r="AY141" s="365"/>
      <c r="AZ141" s="365"/>
      <c r="BB141" s="365"/>
      <c r="BC141" s="365"/>
    </row>
    <row r="142" spans="1:55" ht="15" customHeight="1">
      <c r="A142" s="1520"/>
      <c r="B142" s="1134" t="s">
        <v>943</v>
      </c>
      <c r="C142" s="1116">
        <v>1322</v>
      </c>
      <c r="D142" s="1117">
        <v>1301.4265951155548</v>
      </c>
      <c r="E142" s="1120">
        <v>0.47376286680580987</v>
      </c>
      <c r="F142" s="1117">
        <v>755</v>
      </c>
      <c r="G142" s="1117">
        <v>775.6297643621341</v>
      </c>
      <c r="H142" s="1120">
        <v>0.52721744042455132</v>
      </c>
      <c r="I142" s="1117">
        <v>565</v>
      </c>
      <c r="J142" s="1117">
        <v>524.06615972924578</v>
      </c>
      <c r="K142" s="1120">
        <v>0.41132485417688691</v>
      </c>
      <c r="L142" s="1117" t="s">
        <v>663</v>
      </c>
      <c r="M142" s="1117" t="s">
        <v>663</v>
      </c>
      <c r="N142" s="1146" t="s">
        <v>663</v>
      </c>
      <c r="AG142" s="365"/>
      <c r="AH142" s="365"/>
      <c r="AJ142" s="365"/>
      <c r="AK142" s="365"/>
      <c r="AM142" s="365"/>
      <c r="AN142" s="365"/>
      <c r="AP142" s="365"/>
      <c r="AQ142" s="365"/>
      <c r="AS142" s="365"/>
      <c r="AT142" s="365"/>
      <c r="AV142" s="365"/>
      <c r="AW142" s="365"/>
      <c r="AY142" s="365"/>
      <c r="AZ142" s="365"/>
      <c r="BB142" s="365"/>
      <c r="BC142" s="365"/>
    </row>
    <row r="143" spans="1:55" ht="15" customHeight="1">
      <c r="A143" s="1520"/>
      <c r="B143" s="1134" t="s">
        <v>646</v>
      </c>
      <c r="C143" s="1116">
        <v>1297</v>
      </c>
      <c r="D143" s="1117">
        <v>1215.1490666740981</v>
      </c>
      <c r="E143" s="1120">
        <v>0.44235495692541049</v>
      </c>
      <c r="F143" s="1117">
        <v>38</v>
      </c>
      <c r="G143" s="1117">
        <v>44.480523904229372</v>
      </c>
      <c r="H143" s="1120">
        <v>3.0234667413539175E-2</v>
      </c>
      <c r="I143" s="1117">
        <v>1257</v>
      </c>
      <c r="J143" s="1117">
        <v>1168.9378717456875</v>
      </c>
      <c r="K143" s="1120">
        <v>0.91746660361745813</v>
      </c>
      <c r="L143" s="1117" t="s">
        <v>663</v>
      </c>
      <c r="M143" s="1117" t="s">
        <v>663</v>
      </c>
      <c r="N143" s="1146" t="s">
        <v>663</v>
      </c>
      <c r="AG143" s="365"/>
      <c r="AH143" s="365"/>
      <c r="AJ143" s="365"/>
      <c r="AK143" s="365"/>
      <c r="AM143" s="365"/>
      <c r="AN143" s="365"/>
      <c r="AP143" s="365"/>
      <c r="AQ143" s="365"/>
      <c r="AS143" s="365"/>
      <c r="AT143" s="365"/>
      <c r="AV143" s="365"/>
      <c r="AW143" s="365"/>
      <c r="AY143" s="365"/>
      <c r="AZ143" s="365"/>
      <c r="BB143" s="365"/>
      <c r="BC143" s="365"/>
    </row>
    <row r="144" spans="1:55" ht="15" customHeight="1">
      <c r="A144" s="1520"/>
      <c r="B144" s="1134" t="s">
        <v>502</v>
      </c>
      <c r="C144" s="1116">
        <v>868</v>
      </c>
      <c r="D144" s="1117">
        <v>896.47824959321792</v>
      </c>
      <c r="E144" s="1120">
        <v>0.32634810687776528</v>
      </c>
      <c r="F144" s="1117">
        <v>642</v>
      </c>
      <c r="G144" s="1117">
        <v>673.66699363456189</v>
      </c>
      <c r="H144" s="1120">
        <v>0.45791046759867671</v>
      </c>
      <c r="I144" s="1117">
        <v>226</v>
      </c>
      <c r="J144" s="1117">
        <v>222.81125595866061</v>
      </c>
      <c r="K144" s="1120">
        <v>0.1748783157712647</v>
      </c>
      <c r="L144" s="1117" t="s">
        <v>663</v>
      </c>
      <c r="M144" s="1117" t="s">
        <v>663</v>
      </c>
      <c r="N144" s="1146" t="s">
        <v>663</v>
      </c>
      <c r="AG144" s="365"/>
      <c r="AH144" s="365"/>
      <c r="AJ144" s="365"/>
      <c r="AK144" s="365"/>
      <c r="AM144" s="365"/>
      <c r="AN144" s="365"/>
      <c r="AP144" s="365"/>
      <c r="AQ144" s="365"/>
      <c r="AS144" s="365"/>
      <c r="AT144" s="365"/>
      <c r="AV144" s="365"/>
      <c r="AW144" s="365"/>
      <c r="AY144" s="365"/>
      <c r="AZ144" s="365"/>
      <c r="BB144" s="365"/>
      <c r="BC144" s="365"/>
    </row>
    <row r="145" spans="1:55" ht="15" customHeight="1">
      <c r="A145" s="1520"/>
      <c r="B145" s="1134" t="s">
        <v>942</v>
      </c>
      <c r="C145" s="1116">
        <v>199</v>
      </c>
      <c r="D145" s="1117">
        <v>217.68805107142435</v>
      </c>
      <c r="E145" s="1120">
        <v>7.9245741198189001E-2</v>
      </c>
      <c r="F145" s="1117">
        <v>127</v>
      </c>
      <c r="G145" s="1117">
        <v>136.93655590927099</v>
      </c>
      <c r="H145" s="1120">
        <v>9.3079641633417282E-2</v>
      </c>
      <c r="I145" s="1117">
        <v>72</v>
      </c>
      <c r="J145" s="1117">
        <v>80.751495162153518</v>
      </c>
      <c r="K145" s="1120">
        <v>6.3379587396558246E-2</v>
      </c>
      <c r="L145" s="1117" t="s">
        <v>663</v>
      </c>
      <c r="M145" s="1117" t="s">
        <v>663</v>
      </c>
      <c r="N145" s="1146" t="s">
        <v>663</v>
      </c>
      <c r="AG145" s="365"/>
      <c r="AH145" s="365"/>
      <c r="AJ145" s="365"/>
      <c r="AK145" s="365"/>
      <c r="AM145" s="365"/>
      <c r="AN145" s="365"/>
      <c r="AP145" s="365"/>
      <c r="AQ145" s="365"/>
      <c r="AS145" s="365"/>
      <c r="AT145" s="365"/>
      <c r="AV145" s="365"/>
      <c r="AW145" s="365"/>
      <c r="AY145" s="365"/>
      <c r="AZ145" s="365"/>
      <c r="BB145" s="365"/>
      <c r="BC145" s="365"/>
    </row>
    <row r="146" spans="1:55" ht="15" customHeight="1">
      <c r="A146" s="1520"/>
      <c r="B146" s="1134" t="s">
        <v>504</v>
      </c>
      <c r="C146" s="1116">
        <v>39</v>
      </c>
      <c r="D146" s="1117">
        <v>42.939438326774237</v>
      </c>
      <c r="E146" s="1120">
        <v>1.5631393639160683E-2</v>
      </c>
      <c r="F146" s="1117">
        <v>20</v>
      </c>
      <c r="G146" s="1117">
        <v>21.41369572207698</v>
      </c>
      <c r="H146" s="1120">
        <v>1.4555493313111886E-2</v>
      </c>
      <c r="I146" s="1117">
        <v>19</v>
      </c>
      <c r="J146" s="1117">
        <v>21.525742604697257</v>
      </c>
      <c r="K146" s="1120">
        <v>1.6894952619151523E-2</v>
      </c>
      <c r="L146" s="1117" t="s">
        <v>663</v>
      </c>
      <c r="M146" s="1117" t="s">
        <v>663</v>
      </c>
      <c r="N146" s="1146" t="s">
        <v>663</v>
      </c>
      <c r="AG146" s="365"/>
      <c r="AH146" s="365"/>
      <c r="AJ146" s="365"/>
      <c r="AK146" s="365"/>
      <c r="AM146" s="365"/>
      <c r="AN146" s="365"/>
      <c r="AP146" s="365"/>
      <c r="AQ146" s="365"/>
      <c r="AS146" s="365"/>
      <c r="AT146" s="365"/>
      <c r="AV146" s="365"/>
      <c r="AW146" s="365"/>
      <c r="AY146" s="365"/>
      <c r="AZ146" s="365"/>
      <c r="BB146" s="365"/>
      <c r="BC146" s="365"/>
    </row>
    <row r="147" spans="1:55" ht="15" customHeight="1">
      <c r="A147" s="1520"/>
      <c r="B147" s="1134" t="s">
        <v>947</v>
      </c>
      <c r="C147" s="1116">
        <v>57</v>
      </c>
      <c r="D147" s="1117">
        <v>57.275636292683544</v>
      </c>
      <c r="E147" s="1120">
        <v>2.0850249833521572E-2</v>
      </c>
      <c r="F147" s="1117">
        <v>38</v>
      </c>
      <c r="G147" s="1117">
        <v>38.457322552311616</v>
      </c>
      <c r="H147" s="1120">
        <v>2.6140527469681697E-2</v>
      </c>
      <c r="I147" s="1117">
        <v>19</v>
      </c>
      <c r="J147" s="1117">
        <v>18.81831374037192</v>
      </c>
      <c r="K147" s="1120">
        <v>1.4769967515384732E-2</v>
      </c>
      <c r="L147" s="1117" t="s">
        <v>663</v>
      </c>
      <c r="M147" s="1117" t="s">
        <v>663</v>
      </c>
      <c r="N147" s="1146" t="s">
        <v>663</v>
      </c>
      <c r="AG147" s="365"/>
      <c r="AH147" s="365"/>
      <c r="AJ147" s="365"/>
      <c r="AK147" s="365"/>
      <c r="AM147" s="365"/>
      <c r="AN147" s="365"/>
      <c r="AP147" s="365"/>
      <c r="AQ147" s="365"/>
      <c r="AS147" s="365"/>
      <c r="AT147" s="365"/>
      <c r="AV147" s="365"/>
      <c r="AW147" s="365"/>
      <c r="AY147" s="365"/>
      <c r="AZ147" s="365"/>
      <c r="BB147" s="365"/>
      <c r="BC147" s="365"/>
    </row>
    <row r="148" spans="1:55" ht="39.950000000000003" customHeight="1">
      <c r="A148" s="1520"/>
      <c r="B148" s="1134" t="s">
        <v>950</v>
      </c>
      <c r="C148" s="1116">
        <v>8</v>
      </c>
      <c r="D148" s="1117">
        <v>10.121667413151762</v>
      </c>
      <c r="E148" s="1150">
        <v>3.6846259239722606E-3</v>
      </c>
      <c r="F148" s="1117">
        <v>8</v>
      </c>
      <c r="G148" s="1117">
        <v>10.121667413151762</v>
      </c>
      <c r="H148" s="1120">
        <v>6.8799829913424844E-3</v>
      </c>
      <c r="I148" s="1117">
        <v>0</v>
      </c>
      <c r="J148" s="1117">
        <v>0</v>
      </c>
      <c r="K148" s="1120">
        <v>0</v>
      </c>
      <c r="L148" s="1117" t="s">
        <v>663</v>
      </c>
      <c r="M148" s="1117" t="s">
        <v>663</v>
      </c>
      <c r="N148" s="1146" t="s">
        <v>663</v>
      </c>
      <c r="AG148" s="365"/>
      <c r="AH148" s="365"/>
      <c r="AJ148" s="365"/>
      <c r="AK148" s="365"/>
      <c r="AM148" s="365"/>
      <c r="AN148" s="365"/>
      <c r="AP148" s="365"/>
      <c r="AQ148" s="365"/>
      <c r="AS148" s="365"/>
      <c r="AT148" s="365"/>
      <c r="AV148" s="365"/>
      <c r="AW148" s="365"/>
      <c r="AY148" s="365"/>
      <c r="AZ148" s="365"/>
      <c r="BB148" s="365"/>
      <c r="BC148" s="365"/>
    </row>
    <row r="149" spans="1:55" ht="15" customHeight="1">
      <c r="A149" s="1520"/>
      <c r="B149" s="1140" t="s">
        <v>6</v>
      </c>
      <c r="C149" s="1141">
        <v>11</v>
      </c>
      <c r="D149" s="1142">
        <v>15.043769744086084</v>
      </c>
      <c r="E149" s="1143">
        <v>5.4764360189611004E-3</v>
      </c>
      <c r="F149" s="1142">
        <v>7</v>
      </c>
      <c r="G149" s="1142">
        <v>9.9712047058880504</v>
      </c>
      <c r="H149" s="1143">
        <v>6.77770924290252E-3</v>
      </c>
      <c r="I149" s="1142">
        <v>4</v>
      </c>
      <c r="J149" s="1142">
        <v>5.0725650381980341</v>
      </c>
      <c r="K149" s="1143">
        <v>3.9813142594773508E-3</v>
      </c>
      <c r="L149" s="1142" t="s">
        <v>663</v>
      </c>
      <c r="M149" s="1142" t="s">
        <v>663</v>
      </c>
      <c r="N149" s="1148" t="s">
        <v>663</v>
      </c>
      <c r="AG149" s="365"/>
      <c r="AH149" s="365"/>
      <c r="AJ149" s="365"/>
      <c r="AK149" s="365"/>
      <c r="AM149" s="365"/>
      <c r="AN149" s="365"/>
      <c r="AP149" s="365"/>
      <c r="AQ149" s="365"/>
      <c r="AS149" s="365"/>
      <c r="AT149" s="365"/>
      <c r="AV149" s="365"/>
      <c r="AW149" s="365"/>
      <c r="AY149" s="365"/>
      <c r="AZ149" s="365"/>
      <c r="BB149" s="365"/>
      <c r="BC149" s="365"/>
    </row>
    <row r="150" spans="1:55" ht="15" customHeight="1" thickBot="1">
      <c r="A150" s="1443"/>
      <c r="B150" s="1122" t="s">
        <v>319</v>
      </c>
      <c r="C150" s="1123">
        <v>2747</v>
      </c>
      <c r="D150" s="1123">
        <v>2746.9999999999895</v>
      </c>
      <c r="E150" s="1122"/>
      <c r="F150" s="1123">
        <v>1392</v>
      </c>
      <c r="G150" s="1123">
        <v>1471.1762261459792</v>
      </c>
      <c r="H150" s="1122"/>
      <c r="I150" s="1123">
        <v>1353</v>
      </c>
      <c r="J150" s="1123">
        <v>1274.0931028298023</v>
      </c>
      <c r="K150" s="1122"/>
      <c r="L150" s="1128" t="s">
        <v>663</v>
      </c>
      <c r="M150" s="1128" t="s">
        <v>663</v>
      </c>
      <c r="N150" s="1129"/>
      <c r="AG150" s="365"/>
      <c r="AH150" s="365"/>
      <c r="AJ150" s="365"/>
      <c r="AK150" s="365"/>
      <c r="AM150" s="365"/>
      <c r="AN150" s="365"/>
      <c r="AP150" s="365"/>
      <c r="AQ150" s="365"/>
      <c r="AS150" s="365"/>
      <c r="AT150" s="365"/>
      <c r="AV150" s="365"/>
      <c r="AW150" s="365"/>
      <c r="AY150" s="365"/>
      <c r="AZ150" s="365"/>
      <c r="BB150" s="365"/>
      <c r="BC150" s="365"/>
    </row>
    <row r="153" spans="1:55" ht="15" customHeight="1">
      <c r="A153" s="18" t="s">
        <v>1010</v>
      </c>
    </row>
    <row r="154" spans="1:55" s="19" customFormat="1" ht="15" customHeight="1">
      <c r="A154" s="18" t="s">
        <v>592</v>
      </c>
      <c r="B154" s="7"/>
      <c r="C154" s="30"/>
      <c r="D154" s="30"/>
      <c r="E154" s="7"/>
      <c r="F154" s="30"/>
      <c r="G154" s="30"/>
      <c r="H154" s="7"/>
      <c r="I154" s="30"/>
      <c r="J154" s="30"/>
      <c r="K154" s="7"/>
      <c r="L154" s="30"/>
      <c r="M154" s="30"/>
      <c r="N154" s="7"/>
      <c r="O154" s="30"/>
      <c r="P154" s="30"/>
      <c r="Q154" s="7"/>
      <c r="R154" s="30"/>
      <c r="S154" s="30"/>
      <c r="T154" s="7"/>
      <c r="U154" s="30"/>
      <c r="V154" s="30"/>
      <c r="W154" s="7"/>
      <c r="X154" s="30"/>
      <c r="Y154" s="30"/>
      <c r="Z154" s="7"/>
      <c r="AA154" s="30"/>
      <c r="AB154" s="30"/>
      <c r="AC154" s="7"/>
      <c r="AD154" s="30"/>
      <c r="AE154" s="30"/>
      <c r="AF154" s="7"/>
      <c r="AG154" s="30"/>
      <c r="AH154" s="30"/>
      <c r="AI154" s="7"/>
      <c r="AJ154" s="30"/>
      <c r="AK154" s="30"/>
      <c r="AL154" s="7"/>
      <c r="AM154" s="30"/>
      <c r="AN154" s="30"/>
      <c r="AO154" s="7"/>
      <c r="AP154" s="30"/>
      <c r="AQ154" s="30"/>
      <c r="AR154" s="7"/>
      <c r="AS154" s="30"/>
      <c r="AT154" s="30"/>
      <c r="AU154" s="7"/>
      <c r="AV154" s="30"/>
      <c r="AW154" s="20"/>
      <c r="AY154" s="20"/>
      <c r="AZ154" s="20"/>
    </row>
    <row r="155" spans="1:55" s="19" customFormat="1" ht="15" customHeight="1" thickBot="1">
      <c r="A155" s="18" t="s">
        <v>1001</v>
      </c>
      <c r="B155" s="7"/>
      <c r="C155" s="30"/>
      <c r="D155" s="30"/>
      <c r="E155" s="7"/>
      <c r="F155" s="30"/>
      <c r="G155" s="30"/>
      <c r="H155" s="7"/>
      <c r="I155" s="30"/>
      <c r="J155" s="30"/>
      <c r="K155" s="7"/>
      <c r="L155" s="30"/>
      <c r="M155" s="30"/>
      <c r="N155" s="7"/>
      <c r="O155" s="30"/>
      <c r="P155" s="30"/>
      <c r="Q155" s="7"/>
      <c r="R155" s="30"/>
      <c r="S155" s="30"/>
      <c r="T155" s="7"/>
      <c r="U155" s="30"/>
      <c r="V155" s="30"/>
      <c r="W155" s="7"/>
      <c r="X155" s="30"/>
      <c r="Y155" s="30"/>
      <c r="Z155" s="7"/>
      <c r="AA155" s="30"/>
      <c r="AB155" s="30"/>
      <c r="AC155" s="7"/>
      <c r="AD155" s="30"/>
      <c r="AE155" s="30"/>
      <c r="AF155" s="7"/>
      <c r="AG155" s="7"/>
      <c r="AH155" s="7"/>
      <c r="AI155" s="7"/>
      <c r="AJ155" s="7"/>
      <c r="AK155" s="7"/>
      <c r="AL155" s="7"/>
      <c r="AM155" s="7"/>
      <c r="AN155" s="7"/>
      <c r="AO155" s="7"/>
      <c r="AP155" s="7"/>
      <c r="AQ155" s="7"/>
      <c r="AR155" s="7"/>
      <c r="AS155" s="7"/>
      <c r="AT155" s="7"/>
      <c r="AU155" s="7"/>
    </row>
    <row r="156" spans="1:55" ht="15" customHeight="1">
      <c r="A156" s="1125"/>
      <c r="B156" s="1895"/>
      <c r="C156" s="1871" t="s">
        <v>593</v>
      </c>
      <c r="D156" s="1468"/>
      <c r="E156" s="1468"/>
      <c r="F156" s="1468"/>
      <c r="G156" s="1468"/>
      <c r="H156" s="1468"/>
      <c r="I156" s="1468"/>
      <c r="J156" s="1468"/>
      <c r="K156" s="1468"/>
      <c r="L156" s="1468"/>
      <c r="M156" s="1468"/>
      <c r="N156" s="1474"/>
      <c r="AG156" s="365"/>
      <c r="AH156" s="365"/>
      <c r="AJ156" s="365"/>
      <c r="AK156" s="365"/>
      <c r="AM156" s="365"/>
      <c r="AN156" s="365"/>
      <c r="AP156" s="365"/>
      <c r="AQ156" s="365"/>
      <c r="AS156" s="365"/>
      <c r="AT156" s="365"/>
      <c r="AV156" s="365"/>
      <c r="AW156" s="365"/>
      <c r="AY156" s="365"/>
      <c r="AZ156" s="365"/>
      <c r="BB156" s="365"/>
      <c r="BC156" s="365"/>
    </row>
    <row r="157" spans="1:55" ht="15" customHeight="1">
      <c r="A157" s="1126"/>
      <c r="B157" s="1896"/>
      <c r="C157" s="1860" t="s">
        <v>7</v>
      </c>
      <c r="D157" s="1581"/>
      <c r="E157" s="1581"/>
      <c r="F157" s="1861" t="s">
        <v>4</v>
      </c>
      <c r="G157" s="1861"/>
      <c r="H157" s="1861"/>
      <c r="I157" s="1861" t="s">
        <v>5</v>
      </c>
      <c r="J157" s="1861"/>
      <c r="K157" s="1861"/>
      <c r="L157" s="1861" t="s">
        <v>6</v>
      </c>
      <c r="M157" s="1861"/>
      <c r="N157" s="1862"/>
      <c r="AG157" s="365"/>
      <c r="AH157" s="365"/>
      <c r="AJ157" s="365"/>
      <c r="AK157" s="365"/>
      <c r="AM157" s="365"/>
      <c r="AN157" s="365"/>
      <c r="AP157" s="365"/>
      <c r="AQ157" s="365"/>
      <c r="AS157" s="365"/>
      <c r="AT157" s="365"/>
      <c r="AV157" s="365"/>
      <c r="AW157" s="365"/>
      <c r="AY157" s="365"/>
      <c r="AZ157" s="365"/>
      <c r="BB157" s="365"/>
      <c r="BC157" s="365"/>
    </row>
    <row r="158" spans="1:55" ht="30" customHeight="1">
      <c r="A158" s="1127"/>
      <c r="B158" s="1897"/>
      <c r="C158" s="11" t="s">
        <v>590</v>
      </c>
      <c r="D158" s="12" t="s">
        <v>591</v>
      </c>
      <c r="E158" s="13" t="s">
        <v>598</v>
      </c>
      <c r="F158" s="11" t="s">
        <v>590</v>
      </c>
      <c r="G158" s="12" t="s">
        <v>591</v>
      </c>
      <c r="H158" s="13" t="s">
        <v>598</v>
      </c>
      <c r="I158" s="11" t="s">
        <v>590</v>
      </c>
      <c r="J158" s="12" t="s">
        <v>591</v>
      </c>
      <c r="K158" s="13" t="s">
        <v>598</v>
      </c>
      <c r="L158" s="11" t="s">
        <v>590</v>
      </c>
      <c r="M158" s="12" t="s">
        <v>591</v>
      </c>
      <c r="N158" s="14" t="s">
        <v>598</v>
      </c>
      <c r="AG158" s="365"/>
      <c r="AH158" s="365"/>
      <c r="AJ158" s="365"/>
      <c r="AK158" s="365"/>
      <c r="AM158" s="365"/>
      <c r="AN158" s="365"/>
      <c r="AP158" s="365"/>
      <c r="AQ158" s="365"/>
      <c r="AS158" s="365"/>
      <c r="AT158" s="365"/>
      <c r="AV158" s="365"/>
      <c r="AW158" s="365"/>
      <c r="AY158" s="365"/>
      <c r="AZ158" s="365"/>
      <c r="BB158" s="365"/>
      <c r="BC158" s="365"/>
    </row>
    <row r="159" spans="1:55" ht="15" customHeight="1">
      <c r="A159" s="1441" t="s">
        <v>940</v>
      </c>
      <c r="B159" s="1130" t="s">
        <v>646</v>
      </c>
      <c r="C159" s="1131">
        <v>1156</v>
      </c>
      <c r="D159" s="1132">
        <v>1084.1689953222979</v>
      </c>
      <c r="E159" s="1133">
        <v>0.39467382428915249</v>
      </c>
      <c r="F159" s="1132">
        <v>23</v>
      </c>
      <c r="G159" s="1132">
        <v>29.65577037154095</v>
      </c>
      <c r="H159" s="1133">
        <v>2.0157864057679737E-2</v>
      </c>
      <c r="I159" s="1132">
        <v>1132</v>
      </c>
      <c r="J159" s="1132">
        <v>1053.6809175116471</v>
      </c>
      <c r="K159" s="1133">
        <v>0.8270046475970928</v>
      </c>
      <c r="L159" s="1132" t="s">
        <v>663</v>
      </c>
      <c r="M159" s="1149" t="s">
        <v>663</v>
      </c>
      <c r="N159" s="1145" t="s">
        <v>663</v>
      </c>
      <c r="AG159" s="365"/>
      <c r="AH159" s="365"/>
      <c r="AJ159" s="365"/>
      <c r="AK159" s="365"/>
      <c r="AM159" s="365"/>
      <c r="AN159" s="365"/>
      <c r="AP159" s="365"/>
      <c r="AQ159" s="365"/>
      <c r="AS159" s="365"/>
      <c r="AT159" s="365"/>
      <c r="AV159" s="365"/>
      <c r="AW159" s="365"/>
      <c r="AY159" s="365"/>
      <c r="AZ159" s="365"/>
      <c r="BB159" s="365"/>
      <c r="BC159" s="365"/>
    </row>
    <row r="160" spans="1:55" ht="27.95" customHeight="1">
      <c r="A160" s="1520"/>
      <c r="B160" s="1135" t="s">
        <v>941</v>
      </c>
      <c r="C160" s="1136">
        <v>933</v>
      </c>
      <c r="D160" s="1137">
        <v>972.83330429238208</v>
      </c>
      <c r="E160" s="1138">
        <v>0.35414390400159657</v>
      </c>
      <c r="F160" s="1137">
        <v>566</v>
      </c>
      <c r="G160" s="1137">
        <v>622.27117119024126</v>
      </c>
      <c r="H160" s="1138">
        <v>0.42297527660598272</v>
      </c>
      <c r="I160" s="1137">
        <v>366</v>
      </c>
      <c r="J160" s="1137">
        <v>349.72982566303756</v>
      </c>
      <c r="K160" s="1138">
        <v>0.27449314723255014</v>
      </c>
      <c r="L160" s="1137" t="s">
        <v>663</v>
      </c>
      <c r="M160" s="1137" t="s">
        <v>663</v>
      </c>
      <c r="N160" s="1147" t="s">
        <v>663</v>
      </c>
      <c r="AG160" s="365"/>
      <c r="AH160" s="365"/>
      <c r="AJ160" s="365"/>
      <c r="AK160" s="365"/>
      <c r="AM160" s="365"/>
      <c r="AN160" s="365"/>
      <c r="AP160" s="365"/>
      <c r="AQ160" s="365"/>
      <c r="AS160" s="365"/>
      <c r="AT160" s="365"/>
      <c r="AV160" s="365"/>
      <c r="AW160" s="365"/>
      <c r="AY160" s="365"/>
      <c r="AZ160" s="365"/>
      <c r="BB160" s="365"/>
      <c r="BC160" s="365"/>
    </row>
    <row r="161" spans="1:55" ht="15" customHeight="1">
      <c r="A161" s="1520"/>
      <c r="B161" s="1134" t="s">
        <v>946</v>
      </c>
      <c r="C161" s="1116">
        <v>876</v>
      </c>
      <c r="D161" s="1117">
        <v>876.20886498147627</v>
      </c>
      <c r="E161" s="1120">
        <v>0.31896937203548587</v>
      </c>
      <c r="F161" s="1117">
        <v>557</v>
      </c>
      <c r="G161" s="1117">
        <v>576.45755895390016</v>
      </c>
      <c r="H161" s="1120">
        <v>0.39183447143109318</v>
      </c>
      <c r="I161" s="1117">
        <v>319</v>
      </c>
      <c r="J161" s="1117">
        <v>299.75130602758071</v>
      </c>
      <c r="K161" s="1120">
        <v>0.23526640664000401</v>
      </c>
      <c r="L161" s="1117" t="s">
        <v>663</v>
      </c>
      <c r="M161" s="1117" t="s">
        <v>663</v>
      </c>
      <c r="N161" s="1146" t="s">
        <v>663</v>
      </c>
      <c r="AG161" s="365"/>
      <c r="AH161" s="365"/>
      <c r="AJ161" s="365"/>
      <c r="AK161" s="365"/>
      <c r="AM161" s="365"/>
      <c r="AN161" s="365"/>
      <c r="AP161" s="365"/>
      <c r="AQ161" s="365"/>
      <c r="AS161" s="365"/>
      <c r="AT161" s="365"/>
      <c r="AV161" s="365"/>
      <c r="AW161" s="365"/>
      <c r="AY161" s="365"/>
      <c r="AZ161" s="365"/>
      <c r="BB161" s="365"/>
      <c r="BC161" s="365"/>
    </row>
    <row r="162" spans="1:55" ht="27.95" customHeight="1">
      <c r="A162" s="1520"/>
      <c r="B162" s="1134" t="s">
        <v>944</v>
      </c>
      <c r="C162" s="1116">
        <v>889</v>
      </c>
      <c r="D162" s="1117">
        <v>823.81200142209707</v>
      </c>
      <c r="E162" s="1120">
        <v>0.2998951588722607</v>
      </c>
      <c r="F162" s="1117">
        <v>547</v>
      </c>
      <c r="G162" s="1117">
        <v>533.96879081048428</v>
      </c>
      <c r="H162" s="1120">
        <v>0.362953656618905</v>
      </c>
      <c r="I162" s="1117">
        <v>342</v>
      </c>
      <c r="J162" s="1117">
        <v>289.84321061161802</v>
      </c>
      <c r="K162" s="1120">
        <v>0.22748981998871731</v>
      </c>
      <c r="L162" s="1117" t="s">
        <v>663</v>
      </c>
      <c r="M162" s="1117" t="s">
        <v>663</v>
      </c>
      <c r="N162" s="1146" t="s">
        <v>663</v>
      </c>
      <c r="AG162" s="365"/>
      <c r="AH162" s="365"/>
      <c r="AJ162" s="365"/>
      <c r="AK162" s="365"/>
      <c r="AM162" s="365"/>
      <c r="AN162" s="365"/>
      <c r="AP162" s="365"/>
      <c r="AQ162" s="365"/>
      <c r="AS162" s="365"/>
      <c r="AT162" s="365"/>
      <c r="AV162" s="365"/>
      <c r="AW162" s="365"/>
      <c r="AY162" s="365"/>
      <c r="AZ162" s="365"/>
      <c r="BB162" s="365"/>
      <c r="BC162" s="365"/>
    </row>
    <row r="163" spans="1:55" ht="15" customHeight="1">
      <c r="A163" s="1520"/>
      <c r="B163" s="1134" t="s">
        <v>943</v>
      </c>
      <c r="C163" s="1116">
        <v>781</v>
      </c>
      <c r="D163" s="1117">
        <v>762.74011251976242</v>
      </c>
      <c r="E163" s="1120">
        <v>0.27766294594822183</v>
      </c>
      <c r="F163" s="1117">
        <v>453</v>
      </c>
      <c r="G163" s="1117">
        <v>469.00377370089996</v>
      </c>
      <c r="H163" s="1120">
        <v>0.31879510106654108</v>
      </c>
      <c r="I163" s="1117">
        <v>327</v>
      </c>
      <c r="J163" s="1117">
        <v>292.9040313797571</v>
      </c>
      <c r="K163" s="1120">
        <v>0.22989217250231378</v>
      </c>
      <c r="L163" s="1117" t="s">
        <v>663</v>
      </c>
      <c r="M163" s="1117" t="s">
        <v>663</v>
      </c>
      <c r="N163" s="1146" t="s">
        <v>663</v>
      </c>
      <c r="AG163" s="365"/>
      <c r="AH163" s="365"/>
      <c r="AJ163" s="365"/>
      <c r="AK163" s="365"/>
      <c r="AM163" s="365"/>
      <c r="AN163" s="365"/>
      <c r="AP163" s="365"/>
      <c r="AQ163" s="365"/>
      <c r="AS163" s="365"/>
      <c r="AT163" s="365"/>
      <c r="AV163" s="365"/>
      <c r="AW163" s="365"/>
      <c r="AY163" s="365"/>
      <c r="AZ163" s="365"/>
      <c r="BB163" s="365"/>
      <c r="BC163" s="365"/>
    </row>
    <row r="164" spans="1:55" ht="15" customHeight="1">
      <c r="A164" s="1520"/>
      <c r="B164" s="1134" t="s">
        <v>502</v>
      </c>
      <c r="C164" s="1116">
        <v>545</v>
      </c>
      <c r="D164" s="1117">
        <v>582.9088409367979</v>
      </c>
      <c r="E164" s="1120">
        <v>0.21219834034830728</v>
      </c>
      <c r="F164" s="1117">
        <v>424</v>
      </c>
      <c r="G164" s="1117">
        <v>453.72246392502325</v>
      </c>
      <c r="H164" s="1120">
        <v>0.30840796354739497</v>
      </c>
      <c r="I164" s="1117">
        <v>121</v>
      </c>
      <c r="J164" s="1117">
        <v>129.18637701177641</v>
      </c>
      <c r="K164" s="1120">
        <v>0.10139476991504721</v>
      </c>
      <c r="L164" s="1117" t="s">
        <v>663</v>
      </c>
      <c r="M164" s="1117" t="s">
        <v>663</v>
      </c>
      <c r="N164" s="1146" t="s">
        <v>663</v>
      </c>
      <c r="AG164" s="365"/>
      <c r="AH164" s="365"/>
      <c r="AJ164" s="365"/>
      <c r="AK164" s="365"/>
      <c r="AM164" s="365"/>
      <c r="AN164" s="365"/>
      <c r="AP164" s="365"/>
      <c r="AQ164" s="365"/>
      <c r="AS164" s="365"/>
      <c r="AT164" s="365"/>
      <c r="AV164" s="365"/>
      <c r="AW164" s="365"/>
      <c r="AY164" s="365"/>
      <c r="AZ164" s="365"/>
      <c r="BB164" s="365"/>
      <c r="BC164" s="365"/>
    </row>
    <row r="165" spans="1:55" ht="15" customHeight="1">
      <c r="A165" s="1520"/>
      <c r="B165" s="1134" t="s">
        <v>942</v>
      </c>
      <c r="C165" s="1116">
        <v>139</v>
      </c>
      <c r="D165" s="1117">
        <v>154.31186803850238</v>
      </c>
      <c r="E165" s="1120">
        <v>5.617468803731452E-2</v>
      </c>
      <c r="F165" s="1117">
        <v>88</v>
      </c>
      <c r="G165" s="1117">
        <v>94.284836918146837</v>
      </c>
      <c r="H165" s="1120">
        <v>6.4088064531292468E-2</v>
      </c>
      <c r="I165" s="1117">
        <v>51</v>
      </c>
      <c r="J165" s="1117">
        <v>60.027031120355659</v>
      </c>
      <c r="K165" s="1120">
        <v>4.7113535884492012E-2</v>
      </c>
      <c r="L165" s="1117" t="s">
        <v>663</v>
      </c>
      <c r="M165" s="1117" t="s">
        <v>663</v>
      </c>
      <c r="N165" s="1146" t="s">
        <v>663</v>
      </c>
      <c r="AG165" s="365"/>
      <c r="AH165" s="365"/>
      <c r="AJ165" s="365"/>
      <c r="AK165" s="365"/>
      <c r="AM165" s="365"/>
      <c r="AN165" s="365"/>
      <c r="AP165" s="365"/>
      <c r="AQ165" s="365"/>
      <c r="AS165" s="365"/>
      <c r="AT165" s="365"/>
      <c r="AV165" s="365"/>
      <c r="AW165" s="365"/>
      <c r="AY165" s="365"/>
      <c r="AZ165" s="365"/>
      <c r="BB165" s="365"/>
      <c r="BC165" s="365"/>
    </row>
    <row r="166" spans="1:55" ht="15" customHeight="1">
      <c r="A166" s="1520"/>
      <c r="B166" s="1134" t="s">
        <v>945</v>
      </c>
      <c r="C166" s="1116">
        <v>25</v>
      </c>
      <c r="D166" s="1117">
        <v>26.490012552888093</v>
      </c>
      <c r="E166" s="1120">
        <v>9.6432517484121554E-3</v>
      </c>
      <c r="F166" s="1117">
        <v>18</v>
      </c>
      <c r="G166" s="1117">
        <v>17.664124576763246</v>
      </c>
      <c r="H166" s="1120">
        <v>1.2006803986384228E-2</v>
      </c>
      <c r="I166" s="1117">
        <v>7</v>
      </c>
      <c r="J166" s="1117">
        <v>8.8258879761248465</v>
      </c>
      <c r="K166" s="1120">
        <v>6.9271923350987938E-3</v>
      </c>
      <c r="L166" s="1117" t="s">
        <v>663</v>
      </c>
      <c r="M166" s="1117" t="s">
        <v>663</v>
      </c>
      <c r="N166" s="1146" t="s">
        <v>663</v>
      </c>
      <c r="AG166" s="365"/>
      <c r="AH166" s="365"/>
      <c r="AJ166" s="365"/>
      <c r="AK166" s="365"/>
      <c r="AM166" s="365"/>
      <c r="AN166" s="365"/>
      <c r="AP166" s="365"/>
      <c r="AQ166" s="365"/>
      <c r="AS166" s="365"/>
      <c r="AT166" s="365"/>
      <c r="AV166" s="365"/>
      <c r="AW166" s="365"/>
      <c r="AY166" s="365"/>
      <c r="AZ166" s="365"/>
      <c r="BB166" s="365"/>
      <c r="BC166" s="365"/>
    </row>
    <row r="167" spans="1:55" ht="15" customHeight="1">
      <c r="A167" s="1520"/>
      <c r="B167" s="1134" t="s">
        <v>947</v>
      </c>
      <c r="C167" s="1116">
        <v>117</v>
      </c>
      <c r="D167" s="1117">
        <v>110.83054824137265</v>
      </c>
      <c r="E167" s="1120">
        <v>4.0346031394748121E-2</v>
      </c>
      <c r="F167" s="1117">
        <v>62</v>
      </c>
      <c r="G167" s="1117">
        <v>61.667343558405939</v>
      </c>
      <c r="H167" s="1120">
        <v>4.191703377368669E-2</v>
      </c>
      <c r="I167" s="1117">
        <v>55</v>
      </c>
      <c r="J167" s="1117">
        <v>49.1632046829667</v>
      </c>
      <c r="K167" s="1120">
        <v>3.8586822716309838E-2</v>
      </c>
      <c r="L167" s="1117" t="s">
        <v>663</v>
      </c>
      <c r="M167" s="1117" t="s">
        <v>663</v>
      </c>
      <c r="N167" s="1146" t="s">
        <v>663</v>
      </c>
      <c r="AG167" s="365"/>
      <c r="AH167" s="365"/>
      <c r="AJ167" s="365"/>
      <c r="AK167" s="365"/>
      <c r="AM167" s="365"/>
      <c r="AN167" s="365"/>
      <c r="AP167" s="365"/>
      <c r="AQ167" s="365"/>
      <c r="AS167" s="365"/>
      <c r="AT167" s="365"/>
      <c r="AV167" s="365"/>
      <c r="AW167" s="365"/>
      <c r="AY167" s="365"/>
      <c r="AZ167" s="365"/>
      <c r="BB167" s="365"/>
      <c r="BC167" s="365"/>
    </row>
    <row r="168" spans="1:55" ht="39.950000000000003" customHeight="1">
      <c r="A168" s="1520"/>
      <c r="B168" s="1134" t="s">
        <v>948</v>
      </c>
      <c r="C168" s="1116">
        <v>266</v>
      </c>
      <c r="D168" s="1117">
        <v>276.8280808115428</v>
      </c>
      <c r="E168" s="1120">
        <v>0.10077469268712917</v>
      </c>
      <c r="F168" s="1117">
        <v>209</v>
      </c>
      <c r="G168" s="1117">
        <v>224.7121371538656</v>
      </c>
      <c r="H168" s="1120">
        <v>0.15274318138115989</v>
      </c>
      <c r="I168" s="1117">
        <v>56</v>
      </c>
      <c r="J168" s="1117">
        <v>51.217580072606289</v>
      </c>
      <c r="K168" s="1120">
        <v>4.0199244434217851E-2</v>
      </c>
      <c r="L168" s="1117" t="s">
        <v>663</v>
      </c>
      <c r="M168" s="1117" t="s">
        <v>663</v>
      </c>
      <c r="N168" s="1146" t="s">
        <v>663</v>
      </c>
      <c r="AG168" s="365"/>
      <c r="AH168" s="365"/>
      <c r="AJ168" s="365"/>
      <c r="AK168" s="365"/>
      <c r="AM168" s="365"/>
      <c r="AN168" s="365"/>
      <c r="AP168" s="365"/>
      <c r="AQ168" s="365"/>
      <c r="AS168" s="365"/>
      <c r="AT168" s="365"/>
      <c r="AV168" s="365"/>
      <c r="AW168" s="365"/>
      <c r="AY168" s="365"/>
      <c r="AZ168" s="365"/>
      <c r="BB168" s="365"/>
      <c r="BC168" s="365"/>
    </row>
    <row r="169" spans="1:55" ht="15" customHeight="1">
      <c r="A169" s="1520"/>
      <c r="B169" s="1140" t="s">
        <v>6</v>
      </c>
      <c r="C169" s="1141">
        <v>17</v>
      </c>
      <c r="D169" s="1142">
        <v>20.642210988262107</v>
      </c>
      <c r="E169" s="1143">
        <v>7.5144561296913671E-3</v>
      </c>
      <c r="F169" s="1142">
        <v>8</v>
      </c>
      <c r="G169" s="1142">
        <v>11.265425191579103</v>
      </c>
      <c r="H169" s="1143">
        <v>7.6574274321241495E-3</v>
      </c>
      <c r="I169" s="1142">
        <v>9</v>
      </c>
      <c r="J169" s="1142">
        <v>9.3767857966830057</v>
      </c>
      <c r="K169" s="1143">
        <v>7.359576608535796E-3</v>
      </c>
      <c r="L169" s="1142" t="s">
        <v>663</v>
      </c>
      <c r="M169" s="1142" t="s">
        <v>663</v>
      </c>
      <c r="N169" s="1148" t="s">
        <v>663</v>
      </c>
      <c r="AG169" s="365"/>
      <c r="AH169" s="365"/>
      <c r="AJ169" s="365"/>
      <c r="AK169" s="365"/>
      <c r="AM169" s="365"/>
      <c r="AN169" s="365"/>
      <c r="AP169" s="365"/>
      <c r="AQ169" s="365"/>
      <c r="AS169" s="365"/>
      <c r="AT169" s="365"/>
      <c r="AV169" s="365"/>
      <c r="AW169" s="365"/>
      <c r="AY169" s="365"/>
      <c r="AZ169" s="365"/>
      <c r="BB169" s="365"/>
      <c r="BC169" s="365"/>
    </row>
    <row r="170" spans="1:55" ht="15" customHeight="1" thickBot="1">
      <c r="A170" s="1443"/>
      <c r="B170" s="1122" t="s">
        <v>319</v>
      </c>
      <c r="C170" s="1123">
        <v>2747</v>
      </c>
      <c r="D170" s="1123">
        <v>2746.9999999999895</v>
      </c>
      <c r="E170" s="1122"/>
      <c r="F170" s="1123">
        <v>1392</v>
      </c>
      <c r="G170" s="1123">
        <v>1471.1762261459792</v>
      </c>
      <c r="H170" s="1122"/>
      <c r="I170" s="1123">
        <v>1353</v>
      </c>
      <c r="J170" s="1123">
        <v>1274.0931028298023</v>
      </c>
      <c r="K170" s="1122"/>
      <c r="L170" s="1128" t="s">
        <v>663</v>
      </c>
      <c r="M170" s="1128" t="s">
        <v>663</v>
      </c>
      <c r="N170" s="1129"/>
      <c r="AG170" s="365"/>
      <c r="AH170" s="365"/>
      <c r="AJ170" s="365"/>
      <c r="AK170" s="365"/>
      <c r="AM170" s="365"/>
      <c r="AN170" s="365"/>
      <c r="AP170" s="365"/>
      <c r="AQ170" s="365"/>
      <c r="AS170" s="365"/>
      <c r="AT170" s="365"/>
      <c r="AV170" s="365"/>
      <c r="AW170" s="365"/>
      <c r="AY170" s="365"/>
      <c r="AZ170" s="365"/>
      <c r="BB170" s="365"/>
      <c r="BC170" s="365"/>
    </row>
    <row r="173" spans="1:55" ht="15" customHeight="1">
      <c r="A173" s="18" t="s">
        <v>894</v>
      </c>
    </row>
    <row r="174" spans="1:55" s="19" customFormat="1" ht="15" customHeight="1">
      <c r="A174" s="18" t="s">
        <v>592</v>
      </c>
      <c r="B174" s="7"/>
      <c r="C174" s="30"/>
      <c r="D174" s="30"/>
      <c r="E174" s="7"/>
      <c r="F174" s="30"/>
      <c r="G174" s="30"/>
      <c r="H174" s="7"/>
      <c r="I174" s="30"/>
      <c r="J174" s="30"/>
      <c r="K174" s="7"/>
      <c r="L174" s="30"/>
      <c r="M174" s="30"/>
      <c r="N174" s="7"/>
      <c r="O174" s="30"/>
      <c r="P174" s="30"/>
      <c r="Q174" s="7"/>
      <c r="R174" s="30"/>
      <c r="S174" s="30"/>
      <c r="T174" s="7"/>
      <c r="U174" s="30"/>
      <c r="V174" s="30"/>
      <c r="W174" s="7"/>
      <c r="X174" s="30"/>
      <c r="Y174" s="30"/>
      <c r="Z174" s="7"/>
      <c r="AA174" s="30"/>
      <c r="AB174" s="30"/>
      <c r="AC174" s="7"/>
      <c r="AD174" s="30"/>
      <c r="AE174" s="30"/>
      <c r="AF174" s="7"/>
      <c r="AG174" s="30"/>
      <c r="AH174" s="30"/>
      <c r="AI174" s="7"/>
      <c r="AJ174" s="30"/>
      <c r="AK174" s="30"/>
      <c r="AL174" s="7"/>
      <c r="AM174" s="30"/>
      <c r="AN174" s="30"/>
      <c r="AO174" s="7"/>
      <c r="AP174" s="30"/>
      <c r="AQ174" s="30"/>
      <c r="AR174" s="7"/>
      <c r="AS174" s="30"/>
      <c r="AT174" s="30"/>
      <c r="AU174" s="7"/>
      <c r="AV174" s="30"/>
      <c r="AW174" s="20"/>
      <c r="AY174" s="20"/>
      <c r="AZ174" s="20"/>
    </row>
    <row r="175" spans="1:55" s="19" customFormat="1" ht="15" customHeight="1" thickBot="1">
      <c r="A175" s="18" t="s">
        <v>1001</v>
      </c>
      <c r="B175" s="7"/>
      <c r="C175" s="30"/>
      <c r="D175" s="30"/>
      <c r="E175" s="7"/>
      <c r="F175" s="30"/>
      <c r="G175" s="30"/>
      <c r="H175" s="7"/>
      <c r="I175" s="30"/>
      <c r="J175" s="30"/>
      <c r="K175" s="7"/>
      <c r="L175" s="30"/>
      <c r="M175" s="30"/>
      <c r="N175" s="7"/>
      <c r="O175" s="30"/>
      <c r="P175" s="30"/>
      <c r="Q175" s="7"/>
      <c r="R175" s="30"/>
      <c r="S175" s="30"/>
      <c r="T175" s="7"/>
      <c r="U175" s="30"/>
      <c r="V175" s="30"/>
      <c r="W175" s="7"/>
      <c r="X175" s="30"/>
      <c r="Y175" s="30"/>
      <c r="Z175" s="7"/>
      <c r="AA175" s="30"/>
      <c r="AB175" s="30"/>
      <c r="AC175" s="7"/>
      <c r="AD175" s="30"/>
      <c r="AE175" s="30"/>
      <c r="AF175" s="7"/>
      <c r="AG175" s="30"/>
      <c r="AH175" s="30"/>
      <c r="AI175" s="7"/>
      <c r="AJ175" s="30"/>
      <c r="AK175" s="30"/>
      <c r="AL175" s="7"/>
      <c r="AM175" s="30"/>
      <c r="AN175" s="30"/>
      <c r="AO175" s="7"/>
      <c r="AP175" s="30"/>
      <c r="AQ175" s="30"/>
      <c r="AR175" s="7"/>
      <c r="AS175" s="30"/>
      <c r="AT175" s="30"/>
      <c r="AU175" s="7"/>
    </row>
    <row r="176" spans="1:55" ht="30" customHeight="1">
      <c r="A176" s="1151"/>
      <c r="B176" s="1152"/>
      <c r="C176" s="15" t="s">
        <v>590</v>
      </c>
      <c r="D176" s="16" t="s">
        <v>591</v>
      </c>
      <c r="E176" s="17" t="s">
        <v>598</v>
      </c>
      <c r="AY176" s="365"/>
      <c r="AZ176" s="365"/>
      <c r="BB176" s="365"/>
      <c r="BC176" s="365"/>
    </row>
    <row r="177" spans="1:55" ht="15" customHeight="1">
      <c r="A177" s="1441" t="s">
        <v>929</v>
      </c>
      <c r="B177" s="1130" t="s">
        <v>931</v>
      </c>
      <c r="C177" s="1131">
        <v>2558</v>
      </c>
      <c r="D177" s="1132">
        <v>2534.5618314487024</v>
      </c>
      <c r="E177" s="1145">
        <v>0.92266539186338259</v>
      </c>
      <c r="AY177" s="365"/>
      <c r="AZ177" s="365"/>
      <c r="BB177" s="365"/>
      <c r="BC177" s="365"/>
    </row>
    <row r="178" spans="1:55" ht="15" customHeight="1">
      <c r="A178" s="1520"/>
      <c r="B178" s="1134" t="s">
        <v>932</v>
      </c>
      <c r="C178" s="1116">
        <v>306</v>
      </c>
      <c r="D178" s="1117">
        <v>374.58705849674101</v>
      </c>
      <c r="E178" s="1146">
        <v>0.13636223461839914</v>
      </c>
      <c r="AY178" s="365"/>
      <c r="AZ178" s="365"/>
      <c r="BB178" s="365"/>
      <c r="BC178" s="365"/>
    </row>
    <row r="179" spans="1:55" ht="27.95" customHeight="1">
      <c r="A179" s="1520"/>
      <c r="B179" s="1134" t="s">
        <v>934</v>
      </c>
      <c r="C179" s="1116">
        <v>264</v>
      </c>
      <c r="D179" s="1117">
        <v>327.03614760877997</v>
      </c>
      <c r="E179" s="1146">
        <v>0.11905211052376455</v>
      </c>
      <c r="AY179" s="365"/>
      <c r="AZ179" s="365"/>
      <c r="BB179" s="365"/>
      <c r="BC179" s="365"/>
    </row>
    <row r="180" spans="1:55" ht="15" customHeight="1">
      <c r="A180" s="1520"/>
      <c r="B180" s="1135" t="s">
        <v>978</v>
      </c>
      <c r="C180" s="1136">
        <v>90</v>
      </c>
      <c r="D180" s="1137">
        <v>99.16363643797834</v>
      </c>
      <c r="E180" s="1147">
        <v>3.609888476082225E-2</v>
      </c>
      <c r="AY180" s="365"/>
      <c r="AZ180" s="365"/>
      <c r="BB180" s="365"/>
      <c r="BC180" s="365"/>
    </row>
    <row r="181" spans="1:55" ht="15" customHeight="1">
      <c r="A181" s="1520"/>
      <c r="B181" s="1134" t="s">
        <v>936</v>
      </c>
      <c r="C181" s="1116">
        <v>65</v>
      </c>
      <c r="D181" s="1117">
        <v>83.236639164439779</v>
      </c>
      <c r="E181" s="1146">
        <v>3.0300924340895555E-2</v>
      </c>
      <c r="AY181" s="365"/>
      <c r="AZ181" s="365"/>
      <c r="BB181" s="365"/>
      <c r="BC181" s="365"/>
    </row>
    <row r="182" spans="1:55" ht="15" customHeight="1">
      <c r="A182" s="1520"/>
      <c r="B182" s="1134" t="s">
        <v>933</v>
      </c>
      <c r="C182" s="1116">
        <v>55</v>
      </c>
      <c r="D182" s="1117">
        <v>63.728765879024195</v>
      </c>
      <c r="E182" s="1146">
        <v>2.3199405125236418E-2</v>
      </c>
      <c r="AY182" s="365"/>
      <c r="AZ182" s="365"/>
      <c r="BB182" s="365"/>
      <c r="BC182" s="365"/>
    </row>
    <row r="183" spans="1:55" ht="39.950000000000003" customHeight="1">
      <c r="A183" s="1520"/>
      <c r="B183" s="1134" t="s">
        <v>935</v>
      </c>
      <c r="C183" s="1116">
        <v>9</v>
      </c>
      <c r="D183" s="1117">
        <v>14.226211620447099</v>
      </c>
      <c r="E183" s="1146">
        <v>5.1788174810510198E-3</v>
      </c>
      <c r="AY183" s="365"/>
      <c r="AZ183" s="365"/>
      <c r="BB183" s="365"/>
      <c r="BC183" s="365"/>
    </row>
    <row r="184" spans="1:55" ht="15" customHeight="1">
      <c r="A184" s="1520"/>
      <c r="B184" s="1134" t="s">
        <v>938</v>
      </c>
      <c r="C184" s="1116">
        <v>1</v>
      </c>
      <c r="D184" s="1117">
        <v>1.1668157622571311</v>
      </c>
      <c r="E184" s="1146">
        <v>4.2476001538301256E-4</v>
      </c>
      <c r="AY184" s="365"/>
      <c r="AZ184" s="365"/>
      <c r="BB184" s="365"/>
      <c r="BC184" s="365"/>
    </row>
    <row r="185" spans="1:55" ht="15" customHeight="1">
      <c r="A185" s="1520"/>
      <c r="B185" s="1134" t="s">
        <v>937</v>
      </c>
      <c r="C185" s="1116">
        <v>0</v>
      </c>
      <c r="D185" s="1117">
        <v>0</v>
      </c>
      <c r="E185" s="1146">
        <v>0</v>
      </c>
      <c r="AY185" s="365"/>
      <c r="AZ185" s="365"/>
      <c r="BB185" s="365"/>
      <c r="BC185" s="365"/>
    </row>
    <row r="186" spans="1:55" ht="27.95" customHeight="1">
      <c r="A186" s="1520"/>
      <c r="B186" s="1134" t="s">
        <v>930</v>
      </c>
      <c r="C186" s="1116">
        <v>21</v>
      </c>
      <c r="D186" s="1117">
        <v>24.048950262860156</v>
      </c>
      <c r="E186" s="1146">
        <v>8.7546233210266649E-3</v>
      </c>
      <c r="AY186" s="365"/>
      <c r="AZ186" s="365"/>
      <c r="BB186" s="365"/>
      <c r="BC186" s="365"/>
    </row>
    <row r="187" spans="1:55" ht="15" customHeight="1">
      <c r="A187" s="1520"/>
      <c r="B187" s="1134" t="s">
        <v>486</v>
      </c>
      <c r="C187" s="1116">
        <v>2</v>
      </c>
      <c r="D187" s="1117">
        <v>1.3534608533644532</v>
      </c>
      <c r="E187" s="1146">
        <v>4.9270507949197612E-4</v>
      </c>
      <c r="AY187" s="365"/>
      <c r="AZ187" s="365"/>
      <c r="BB187" s="365"/>
      <c r="BC187" s="365"/>
    </row>
    <row r="188" spans="1:55" ht="27.95" customHeight="1">
      <c r="A188" s="1520"/>
      <c r="B188" s="1134" t="s">
        <v>939</v>
      </c>
      <c r="C188" s="1116">
        <v>105</v>
      </c>
      <c r="D188" s="1117">
        <v>102.79671828726499</v>
      </c>
      <c r="E188" s="1146">
        <v>3.7421448229801743E-2</v>
      </c>
      <c r="AY188" s="365"/>
      <c r="AZ188" s="365"/>
      <c r="BB188" s="365"/>
      <c r="BC188" s="365"/>
    </row>
    <row r="189" spans="1:55" ht="15" customHeight="1">
      <c r="A189" s="1520"/>
      <c r="B189" s="1140" t="s">
        <v>859</v>
      </c>
      <c r="C189" s="1141">
        <v>12</v>
      </c>
      <c r="D189" s="1142">
        <v>16.586647289203768</v>
      </c>
      <c r="E189" s="1148">
        <v>6.0380951180210533E-3</v>
      </c>
      <c r="AY189" s="365"/>
      <c r="AZ189" s="365"/>
      <c r="BB189" s="365"/>
      <c r="BC189" s="365"/>
    </row>
    <row r="190" spans="1:55" ht="15" customHeight="1" thickBot="1">
      <c r="A190" s="1443"/>
      <c r="B190" s="1122" t="s">
        <v>319</v>
      </c>
      <c r="C190" s="1123">
        <v>2747</v>
      </c>
      <c r="D190" s="1123">
        <v>2746.9999999999895</v>
      </c>
      <c r="E190" s="1124"/>
      <c r="AY190" s="365"/>
      <c r="AZ190" s="365"/>
      <c r="BB190" s="365"/>
      <c r="BC190" s="365"/>
    </row>
    <row r="193" spans="1:55" ht="15" customHeight="1">
      <c r="A193" s="18" t="s">
        <v>1011</v>
      </c>
    </row>
    <row r="194" spans="1:55" s="19" customFormat="1" ht="15" customHeight="1">
      <c r="A194" s="18" t="s">
        <v>592</v>
      </c>
      <c r="B194" s="7"/>
      <c r="C194" s="30"/>
      <c r="D194" s="30"/>
      <c r="E194" s="7"/>
      <c r="F194" s="30"/>
      <c r="G194" s="30"/>
      <c r="H194" s="7"/>
      <c r="I194" s="30"/>
      <c r="J194" s="30"/>
      <c r="K194" s="7"/>
      <c r="L194" s="30"/>
      <c r="M194" s="30"/>
      <c r="N194" s="7"/>
      <c r="O194" s="30"/>
      <c r="P194" s="30"/>
      <c r="Q194" s="7"/>
      <c r="R194" s="30"/>
      <c r="S194" s="30"/>
      <c r="T194" s="7"/>
      <c r="U194" s="30"/>
      <c r="V194" s="30"/>
      <c r="W194" s="7"/>
      <c r="X194" s="30"/>
      <c r="Y194" s="30"/>
      <c r="Z194" s="7"/>
      <c r="AA194" s="30"/>
      <c r="AB194" s="30"/>
      <c r="AC194" s="7"/>
      <c r="AD194" s="30"/>
      <c r="AE194" s="30"/>
      <c r="AF194" s="7"/>
      <c r="AG194" s="30"/>
      <c r="AH194" s="30"/>
      <c r="AI194" s="7"/>
      <c r="AJ194" s="30"/>
      <c r="AK194" s="30"/>
      <c r="AL194" s="7"/>
      <c r="AM194" s="30"/>
      <c r="AN194" s="30"/>
      <c r="AO194" s="7"/>
      <c r="AP194" s="30"/>
      <c r="AQ194" s="30"/>
      <c r="AR194" s="7"/>
      <c r="AS194" s="30"/>
      <c r="AT194" s="30"/>
      <c r="AU194" s="7"/>
      <c r="AV194" s="30"/>
      <c r="AW194" s="20"/>
      <c r="AY194" s="20"/>
      <c r="AZ194" s="20"/>
    </row>
    <row r="195" spans="1:55" s="19" customFormat="1" ht="15" customHeight="1" thickBot="1">
      <c r="A195" s="18" t="s">
        <v>1001</v>
      </c>
      <c r="B195" s="7"/>
      <c r="C195" s="30"/>
      <c r="D195" s="30"/>
      <c r="E195" s="7"/>
      <c r="F195" s="30"/>
      <c r="G195" s="30"/>
      <c r="H195" s="7"/>
      <c r="I195" s="30"/>
      <c r="J195" s="30"/>
      <c r="K195" s="7"/>
      <c r="L195" s="30"/>
      <c r="M195" s="30"/>
      <c r="N195" s="7"/>
      <c r="O195" s="30"/>
      <c r="P195" s="30"/>
      <c r="Q195" s="7"/>
      <c r="R195" s="30"/>
      <c r="S195" s="30"/>
      <c r="T195" s="7"/>
      <c r="U195" s="30"/>
      <c r="V195" s="30"/>
      <c r="W195" s="7"/>
      <c r="X195" s="30"/>
      <c r="Y195" s="30"/>
      <c r="Z195" s="7"/>
      <c r="AA195" s="30"/>
      <c r="AB195" s="30"/>
      <c r="AC195" s="7"/>
      <c r="AD195" s="30"/>
      <c r="AE195" s="30"/>
      <c r="AF195" s="7"/>
      <c r="AG195" s="30"/>
      <c r="AH195" s="30"/>
      <c r="AI195" s="7"/>
      <c r="AJ195" s="30"/>
      <c r="AK195" s="30"/>
      <c r="AL195" s="7"/>
      <c r="AM195" s="30"/>
      <c r="AN195" s="30"/>
      <c r="AO195" s="7"/>
      <c r="AP195" s="30"/>
      <c r="AQ195" s="30"/>
      <c r="AR195" s="7"/>
      <c r="AS195" s="30"/>
      <c r="AT195" s="30"/>
      <c r="AU195" s="7"/>
      <c r="AV195" s="30"/>
      <c r="AW195" s="20"/>
      <c r="AY195" s="20"/>
      <c r="AZ195" s="20"/>
    </row>
    <row r="196" spans="1:55" ht="15" customHeight="1">
      <c r="A196" s="1882"/>
      <c r="B196" s="1904"/>
      <c r="C196" s="1871" t="s">
        <v>986</v>
      </c>
      <c r="D196" s="1910"/>
      <c r="E196" s="1910"/>
      <c r="F196" s="1910"/>
      <c r="G196" s="1910"/>
      <c r="H196" s="1910"/>
      <c r="I196" s="1910"/>
      <c r="J196" s="1910"/>
      <c r="K196" s="1910"/>
      <c r="L196" s="1910"/>
      <c r="M196" s="1910"/>
      <c r="N196" s="1910"/>
      <c r="O196" s="1910"/>
      <c r="P196" s="1910"/>
      <c r="Q196" s="1911"/>
    </row>
    <row r="197" spans="1:55" ht="30" customHeight="1">
      <c r="A197" s="1905"/>
      <c r="B197" s="1906"/>
      <c r="C197" s="1861" t="s">
        <v>7</v>
      </c>
      <c r="D197" s="1861"/>
      <c r="E197" s="1909"/>
      <c r="F197" s="1860" t="s">
        <v>16</v>
      </c>
      <c r="G197" s="1861"/>
      <c r="H197" s="1861"/>
      <c r="I197" s="1861" t="s">
        <v>254</v>
      </c>
      <c r="J197" s="1861"/>
      <c r="K197" s="1861"/>
      <c r="L197" s="1861" t="s">
        <v>255</v>
      </c>
      <c r="M197" s="1861"/>
      <c r="N197" s="1861"/>
      <c r="O197" s="1861" t="s">
        <v>6</v>
      </c>
      <c r="P197" s="1861"/>
      <c r="Q197" s="1862"/>
    </row>
    <row r="198" spans="1:55" ht="30" customHeight="1">
      <c r="A198" s="1907"/>
      <c r="B198" s="1908"/>
      <c r="C198" s="11" t="s">
        <v>590</v>
      </c>
      <c r="D198" s="12" t="s">
        <v>591</v>
      </c>
      <c r="E198" s="13" t="s">
        <v>598</v>
      </c>
      <c r="F198" s="11" t="s">
        <v>590</v>
      </c>
      <c r="G198" s="12" t="s">
        <v>591</v>
      </c>
      <c r="H198" s="13" t="s">
        <v>598</v>
      </c>
      <c r="I198" s="11" t="s">
        <v>590</v>
      </c>
      <c r="J198" s="12" t="s">
        <v>591</v>
      </c>
      <c r="K198" s="13" t="s">
        <v>598</v>
      </c>
      <c r="L198" s="11" t="s">
        <v>590</v>
      </c>
      <c r="M198" s="12" t="s">
        <v>591</v>
      </c>
      <c r="N198" s="13" t="s">
        <v>598</v>
      </c>
      <c r="O198" s="11" t="s">
        <v>590</v>
      </c>
      <c r="P198" s="12" t="s">
        <v>591</v>
      </c>
      <c r="Q198" s="14" t="s">
        <v>598</v>
      </c>
    </row>
    <row r="199" spans="1:55" ht="15" customHeight="1">
      <c r="A199" s="1878" t="s">
        <v>46</v>
      </c>
      <c r="B199" s="1111" t="s">
        <v>4</v>
      </c>
      <c r="C199" s="1113">
        <v>964</v>
      </c>
      <c r="D199" s="1113">
        <v>910.23149119506934</v>
      </c>
      <c r="E199" s="1172">
        <v>0.33135474743177018</v>
      </c>
      <c r="F199" s="1112">
        <v>95</v>
      </c>
      <c r="G199" s="1113">
        <v>109.41192399510966</v>
      </c>
      <c r="H199" s="1119">
        <v>0.16717447962373178</v>
      </c>
      <c r="I199" s="1113">
        <v>310</v>
      </c>
      <c r="J199" s="1113">
        <v>309.29531981135341</v>
      </c>
      <c r="K199" s="1119">
        <v>0.27500133033418739</v>
      </c>
      <c r="L199" s="1113">
        <v>559</v>
      </c>
      <c r="M199" s="1113">
        <v>491.52424738861481</v>
      </c>
      <c r="N199" s="1119">
        <v>0.51208457280691011</v>
      </c>
      <c r="O199" s="1113" t="s">
        <v>663</v>
      </c>
      <c r="P199" s="1113" t="s">
        <v>663</v>
      </c>
      <c r="Q199" s="1173" t="s">
        <v>663</v>
      </c>
    </row>
    <row r="200" spans="1:55" ht="15" customHeight="1">
      <c r="A200" s="1879"/>
      <c r="B200" s="1115" t="s">
        <v>5</v>
      </c>
      <c r="C200" s="1117">
        <v>1764</v>
      </c>
      <c r="D200" s="1117">
        <v>1812.3673147091376</v>
      </c>
      <c r="E200" s="1174">
        <v>0.65976240069499259</v>
      </c>
      <c r="F200" s="1116">
        <v>443</v>
      </c>
      <c r="G200" s="1117">
        <v>537.62830018278657</v>
      </c>
      <c r="H200" s="1120">
        <v>0.82146193972483328</v>
      </c>
      <c r="I200" s="1117">
        <v>816</v>
      </c>
      <c r="J200" s="1117">
        <v>808.11895871827653</v>
      </c>
      <c r="K200" s="1120">
        <v>0.71851649372305404</v>
      </c>
      <c r="L200" s="1117">
        <v>505</v>
      </c>
      <c r="M200" s="1117">
        <v>466.62005580806937</v>
      </c>
      <c r="N200" s="1120">
        <v>0.48613864567436305</v>
      </c>
      <c r="O200" s="1117" t="s">
        <v>663</v>
      </c>
      <c r="P200" s="1117" t="s">
        <v>663</v>
      </c>
      <c r="Q200" s="1146" t="s">
        <v>663</v>
      </c>
    </row>
    <row r="201" spans="1:55" ht="15" customHeight="1">
      <c r="A201" s="1879"/>
      <c r="B201" s="1115" t="s">
        <v>6</v>
      </c>
      <c r="C201" s="1117">
        <v>19</v>
      </c>
      <c r="D201" s="1117">
        <v>24.401194095770094</v>
      </c>
      <c r="E201" s="1174">
        <v>8.8828518732326847E-3</v>
      </c>
      <c r="F201" s="1116">
        <v>5</v>
      </c>
      <c r="G201" s="1117">
        <v>7.4372070745828847</v>
      </c>
      <c r="H201" s="1120">
        <v>1.1363580651437062E-2</v>
      </c>
      <c r="I201" s="1117">
        <v>7</v>
      </c>
      <c r="J201" s="1117">
        <v>7.2905344816101536</v>
      </c>
      <c r="K201" s="1120">
        <v>6.4821759427620747E-3</v>
      </c>
      <c r="L201" s="1117">
        <v>2</v>
      </c>
      <c r="M201" s="1117">
        <v>1.7054432903239742</v>
      </c>
      <c r="N201" s="1120">
        <v>1.7767815187385455E-3</v>
      </c>
      <c r="O201" s="1117" t="s">
        <v>663</v>
      </c>
      <c r="P201" s="1117" t="s">
        <v>663</v>
      </c>
      <c r="Q201" s="1146" t="s">
        <v>663</v>
      </c>
    </row>
    <row r="202" spans="1:55" ht="15" customHeight="1" thickBot="1">
      <c r="A202" s="1880"/>
      <c r="B202" s="1107" t="s">
        <v>7</v>
      </c>
      <c r="C202" s="1109">
        <v>2747</v>
      </c>
      <c r="D202" s="1109">
        <v>2746.9999999999895</v>
      </c>
      <c r="E202" s="1170">
        <v>1</v>
      </c>
      <c r="F202" s="1108">
        <v>543</v>
      </c>
      <c r="G202" s="1109">
        <v>654.47743125247769</v>
      </c>
      <c r="H202" s="1121">
        <v>1</v>
      </c>
      <c r="I202" s="1109">
        <v>1133</v>
      </c>
      <c r="J202" s="1109">
        <v>1124.7048130112362</v>
      </c>
      <c r="K202" s="1121">
        <v>1</v>
      </c>
      <c r="L202" s="1109">
        <v>1066</v>
      </c>
      <c r="M202" s="1109">
        <v>959.84974648699688</v>
      </c>
      <c r="N202" s="1121">
        <v>1</v>
      </c>
      <c r="O202" s="1109" t="s">
        <v>663</v>
      </c>
      <c r="P202" s="1109" t="s">
        <v>663</v>
      </c>
      <c r="Q202" s="1171" t="s">
        <v>663</v>
      </c>
    </row>
    <row r="204" spans="1:55" ht="15" customHeight="1">
      <c r="A204" s="1"/>
      <c r="B204" s="1040"/>
      <c r="C204" s="1041"/>
      <c r="D204" s="1042"/>
      <c r="E204" s="1043"/>
    </row>
    <row r="205" spans="1:55" ht="15" customHeight="1">
      <c r="A205" s="18" t="s">
        <v>893</v>
      </c>
    </row>
    <row r="206" spans="1:55" s="19" customFormat="1" ht="15" customHeight="1">
      <c r="A206" s="18" t="s">
        <v>592</v>
      </c>
      <c r="B206" s="7"/>
      <c r="C206" s="30"/>
      <c r="D206" s="30"/>
      <c r="E206" s="7"/>
      <c r="F206" s="30"/>
      <c r="G206" s="30"/>
      <c r="H206" s="7"/>
      <c r="I206" s="30"/>
      <c r="J206" s="30"/>
      <c r="K206" s="7"/>
      <c r="L206" s="30"/>
      <c r="M206" s="30"/>
      <c r="N206" s="7"/>
      <c r="O206" s="30"/>
      <c r="P206" s="30"/>
      <c r="Q206" s="7"/>
      <c r="R206" s="30"/>
      <c r="S206" s="30"/>
      <c r="T206" s="7"/>
      <c r="U206" s="30"/>
      <c r="V206" s="30"/>
      <c r="W206" s="7"/>
      <c r="X206" s="30"/>
      <c r="Y206" s="30"/>
      <c r="Z206" s="7"/>
      <c r="AA206" s="30"/>
      <c r="AB206" s="30"/>
      <c r="AC206" s="7"/>
      <c r="AD206" s="30"/>
      <c r="AE206" s="30"/>
      <c r="AF206" s="7"/>
      <c r="AG206" s="30"/>
      <c r="AH206" s="30"/>
      <c r="AI206" s="7"/>
      <c r="AJ206" s="30"/>
      <c r="AK206" s="30"/>
      <c r="AL206" s="7"/>
      <c r="AM206" s="30"/>
      <c r="AN206" s="30"/>
      <c r="AO206" s="7"/>
      <c r="AP206" s="30"/>
      <c r="AQ206" s="30"/>
      <c r="AR206" s="7"/>
      <c r="AS206" s="30"/>
      <c r="AT206" s="30"/>
      <c r="AU206" s="7"/>
      <c r="AV206" s="30"/>
      <c r="AW206" s="20"/>
      <c r="AY206" s="20"/>
      <c r="AZ206" s="20"/>
    </row>
    <row r="207" spans="1:55" s="19" customFormat="1" ht="15" customHeight="1" thickBot="1">
      <c r="A207" s="18" t="s">
        <v>1005</v>
      </c>
      <c r="B207" s="7"/>
      <c r="C207" s="30"/>
      <c r="D207" s="30"/>
      <c r="E207" s="7"/>
      <c r="F207" s="30"/>
      <c r="G207" s="30"/>
      <c r="H207" s="7"/>
      <c r="I207" s="30"/>
      <c r="J207" s="30"/>
      <c r="K207" s="7"/>
      <c r="L207" s="30"/>
      <c r="M207" s="30"/>
      <c r="N207" s="7"/>
      <c r="O207" s="30"/>
      <c r="P207" s="30"/>
      <c r="Q207" s="7"/>
      <c r="R207" s="30"/>
      <c r="S207" s="30"/>
      <c r="T207" s="7"/>
      <c r="U207" s="30"/>
      <c r="V207" s="30"/>
      <c r="W207" s="7"/>
      <c r="X207" s="30"/>
      <c r="Y207" s="30"/>
      <c r="Z207" s="7"/>
      <c r="AA207" s="30"/>
      <c r="AB207" s="30"/>
      <c r="AC207" s="7"/>
      <c r="AD207" s="30"/>
      <c r="AE207" s="30"/>
      <c r="AF207" s="7"/>
      <c r="AG207" s="30"/>
      <c r="AH207" s="30"/>
      <c r="AI207" s="7"/>
      <c r="AJ207" s="30"/>
      <c r="AK207" s="30"/>
      <c r="AL207" s="7"/>
      <c r="AM207" s="30"/>
      <c r="AN207" s="30"/>
      <c r="AO207" s="7"/>
      <c r="AP207" s="30"/>
      <c r="AQ207" s="30"/>
      <c r="AR207" s="7"/>
      <c r="AS207" s="30"/>
      <c r="AT207" s="30"/>
      <c r="AU207" s="7"/>
      <c r="AV207" s="30"/>
      <c r="AW207" s="20"/>
      <c r="AY207" s="20"/>
      <c r="AZ207" s="20"/>
    </row>
    <row r="208" spans="1:55" ht="30" customHeight="1">
      <c r="A208" s="1151"/>
      <c r="B208" s="1152"/>
      <c r="C208" s="15" t="s">
        <v>590</v>
      </c>
      <c r="D208" s="16" t="s">
        <v>591</v>
      </c>
      <c r="E208" s="17" t="s">
        <v>598</v>
      </c>
      <c r="AY208" s="365"/>
      <c r="AZ208" s="365"/>
      <c r="BB208" s="365"/>
      <c r="BC208" s="365"/>
    </row>
    <row r="209" spans="1:55" ht="15" customHeight="1">
      <c r="A209" s="1901" t="s">
        <v>53</v>
      </c>
      <c r="B209" s="1165" t="s">
        <v>19</v>
      </c>
      <c r="C209" s="1166">
        <v>574</v>
      </c>
      <c r="D209" s="1167">
        <v>557.8891980924617</v>
      </c>
      <c r="E209" s="1168">
        <v>0.61290913738876773</v>
      </c>
    </row>
    <row r="210" spans="1:55" ht="15" customHeight="1">
      <c r="A210" s="1901"/>
      <c r="B210" s="1153" t="s">
        <v>54</v>
      </c>
      <c r="C210" s="1154">
        <v>239</v>
      </c>
      <c r="D210" s="1155">
        <v>216.41193139717564</v>
      </c>
      <c r="E210" s="1156">
        <v>0.23775482774501916</v>
      </c>
    </row>
    <row r="211" spans="1:55" ht="15" customHeight="1">
      <c r="A211" s="1901"/>
      <c r="B211" s="1153" t="s">
        <v>55</v>
      </c>
      <c r="C211" s="1154">
        <v>89</v>
      </c>
      <c r="D211" s="1155">
        <v>85.359198911343896</v>
      </c>
      <c r="E211" s="1156">
        <v>9.3777461818282434E-2</v>
      </c>
    </row>
    <row r="212" spans="1:55" ht="15" customHeight="1">
      <c r="A212" s="1901"/>
      <c r="B212" s="1153" t="s">
        <v>56</v>
      </c>
      <c r="C212" s="1154">
        <v>61</v>
      </c>
      <c r="D212" s="1155">
        <v>49.546784407498826</v>
      </c>
      <c r="E212" s="1156">
        <v>5.4433168800221816E-2</v>
      </c>
    </row>
    <row r="213" spans="1:55" ht="15" customHeight="1">
      <c r="A213" s="1901"/>
      <c r="B213" s="1153" t="s">
        <v>6</v>
      </c>
      <c r="C213" s="1154">
        <v>1</v>
      </c>
      <c r="D213" s="1169">
        <v>1.0243783865969798</v>
      </c>
      <c r="E213" s="1156">
        <v>1.1254042477172963E-3</v>
      </c>
    </row>
    <row r="214" spans="1:55" ht="15" customHeight="1" thickBot="1">
      <c r="A214" s="1903"/>
      <c r="B214" s="1161" t="s">
        <v>7</v>
      </c>
      <c r="C214" s="1162">
        <v>964</v>
      </c>
      <c r="D214" s="1163">
        <v>910.23149119506934</v>
      </c>
      <c r="E214" s="1164">
        <v>1</v>
      </c>
    </row>
    <row r="217" spans="1:55" ht="15" customHeight="1">
      <c r="A217" s="18" t="s">
        <v>1006</v>
      </c>
    </row>
    <row r="218" spans="1:55" s="19" customFormat="1" ht="15" customHeight="1">
      <c r="A218" s="18" t="s">
        <v>592</v>
      </c>
      <c r="B218" s="7"/>
      <c r="C218" s="30"/>
      <c r="D218" s="30"/>
      <c r="E218" s="7"/>
      <c r="F218" s="30"/>
      <c r="G218" s="30"/>
      <c r="H218" s="7"/>
      <c r="I218" s="30"/>
      <c r="J218" s="30"/>
      <c r="K218" s="7"/>
      <c r="L218" s="30"/>
      <c r="M218" s="30"/>
      <c r="N218" s="7"/>
      <c r="O218" s="30"/>
      <c r="P218" s="30"/>
      <c r="Q218" s="7"/>
      <c r="R218" s="30"/>
      <c r="S218" s="30"/>
      <c r="T218" s="7"/>
      <c r="U218" s="30"/>
      <c r="V218" s="30"/>
      <c r="W218" s="7"/>
      <c r="X218" s="30"/>
      <c r="Y218" s="30"/>
      <c r="Z218" s="7"/>
      <c r="AA218" s="30"/>
      <c r="AB218" s="30"/>
      <c r="AC218" s="7"/>
      <c r="AD218" s="30"/>
      <c r="AE218" s="30"/>
      <c r="AF218" s="7"/>
      <c r="AG218" s="30"/>
      <c r="AH218" s="30"/>
      <c r="AI218" s="7"/>
      <c r="AJ218" s="30"/>
      <c r="AK218" s="30"/>
      <c r="AL218" s="7"/>
      <c r="AM218" s="30"/>
      <c r="AN218" s="30"/>
      <c r="AO218" s="7"/>
      <c r="AP218" s="30"/>
      <c r="AQ218" s="30"/>
      <c r="AR218" s="7"/>
      <c r="AS218" s="30"/>
      <c r="AT218" s="30"/>
      <c r="AU218" s="7"/>
      <c r="AV218" s="30"/>
      <c r="AW218" s="20"/>
      <c r="AY218" s="20"/>
      <c r="AZ218" s="20"/>
    </row>
    <row r="219" spans="1:55" s="19" customFormat="1" ht="15" customHeight="1" thickBot="1">
      <c r="A219" s="18" t="s">
        <v>1005</v>
      </c>
      <c r="B219" s="7"/>
      <c r="C219" s="30"/>
      <c r="D219" s="30"/>
      <c r="E219" s="7"/>
      <c r="F219" s="30"/>
      <c r="G219" s="30"/>
      <c r="H219" s="7"/>
      <c r="I219" s="30"/>
      <c r="J219" s="30"/>
      <c r="K219" s="7"/>
      <c r="L219" s="30"/>
      <c r="M219" s="30"/>
      <c r="N219" s="7"/>
      <c r="O219" s="30"/>
      <c r="P219" s="30"/>
      <c r="Q219" s="7"/>
      <c r="R219" s="30"/>
      <c r="S219" s="30"/>
      <c r="T219" s="7"/>
      <c r="U219" s="30"/>
      <c r="V219" s="30"/>
      <c r="W219" s="7"/>
      <c r="X219" s="30"/>
      <c r="Y219" s="30"/>
      <c r="Z219" s="7"/>
      <c r="AA219" s="30"/>
      <c r="AB219" s="30"/>
      <c r="AC219" s="7"/>
      <c r="AD219" s="30"/>
      <c r="AE219" s="30"/>
      <c r="AF219" s="7"/>
      <c r="AG219" s="30"/>
      <c r="AH219" s="30"/>
      <c r="AI219" s="7"/>
      <c r="AJ219" s="30"/>
      <c r="AK219" s="30"/>
      <c r="AL219" s="7"/>
      <c r="AM219" s="30"/>
      <c r="AN219" s="30"/>
      <c r="AO219" s="7"/>
      <c r="AP219" s="30"/>
      <c r="AQ219" s="30"/>
      <c r="AR219" s="7"/>
      <c r="AS219" s="30"/>
      <c r="AT219" s="30"/>
      <c r="AU219" s="7"/>
      <c r="AV219" s="30"/>
      <c r="AW219" s="20"/>
      <c r="AY219" s="20"/>
      <c r="AZ219" s="20"/>
    </row>
    <row r="220" spans="1:55" ht="30" customHeight="1">
      <c r="A220" s="1151"/>
      <c r="B220" s="1152"/>
      <c r="C220" s="15" t="s">
        <v>590</v>
      </c>
      <c r="D220" s="16" t="s">
        <v>591</v>
      </c>
      <c r="E220" s="17" t="s">
        <v>598</v>
      </c>
      <c r="AY220" s="365"/>
      <c r="AZ220" s="365"/>
      <c r="BB220" s="365"/>
      <c r="BC220" s="365"/>
    </row>
    <row r="221" spans="1:55" ht="15" customHeight="1">
      <c r="A221" s="1901" t="s">
        <v>47</v>
      </c>
      <c r="B221" s="1165" t="s">
        <v>48</v>
      </c>
      <c r="C221" s="1166">
        <v>275</v>
      </c>
      <c r="D221" s="1167">
        <v>264.50787673498655</v>
      </c>
      <c r="E221" s="1168">
        <v>0.29059407336885973</v>
      </c>
    </row>
    <row r="222" spans="1:55" ht="15" customHeight="1">
      <c r="A222" s="1901"/>
      <c r="B222" s="1153" t="s">
        <v>49</v>
      </c>
      <c r="C222" s="1154">
        <v>229</v>
      </c>
      <c r="D222" s="1155">
        <v>206.4176078652078</v>
      </c>
      <c r="E222" s="1156">
        <v>0.22677484778536516</v>
      </c>
    </row>
    <row r="223" spans="1:55" ht="27.95" customHeight="1">
      <c r="A223" s="1901"/>
      <c r="B223" s="1153" t="s">
        <v>50</v>
      </c>
      <c r="C223" s="1154">
        <v>154</v>
      </c>
      <c r="D223" s="1155">
        <v>142.8536694332505</v>
      </c>
      <c r="E223" s="1156">
        <v>0.15694213045265415</v>
      </c>
    </row>
    <row r="224" spans="1:55" ht="27.95" customHeight="1">
      <c r="A224" s="1901"/>
      <c r="B224" s="1153" t="s">
        <v>51</v>
      </c>
      <c r="C224" s="1154">
        <v>230</v>
      </c>
      <c r="D224" s="1155">
        <v>220.78252373531853</v>
      </c>
      <c r="E224" s="1156">
        <v>0.24255645500184436</v>
      </c>
    </row>
    <row r="225" spans="1:52" ht="15" customHeight="1">
      <c r="A225" s="1901"/>
      <c r="B225" s="1153" t="s">
        <v>52</v>
      </c>
      <c r="C225" s="1154">
        <v>45</v>
      </c>
      <c r="D225" s="1155">
        <v>44.491868319678126</v>
      </c>
      <c r="E225" s="1156">
        <v>4.8879728673486639E-2</v>
      </c>
    </row>
    <row r="226" spans="1:52" ht="15" customHeight="1">
      <c r="A226" s="1901"/>
      <c r="B226" s="1153" t="s">
        <v>486</v>
      </c>
      <c r="C226" s="1154">
        <v>16</v>
      </c>
      <c r="D226" s="1155">
        <v>15.117374069903008</v>
      </c>
      <c r="E226" s="1156">
        <v>1.6608274066693702E-2</v>
      </c>
    </row>
    <row r="227" spans="1:52" ht="15" customHeight="1">
      <c r="A227" s="1901"/>
      <c r="B227" s="1153" t="s">
        <v>6</v>
      </c>
      <c r="C227" s="1154">
        <v>15</v>
      </c>
      <c r="D227" s="1155">
        <v>16.060571036731034</v>
      </c>
      <c r="E227" s="1156">
        <v>1.7644490651103101E-2</v>
      </c>
    </row>
    <row r="228" spans="1:52" ht="15" customHeight="1" thickBot="1">
      <c r="A228" s="1902"/>
      <c r="B228" s="1157" t="s">
        <v>7</v>
      </c>
      <c r="C228" s="1158">
        <v>964</v>
      </c>
      <c r="D228" s="1159">
        <v>910.23149119506934</v>
      </c>
      <c r="E228" s="1160">
        <v>1</v>
      </c>
    </row>
    <row r="231" spans="1:52" s="359" customFormat="1" ht="15" customHeight="1">
      <c r="A231" s="18" t="s">
        <v>1012</v>
      </c>
      <c r="B231" s="7"/>
      <c r="C231" s="30"/>
      <c r="D231" s="30"/>
      <c r="E231" s="7"/>
      <c r="F231" s="30"/>
      <c r="G231" s="30"/>
      <c r="H231" s="7"/>
      <c r="I231" s="30"/>
      <c r="J231" s="30"/>
      <c r="K231" s="7"/>
      <c r="L231" s="30"/>
      <c r="M231" s="30"/>
      <c r="N231" s="7"/>
      <c r="O231" s="30"/>
      <c r="P231" s="30"/>
      <c r="Q231" s="7"/>
      <c r="R231" s="30"/>
      <c r="S231" s="30"/>
      <c r="T231" s="7"/>
      <c r="U231" s="30"/>
      <c r="V231" s="30"/>
      <c r="W231" s="7"/>
      <c r="X231" s="30"/>
      <c r="Y231" s="30"/>
      <c r="Z231" s="7"/>
      <c r="AA231" s="30"/>
      <c r="AB231" s="30"/>
      <c r="AC231" s="7"/>
      <c r="AD231" s="30"/>
      <c r="AE231" s="30"/>
      <c r="AF231" s="7"/>
      <c r="AG231" s="30"/>
      <c r="AH231" s="30"/>
      <c r="AI231" s="7"/>
      <c r="AJ231" s="30"/>
      <c r="AK231" s="30"/>
      <c r="AL231" s="7"/>
      <c r="AM231" s="7"/>
      <c r="AN231" s="7"/>
      <c r="AO231" s="7"/>
      <c r="AP231" s="7"/>
      <c r="AQ231" s="7"/>
      <c r="AR231" s="7"/>
      <c r="AS231" s="7"/>
      <c r="AT231" s="7"/>
      <c r="AU231" s="7"/>
    </row>
    <row r="232" spans="1:52" s="19" customFormat="1" ht="15" customHeight="1">
      <c r="A232" s="18" t="s">
        <v>592</v>
      </c>
      <c r="B232" s="7"/>
      <c r="C232" s="30"/>
      <c r="D232" s="30"/>
      <c r="E232" s="7"/>
      <c r="F232" s="30"/>
      <c r="G232" s="30"/>
      <c r="H232" s="7"/>
      <c r="I232" s="30"/>
      <c r="J232" s="30"/>
      <c r="K232" s="7"/>
      <c r="L232" s="30"/>
      <c r="M232" s="30"/>
      <c r="N232" s="7"/>
      <c r="O232" s="30"/>
      <c r="P232" s="30"/>
      <c r="Q232" s="7"/>
      <c r="R232" s="30"/>
      <c r="S232" s="30"/>
      <c r="T232" s="7"/>
      <c r="U232" s="30"/>
      <c r="V232" s="30"/>
      <c r="W232" s="7"/>
      <c r="X232" s="30"/>
      <c r="Y232" s="30"/>
      <c r="Z232" s="7"/>
      <c r="AA232" s="30"/>
      <c r="AB232" s="30"/>
      <c r="AC232" s="7"/>
      <c r="AD232" s="30"/>
      <c r="AE232" s="30"/>
      <c r="AF232" s="7"/>
      <c r="AG232" s="30"/>
      <c r="AH232" s="30"/>
      <c r="AI232" s="7"/>
      <c r="AJ232" s="30"/>
      <c r="AK232" s="30"/>
      <c r="AL232" s="7"/>
      <c r="AM232" s="30"/>
      <c r="AN232" s="30"/>
      <c r="AO232" s="7"/>
      <c r="AP232" s="30"/>
      <c r="AQ232" s="30"/>
      <c r="AR232" s="7"/>
      <c r="AS232" s="30"/>
      <c r="AT232" s="30"/>
      <c r="AU232" s="7"/>
      <c r="AV232" s="30"/>
      <c r="AW232" s="20"/>
      <c r="AY232" s="20"/>
      <c r="AZ232" s="20"/>
    </row>
    <row r="233" spans="1:52" s="19" customFormat="1" ht="15" customHeight="1" thickBot="1">
      <c r="A233" s="18" t="s">
        <v>1001</v>
      </c>
      <c r="B233" s="7"/>
      <c r="C233" s="30"/>
      <c r="D233" s="30"/>
      <c r="E233" s="7"/>
      <c r="F233" s="30"/>
      <c r="G233" s="30"/>
      <c r="H233" s="7"/>
      <c r="I233" s="30"/>
      <c r="J233" s="30"/>
      <c r="K233" s="7"/>
      <c r="L233" s="30"/>
      <c r="M233" s="30"/>
      <c r="N233" s="7"/>
      <c r="O233" s="30"/>
      <c r="P233" s="30"/>
      <c r="Q233" s="7"/>
      <c r="R233" s="30"/>
      <c r="S233" s="30"/>
      <c r="T233" s="7"/>
      <c r="U233" s="30"/>
      <c r="V233" s="30"/>
      <c r="W233" s="7"/>
      <c r="X233" s="30"/>
      <c r="Y233" s="30"/>
      <c r="Z233" s="7"/>
      <c r="AA233" s="30"/>
      <c r="AB233" s="30"/>
      <c r="AC233" s="7"/>
      <c r="AD233" s="30"/>
      <c r="AE233" s="30"/>
      <c r="AF233" s="7"/>
      <c r="AG233" s="30"/>
      <c r="AH233" s="30"/>
      <c r="AI233" s="7"/>
      <c r="AJ233" s="30"/>
      <c r="AK233" s="30"/>
      <c r="AL233" s="7"/>
      <c r="AM233" s="30"/>
      <c r="AN233" s="30"/>
      <c r="AO233" s="7"/>
      <c r="AP233" s="30"/>
      <c r="AQ233" s="30"/>
      <c r="AR233" s="7"/>
      <c r="AS233" s="30"/>
      <c r="AT233" s="30"/>
      <c r="AU233" s="7"/>
      <c r="AV233" s="30"/>
      <c r="AW233" s="20"/>
      <c r="AY233" s="20"/>
      <c r="AZ233" s="20"/>
    </row>
    <row r="234" spans="1:52" s="359" customFormat="1" ht="15" customHeight="1">
      <c r="A234" s="1882"/>
      <c r="B234" s="1904"/>
      <c r="C234" s="1871" t="s">
        <v>987</v>
      </c>
      <c r="D234" s="1910"/>
      <c r="E234" s="1910"/>
      <c r="F234" s="1910"/>
      <c r="G234" s="1910"/>
      <c r="H234" s="1910"/>
      <c r="I234" s="1910"/>
      <c r="J234" s="1910"/>
      <c r="K234" s="1910"/>
      <c r="L234" s="1910"/>
      <c r="M234" s="1910"/>
      <c r="N234" s="1910"/>
      <c r="O234" s="1910"/>
      <c r="P234" s="1910"/>
      <c r="Q234" s="1911"/>
      <c r="R234" s="30"/>
      <c r="S234" s="30"/>
      <c r="T234" s="7"/>
      <c r="U234" s="30"/>
      <c r="V234" s="30"/>
      <c r="W234" s="7"/>
      <c r="X234" s="30"/>
      <c r="Y234" s="30"/>
      <c r="Z234" s="7"/>
      <c r="AA234" s="30"/>
      <c r="AB234" s="30"/>
      <c r="AC234" s="7"/>
      <c r="AD234" s="30"/>
      <c r="AE234" s="30"/>
      <c r="AF234" s="7"/>
      <c r="AG234" s="30"/>
      <c r="AH234" s="30"/>
      <c r="AI234" s="7"/>
      <c r="AJ234" s="30"/>
      <c r="AK234" s="30"/>
      <c r="AL234" s="7"/>
      <c r="AM234" s="7"/>
      <c r="AN234" s="7"/>
      <c r="AO234" s="7"/>
      <c r="AP234" s="7"/>
      <c r="AQ234" s="7"/>
      <c r="AR234" s="7"/>
      <c r="AS234" s="7"/>
      <c r="AT234" s="7"/>
      <c r="AU234" s="7"/>
    </row>
    <row r="235" spans="1:52" s="359" customFormat="1" ht="30" customHeight="1">
      <c r="A235" s="1905"/>
      <c r="B235" s="1906"/>
      <c r="C235" s="1861" t="s">
        <v>7</v>
      </c>
      <c r="D235" s="1861"/>
      <c r="E235" s="1909"/>
      <c r="F235" s="1860" t="s">
        <v>16</v>
      </c>
      <c r="G235" s="1861"/>
      <c r="H235" s="1861"/>
      <c r="I235" s="1861" t="s">
        <v>254</v>
      </c>
      <c r="J235" s="1861"/>
      <c r="K235" s="1861"/>
      <c r="L235" s="1861" t="s">
        <v>255</v>
      </c>
      <c r="M235" s="1861"/>
      <c r="N235" s="1861"/>
      <c r="O235" s="1861" t="s">
        <v>6</v>
      </c>
      <c r="P235" s="1861"/>
      <c r="Q235" s="1862"/>
      <c r="R235" s="30"/>
      <c r="S235" s="30"/>
      <c r="T235" s="7"/>
      <c r="U235" s="30"/>
      <c r="V235" s="30"/>
      <c r="W235" s="7"/>
      <c r="X235" s="30"/>
      <c r="Y235" s="30"/>
      <c r="Z235" s="7"/>
      <c r="AA235" s="30"/>
      <c r="AB235" s="30"/>
      <c r="AC235" s="7"/>
      <c r="AD235" s="30"/>
      <c r="AE235" s="30"/>
      <c r="AF235" s="7"/>
      <c r="AG235" s="30"/>
      <c r="AH235" s="30"/>
      <c r="AI235" s="7"/>
      <c r="AJ235" s="30"/>
      <c r="AK235" s="30"/>
      <c r="AL235" s="7"/>
      <c r="AM235" s="7"/>
      <c r="AN235" s="7"/>
      <c r="AO235" s="7"/>
      <c r="AP235" s="7"/>
      <c r="AQ235" s="7"/>
      <c r="AR235" s="7"/>
      <c r="AS235" s="7"/>
      <c r="AT235" s="7"/>
      <c r="AU235" s="7"/>
    </row>
    <row r="236" spans="1:52" s="359" customFormat="1" ht="30" customHeight="1">
      <c r="A236" s="1907"/>
      <c r="B236" s="1908"/>
      <c r="C236" s="11" t="s">
        <v>590</v>
      </c>
      <c r="D236" s="12" t="s">
        <v>591</v>
      </c>
      <c r="E236" s="13" t="s">
        <v>598</v>
      </c>
      <c r="F236" s="11" t="s">
        <v>590</v>
      </c>
      <c r="G236" s="12" t="s">
        <v>591</v>
      </c>
      <c r="H236" s="13" t="s">
        <v>598</v>
      </c>
      <c r="I236" s="11" t="s">
        <v>590</v>
      </c>
      <c r="J236" s="12" t="s">
        <v>591</v>
      </c>
      <c r="K236" s="13" t="s">
        <v>598</v>
      </c>
      <c r="L236" s="11" t="s">
        <v>590</v>
      </c>
      <c r="M236" s="12" t="s">
        <v>591</v>
      </c>
      <c r="N236" s="13" t="s">
        <v>598</v>
      </c>
      <c r="O236" s="11" t="s">
        <v>590</v>
      </c>
      <c r="P236" s="12" t="s">
        <v>591</v>
      </c>
      <c r="Q236" s="14" t="s">
        <v>598</v>
      </c>
      <c r="R236" s="30"/>
      <c r="S236" s="30"/>
      <c r="T236" s="7"/>
      <c r="U236" s="30"/>
      <c r="V236" s="30"/>
      <c r="W236" s="7"/>
      <c r="X236" s="30"/>
      <c r="Y236" s="30"/>
      <c r="Z236" s="7"/>
      <c r="AA236" s="30"/>
      <c r="AB236" s="30"/>
      <c r="AC236" s="7"/>
      <c r="AD236" s="30"/>
      <c r="AE236" s="30"/>
      <c r="AF236" s="7"/>
      <c r="AG236" s="30"/>
      <c r="AH236" s="30"/>
      <c r="AI236" s="7"/>
      <c r="AJ236" s="30"/>
      <c r="AK236" s="30"/>
      <c r="AL236" s="7"/>
      <c r="AM236" s="7"/>
      <c r="AN236" s="7"/>
      <c r="AO236" s="7"/>
      <c r="AP236" s="7"/>
      <c r="AQ236" s="7"/>
      <c r="AR236" s="7"/>
      <c r="AS236" s="7"/>
      <c r="AT236" s="7"/>
      <c r="AU236" s="7"/>
    </row>
    <row r="237" spans="1:52" s="359" customFormat="1" ht="15" customHeight="1">
      <c r="A237" s="1878" t="s">
        <v>256</v>
      </c>
      <c r="B237" s="1111" t="s">
        <v>4</v>
      </c>
      <c r="C237" s="1113">
        <v>1012</v>
      </c>
      <c r="D237" s="1113">
        <v>955.9655941130585</v>
      </c>
      <c r="E237" s="1172">
        <v>0.3480034925784718</v>
      </c>
      <c r="F237" s="1112">
        <v>90</v>
      </c>
      <c r="G237" s="1113">
        <v>111.53581343994547</v>
      </c>
      <c r="H237" s="1119">
        <v>0.17041964797242687</v>
      </c>
      <c r="I237" s="1113">
        <v>323</v>
      </c>
      <c r="J237" s="1113">
        <v>320.75936744831938</v>
      </c>
      <c r="K237" s="1119">
        <v>0.28519426940970588</v>
      </c>
      <c r="L237" s="1113">
        <v>599</v>
      </c>
      <c r="M237" s="1113">
        <v>523.67041322480407</v>
      </c>
      <c r="N237" s="1119">
        <v>0.54557540400610838</v>
      </c>
      <c r="O237" s="1113" t="s">
        <v>663</v>
      </c>
      <c r="P237" s="1113" t="s">
        <v>663</v>
      </c>
      <c r="Q237" s="1173" t="s">
        <v>663</v>
      </c>
      <c r="R237" s="30"/>
      <c r="S237" s="30"/>
      <c r="T237" s="7"/>
      <c r="U237" s="30"/>
      <c r="V237" s="30"/>
      <c r="W237" s="7"/>
      <c r="X237" s="30"/>
      <c r="Y237" s="30"/>
      <c r="Z237" s="7"/>
      <c r="AA237" s="30"/>
      <c r="AB237" s="30"/>
      <c r="AC237" s="7"/>
      <c r="AD237" s="30"/>
      <c r="AE237" s="30"/>
      <c r="AF237" s="7"/>
      <c r="AG237" s="30"/>
      <c r="AH237" s="30"/>
      <c r="AI237" s="7"/>
      <c r="AJ237" s="30"/>
      <c r="AK237" s="30"/>
      <c r="AL237" s="7"/>
      <c r="AM237" s="7"/>
      <c r="AN237" s="7"/>
      <c r="AO237" s="7"/>
      <c r="AP237" s="7"/>
      <c r="AQ237" s="7"/>
      <c r="AR237" s="7"/>
      <c r="AS237" s="7"/>
      <c r="AT237" s="7"/>
      <c r="AU237" s="7"/>
    </row>
    <row r="238" spans="1:52" s="359" customFormat="1" ht="15" customHeight="1">
      <c r="A238" s="1879"/>
      <c r="B238" s="1115" t="s">
        <v>5</v>
      </c>
      <c r="C238" s="1117">
        <v>1708</v>
      </c>
      <c r="D238" s="1117">
        <v>1756.9043489181754</v>
      </c>
      <c r="E238" s="1174">
        <v>0.63957202363239252</v>
      </c>
      <c r="F238" s="1116">
        <v>444</v>
      </c>
      <c r="G238" s="1117">
        <v>530.08818692427928</v>
      </c>
      <c r="H238" s="1120">
        <v>0.80994112495192705</v>
      </c>
      <c r="I238" s="1117">
        <v>801</v>
      </c>
      <c r="J238" s="1117">
        <v>795.77633002514733</v>
      </c>
      <c r="K238" s="1120">
        <v>0.70754238873982411</v>
      </c>
      <c r="L238" s="1117">
        <v>463</v>
      </c>
      <c r="M238" s="1117">
        <v>431.0398319687489</v>
      </c>
      <c r="N238" s="1120">
        <v>0.44907011076091186</v>
      </c>
      <c r="O238" s="1117" t="s">
        <v>663</v>
      </c>
      <c r="P238" s="1117" t="s">
        <v>663</v>
      </c>
      <c r="Q238" s="1146" t="s">
        <v>663</v>
      </c>
      <c r="R238" s="30"/>
      <c r="S238" s="30"/>
      <c r="T238" s="7"/>
      <c r="U238" s="30"/>
      <c r="V238" s="30"/>
      <c r="W238" s="7"/>
      <c r="X238" s="30"/>
      <c r="Y238" s="30"/>
      <c r="Z238" s="7"/>
      <c r="AA238" s="30"/>
      <c r="AB238" s="30"/>
      <c r="AC238" s="7"/>
      <c r="AD238" s="30"/>
      <c r="AE238" s="30"/>
      <c r="AF238" s="7"/>
      <c r="AG238" s="30"/>
      <c r="AH238" s="30"/>
      <c r="AI238" s="7"/>
      <c r="AJ238" s="30"/>
      <c r="AK238" s="30"/>
      <c r="AL238" s="7"/>
      <c r="AM238" s="7"/>
      <c r="AN238" s="7"/>
      <c r="AO238" s="7"/>
      <c r="AP238" s="7"/>
      <c r="AQ238" s="7"/>
      <c r="AR238" s="7"/>
      <c r="AS238" s="7"/>
      <c r="AT238" s="7"/>
      <c r="AU238" s="7"/>
    </row>
    <row r="239" spans="1:52" s="359" customFormat="1" ht="15" customHeight="1">
      <c r="A239" s="1879"/>
      <c r="B239" s="1115" t="s">
        <v>6</v>
      </c>
      <c r="C239" s="1117">
        <v>27</v>
      </c>
      <c r="D239" s="1117">
        <v>34.130056968735886</v>
      </c>
      <c r="E239" s="1174">
        <v>1.2424483789128509E-2</v>
      </c>
      <c r="F239" s="1116">
        <v>9</v>
      </c>
      <c r="G239" s="1117">
        <v>12.853430888254325</v>
      </c>
      <c r="H239" s="1120">
        <v>1.963922707564817E-2</v>
      </c>
      <c r="I239" s="1117">
        <v>9</v>
      </c>
      <c r="J239" s="1117">
        <v>8.1691155377739992</v>
      </c>
      <c r="K239" s="1120">
        <v>7.2633418504739582E-3</v>
      </c>
      <c r="L239" s="1117">
        <v>4</v>
      </c>
      <c r="M239" s="1117">
        <v>5.1395012934544901</v>
      </c>
      <c r="N239" s="1120">
        <v>5.3544852329906979E-3</v>
      </c>
      <c r="O239" s="1117" t="s">
        <v>663</v>
      </c>
      <c r="P239" s="1117" t="s">
        <v>663</v>
      </c>
      <c r="Q239" s="1146" t="s">
        <v>663</v>
      </c>
      <c r="R239" s="30"/>
      <c r="S239" s="30"/>
      <c r="T239" s="7"/>
      <c r="U239" s="30"/>
      <c r="V239" s="30"/>
      <c r="W239" s="7"/>
      <c r="X239" s="30"/>
      <c r="Y239" s="30"/>
      <c r="Z239" s="7"/>
      <c r="AA239" s="30"/>
      <c r="AB239" s="30"/>
      <c r="AC239" s="7"/>
      <c r="AD239" s="30"/>
      <c r="AE239" s="30"/>
      <c r="AF239" s="7"/>
      <c r="AG239" s="30"/>
      <c r="AH239" s="30"/>
      <c r="AI239" s="7"/>
      <c r="AJ239" s="30"/>
      <c r="AK239" s="30"/>
      <c r="AL239" s="7"/>
      <c r="AM239" s="7"/>
      <c r="AN239" s="7"/>
      <c r="AO239" s="7"/>
      <c r="AP239" s="7"/>
      <c r="AQ239" s="7"/>
      <c r="AR239" s="7"/>
      <c r="AS239" s="7"/>
      <c r="AT239" s="7"/>
      <c r="AU239" s="7"/>
    </row>
    <row r="240" spans="1:52" s="359" customFormat="1" ht="15" customHeight="1" thickBot="1">
      <c r="A240" s="1880"/>
      <c r="B240" s="1107" t="s">
        <v>7</v>
      </c>
      <c r="C240" s="1109">
        <v>2747</v>
      </c>
      <c r="D240" s="1109">
        <v>2746.9999999999895</v>
      </c>
      <c r="E240" s="1170">
        <v>1</v>
      </c>
      <c r="F240" s="1108">
        <v>543</v>
      </c>
      <c r="G240" s="1109">
        <v>654.47743125247769</v>
      </c>
      <c r="H240" s="1121">
        <v>1</v>
      </c>
      <c r="I240" s="1109">
        <v>1133</v>
      </c>
      <c r="J240" s="1109">
        <v>1124.7048130112362</v>
      </c>
      <c r="K240" s="1121">
        <v>1</v>
      </c>
      <c r="L240" s="1109">
        <v>1066</v>
      </c>
      <c r="M240" s="1109">
        <v>959.84974648699688</v>
      </c>
      <c r="N240" s="1121">
        <v>1</v>
      </c>
      <c r="O240" s="1109" t="s">
        <v>663</v>
      </c>
      <c r="P240" s="1109" t="s">
        <v>663</v>
      </c>
      <c r="Q240" s="1171" t="s">
        <v>663</v>
      </c>
      <c r="R240" s="30"/>
      <c r="S240" s="30"/>
      <c r="T240" s="7"/>
      <c r="U240" s="30"/>
      <c r="V240" s="30"/>
      <c r="W240" s="7"/>
      <c r="X240" s="30"/>
      <c r="Y240" s="30"/>
      <c r="Z240" s="7"/>
      <c r="AA240" s="30"/>
      <c r="AB240" s="30"/>
      <c r="AC240" s="7"/>
      <c r="AD240" s="30"/>
      <c r="AE240" s="30"/>
      <c r="AF240" s="7"/>
      <c r="AG240" s="30"/>
      <c r="AH240" s="30"/>
      <c r="AI240" s="7"/>
      <c r="AJ240" s="30"/>
      <c r="AK240" s="30"/>
      <c r="AL240" s="7"/>
      <c r="AM240" s="7"/>
      <c r="AN240" s="7"/>
      <c r="AO240" s="7"/>
      <c r="AP240" s="7"/>
      <c r="AQ240" s="7"/>
      <c r="AR240" s="7"/>
      <c r="AS240" s="7"/>
      <c r="AT240" s="7"/>
      <c r="AU240" s="7"/>
    </row>
    <row r="241" spans="1:55" s="359" customFormat="1" ht="15" customHeight="1">
      <c r="A241" s="19"/>
      <c r="B241" s="7"/>
      <c r="C241" s="30"/>
      <c r="D241" s="30"/>
      <c r="E241" s="7"/>
      <c r="F241" s="30"/>
      <c r="G241" s="30"/>
      <c r="H241" s="7"/>
      <c r="I241" s="30"/>
      <c r="J241" s="30"/>
      <c r="K241" s="7"/>
      <c r="L241" s="30"/>
      <c r="M241" s="30"/>
      <c r="N241" s="7"/>
      <c r="O241" s="30"/>
      <c r="P241" s="30"/>
      <c r="Q241" s="7"/>
      <c r="R241" s="30"/>
      <c r="S241" s="30"/>
      <c r="T241" s="7"/>
      <c r="U241" s="30"/>
      <c r="V241" s="30"/>
      <c r="W241" s="7"/>
      <c r="X241" s="30"/>
      <c r="Y241" s="30"/>
      <c r="Z241" s="7"/>
      <c r="AA241" s="30"/>
      <c r="AB241" s="30"/>
      <c r="AC241" s="7"/>
      <c r="AD241" s="30"/>
      <c r="AE241" s="30"/>
      <c r="AF241" s="7"/>
      <c r="AG241" s="30"/>
      <c r="AH241" s="30"/>
      <c r="AI241" s="7"/>
      <c r="AJ241" s="30"/>
      <c r="AK241" s="30"/>
      <c r="AL241" s="7"/>
      <c r="AM241" s="7"/>
      <c r="AN241" s="7"/>
      <c r="AO241" s="7"/>
      <c r="AP241" s="7"/>
      <c r="AQ241" s="7"/>
      <c r="AR241" s="7"/>
      <c r="AS241" s="7"/>
      <c r="AT241" s="7"/>
      <c r="AU241" s="7"/>
    </row>
    <row r="242" spans="1:55" s="359" customFormat="1" ht="15" customHeight="1">
      <c r="A242" s="19"/>
      <c r="B242" s="7"/>
      <c r="C242" s="30"/>
      <c r="D242" s="30"/>
      <c r="E242" s="7"/>
      <c r="F242" s="30"/>
      <c r="G242" s="30"/>
      <c r="H242" s="7"/>
      <c r="I242" s="30"/>
      <c r="J242" s="30"/>
      <c r="K242" s="7"/>
      <c r="L242" s="30"/>
      <c r="M242" s="30"/>
      <c r="N242" s="7"/>
      <c r="O242" s="30"/>
      <c r="P242" s="30"/>
      <c r="Q242" s="7"/>
      <c r="R242" s="30"/>
      <c r="S242" s="30"/>
      <c r="T242" s="7"/>
      <c r="U242" s="30"/>
      <c r="V242" s="30"/>
      <c r="W242" s="7"/>
      <c r="X242" s="30"/>
      <c r="Y242" s="30"/>
      <c r="Z242" s="7"/>
      <c r="AA242" s="30"/>
      <c r="AB242" s="30"/>
      <c r="AC242" s="7"/>
      <c r="AD242" s="30"/>
      <c r="AE242" s="30"/>
      <c r="AF242" s="7"/>
      <c r="AG242" s="30"/>
      <c r="AH242" s="30"/>
      <c r="AI242" s="7"/>
      <c r="AJ242" s="30"/>
      <c r="AK242" s="30"/>
      <c r="AL242" s="7"/>
      <c r="AM242" s="7"/>
      <c r="AN242" s="7"/>
      <c r="AO242" s="7"/>
      <c r="AP242" s="7"/>
      <c r="AQ242" s="7"/>
      <c r="AR242" s="7"/>
      <c r="AS242" s="7"/>
      <c r="AT242" s="7"/>
      <c r="AU242" s="7"/>
    </row>
    <row r="243" spans="1:55" s="359" customFormat="1" ht="15" customHeight="1">
      <c r="A243" s="18" t="s">
        <v>1007</v>
      </c>
      <c r="B243" s="7"/>
      <c r="C243" s="30"/>
      <c r="D243" s="30"/>
      <c r="E243" s="7"/>
      <c r="F243" s="30"/>
      <c r="G243" s="30"/>
      <c r="H243" s="7"/>
      <c r="I243" s="30"/>
      <c r="J243" s="30"/>
      <c r="K243" s="7"/>
      <c r="L243" s="30"/>
      <c r="M243" s="30"/>
      <c r="N243" s="7"/>
      <c r="O243" s="30"/>
      <c r="P243" s="30"/>
      <c r="Q243" s="7"/>
      <c r="R243" s="30"/>
      <c r="S243" s="30"/>
      <c r="T243" s="7"/>
      <c r="U243" s="30"/>
      <c r="V243" s="30"/>
      <c r="W243" s="7"/>
      <c r="X243" s="30"/>
      <c r="Y243" s="30"/>
      <c r="Z243" s="7"/>
      <c r="AA243" s="30"/>
      <c r="AB243" s="30"/>
      <c r="AC243" s="7"/>
      <c r="AD243" s="30"/>
      <c r="AE243" s="30"/>
      <c r="AF243" s="7"/>
      <c r="AG243" s="30"/>
      <c r="AH243" s="30"/>
      <c r="AI243" s="7"/>
      <c r="AJ243" s="30"/>
      <c r="AK243" s="30"/>
      <c r="AL243" s="7"/>
      <c r="AM243" s="7"/>
      <c r="AN243" s="7"/>
      <c r="AO243" s="7"/>
      <c r="AP243" s="7"/>
      <c r="AQ243" s="7"/>
      <c r="AR243" s="7"/>
      <c r="AS243" s="7"/>
      <c r="AT243" s="7"/>
      <c r="AU243" s="7"/>
    </row>
    <row r="244" spans="1:55" s="19" customFormat="1" ht="15" customHeight="1">
      <c r="A244" s="18" t="s">
        <v>592</v>
      </c>
      <c r="B244" s="7"/>
      <c r="C244" s="30"/>
      <c r="D244" s="30"/>
      <c r="E244" s="7"/>
      <c r="F244" s="30"/>
      <c r="G244" s="30"/>
      <c r="H244" s="7"/>
      <c r="I244" s="30"/>
      <c r="J244" s="30"/>
      <c r="K244" s="7"/>
      <c r="L244" s="30"/>
      <c r="M244" s="30"/>
      <c r="N244" s="7"/>
      <c r="O244" s="30"/>
      <c r="P244" s="30"/>
      <c r="Q244" s="7"/>
      <c r="R244" s="30"/>
      <c r="S244" s="30"/>
      <c r="T244" s="7"/>
      <c r="U244" s="30"/>
      <c r="V244" s="30"/>
      <c r="W244" s="7"/>
      <c r="X244" s="30"/>
      <c r="Y244" s="30"/>
      <c r="Z244" s="7"/>
      <c r="AA244" s="30"/>
      <c r="AB244" s="30"/>
      <c r="AC244" s="7"/>
      <c r="AD244" s="30"/>
      <c r="AE244" s="30"/>
      <c r="AF244" s="7"/>
      <c r="AG244" s="30"/>
      <c r="AH244" s="30"/>
      <c r="AI244" s="7"/>
      <c r="AJ244" s="30"/>
      <c r="AK244" s="30"/>
      <c r="AL244" s="7"/>
      <c r="AM244" s="30"/>
      <c r="AN244" s="30"/>
      <c r="AO244" s="7"/>
      <c r="AP244" s="30"/>
      <c r="AQ244" s="30"/>
      <c r="AR244" s="7"/>
      <c r="AS244" s="30"/>
      <c r="AT244" s="30"/>
      <c r="AU244" s="7"/>
      <c r="AV244" s="30"/>
      <c r="AW244" s="20"/>
      <c r="AY244" s="20"/>
      <c r="AZ244" s="20"/>
    </row>
    <row r="245" spans="1:55" s="19" customFormat="1" ht="15" customHeight="1" thickBot="1">
      <c r="A245" s="18" t="s">
        <v>1000</v>
      </c>
      <c r="B245" s="7"/>
      <c r="C245" s="30"/>
      <c r="D245" s="30"/>
      <c r="E245" s="7"/>
      <c r="F245" s="30"/>
      <c r="G245" s="30"/>
      <c r="H245" s="7"/>
      <c r="I245" s="30"/>
      <c r="J245" s="30"/>
      <c r="K245" s="7"/>
      <c r="L245" s="30"/>
      <c r="M245" s="30"/>
      <c r="N245" s="7"/>
      <c r="O245" s="30"/>
      <c r="P245" s="30"/>
      <c r="Q245" s="7"/>
      <c r="R245" s="30"/>
      <c r="S245" s="30"/>
      <c r="T245" s="7"/>
      <c r="U245" s="30"/>
      <c r="V245" s="30"/>
      <c r="W245" s="7"/>
      <c r="X245" s="30"/>
      <c r="Y245" s="30"/>
      <c r="Z245" s="7"/>
      <c r="AA245" s="30"/>
      <c r="AB245" s="30"/>
      <c r="AC245" s="7"/>
      <c r="AD245" s="30"/>
      <c r="AE245" s="30"/>
      <c r="AF245" s="7"/>
      <c r="AG245" s="30"/>
      <c r="AH245" s="30"/>
      <c r="AI245" s="7"/>
      <c r="AJ245" s="30"/>
      <c r="AK245" s="30"/>
      <c r="AL245" s="7"/>
      <c r="AM245" s="30"/>
      <c r="AN245" s="30"/>
      <c r="AO245" s="7"/>
      <c r="AP245" s="30"/>
      <c r="AQ245" s="30"/>
      <c r="AR245" s="7"/>
      <c r="AS245" s="30"/>
      <c r="AT245" s="30"/>
      <c r="AU245" s="7"/>
    </row>
    <row r="246" spans="1:55" ht="30" customHeight="1">
      <c r="A246" s="1151"/>
      <c r="B246" s="1152"/>
      <c r="C246" s="15" t="s">
        <v>590</v>
      </c>
      <c r="D246" s="16" t="s">
        <v>591</v>
      </c>
      <c r="E246" s="17" t="s">
        <v>598</v>
      </c>
      <c r="AY246" s="365"/>
      <c r="AZ246" s="365"/>
      <c r="BB246" s="365"/>
      <c r="BC246" s="365"/>
    </row>
    <row r="247" spans="1:55" s="359" customFormat="1" ht="15" customHeight="1">
      <c r="A247" s="1441" t="s">
        <v>928</v>
      </c>
      <c r="B247" s="1175" t="s">
        <v>484</v>
      </c>
      <c r="C247" s="1176">
        <v>284</v>
      </c>
      <c r="D247" s="1177">
        <v>251.11981890030458</v>
      </c>
      <c r="E247" s="1178">
        <v>0.26268708878931218</v>
      </c>
      <c r="F247" s="30"/>
      <c r="G247" s="30"/>
      <c r="H247" s="7"/>
      <c r="I247" s="30"/>
      <c r="J247" s="30"/>
      <c r="K247" s="7"/>
      <c r="L247" s="30"/>
      <c r="M247" s="30"/>
      <c r="N247" s="7"/>
      <c r="O247" s="30"/>
      <c r="P247" s="30"/>
      <c r="Q247" s="7"/>
      <c r="R247" s="30"/>
      <c r="S247" s="30"/>
      <c r="T247" s="7"/>
      <c r="U247" s="30"/>
      <c r="V247" s="30"/>
      <c r="W247" s="7"/>
      <c r="X247" s="30"/>
      <c r="Y247" s="30"/>
      <c r="Z247" s="7"/>
      <c r="AA247" s="30"/>
      <c r="AB247" s="30"/>
      <c r="AC247" s="7"/>
      <c r="AD247" s="30"/>
      <c r="AE247" s="30"/>
      <c r="AF247" s="7"/>
      <c r="AG247" s="7"/>
      <c r="AH247" s="7"/>
      <c r="AI247" s="7"/>
      <c r="AJ247" s="7"/>
      <c r="AK247" s="7"/>
      <c r="AL247" s="7"/>
      <c r="AM247" s="7"/>
      <c r="AN247" s="7"/>
      <c r="AO247" s="7"/>
      <c r="AP247" s="7"/>
      <c r="AQ247" s="7"/>
      <c r="AR247" s="7"/>
      <c r="AS247" s="7"/>
      <c r="AT247" s="7"/>
      <c r="AU247" s="7"/>
    </row>
    <row r="248" spans="1:55" s="359" customFormat="1" ht="15" customHeight="1">
      <c r="A248" s="1442"/>
      <c r="B248" s="1179" t="s">
        <v>482</v>
      </c>
      <c r="C248" s="1180">
        <v>227</v>
      </c>
      <c r="D248" s="1181">
        <v>217.36006440286747</v>
      </c>
      <c r="E248" s="1182">
        <v>0.22737226709977293</v>
      </c>
      <c r="F248" s="30"/>
      <c r="G248" s="30"/>
      <c r="H248" s="7"/>
      <c r="I248" s="30"/>
      <c r="J248" s="30"/>
      <c r="K248" s="7"/>
      <c r="L248" s="30"/>
      <c r="M248" s="30"/>
      <c r="N248" s="7"/>
      <c r="O248" s="30"/>
      <c r="P248" s="30"/>
      <c r="Q248" s="7"/>
      <c r="R248" s="30"/>
      <c r="S248" s="30"/>
      <c r="T248" s="7"/>
      <c r="U248" s="30"/>
      <c r="V248" s="30"/>
      <c r="W248" s="7"/>
      <c r="X248" s="30"/>
      <c r="Y248" s="30"/>
      <c r="Z248" s="7"/>
      <c r="AA248" s="30"/>
      <c r="AB248" s="30"/>
      <c r="AC248" s="7"/>
      <c r="AD248" s="30"/>
      <c r="AE248" s="30"/>
      <c r="AF248" s="7"/>
      <c r="AG248" s="7"/>
      <c r="AH248" s="7"/>
      <c r="AI248" s="7"/>
      <c r="AJ248" s="7"/>
      <c r="AK248" s="7"/>
      <c r="AL248" s="7"/>
      <c r="AM248" s="7"/>
      <c r="AN248" s="7"/>
      <c r="AO248" s="7"/>
      <c r="AP248" s="7"/>
      <c r="AQ248" s="7"/>
      <c r="AR248" s="7"/>
      <c r="AS248" s="7"/>
      <c r="AT248" s="7"/>
      <c r="AU248" s="7"/>
    </row>
    <row r="249" spans="1:55" s="359" customFormat="1" ht="15" customHeight="1">
      <c r="A249" s="1442"/>
      <c r="B249" s="1179" t="s">
        <v>483</v>
      </c>
      <c r="C249" s="1180">
        <v>233</v>
      </c>
      <c r="D249" s="1181">
        <v>205.20400444029926</v>
      </c>
      <c r="E249" s="1182">
        <v>0.21465626556433423</v>
      </c>
      <c r="F249" s="30"/>
      <c r="G249" s="30"/>
      <c r="H249" s="7"/>
      <c r="I249" s="30"/>
      <c r="J249" s="30"/>
      <c r="K249" s="7"/>
      <c r="L249" s="30"/>
      <c r="M249" s="30"/>
      <c r="N249" s="7"/>
      <c r="O249" s="30"/>
      <c r="P249" s="30"/>
      <c r="Q249" s="7"/>
      <c r="R249" s="30"/>
      <c r="S249" s="30"/>
      <c r="T249" s="7"/>
      <c r="U249" s="30"/>
      <c r="V249" s="30"/>
      <c r="W249" s="7"/>
      <c r="X249" s="30"/>
      <c r="Y249" s="30"/>
      <c r="Z249" s="7"/>
      <c r="AA249" s="30"/>
      <c r="AB249" s="30"/>
      <c r="AC249" s="7"/>
      <c r="AD249" s="30"/>
      <c r="AE249" s="30"/>
      <c r="AF249" s="7"/>
      <c r="AG249" s="7"/>
      <c r="AH249" s="7"/>
      <c r="AI249" s="7"/>
      <c r="AJ249" s="7"/>
      <c r="AK249" s="7"/>
      <c r="AL249" s="7"/>
      <c r="AM249" s="7"/>
      <c r="AN249" s="7"/>
      <c r="AO249" s="7"/>
      <c r="AP249" s="7"/>
      <c r="AQ249" s="7"/>
      <c r="AR249" s="7"/>
      <c r="AS249" s="7"/>
      <c r="AT249" s="7"/>
      <c r="AU249" s="7"/>
    </row>
    <row r="250" spans="1:55" s="359" customFormat="1" ht="15" customHeight="1">
      <c r="A250" s="1442"/>
      <c r="B250" s="1183" t="s">
        <v>481</v>
      </c>
      <c r="C250" s="1184">
        <v>175</v>
      </c>
      <c r="D250" s="1185">
        <v>180.5706472782669</v>
      </c>
      <c r="E250" s="1186">
        <v>0.18888822818545023</v>
      </c>
      <c r="F250" s="30"/>
      <c r="G250" s="30"/>
      <c r="H250" s="7"/>
      <c r="I250" s="30"/>
      <c r="J250" s="30"/>
      <c r="K250" s="7"/>
      <c r="L250" s="30"/>
      <c r="M250" s="30"/>
      <c r="N250" s="7"/>
      <c r="O250" s="30"/>
      <c r="P250" s="30"/>
      <c r="Q250" s="7"/>
      <c r="R250" s="30"/>
      <c r="S250" s="30"/>
      <c r="T250" s="7"/>
      <c r="U250" s="30"/>
      <c r="V250" s="30"/>
      <c r="W250" s="7"/>
      <c r="X250" s="30"/>
      <c r="Y250" s="30"/>
      <c r="Z250" s="7"/>
      <c r="AA250" s="30"/>
      <c r="AB250" s="30"/>
      <c r="AC250" s="7"/>
      <c r="AD250" s="30"/>
      <c r="AE250" s="30"/>
      <c r="AF250" s="7"/>
      <c r="AG250" s="7"/>
      <c r="AH250" s="7"/>
      <c r="AI250" s="7"/>
      <c r="AJ250" s="7"/>
      <c r="AK250" s="7"/>
      <c r="AL250" s="7"/>
      <c r="AM250" s="7"/>
      <c r="AN250" s="7"/>
      <c r="AO250" s="7"/>
      <c r="AP250" s="7"/>
      <c r="AQ250" s="7"/>
      <c r="AR250" s="7"/>
      <c r="AS250" s="7"/>
      <c r="AT250" s="7"/>
      <c r="AU250" s="7"/>
    </row>
    <row r="251" spans="1:55" s="359" customFormat="1" ht="15" customHeight="1">
      <c r="A251" s="1442"/>
      <c r="B251" s="1179" t="s">
        <v>476</v>
      </c>
      <c r="C251" s="1180">
        <v>135</v>
      </c>
      <c r="D251" s="1181">
        <v>129.28745282752209</v>
      </c>
      <c r="E251" s="1182">
        <v>0.1352427886774257</v>
      </c>
      <c r="F251" s="30"/>
      <c r="G251" s="30"/>
      <c r="H251" s="7"/>
      <c r="I251" s="30"/>
      <c r="J251" s="30"/>
      <c r="K251" s="7"/>
      <c r="L251" s="30"/>
      <c r="M251" s="30"/>
      <c r="N251" s="7"/>
      <c r="O251" s="30"/>
      <c r="P251" s="30"/>
      <c r="Q251" s="7"/>
      <c r="R251" s="30"/>
      <c r="S251" s="30"/>
      <c r="T251" s="7"/>
      <c r="U251" s="30"/>
      <c r="V251" s="30"/>
      <c r="W251" s="7"/>
      <c r="X251" s="30"/>
      <c r="Y251" s="30"/>
      <c r="Z251" s="7"/>
      <c r="AA251" s="30"/>
      <c r="AB251" s="30"/>
      <c r="AC251" s="7"/>
      <c r="AD251" s="30"/>
      <c r="AE251" s="30"/>
      <c r="AF251" s="7"/>
      <c r="AG251" s="7"/>
      <c r="AH251" s="7"/>
      <c r="AI251" s="7"/>
      <c r="AJ251" s="7"/>
      <c r="AK251" s="7"/>
      <c r="AL251" s="7"/>
      <c r="AM251" s="7"/>
      <c r="AN251" s="7"/>
      <c r="AO251" s="7"/>
      <c r="AP251" s="7"/>
      <c r="AQ251" s="7"/>
      <c r="AR251" s="7"/>
      <c r="AS251" s="7"/>
      <c r="AT251" s="7"/>
      <c r="AU251" s="7"/>
    </row>
    <row r="252" spans="1:55" s="359" customFormat="1" ht="27.95" customHeight="1">
      <c r="A252" s="1442"/>
      <c r="B252" s="1179" t="s">
        <v>485</v>
      </c>
      <c r="C252" s="1180">
        <v>26</v>
      </c>
      <c r="D252" s="1181">
        <v>23.118320151380065</v>
      </c>
      <c r="E252" s="1182">
        <v>2.4183213594448617E-2</v>
      </c>
      <c r="F252" s="30"/>
      <c r="G252" s="30"/>
      <c r="H252" s="7"/>
      <c r="I252" s="30"/>
      <c r="J252" s="30"/>
      <c r="K252" s="7"/>
      <c r="L252" s="30"/>
      <c r="M252" s="30"/>
      <c r="N252" s="7"/>
      <c r="O252" s="30"/>
      <c r="P252" s="30"/>
      <c r="Q252" s="7"/>
      <c r="R252" s="30"/>
      <c r="S252" s="30"/>
      <c r="T252" s="7"/>
      <c r="U252" s="30"/>
      <c r="V252" s="30"/>
      <c r="W252" s="7"/>
      <c r="X252" s="30"/>
      <c r="Y252" s="30"/>
      <c r="Z252" s="7"/>
      <c r="AA252" s="30"/>
      <c r="AB252" s="30"/>
      <c r="AC252" s="7"/>
      <c r="AD252" s="30"/>
      <c r="AE252" s="30"/>
      <c r="AF252" s="7"/>
      <c r="AG252" s="7"/>
      <c r="AH252" s="7"/>
      <c r="AI252" s="7"/>
      <c r="AJ252" s="7"/>
      <c r="AK252" s="7"/>
      <c r="AL252" s="7"/>
      <c r="AM252" s="7"/>
      <c r="AN252" s="7"/>
      <c r="AO252" s="7"/>
      <c r="AP252" s="7"/>
      <c r="AQ252" s="7"/>
      <c r="AR252" s="7"/>
      <c r="AS252" s="7"/>
      <c r="AT252" s="7"/>
      <c r="AU252" s="7"/>
    </row>
    <row r="253" spans="1:55" s="359" customFormat="1" ht="15" customHeight="1">
      <c r="A253" s="1442"/>
      <c r="B253" s="1179" t="s">
        <v>479</v>
      </c>
      <c r="C253" s="1180">
        <v>5</v>
      </c>
      <c r="D253" s="1181">
        <v>5.4152351273140971</v>
      </c>
      <c r="E253" s="1182">
        <v>5.6646757588993913E-3</v>
      </c>
      <c r="F253" s="30"/>
      <c r="G253" s="30"/>
      <c r="H253" s="7"/>
      <c r="I253" s="30"/>
      <c r="J253" s="30"/>
      <c r="K253" s="7"/>
      <c r="L253" s="30"/>
      <c r="M253" s="30"/>
      <c r="N253" s="7"/>
      <c r="O253" s="30"/>
      <c r="P253" s="30"/>
      <c r="Q253" s="7"/>
      <c r="R253" s="30"/>
      <c r="S253" s="30"/>
      <c r="T253" s="7"/>
      <c r="U253" s="30"/>
      <c r="V253" s="30"/>
      <c r="W253" s="7"/>
      <c r="X253" s="30"/>
      <c r="Y253" s="30"/>
      <c r="Z253" s="7"/>
      <c r="AA253" s="30"/>
      <c r="AB253" s="30"/>
      <c r="AC253" s="7"/>
      <c r="AD253" s="30"/>
      <c r="AE253" s="30"/>
      <c r="AF253" s="7"/>
      <c r="AG253" s="7"/>
      <c r="AH253" s="7"/>
      <c r="AI253" s="7"/>
      <c r="AJ253" s="7"/>
      <c r="AK253" s="7"/>
      <c r="AL253" s="7"/>
      <c r="AM253" s="7"/>
      <c r="AN253" s="7"/>
      <c r="AO253" s="7"/>
      <c r="AP253" s="7"/>
      <c r="AQ253" s="7"/>
      <c r="AR253" s="7"/>
      <c r="AS253" s="7"/>
      <c r="AT253" s="7"/>
      <c r="AU253" s="7"/>
    </row>
    <row r="254" spans="1:55" s="359" customFormat="1" ht="15" customHeight="1">
      <c r="A254" s="1442"/>
      <c r="B254" s="1179" t="s">
        <v>486</v>
      </c>
      <c r="C254" s="1180">
        <v>206</v>
      </c>
      <c r="D254" s="1181">
        <v>187.29263146031894</v>
      </c>
      <c r="E254" s="1182">
        <v>0.19591984545645535</v>
      </c>
      <c r="F254" s="30"/>
      <c r="G254" s="30"/>
      <c r="H254" s="7"/>
      <c r="I254" s="30"/>
      <c r="J254" s="30"/>
      <c r="K254" s="7"/>
      <c r="L254" s="30"/>
      <c r="M254" s="30"/>
      <c r="N254" s="7"/>
      <c r="O254" s="30"/>
      <c r="P254" s="30"/>
      <c r="Q254" s="7"/>
      <c r="R254" s="30"/>
      <c r="S254" s="30"/>
      <c r="T254" s="7"/>
      <c r="U254" s="30"/>
      <c r="V254" s="30"/>
      <c r="W254" s="7"/>
      <c r="X254" s="30"/>
      <c r="Y254" s="30"/>
      <c r="Z254" s="7"/>
      <c r="AA254" s="30"/>
      <c r="AB254" s="30"/>
      <c r="AC254" s="7"/>
      <c r="AD254" s="30"/>
      <c r="AE254" s="30"/>
      <c r="AF254" s="7"/>
      <c r="AG254" s="7"/>
      <c r="AH254" s="7"/>
      <c r="AI254" s="7"/>
      <c r="AJ254" s="7"/>
      <c r="AK254" s="7"/>
      <c r="AL254" s="7"/>
      <c r="AM254" s="7"/>
      <c r="AN254" s="7"/>
      <c r="AO254" s="7"/>
      <c r="AP254" s="7"/>
      <c r="AQ254" s="7"/>
      <c r="AR254" s="7"/>
      <c r="AS254" s="7"/>
      <c r="AT254" s="7"/>
      <c r="AU254" s="7"/>
    </row>
    <row r="255" spans="1:55" s="359" customFormat="1" ht="15" customHeight="1">
      <c r="A255" s="1442"/>
      <c r="B255" s="1187" t="s">
        <v>6</v>
      </c>
      <c r="C255" s="1188">
        <v>4</v>
      </c>
      <c r="D255" s="1189">
        <v>5.2295789155510715</v>
      </c>
      <c r="E255" s="1190">
        <v>5.4704677111345789E-3</v>
      </c>
      <c r="F255" s="30"/>
      <c r="G255" s="30"/>
      <c r="H255" s="7"/>
      <c r="I255" s="30"/>
      <c r="J255" s="30"/>
      <c r="K255" s="7"/>
      <c r="L255" s="30"/>
      <c r="M255" s="30"/>
      <c r="N255" s="7"/>
      <c r="O255" s="30"/>
      <c r="P255" s="30"/>
      <c r="Q255" s="7"/>
      <c r="R255" s="30"/>
      <c r="S255" s="30"/>
      <c r="T255" s="7"/>
      <c r="U255" s="30"/>
      <c r="V255" s="30"/>
      <c r="W255" s="7"/>
      <c r="X255" s="30"/>
      <c r="Y255" s="30"/>
      <c r="Z255" s="7"/>
      <c r="AA255" s="30"/>
      <c r="AB255" s="30"/>
      <c r="AC255" s="7"/>
      <c r="AD255" s="30"/>
      <c r="AE255" s="30"/>
      <c r="AF255" s="7"/>
      <c r="AG255" s="7"/>
      <c r="AH255" s="7"/>
      <c r="AI255" s="7"/>
      <c r="AJ255" s="7"/>
      <c r="AK255" s="7"/>
      <c r="AL255" s="7"/>
      <c r="AM255" s="7"/>
      <c r="AN255" s="7"/>
      <c r="AO255" s="7"/>
      <c r="AP255" s="7"/>
      <c r="AQ255" s="7"/>
      <c r="AR255" s="7"/>
      <c r="AS255" s="7"/>
      <c r="AT255" s="7"/>
      <c r="AU255" s="7"/>
    </row>
    <row r="256" spans="1:55" s="359" customFormat="1" ht="15" customHeight="1" thickBot="1">
      <c r="A256" s="1473"/>
      <c r="B256" s="169" t="s">
        <v>319</v>
      </c>
      <c r="C256" s="170">
        <v>1012</v>
      </c>
      <c r="D256" s="170">
        <v>955.9655941130585</v>
      </c>
      <c r="E256" s="171"/>
      <c r="F256" s="30"/>
      <c r="G256" s="30"/>
      <c r="H256" s="7"/>
      <c r="I256" s="30"/>
      <c r="J256" s="30"/>
      <c r="K256" s="7"/>
      <c r="L256" s="30"/>
      <c r="M256" s="30"/>
      <c r="N256" s="7"/>
      <c r="O256" s="30"/>
      <c r="P256" s="30"/>
      <c r="Q256" s="7"/>
      <c r="R256" s="30"/>
      <c r="S256" s="30"/>
      <c r="T256" s="7"/>
      <c r="U256" s="30"/>
      <c r="V256" s="30"/>
      <c r="W256" s="7"/>
      <c r="X256" s="30"/>
      <c r="Y256" s="30"/>
      <c r="Z256" s="7"/>
      <c r="AA256" s="30"/>
      <c r="AB256" s="30"/>
      <c r="AC256" s="7"/>
      <c r="AD256" s="30"/>
      <c r="AE256" s="30"/>
      <c r="AF256" s="7"/>
      <c r="AG256" s="7"/>
      <c r="AH256" s="7"/>
      <c r="AI256" s="7"/>
      <c r="AJ256" s="7"/>
      <c r="AK256" s="7"/>
      <c r="AL256" s="7"/>
      <c r="AM256" s="7"/>
      <c r="AN256" s="7"/>
      <c r="AO256" s="7"/>
      <c r="AP256" s="7"/>
      <c r="AQ256" s="7"/>
      <c r="AR256" s="7"/>
      <c r="AS256" s="7"/>
      <c r="AT256" s="7"/>
      <c r="AU256" s="7"/>
    </row>
  </sheetData>
  <sortState ref="B248:E253">
    <sortCondition descending="1" ref="E248:E253"/>
  </sortState>
  <mergeCells count="86">
    <mergeCell ref="AD80:AF80"/>
    <mergeCell ref="B95:B96"/>
    <mergeCell ref="C95:E95"/>
    <mergeCell ref="F95:H95"/>
    <mergeCell ref="I95:K95"/>
    <mergeCell ref="L95:N95"/>
    <mergeCell ref="B80:B81"/>
    <mergeCell ref="C80:E80"/>
    <mergeCell ref="F80:H80"/>
    <mergeCell ref="I80:K80"/>
    <mergeCell ref="L80:N80"/>
    <mergeCell ref="O80:Q80"/>
    <mergeCell ref="R80:T80"/>
    <mergeCell ref="U80:W80"/>
    <mergeCell ref="X80:Z80"/>
    <mergeCell ref="AA80:AC80"/>
    <mergeCell ref="B156:B158"/>
    <mergeCell ref="C235:E235"/>
    <mergeCell ref="A234:B236"/>
    <mergeCell ref="A237:A240"/>
    <mergeCell ref="C234:Q234"/>
    <mergeCell ref="F235:H235"/>
    <mergeCell ref="I235:K235"/>
    <mergeCell ref="L235:N235"/>
    <mergeCell ref="O235:Q235"/>
    <mergeCell ref="C196:Q196"/>
    <mergeCell ref="F197:H197"/>
    <mergeCell ref="I197:K197"/>
    <mergeCell ref="L197:N197"/>
    <mergeCell ref="O197:Q197"/>
    <mergeCell ref="C197:E197"/>
    <mergeCell ref="C156:N156"/>
    <mergeCell ref="A247:A256"/>
    <mergeCell ref="A159:A170"/>
    <mergeCell ref="A177:A190"/>
    <mergeCell ref="A221:A228"/>
    <mergeCell ref="A209:A214"/>
    <mergeCell ref="A196:B198"/>
    <mergeCell ref="A199:A202"/>
    <mergeCell ref="A62:A74"/>
    <mergeCell ref="A123:B123"/>
    <mergeCell ref="A139:A150"/>
    <mergeCell ref="B136:B138"/>
    <mergeCell ref="A124:A130"/>
    <mergeCell ref="B109:B110"/>
    <mergeCell ref="O60:Q60"/>
    <mergeCell ref="R60:T60"/>
    <mergeCell ref="A6:B6"/>
    <mergeCell ref="A16:B16"/>
    <mergeCell ref="A7:A10"/>
    <mergeCell ref="A17:A23"/>
    <mergeCell ref="A32:A38"/>
    <mergeCell ref="A29:B31"/>
    <mergeCell ref="A44:B46"/>
    <mergeCell ref="A47:A53"/>
    <mergeCell ref="B59:B61"/>
    <mergeCell ref="C29:N29"/>
    <mergeCell ref="C30:E30"/>
    <mergeCell ref="F30:H30"/>
    <mergeCell ref="I30:K30"/>
    <mergeCell ref="L30:N30"/>
    <mergeCell ref="C44:W44"/>
    <mergeCell ref="C136:N136"/>
    <mergeCell ref="C137:E137"/>
    <mergeCell ref="F137:H137"/>
    <mergeCell ref="I137:K137"/>
    <mergeCell ref="L137:N137"/>
    <mergeCell ref="C45:E45"/>
    <mergeCell ref="I45:K45"/>
    <mergeCell ref="L45:N45"/>
    <mergeCell ref="F45:H45"/>
    <mergeCell ref="U45:W45"/>
    <mergeCell ref="O45:Q45"/>
    <mergeCell ref="R45:T45"/>
    <mergeCell ref="C59:T59"/>
    <mergeCell ref="C60:E60"/>
    <mergeCell ref="F60:H60"/>
    <mergeCell ref="C157:E157"/>
    <mergeCell ref="F157:H157"/>
    <mergeCell ref="I157:K157"/>
    <mergeCell ref="L157:N157"/>
    <mergeCell ref="I60:K60"/>
    <mergeCell ref="L60:N60"/>
    <mergeCell ref="C109:E109"/>
    <mergeCell ref="F109:H109"/>
    <mergeCell ref="I109:K109"/>
  </mergeCells>
  <pageMargins left="0.31496062992125984" right="0.31496062992125984" top="0.35433070866141736" bottom="0.35433070866141736" header="0.31496062992125984" footer="0.31496062992125984"/>
  <pageSetup paperSize="8" scale="65" pageOrder="overThenDown" orientation="landscape" r:id="rId1"/>
  <headerFooter>
    <oddFooter><![CDATA[&L&"Arial,Regular"&8&A&R&"Arial,Regular"&8&P of &N]]></oddFooter>
  </headerFooter>
  <rowBreaks count="4" manualBreakCount="4">
    <brk id="55" max="16383" man="1"/>
    <brk id="105" max="16383" man="1"/>
    <brk id="152" max="16383" man="1"/>
    <brk id="204" max="16383" man="1"/>
  </rowBreaks>
</worksheet>
</file>

<file path=xl/worksheets/sheet9.xml><?xml version="1.0" encoding="utf-8"?>
<worksheet xmlns="http://schemas.openxmlformats.org/spreadsheetml/2006/main" xmlns:r="http://schemas.openxmlformats.org/officeDocument/2006/relationships">
  <dimension ref="A1:AZ182"/>
  <sheetViews>
    <sheetView zoomScaleNormal="100" workbookViewId="0">
      <selection activeCell="A2" sqref="A2"/>
    </sheetView>
  </sheetViews>
  <sheetFormatPr defaultRowHeight="15" customHeight="1"/>
  <cols>
    <col min="1" max="1" customWidth="true" style="19" width="30.7109375" collapsed="false"/>
    <col min="2" max="2" customWidth="true" style="7" width="32.7109375" collapsed="false"/>
    <col min="3" max="4" customWidth="true" style="30" width="10.7109375" collapsed="false"/>
    <col min="5" max="5" customWidth="true" style="7" width="10.7109375" collapsed="false"/>
    <col min="6" max="7" customWidth="true" style="30" width="10.7109375" collapsed="false"/>
    <col min="8" max="8" customWidth="true" style="7" width="10.7109375" collapsed="false"/>
    <col min="9" max="10" customWidth="true" style="30" width="10.7109375" collapsed="false"/>
    <col min="11" max="11" customWidth="true" style="7" width="10.7109375" collapsed="false"/>
    <col min="12" max="31" customWidth="true" style="30" width="10.7109375" collapsed="false"/>
    <col min="32" max="32" customWidth="true" style="7" width="10.7109375" collapsed="false"/>
    <col min="33" max="34" customWidth="true" style="30" width="10.7109375" collapsed="false"/>
    <col min="35" max="54" customWidth="true" style="359" width="10.7109375" collapsed="false"/>
    <col min="55" max="16384" style="359" width="9.140625" collapsed="false"/>
  </cols>
  <sheetData>
    <row r="1" spans="1:52" s="19" customFormat="1" ht="20.100000000000001" customHeight="1">
      <c r="A1" s="352" t="s">
        <v>801</v>
      </c>
      <c r="B1" s="7"/>
      <c r="C1" s="30"/>
      <c r="D1" s="30"/>
      <c r="E1" s="7"/>
      <c r="F1" s="30"/>
      <c r="G1" s="30"/>
      <c r="H1" s="7"/>
      <c r="I1" s="30"/>
      <c r="J1" s="30"/>
      <c r="K1" s="7"/>
      <c r="L1" s="30"/>
      <c r="M1" s="30"/>
      <c r="N1" s="30"/>
      <c r="O1" s="30"/>
      <c r="P1" s="30"/>
      <c r="Q1" s="30"/>
      <c r="R1" s="30"/>
      <c r="S1" s="30"/>
      <c r="T1" s="30"/>
      <c r="U1" s="30"/>
      <c r="V1" s="30"/>
      <c r="W1" s="30"/>
      <c r="X1" s="30"/>
      <c r="Y1" s="30"/>
      <c r="Z1" s="30"/>
      <c r="AA1" s="30"/>
      <c r="AB1" s="30"/>
      <c r="AC1" s="30"/>
      <c r="AD1" s="30"/>
      <c r="AE1" s="30"/>
      <c r="AF1" s="7"/>
      <c r="AG1" s="30"/>
      <c r="AH1" s="30"/>
      <c r="AJ1" s="20"/>
      <c r="AK1" s="20"/>
      <c r="AM1" s="20"/>
      <c r="AN1" s="20"/>
      <c r="AP1" s="20"/>
      <c r="AQ1" s="20"/>
      <c r="AS1" s="20"/>
      <c r="AT1" s="20"/>
      <c r="AV1" s="20"/>
      <c r="AW1" s="20"/>
      <c r="AY1" s="20"/>
      <c r="AZ1" s="20"/>
    </row>
    <row r="2" spans="1:52" s="19" customFormat="1" ht="15" customHeight="1">
      <c r="B2" s="7"/>
      <c r="C2" s="30"/>
      <c r="D2" s="30"/>
      <c r="E2" s="7"/>
      <c r="F2" s="30"/>
      <c r="G2" s="30"/>
      <c r="H2" s="7"/>
      <c r="I2" s="30"/>
      <c r="J2" s="30"/>
      <c r="K2" s="7"/>
      <c r="L2" s="30"/>
      <c r="M2" s="30"/>
      <c r="N2" s="30"/>
      <c r="O2" s="30"/>
      <c r="P2" s="30"/>
      <c r="Q2" s="30"/>
      <c r="R2" s="30"/>
      <c r="S2" s="30"/>
      <c r="T2" s="30"/>
      <c r="U2" s="30"/>
      <c r="V2" s="30"/>
      <c r="W2" s="30"/>
      <c r="X2" s="30"/>
      <c r="Y2" s="30"/>
      <c r="Z2" s="30"/>
      <c r="AA2" s="30"/>
      <c r="AB2" s="30"/>
      <c r="AC2" s="30"/>
      <c r="AD2" s="30"/>
      <c r="AE2" s="30"/>
      <c r="AF2" s="7"/>
      <c r="AG2" s="30"/>
      <c r="AH2" s="30"/>
      <c r="AJ2" s="20"/>
      <c r="AK2" s="20"/>
      <c r="AM2" s="20"/>
      <c r="AN2" s="20"/>
      <c r="AP2" s="20"/>
      <c r="AQ2" s="20"/>
      <c r="AS2" s="20"/>
      <c r="AT2" s="20"/>
      <c r="AV2" s="20"/>
      <c r="AW2" s="20"/>
      <c r="AY2" s="20"/>
      <c r="AZ2" s="20"/>
    </row>
    <row r="3" spans="1:52" ht="15" customHeight="1">
      <c r="A3" s="18" t="s">
        <v>915</v>
      </c>
    </row>
    <row r="4" spans="1:52" s="19" customFormat="1" ht="15" customHeight="1">
      <c r="A4" s="18" t="s">
        <v>725</v>
      </c>
      <c r="B4" s="7"/>
      <c r="C4" s="30"/>
      <c r="D4" s="30"/>
      <c r="E4" s="7"/>
      <c r="F4" s="30"/>
      <c r="G4" s="30"/>
      <c r="H4" s="7"/>
      <c r="I4" s="30"/>
      <c r="J4" s="30"/>
      <c r="K4" s="7"/>
      <c r="L4" s="30"/>
      <c r="M4" s="30"/>
      <c r="N4" s="30"/>
      <c r="O4" s="30"/>
      <c r="P4" s="30"/>
      <c r="Q4" s="30"/>
      <c r="R4" s="30"/>
      <c r="S4" s="30"/>
      <c r="T4" s="30"/>
      <c r="U4" s="30"/>
      <c r="V4" s="30"/>
      <c r="W4" s="30"/>
      <c r="X4" s="30"/>
      <c r="Y4" s="30"/>
      <c r="Z4" s="30"/>
      <c r="AA4" s="30"/>
      <c r="AB4" s="30"/>
      <c r="AC4" s="30"/>
      <c r="AD4" s="30"/>
      <c r="AE4" s="30"/>
      <c r="AF4" s="7"/>
      <c r="AG4" s="30"/>
      <c r="AH4" s="30"/>
      <c r="AI4" s="7"/>
      <c r="AJ4" s="30"/>
      <c r="AK4" s="30"/>
      <c r="AL4" s="7"/>
      <c r="AM4" s="30"/>
      <c r="AN4" s="30"/>
      <c r="AO4" s="7"/>
      <c r="AP4" s="30"/>
      <c r="AQ4" s="30"/>
      <c r="AR4" s="7"/>
      <c r="AS4" s="30"/>
      <c r="AT4" s="30"/>
      <c r="AU4" s="7"/>
      <c r="AV4" s="30"/>
      <c r="AW4" s="20"/>
      <c r="AY4" s="20"/>
      <c r="AZ4" s="20"/>
    </row>
    <row r="5" spans="1:52" s="19" customFormat="1" ht="15" customHeight="1" thickBot="1">
      <c r="A5" s="596" t="s">
        <v>964</v>
      </c>
      <c r="B5" s="7"/>
      <c r="C5" s="30"/>
      <c r="D5" s="30"/>
      <c r="E5" s="7"/>
      <c r="F5" s="30"/>
      <c r="G5" s="30"/>
      <c r="H5" s="7"/>
      <c r="I5" s="30"/>
      <c r="J5" s="30"/>
      <c r="K5" s="7"/>
      <c r="L5" s="30"/>
      <c r="M5" s="30"/>
      <c r="N5" s="30"/>
      <c r="O5" s="30"/>
      <c r="P5" s="30"/>
      <c r="Q5" s="30"/>
      <c r="R5" s="30"/>
      <c r="S5" s="30"/>
      <c r="T5" s="30"/>
      <c r="U5" s="30"/>
      <c r="V5" s="30"/>
      <c r="W5" s="30"/>
      <c r="X5" s="30"/>
      <c r="Y5" s="30"/>
      <c r="Z5" s="30"/>
      <c r="AA5" s="30"/>
      <c r="AB5" s="30"/>
      <c r="AC5" s="30"/>
      <c r="AD5" s="30"/>
      <c r="AE5" s="30"/>
      <c r="AF5" s="7"/>
      <c r="AG5" s="30"/>
      <c r="AH5" s="30"/>
      <c r="AI5" s="7"/>
      <c r="AJ5" s="30"/>
      <c r="AK5" s="30"/>
      <c r="AL5" s="7"/>
      <c r="AM5" s="30"/>
      <c r="AN5" s="30"/>
      <c r="AO5" s="7"/>
      <c r="AP5" s="30"/>
      <c r="AQ5" s="30"/>
      <c r="AR5" s="7"/>
      <c r="AS5" s="30"/>
      <c r="AT5" s="30"/>
      <c r="AU5" s="7"/>
      <c r="AV5" s="30"/>
      <c r="AW5" s="20"/>
      <c r="AY5" s="20"/>
      <c r="AZ5" s="20"/>
    </row>
    <row r="6" spans="1:52" ht="15" customHeight="1">
      <c r="A6" s="1930"/>
      <c r="B6" s="1931"/>
      <c r="C6" s="1936" t="s">
        <v>61</v>
      </c>
      <c r="D6" s="1937"/>
      <c r="E6" s="1937"/>
      <c r="F6" s="1937"/>
      <c r="G6" s="1937"/>
      <c r="H6" s="1937"/>
      <c r="I6" s="1937"/>
      <c r="J6" s="1937"/>
      <c r="K6" s="1937"/>
      <c r="L6" s="1937"/>
      <c r="M6" s="1937"/>
      <c r="N6" s="1938"/>
    </row>
    <row r="7" spans="1:52" ht="15" customHeight="1">
      <c r="A7" s="1932"/>
      <c r="B7" s="1933"/>
      <c r="C7" s="1939" t="s">
        <v>7</v>
      </c>
      <c r="D7" s="1940"/>
      <c r="E7" s="1940"/>
      <c r="F7" s="1940" t="s">
        <v>4</v>
      </c>
      <c r="G7" s="1940"/>
      <c r="H7" s="1940"/>
      <c r="I7" s="1940" t="s">
        <v>5</v>
      </c>
      <c r="J7" s="1940"/>
      <c r="K7" s="1940"/>
      <c r="L7" s="1940" t="s">
        <v>6</v>
      </c>
      <c r="M7" s="1940"/>
      <c r="N7" s="1941"/>
    </row>
    <row r="8" spans="1:52" ht="30" customHeight="1">
      <c r="A8" s="1934"/>
      <c r="B8" s="1935"/>
      <c r="C8" s="11" t="s">
        <v>590</v>
      </c>
      <c r="D8" s="12" t="s">
        <v>591</v>
      </c>
      <c r="E8" s="13" t="s">
        <v>598</v>
      </c>
      <c r="F8" s="11" t="s">
        <v>590</v>
      </c>
      <c r="G8" s="12" t="s">
        <v>591</v>
      </c>
      <c r="H8" s="13" t="s">
        <v>598</v>
      </c>
      <c r="I8" s="11" t="s">
        <v>590</v>
      </c>
      <c r="J8" s="12" t="s">
        <v>591</v>
      </c>
      <c r="K8" s="13" t="s">
        <v>598</v>
      </c>
      <c r="L8" s="11" t="s">
        <v>590</v>
      </c>
      <c r="M8" s="12" t="s">
        <v>591</v>
      </c>
      <c r="N8" s="1191" t="s">
        <v>598</v>
      </c>
    </row>
    <row r="9" spans="1:52" ht="15" customHeight="1">
      <c r="A9" s="1915" t="s">
        <v>58</v>
      </c>
      <c r="B9" s="1196" t="s">
        <v>4</v>
      </c>
      <c r="C9" s="1197">
        <v>1484</v>
      </c>
      <c r="D9" s="1198">
        <v>1495.1548721202962</v>
      </c>
      <c r="E9" s="1199">
        <v>0.60744095165115841</v>
      </c>
      <c r="F9" s="1198">
        <v>671</v>
      </c>
      <c r="G9" s="1198">
        <v>712.57994295310289</v>
      </c>
      <c r="H9" s="1199">
        <v>0.55092212895650494</v>
      </c>
      <c r="I9" s="1198">
        <v>811</v>
      </c>
      <c r="J9" s="1198">
        <v>780.46463045969631</v>
      </c>
      <c r="K9" s="1199">
        <v>0.67093055200700946</v>
      </c>
      <c r="L9" s="1200" t="s">
        <v>663</v>
      </c>
      <c r="M9" s="1198" t="s">
        <v>663</v>
      </c>
      <c r="N9" s="1201" t="s">
        <v>663</v>
      </c>
    </row>
    <row r="10" spans="1:52" ht="15" customHeight="1">
      <c r="A10" s="1916"/>
      <c r="B10" s="1202" t="s">
        <v>5</v>
      </c>
      <c r="C10" s="1203">
        <v>964</v>
      </c>
      <c r="D10" s="1204">
        <v>948.17785673636365</v>
      </c>
      <c r="E10" s="1205">
        <v>0.3852189966205401</v>
      </c>
      <c r="F10" s="1204">
        <v>560</v>
      </c>
      <c r="G10" s="1204">
        <v>571.21824935047152</v>
      </c>
      <c r="H10" s="1205">
        <v>0.44163013166886267</v>
      </c>
      <c r="I10" s="1204">
        <v>402</v>
      </c>
      <c r="J10" s="1204">
        <v>374.35866341137279</v>
      </c>
      <c r="K10" s="1205">
        <v>0.32181940716936708</v>
      </c>
      <c r="L10" s="1206" t="s">
        <v>663</v>
      </c>
      <c r="M10" s="1204" t="s">
        <v>663</v>
      </c>
      <c r="N10" s="1207" t="s">
        <v>663</v>
      </c>
    </row>
    <row r="11" spans="1:52" ht="15" customHeight="1">
      <c r="A11" s="1916"/>
      <c r="B11" s="1202" t="s">
        <v>6</v>
      </c>
      <c r="C11" s="1203">
        <v>13</v>
      </c>
      <c r="D11" s="1204">
        <v>18.066799864828273</v>
      </c>
      <c r="E11" s="1205">
        <v>7.3400517282997055E-3</v>
      </c>
      <c r="F11" s="1204">
        <v>6</v>
      </c>
      <c r="G11" s="1204">
        <v>9.6331394579482108</v>
      </c>
      <c r="H11" s="1205">
        <v>7.4477393746360575E-3</v>
      </c>
      <c r="I11" s="1204">
        <v>7</v>
      </c>
      <c r="J11" s="1204">
        <v>8.4336604068800618</v>
      </c>
      <c r="K11" s="1205">
        <v>7.2500408236243616E-3</v>
      </c>
      <c r="L11" s="1206" t="s">
        <v>663</v>
      </c>
      <c r="M11" s="1204" t="s">
        <v>663</v>
      </c>
      <c r="N11" s="1207" t="s">
        <v>663</v>
      </c>
    </row>
    <row r="12" spans="1:52" ht="15" customHeight="1" thickBot="1">
      <c r="A12" s="1917"/>
      <c r="B12" s="1208" t="s">
        <v>7</v>
      </c>
      <c r="C12" s="1209">
        <v>2461</v>
      </c>
      <c r="D12" s="1210">
        <v>2461.3995287214925</v>
      </c>
      <c r="E12" s="1211">
        <v>1</v>
      </c>
      <c r="F12" s="1210">
        <v>1237</v>
      </c>
      <c r="G12" s="1210">
        <v>1293.4313317615179</v>
      </c>
      <c r="H12" s="1211">
        <v>1</v>
      </c>
      <c r="I12" s="1210">
        <v>1220</v>
      </c>
      <c r="J12" s="1210">
        <v>1163.2569542779481</v>
      </c>
      <c r="K12" s="1211">
        <v>1</v>
      </c>
      <c r="L12" s="1212" t="s">
        <v>663</v>
      </c>
      <c r="M12" s="1210" t="s">
        <v>663</v>
      </c>
      <c r="N12" s="1213" t="s">
        <v>663</v>
      </c>
    </row>
    <row r="13" spans="1:52" ht="15" customHeight="1">
      <c r="B13" s="1214"/>
      <c r="C13" s="1215"/>
      <c r="D13" s="1216"/>
      <c r="E13" s="1217"/>
      <c r="F13" s="1216"/>
      <c r="G13" s="1216"/>
      <c r="H13" s="1217"/>
      <c r="I13" s="1216"/>
      <c r="J13" s="1216"/>
      <c r="K13" s="1217"/>
      <c r="L13" s="1216"/>
      <c r="M13" s="1216"/>
      <c r="N13" s="1218"/>
    </row>
    <row r="14" spans="1:52" ht="15" customHeight="1">
      <c r="A14" s="4"/>
      <c r="B14" s="1214"/>
      <c r="C14" s="1215"/>
      <c r="D14" s="1216"/>
      <c r="E14" s="1217"/>
      <c r="F14" s="1216"/>
      <c r="G14" s="1216"/>
      <c r="H14" s="1217"/>
      <c r="I14" s="1216"/>
      <c r="J14" s="1216"/>
      <c r="K14" s="1217"/>
      <c r="L14" s="1216"/>
      <c r="M14" s="1216"/>
      <c r="N14" s="1218"/>
    </row>
    <row r="15" spans="1:52" ht="15" customHeight="1">
      <c r="A15" s="596" t="s">
        <v>902</v>
      </c>
      <c r="B15" s="1214"/>
      <c r="C15" s="1215"/>
      <c r="D15" s="1216"/>
      <c r="E15" s="1217"/>
      <c r="F15" s="1216"/>
      <c r="G15" s="1216"/>
      <c r="H15" s="1217"/>
      <c r="I15" s="1216"/>
      <c r="J15" s="1216"/>
      <c r="K15" s="1217"/>
      <c r="L15" s="1216"/>
      <c r="M15" s="1216"/>
      <c r="N15" s="1218"/>
    </row>
    <row r="16" spans="1:52" s="19" customFormat="1" ht="15" customHeight="1">
      <c r="A16" s="596" t="s">
        <v>592</v>
      </c>
      <c r="B16" s="404"/>
      <c r="C16" s="547"/>
      <c r="D16" s="547"/>
      <c r="E16" s="404"/>
      <c r="F16" s="547"/>
      <c r="G16" s="547"/>
      <c r="H16" s="404"/>
      <c r="I16" s="547"/>
      <c r="J16" s="547"/>
      <c r="K16" s="404"/>
      <c r="L16" s="547"/>
      <c r="M16" s="547"/>
      <c r="N16" s="547"/>
      <c r="O16" s="30"/>
      <c r="P16" s="30"/>
      <c r="Q16" s="30"/>
      <c r="R16" s="30"/>
      <c r="S16" s="30"/>
      <c r="T16" s="30"/>
      <c r="U16" s="30"/>
      <c r="V16" s="30"/>
      <c r="W16" s="30"/>
      <c r="X16" s="30"/>
      <c r="Y16" s="30"/>
      <c r="Z16" s="30"/>
      <c r="AA16" s="30"/>
      <c r="AB16" s="30"/>
      <c r="AC16" s="30"/>
      <c r="AD16" s="30"/>
      <c r="AE16" s="30"/>
      <c r="AF16" s="7"/>
      <c r="AG16" s="30"/>
      <c r="AH16" s="30"/>
      <c r="AI16" s="7"/>
      <c r="AJ16" s="30"/>
      <c r="AK16" s="30"/>
      <c r="AL16" s="7"/>
      <c r="AM16" s="30"/>
      <c r="AN16" s="30"/>
      <c r="AO16" s="7"/>
      <c r="AP16" s="30"/>
      <c r="AQ16" s="30"/>
      <c r="AR16" s="7"/>
      <c r="AS16" s="30"/>
      <c r="AT16" s="30"/>
      <c r="AU16" s="7"/>
      <c r="AV16" s="30"/>
      <c r="AW16" s="20"/>
      <c r="AY16" s="20"/>
      <c r="AZ16" s="20"/>
    </row>
    <row r="17" spans="1:52" s="19" customFormat="1" ht="15" customHeight="1" thickBot="1">
      <c r="A17" s="596" t="s">
        <v>1001</v>
      </c>
      <c r="B17" s="404"/>
      <c r="C17" s="547"/>
      <c r="D17" s="547"/>
      <c r="E17" s="404"/>
      <c r="F17" s="547"/>
      <c r="G17" s="547"/>
      <c r="H17" s="404"/>
      <c r="I17" s="547"/>
      <c r="J17" s="547"/>
      <c r="K17" s="404"/>
      <c r="L17" s="547"/>
      <c r="M17" s="547"/>
      <c r="N17" s="547"/>
      <c r="O17" s="30"/>
      <c r="P17" s="30"/>
      <c r="Q17" s="30"/>
      <c r="R17" s="30"/>
      <c r="S17" s="30"/>
      <c r="T17" s="30"/>
      <c r="U17" s="30"/>
      <c r="V17" s="30"/>
      <c r="W17" s="30"/>
      <c r="X17" s="30"/>
      <c r="Y17" s="30"/>
      <c r="Z17" s="30"/>
      <c r="AA17" s="30"/>
      <c r="AB17" s="30"/>
      <c r="AC17" s="30"/>
      <c r="AD17" s="30"/>
      <c r="AE17" s="30"/>
      <c r="AF17" s="7"/>
      <c r="AG17" s="30"/>
      <c r="AH17" s="30"/>
      <c r="AI17" s="7"/>
      <c r="AJ17" s="30"/>
      <c r="AK17" s="30"/>
      <c r="AL17" s="7"/>
      <c r="AM17" s="30"/>
      <c r="AN17" s="30"/>
      <c r="AO17" s="7"/>
      <c r="AP17" s="30"/>
      <c r="AQ17" s="30"/>
      <c r="AR17" s="7"/>
      <c r="AS17" s="30"/>
      <c r="AT17" s="30"/>
      <c r="AU17" s="7"/>
      <c r="AV17" s="30"/>
      <c r="AW17" s="20"/>
      <c r="AY17" s="20"/>
      <c r="AZ17" s="20"/>
    </row>
    <row r="18" spans="1:52" ht="15" customHeight="1">
      <c r="A18" s="1930"/>
      <c r="B18" s="1931"/>
      <c r="C18" s="1936" t="s">
        <v>593</v>
      </c>
      <c r="D18" s="1937"/>
      <c r="E18" s="1937"/>
      <c r="F18" s="1937"/>
      <c r="G18" s="1937"/>
      <c r="H18" s="1937"/>
      <c r="I18" s="1937"/>
      <c r="J18" s="1937"/>
      <c r="K18" s="1937"/>
      <c r="L18" s="1937"/>
      <c r="M18" s="1937"/>
      <c r="N18" s="1938"/>
    </row>
    <row r="19" spans="1:52" ht="15" customHeight="1">
      <c r="A19" s="1932"/>
      <c r="B19" s="1933"/>
      <c r="C19" s="1939" t="s">
        <v>7</v>
      </c>
      <c r="D19" s="1940"/>
      <c r="E19" s="1940"/>
      <c r="F19" s="1940" t="s">
        <v>4</v>
      </c>
      <c r="G19" s="1940"/>
      <c r="H19" s="1940"/>
      <c r="I19" s="1940" t="s">
        <v>5</v>
      </c>
      <c r="J19" s="1940"/>
      <c r="K19" s="1940"/>
      <c r="L19" s="1940" t="s">
        <v>6</v>
      </c>
      <c r="M19" s="1940"/>
      <c r="N19" s="1941"/>
    </row>
    <row r="20" spans="1:52" ht="30" customHeight="1">
      <c r="A20" s="1934"/>
      <c r="B20" s="1935"/>
      <c r="C20" s="11" t="s">
        <v>590</v>
      </c>
      <c r="D20" s="12" t="s">
        <v>591</v>
      </c>
      <c r="E20" s="13" t="s">
        <v>598</v>
      </c>
      <c r="F20" s="11" t="s">
        <v>590</v>
      </c>
      <c r="G20" s="12" t="s">
        <v>591</v>
      </c>
      <c r="H20" s="13" t="s">
        <v>598</v>
      </c>
      <c r="I20" s="11" t="s">
        <v>590</v>
      </c>
      <c r="J20" s="12" t="s">
        <v>591</v>
      </c>
      <c r="K20" s="13" t="s">
        <v>598</v>
      </c>
      <c r="L20" s="11" t="s">
        <v>590</v>
      </c>
      <c r="M20" s="12" t="s">
        <v>591</v>
      </c>
      <c r="N20" s="1191" t="s">
        <v>598</v>
      </c>
    </row>
    <row r="21" spans="1:52" ht="15" customHeight="1">
      <c r="A21" s="1915" t="s">
        <v>60</v>
      </c>
      <c r="B21" s="1196" t="s">
        <v>4</v>
      </c>
      <c r="C21" s="1197">
        <v>1716</v>
      </c>
      <c r="D21" s="1198">
        <v>1767.0248849816364</v>
      </c>
      <c r="E21" s="1199">
        <v>0.64325623770718721</v>
      </c>
      <c r="F21" s="1198">
        <v>844</v>
      </c>
      <c r="G21" s="1198">
        <v>915.24926813257673</v>
      </c>
      <c r="H21" s="1199">
        <v>0.6221207574365466</v>
      </c>
      <c r="I21" s="1198">
        <v>871</v>
      </c>
      <c r="J21" s="1198">
        <v>850.87725326397845</v>
      </c>
      <c r="K21" s="1199">
        <v>0.66782973031888515</v>
      </c>
      <c r="L21" s="1200" t="s">
        <v>663</v>
      </c>
      <c r="M21" s="1198" t="s">
        <v>663</v>
      </c>
      <c r="N21" s="1201" t="s">
        <v>663</v>
      </c>
    </row>
    <row r="22" spans="1:52" ht="15" customHeight="1">
      <c r="A22" s="1916"/>
      <c r="B22" s="1202" t="s">
        <v>5</v>
      </c>
      <c r="C22" s="1203">
        <v>1001</v>
      </c>
      <c r="D22" s="1204">
        <v>944.46820256673948</v>
      </c>
      <c r="E22" s="1205">
        <v>0.34381805699553808</v>
      </c>
      <c r="F22" s="1204">
        <v>533</v>
      </c>
      <c r="G22" s="1204">
        <v>537.94977527522985</v>
      </c>
      <c r="H22" s="1205">
        <v>0.3656596441097269</v>
      </c>
      <c r="I22" s="1204">
        <v>467</v>
      </c>
      <c r="J22" s="1204">
        <v>405.68611985241012</v>
      </c>
      <c r="K22" s="1205">
        <v>0.31841167568631212</v>
      </c>
      <c r="L22" s="1206" t="s">
        <v>663</v>
      </c>
      <c r="M22" s="1204" t="s">
        <v>663</v>
      </c>
      <c r="N22" s="1207" t="s">
        <v>663</v>
      </c>
    </row>
    <row r="23" spans="1:52" ht="15" customHeight="1">
      <c r="A23" s="1916"/>
      <c r="B23" s="1202" t="s">
        <v>6</v>
      </c>
      <c r="C23" s="1203">
        <v>30</v>
      </c>
      <c r="D23" s="1204">
        <v>35.506912451595326</v>
      </c>
      <c r="E23" s="1205">
        <v>1.2925705297268098E-2</v>
      </c>
      <c r="F23" s="1204">
        <v>15</v>
      </c>
      <c r="G23" s="1204">
        <v>17.977182738173578</v>
      </c>
      <c r="H23" s="1205">
        <v>1.221959845372717E-2</v>
      </c>
      <c r="I23" s="1204">
        <v>15</v>
      </c>
      <c r="J23" s="1204">
        <v>17.529729713421752</v>
      </c>
      <c r="K23" s="1205">
        <v>1.3758593994809054E-2</v>
      </c>
      <c r="L23" s="1206" t="s">
        <v>663</v>
      </c>
      <c r="M23" s="1204" t="s">
        <v>663</v>
      </c>
      <c r="N23" s="1207" t="s">
        <v>663</v>
      </c>
    </row>
    <row r="24" spans="1:52" ht="15" customHeight="1" thickBot="1">
      <c r="A24" s="1917"/>
      <c r="B24" s="1208" t="s">
        <v>7</v>
      </c>
      <c r="C24" s="1209">
        <v>2747</v>
      </c>
      <c r="D24" s="1210">
        <v>2746.9999999999895</v>
      </c>
      <c r="E24" s="1211">
        <v>1</v>
      </c>
      <c r="F24" s="1210">
        <v>1392</v>
      </c>
      <c r="G24" s="1210">
        <v>1471.1762261459792</v>
      </c>
      <c r="H24" s="1211">
        <v>1</v>
      </c>
      <c r="I24" s="1210">
        <v>1353</v>
      </c>
      <c r="J24" s="1210">
        <v>1274.0931028298023</v>
      </c>
      <c r="K24" s="1211">
        <v>1</v>
      </c>
      <c r="L24" s="1212" t="s">
        <v>663</v>
      </c>
      <c r="M24" s="1210" t="s">
        <v>663</v>
      </c>
      <c r="N24" s="1213" t="s">
        <v>663</v>
      </c>
    </row>
    <row r="27" spans="1:52" ht="15" customHeight="1">
      <c r="A27" s="18" t="s">
        <v>903</v>
      </c>
    </row>
    <row r="28" spans="1:52" s="19" customFormat="1" ht="15" customHeight="1">
      <c r="A28" s="18" t="s">
        <v>725</v>
      </c>
      <c r="B28" s="7"/>
      <c r="C28" s="30"/>
      <c r="D28" s="30"/>
      <c r="E28" s="7"/>
      <c r="F28" s="30"/>
      <c r="G28" s="30"/>
      <c r="H28" s="7"/>
      <c r="I28" s="30"/>
      <c r="J28" s="30"/>
      <c r="K28" s="7"/>
      <c r="L28" s="30"/>
      <c r="M28" s="30"/>
      <c r="N28" s="30"/>
      <c r="O28" s="30"/>
      <c r="P28" s="30"/>
      <c r="Q28" s="30"/>
      <c r="R28" s="30"/>
      <c r="S28" s="30"/>
      <c r="T28" s="30"/>
      <c r="U28" s="30"/>
      <c r="V28" s="30"/>
      <c r="W28" s="30"/>
      <c r="X28" s="30"/>
      <c r="Y28" s="30"/>
      <c r="Z28" s="30"/>
      <c r="AA28" s="30"/>
      <c r="AB28" s="30"/>
      <c r="AC28" s="30"/>
      <c r="AD28" s="30"/>
      <c r="AE28" s="30"/>
      <c r="AF28" s="7"/>
      <c r="AG28" s="30"/>
      <c r="AH28" s="30"/>
      <c r="AI28" s="7"/>
      <c r="AJ28" s="30"/>
      <c r="AK28" s="30"/>
      <c r="AL28" s="7"/>
      <c r="AM28" s="30"/>
      <c r="AN28" s="30"/>
      <c r="AO28" s="7"/>
      <c r="AP28" s="30"/>
      <c r="AQ28" s="30"/>
      <c r="AR28" s="7"/>
      <c r="AS28" s="30"/>
      <c r="AT28" s="30"/>
      <c r="AU28" s="7"/>
      <c r="AV28" s="30"/>
      <c r="AW28" s="20"/>
      <c r="AY28" s="20"/>
      <c r="AZ28" s="20"/>
    </row>
    <row r="29" spans="1:52" s="19" customFormat="1" ht="15" customHeight="1" thickBot="1">
      <c r="A29" s="18" t="s">
        <v>992</v>
      </c>
      <c r="B29" s="7"/>
      <c r="C29" s="30"/>
      <c r="D29" s="30"/>
      <c r="E29" s="7"/>
      <c r="F29" s="30"/>
      <c r="G29" s="30"/>
      <c r="H29" s="7"/>
      <c r="I29" s="30"/>
      <c r="J29" s="30"/>
      <c r="K29" s="7"/>
      <c r="L29" s="30"/>
      <c r="M29" s="30"/>
      <c r="N29" s="30"/>
      <c r="O29" s="30"/>
      <c r="P29" s="30"/>
      <c r="Q29" s="30"/>
      <c r="R29" s="30"/>
      <c r="S29" s="30"/>
      <c r="T29" s="30"/>
      <c r="U29" s="30"/>
      <c r="V29" s="30"/>
      <c r="W29" s="30"/>
      <c r="X29" s="30"/>
      <c r="Y29" s="30"/>
      <c r="Z29" s="30"/>
      <c r="AA29" s="30"/>
      <c r="AB29" s="30"/>
      <c r="AC29" s="30"/>
      <c r="AD29" s="30"/>
      <c r="AE29" s="30"/>
      <c r="AF29" s="7"/>
      <c r="AG29" s="30"/>
      <c r="AH29" s="30"/>
      <c r="AI29" s="7"/>
      <c r="AJ29" s="30"/>
      <c r="AK29" s="30"/>
      <c r="AL29" s="7"/>
      <c r="AM29" s="30"/>
      <c r="AN29" s="30"/>
      <c r="AO29" s="7"/>
      <c r="AP29" s="30"/>
      <c r="AQ29" s="30"/>
      <c r="AR29" s="7"/>
      <c r="AS29" s="30"/>
      <c r="AT29" s="30"/>
      <c r="AU29" s="7"/>
      <c r="AV29" s="30"/>
      <c r="AW29" s="20"/>
      <c r="AY29" s="20"/>
      <c r="AZ29" s="20"/>
    </row>
    <row r="30" spans="1:52" ht="30" customHeight="1">
      <c r="A30" s="1192"/>
      <c r="B30" s="1193"/>
      <c r="C30" s="15" t="s">
        <v>590</v>
      </c>
      <c r="D30" s="16" t="s">
        <v>591</v>
      </c>
      <c r="E30" s="17" t="s">
        <v>598</v>
      </c>
      <c r="H30" s="30"/>
      <c r="K30" s="30"/>
      <c r="Z30" s="7"/>
      <c r="AC30" s="7"/>
      <c r="AD30" s="7"/>
      <c r="AE30" s="7"/>
      <c r="AG30" s="7"/>
      <c r="AH30" s="7"/>
    </row>
    <row r="31" spans="1:52" ht="15" customHeight="1">
      <c r="A31" s="1441" t="s">
        <v>924</v>
      </c>
      <c r="B31" s="1219" t="s">
        <v>916</v>
      </c>
      <c r="C31" s="1197">
        <v>753</v>
      </c>
      <c r="D31" s="1198">
        <v>789.97512692397754</v>
      </c>
      <c r="E31" s="1220">
        <v>0.52835672187169802</v>
      </c>
      <c r="H31" s="30"/>
      <c r="K31" s="30"/>
      <c r="Z31" s="7"/>
      <c r="AC31" s="7"/>
      <c r="AD31" s="7"/>
      <c r="AE31" s="7"/>
      <c r="AG31" s="7"/>
      <c r="AH31" s="7"/>
    </row>
    <row r="32" spans="1:52" ht="15" customHeight="1">
      <c r="A32" s="1520"/>
      <c r="B32" s="1221" t="s">
        <v>917</v>
      </c>
      <c r="C32" s="1203">
        <v>96</v>
      </c>
      <c r="D32" s="1204">
        <v>99.6695735203986</v>
      </c>
      <c r="E32" s="1222">
        <v>6.6661705338294505E-2</v>
      </c>
      <c r="H32" s="30"/>
      <c r="K32" s="30"/>
      <c r="Z32" s="7"/>
      <c r="AC32" s="7"/>
      <c r="AD32" s="7"/>
      <c r="AE32" s="7"/>
      <c r="AG32" s="7"/>
      <c r="AH32" s="7"/>
    </row>
    <row r="33" spans="1:52" ht="15" customHeight="1">
      <c r="A33" s="1520"/>
      <c r="B33" s="1221" t="s">
        <v>918</v>
      </c>
      <c r="C33" s="1203">
        <v>416</v>
      </c>
      <c r="D33" s="1204">
        <v>396.59333135665588</v>
      </c>
      <c r="E33" s="1222">
        <v>0.26525234191575242</v>
      </c>
      <c r="H33" s="30"/>
      <c r="K33" s="30"/>
      <c r="Z33" s="7"/>
      <c r="AC33" s="7"/>
      <c r="AD33" s="7"/>
      <c r="AE33" s="7"/>
      <c r="AG33" s="7"/>
      <c r="AH33" s="7"/>
    </row>
    <row r="34" spans="1:52" ht="15" customHeight="1">
      <c r="A34" s="1520"/>
      <c r="B34" s="1221" t="s">
        <v>919</v>
      </c>
      <c r="C34" s="1203">
        <v>226</v>
      </c>
      <c r="D34" s="1204">
        <v>253.69827529276256</v>
      </c>
      <c r="E34" s="1222">
        <v>0.16968026525104396</v>
      </c>
      <c r="H34" s="30"/>
      <c r="K34" s="30"/>
      <c r="Z34" s="7"/>
      <c r="AC34" s="7"/>
      <c r="AD34" s="7"/>
      <c r="AE34" s="7"/>
      <c r="AG34" s="7"/>
      <c r="AH34" s="7"/>
    </row>
    <row r="35" spans="1:52" ht="15" customHeight="1">
      <c r="A35" s="1520"/>
      <c r="B35" s="1221" t="s">
        <v>486</v>
      </c>
      <c r="C35" s="1203">
        <v>308</v>
      </c>
      <c r="D35" s="1204">
        <v>294.85516188137041</v>
      </c>
      <c r="E35" s="1222">
        <v>0.19720710367831856</v>
      </c>
      <c r="H35" s="30"/>
      <c r="K35" s="30"/>
      <c r="Z35" s="7"/>
      <c r="AC35" s="7"/>
      <c r="AD35" s="7"/>
      <c r="AE35" s="7"/>
      <c r="AG35" s="7"/>
      <c r="AH35" s="7"/>
    </row>
    <row r="36" spans="1:52" ht="15" customHeight="1">
      <c r="A36" s="1520"/>
      <c r="B36" s="1221" t="s">
        <v>920</v>
      </c>
      <c r="C36" s="1203">
        <v>95</v>
      </c>
      <c r="D36" s="1204">
        <v>89.423928462730331</v>
      </c>
      <c r="E36" s="1222">
        <v>5.9809140932616058E-2</v>
      </c>
      <c r="H36" s="30"/>
      <c r="K36" s="30"/>
      <c r="Z36" s="7"/>
      <c r="AC36" s="7"/>
      <c r="AD36" s="7"/>
      <c r="AE36" s="7"/>
      <c r="AG36" s="7"/>
      <c r="AH36" s="7"/>
    </row>
    <row r="37" spans="1:52" ht="15" customHeight="1">
      <c r="A37" s="1520"/>
      <c r="B37" s="1221" t="s">
        <v>921</v>
      </c>
      <c r="C37" s="1203">
        <v>86</v>
      </c>
      <c r="D37" s="1204">
        <v>79.240657119692443</v>
      </c>
      <c r="E37" s="1222">
        <v>5.2998293753556351E-2</v>
      </c>
      <c r="H37" s="30"/>
      <c r="K37" s="30"/>
      <c r="Z37" s="7"/>
      <c r="AC37" s="7"/>
      <c r="AD37" s="7"/>
      <c r="AE37" s="7"/>
      <c r="AG37" s="7"/>
      <c r="AH37" s="7"/>
    </row>
    <row r="38" spans="1:52" ht="15" customHeight="1">
      <c r="A38" s="1520"/>
      <c r="B38" s="1221" t="s">
        <v>922</v>
      </c>
      <c r="C38" s="1203">
        <v>29</v>
      </c>
      <c r="D38" s="1204">
        <v>29.033953799198901</v>
      </c>
      <c r="E38" s="1222">
        <v>1.9418693234116623E-2</v>
      </c>
      <c r="H38" s="30"/>
      <c r="K38" s="30"/>
      <c r="Z38" s="7"/>
      <c r="AC38" s="7"/>
      <c r="AD38" s="7"/>
      <c r="AE38" s="7"/>
      <c r="AG38" s="7"/>
      <c r="AH38" s="7"/>
    </row>
    <row r="39" spans="1:52" ht="27.95" customHeight="1">
      <c r="A39" s="1520"/>
      <c r="B39" s="1221" t="s">
        <v>923</v>
      </c>
      <c r="C39" s="1203">
        <v>31</v>
      </c>
      <c r="D39" s="1204">
        <v>30.846303384404681</v>
      </c>
      <c r="E39" s="1222">
        <v>2.0630841633590226E-2</v>
      </c>
      <c r="H39" s="30"/>
      <c r="K39" s="30"/>
      <c r="Z39" s="7"/>
      <c r="AC39" s="7"/>
      <c r="AD39" s="7"/>
      <c r="AE39" s="7"/>
      <c r="AG39" s="7"/>
      <c r="AH39" s="7"/>
    </row>
    <row r="40" spans="1:52" ht="15" customHeight="1">
      <c r="A40" s="1520"/>
      <c r="B40" s="1223" t="s">
        <v>6</v>
      </c>
      <c r="C40" s="1224">
        <v>9</v>
      </c>
      <c r="D40" s="1225">
        <v>8.6412890764275403</v>
      </c>
      <c r="E40" s="1226">
        <v>5.7795277516457071E-3</v>
      </c>
      <c r="H40" s="30"/>
      <c r="K40" s="30"/>
      <c r="Z40" s="7"/>
      <c r="AC40" s="7"/>
      <c r="AD40" s="7"/>
      <c r="AE40" s="7"/>
      <c r="AG40" s="7"/>
      <c r="AH40" s="7"/>
    </row>
    <row r="41" spans="1:52" ht="15" customHeight="1" thickBot="1">
      <c r="A41" s="1473"/>
      <c r="B41" s="169" t="s">
        <v>319</v>
      </c>
      <c r="C41" s="170">
        <v>1484</v>
      </c>
      <c r="D41" s="170">
        <v>1495.1548721202962</v>
      </c>
      <c r="E41" s="171"/>
      <c r="H41" s="30"/>
      <c r="K41" s="30"/>
    </row>
    <row r="44" spans="1:52" ht="15" customHeight="1">
      <c r="A44" s="18" t="s">
        <v>904</v>
      </c>
    </row>
    <row r="45" spans="1:52" s="19" customFormat="1" ht="15" customHeight="1">
      <c r="A45" s="18" t="s">
        <v>592</v>
      </c>
      <c r="B45" s="7"/>
      <c r="C45" s="30"/>
      <c r="D45" s="30"/>
      <c r="E45" s="7"/>
      <c r="F45" s="30"/>
      <c r="G45" s="30"/>
      <c r="H45" s="7"/>
      <c r="I45" s="30"/>
      <c r="J45" s="30"/>
      <c r="K45" s="7"/>
      <c r="L45" s="30"/>
      <c r="M45" s="30"/>
      <c r="N45" s="30"/>
      <c r="O45" s="30"/>
      <c r="P45" s="30"/>
      <c r="Q45" s="30"/>
      <c r="R45" s="30"/>
      <c r="S45" s="30"/>
      <c r="T45" s="30"/>
      <c r="U45" s="30"/>
      <c r="V45" s="30"/>
      <c r="W45" s="30"/>
      <c r="X45" s="30"/>
      <c r="Y45" s="30"/>
      <c r="Z45" s="30"/>
      <c r="AA45" s="30"/>
      <c r="AB45" s="30"/>
      <c r="AC45" s="30"/>
      <c r="AD45" s="30"/>
      <c r="AE45" s="30"/>
      <c r="AF45" s="7"/>
      <c r="AG45" s="30"/>
      <c r="AH45" s="30"/>
      <c r="AI45" s="7"/>
      <c r="AJ45" s="30"/>
      <c r="AK45" s="30"/>
      <c r="AL45" s="7"/>
      <c r="AM45" s="30"/>
      <c r="AN45" s="30"/>
      <c r="AO45" s="7"/>
      <c r="AP45" s="30"/>
      <c r="AQ45" s="30"/>
      <c r="AR45" s="7"/>
      <c r="AS45" s="30"/>
      <c r="AT45" s="30"/>
      <c r="AU45" s="7"/>
      <c r="AV45" s="30"/>
      <c r="AW45" s="20"/>
      <c r="AY45" s="20"/>
      <c r="AZ45" s="20"/>
    </row>
    <row r="46" spans="1:52" s="19" customFormat="1" ht="15" customHeight="1" thickBot="1">
      <c r="A46" s="18" t="s">
        <v>1013</v>
      </c>
      <c r="B46" s="7"/>
      <c r="C46" s="30"/>
      <c r="D46" s="30"/>
      <c r="E46" s="7"/>
      <c r="F46" s="30"/>
      <c r="G46" s="30"/>
      <c r="H46" s="7"/>
      <c r="I46" s="30"/>
      <c r="J46" s="30"/>
      <c r="K46" s="7"/>
      <c r="L46" s="30"/>
      <c r="M46" s="30"/>
      <c r="N46" s="30"/>
      <c r="O46" s="30"/>
      <c r="P46" s="30"/>
      <c r="Q46" s="30"/>
      <c r="R46" s="30"/>
      <c r="S46" s="30"/>
      <c r="T46" s="30"/>
      <c r="U46" s="30"/>
      <c r="V46" s="30"/>
      <c r="W46" s="30"/>
      <c r="X46" s="30"/>
      <c r="Y46" s="30"/>
      <c r="Z46" s="30"/>
      <c r="AA46" s="30"/>
      <c r="AB46" s="30"/>
      <c r="AC46" s="30"/>
      <c r="AD46" s="30"/>
      <c r="AE46" s="30"/>
      <c r="AF46" s="7"/>
      <c r="AG46" s="30"/>
      <c r="AH46" s="30"/>
      <c r="AI46" s="7"/>
      <c r="AJ46" s="30"/>
      <c r="AK46" s="30"/>
      <c r="AL46" s="7"/>
      <c r="AM46" s="30"/>
      <c r="AN46" s="30"/>
      <c r="AO46" s="7"/>
      <c r="AP46" s="30"/>
      <c r="AQ46" s="30"/>
      <c r="AR46" s="7"/>
      <c r="AS46" s="30"/>
      <c r="AT46" s="30"/>
      <c r="AU46" s="7"/>
      <c r="AV46" s="30"/>
      <c r="AW46" s="20"/>
      <c r="AY46" s="20"/>
      <c r="AZ46" s="20"/>
    </row>
    <row r="47" spans="1:52" ht="30" customHeight="1">
      <c r="A47" s="1192"/>
      <c r="B47" s="1193"/>
      <c r="C47" s="15" t="s">
        <v>590</v>
      </c>
      <c r="D47" s="16" t="s">
        <v>591</v>
      </c>
      <c r="E47" s="17" t="s">
        <v>598</v>
      </c>
      <c r="H47" s="30"/>
      <c r="K47" s="30"/>
      <c r="Z47" s="7"/>
      <c r="AC47" s="7"/>
      <c r="AD47" s="7"/>
      <c r="AE47" s="7"/>
      <c r="AG47" s="7"/>
      <c r="AH47" s="7"/>
    </row>
    <row r="48" spans="1:52" ht="15" customHeight="1">
      <c r="A48" s="1441" t="s">
        <v>925</v>
      </c>
      <c r="B48" s="1219" t="s">
        <v>916</v>
      </c>
      <c r="C48" s="1197">
        <v>686</v>
      </c>
      <c r="D48" s="1198">
        <v>749.67665511264806</v>
      </c>
      <c r="E48" s="1220">
        <v>0.42425925151610927</v>
      </c>
      <c r="H48" s="30"/>
      <c r="K48" s="30"/>
      <c r="Z48" s="7"/>
      <c r="AC48" s="7"/>
      <c r="AD48" s="7"/>
      <c r="AE48" s="7"/>
      <c r="AG48" s="7"/>
      <c r="AH48" s="7"/>
    </row>
    <row r="49" spans="1:52" ht="15" customHeight="1">
      <c r="A49" s="1520"/>
      <c r="B49" s="1221" t="s">
        <v>917</v>
      </c>
      <c r="C49" s="1203">
        <v>498</v>
      </c>
      <c r="D49" s="1204">
        <v>552.03447359981112</v>
      </c>
      <c r="E49" s="1222">
        <v>0.31240899791037635</v>
      </c>
      <c r="H49" s="30"/>
      <c r="K49" s="30"/>
      <c r="Z49" s="7"/>
      <c r="AC49" s="7"/>
      <c r="AD49" s="7"/>
      <c r="AE49" s="7"/>
      <c r="AG49" s="7"/>
      <c r="AH49" s="7"/>
    </row>
    <row r="50" spans="1:52" ht="15" customHeight="1">
      <c r="A50" s="1520"/>
      <c r="B50" s="1221" t="s">
        <v>918</v>
      </c>
      <c r="C50" s="1203">
        <v>606</v>
      </c>
      <c r="D50" s="1204">
        <v>587.24895320248288</v>
      </c>
      <c r="E50" s="1222">
        <v>0.33233768137260034</v>
      </c>
      <c r="H50" s="30"/>
      <c r="K50" s="30"/>
      <c r="Z50" s="7"/>
      <c r="AC50" s="7"/>
      <c r="AD50" s="7"/>
      <c r="AE50" s="7"/>
      <c r="AG50" s="7"/>
      <c r="AH50" s="7"/>
    </row>
    <row r="51" spans="1:52" ht="15" customHeight="1">
      <c r="A51" s="1520"/>
      <c r="B51" s="1221" t="s">
        <v>919</v>
      </c>
      <c r="C51" s="1203">
        <v>203</v>
      </c>
      <c r="D51" s="1204">
        <v>250.81002960511452</v>
      </c>
      <c r="E51" s="1222">
        <v>0.14193916098002266</v>
      </c>
      <c r="H51" s="30"/>
      <c r="K51" s="30"/>
      <c r="Z51" s="7"/>
      <c r="AC51" s="7"/>
      <c r="AD51" s="7"/>
      <c r="AE51" s="7"/>
      <c r="AG51" s="7"/>
      <c r="AH51" s="7"/>
    </row>
    <row r="52" spans="1:52" ht="15" customHeight="1">
      <c r="A52" s="1520"/>
      <c r="B52" s="1221" t="s">
        <v>486</v>
      </c>
      <c r="C52" s="1203">
        <v>307</v>
      </c>
      <c r="D52" s="1204">
        <v>292.94445995148004</v>
      </c>
      <c r="E52" s="1222">
        <v>0.16578400363304699</v>
      </c>
      <c r="H52" s="30"/>
      <c r="K52" s="30"/>
      <c r="Z52" s="7"/>
      <c r="AC52" s="7"/>
      <c r="AD52" s="7"/>
      <c r="AE52" s="7"/>
      <c r="AG52" s="7"/>
      <c r="AH52" s="7"/>
    </row>
    <row r="53" spans="1:52" ht="15" customHeight="1">
      <c r="A53" s="1520"/>
      <c r="B53" s="1221" t="s">
        <v>920</v>
      </c>
      <c r="C53" s="1203">
        <v>113</v>
      </c>
      <c r="D53" s="1204">
        <v>111.83812229345624</v>
      </c>
      <c r="E53" s="1222">
        <v>6.3291764164723971E-2</v>
      </c>
      <c r="H53" s="30"/>
      <c r="K53" s="30"/>
      <c r="Z53" s="7"/>
      <c r="AC53" s="7"/>
      <c r="AD53" s="7"/>
      <c r="AE53" s="7"/>
      <c r="AG53" s="7"/>
      <c r="AH53" s="7"/>
    </row>
    <row r="54" spans="1:52" ht="15" customHeight="1">
      <c r="A54" s="1520"/>
      <c r="B54" s="1221" t="s">
        <v>921</v>
      </c>
      <c r="C54" s="1203">
        <v>40</v>
      </c>
      <c r="D54" s="1204">
        <v>35.372158034370948</v>
      </c>
      <c r="E54" s="1222">
        <v>2.001791731118634E-2</v>
      </c>
      <c r="H54" s="30"/>
      <c r="K54" s="30"/>
      <c r="Z54" s="7"/>
      <c r="AC54" s="7"/>
      <c r="AD54" s="7"/>
      <c r="AE54" s="7"/>
      <c r="AG54" s="7"/>
      <c r="AH54" s="7"/>
    </row>
    <row r="55" spans="1:52" ht="15" customHeight="1">
      <c r="A55" s="1520"/>
      <c r="B55" s="1221" t="s">
        <v>922</v>
      </c>
      <c r="C55" s="1203">
        <v>42</v>
      </c>
      <c r="D55" s="1204">
        <v>29.73508291743282</v>
      </c>
      <c r="E55" s="1222">
        <v>1.6827766926294216E-2</v>
      </c>
      <c r="H55" s="30"/>
      <c r="K55" s="30"/>
      <c r="Z55" s="7"/>
      <c r="AC55" s="7"/>
      <c r="AD55" s="7"/>
      <c r="AE55" s="7"/>
      <c r="AG55" s="7"/>
      <c r="AH55" s="7"/>
    </row>
    <row r="56" spans="1:52" ht="27.95" customHeight="1">
      <c r="A56" s="1520"/>
      <c r="B56" s="1221" t="s">
        <v>923</v>
      </c>
      <c r="C56" s="1203">
        <v>44</v>
      </c>
      <c r="D56" s="1204">
        <v>50.135292359232302</v>
      </c>
      <c r="E56" s="1222">
        <v>2.8372714377337887E-2</v>
      </c>
      <c r="H56" s="30"/>
      <c r="K56" s="30"/>
      <c r="Z56" s="7"/>
      <c r="AC56" s="7"/>
      <c r="AD56" s="7"/>
      <c r="AE56" s="7"/>
      <c r="AG56" s="7"/>
      <c r="AH56" s="7"/>
    </row>
    <row r="57" spans="1:52" ht="15" customHeight="1">
      <c r="A57" s="1520"/>
      <c r="B57" s="1223" t="s">
        <v>6</v>
      </c>
      <c r="C57" s="1224">
        <v>14</v>
      </c>
      <c r="D57" s="1225">
        <v>15.776031383787931</v>
      </c>
      <c r="E57" s="1226">
        <v>8.9280187946826125E-3</v>
      </c>
      <c r="H57" s="30"/>
      <c r="K57" s="30"/>
      <c r="Z57" s="7"/>
      <c r="AC57" s="7"/>
      <c r="AD57" s="7"/>
      <c r="AE57" s="7"/>
      <c r="AG57" s="7"/>
      <c r="AH57" s="7"/>
    </row>
    <row r="58" spans="1:52" ht="15" customHeight="1" thickBot="1">
      <c r="A58" s="1473"/>
      <c r="B58" s="169" t="s">
        <v>319</v>
      </c>
      <c r="C58" s="170">
        <v>1716</v>
      </c>
      <c r="D58" s="170">
        <v>1767.0248849816364</v>
      </c>
      <c r="E58" s="171"/>
    </row>
    <row r="61" spans="1:52" ht="15" customHeight="1">
      <c r="A61" s="18" t="s">
        <v>905</v>
      </c>
    </row>
    <row r="62" spans="1:52" s="19" customFormat="1" ht="15" customHeight="1">
      <c r="A62" s="18" t="s">
        <v>725</v>
      </c>
      <c r="B62" s="7"/>
      <c r="C62" s="30"/>
      <c r="D62" s="30"/>
      <c r="E62" s="7"/>
      <c r="F62" s="30"/>
      <c r="G62" s="30"/>
      <c r="H62" s="7"/>
      <c r="I62" s="30"/>
      <c r="J62" s="30"/>
      <c r="K62" s="7"/>
      <c r="L62" s="30"/>
      <c r="M62" s="30"/>
      <c r="N62" s="30"/>
      <c r="O62" s="30"/>
      <c r="P62" s="30"/>
      <c r="Q62" s="30"/>
      <c r="R62" s="30"/>
      <c r="S62" s="30"/>
      <c r="T62" s="30"/>
      <c r="U62" s="30"/>
      <c r="V62" s="30"/>
      <c r="W62" s="30"/>
      <c r="X62" s="30"/>
      <c r="Y62" s="30"/>
      <c r="Z62" s="30"/>
      <c r="AA62" s="30"/>
      <c r="AB62" s="30"/>
      <c r="AC62" s="30"/>
      <c r="AD62" s="30"/>
      <c r="AE62" s="30"/>
      <c r="AF62" s="7"/>
      <c r="AG62" s="30"/>
      <c r="AH62" s="30"/>
      <c r="AI62" s="7"/>
      <c r="AJ62" s="30"/>
      <c r="AK62" s="30"/>
      <c r="AL62" s="7"/>
      <c r="AM62" s="30"/>
      <c r="AN62" s="30"/>
      <c r="AO62" s="7"/>
      <c r="AP62" s="30"/>
      <c r="AQ62" s="30"/>
      <c r="AR62" s="7"/>
      <c r="AS62" s="30"/>
      <c r="AT62" s="30"/>
      <c r="AU62" s="7"/>
      <c r="AV62" s="30"/>
      <c r="AW62" s="20"/>
      <c r="AY62" s="20"/>
      <c r="AZ62" s="20"/>
    </row>
    <row r="63" spans="1:52" s="19" customFormat="1" ht="15" customHeight="1" thickBot="1">
      <c r="A63" s="596" t="s">
        <v>964</v>
      </c>
      <c r="B63" s="7"/>
      <c r="C63" s="30"/>
      <c r="D63" s="30"/>
      <c r="E63" s="7"/>
      <c r="F63" s="30"/>
      <c r="G63" s="30"/>
      <c r="H63" s="7"/>
      <c r="I63" s="30"/>
      <c r="J63" s="30"/>
      <c r="K63" s="7"/>
      <c r="L63" s="30"/>
      <c r="M63" s="30"/>
      <c r="N63" s="30"/>
      <c r="O63" s="30"/>
      <c r="P63" s="30"/>
      <c r="Q63" s="30"/>
      <c r="R63" s="30"/>
      <c r="S63" s="30"/>
      <c r="T63" s="30"/>
      <c r="U63" s="30"/>
      <c r="V63" s="30"/>
      <c r="W63" s="30"/>
      <c r="X63" s="30"/>
      <c r="Y63" s="30"/>
      <c r="Z63" s="30"/>
      <c r="AA63" s="30"/>
      <c r="AB63" s="30"/>
      <c r="AC63" s="30"/>
      <c r="AD63" s="30"/>
      <c r="AE63" s="30"/>
      <c r="AF63" s="7"/>
      <c r="AG63" s="30"/>
      <c r="AH63" s="30"/>
      <c r="AI63" s="7"/>
      <c r="AJ63" s="30"/>
      <c r="AK63" s="30"/>
      <c r="AL63" s="7"/>
      <c r="AM63" s="30"/>
      <c r="AN63" s="30"/>
      <c r="AO63" s="7"/>
      <c r="AP63" s="30"/>
      <c r="AQ63" s="30"/>
      <c r="AR63" s="7"/>
      <c r="AS63" s="30"/>
      <c r="AT63" s="30"/>
      <c r="AU63" s="7"/>
      <c r="AV63" s="30"/>
      <c r="AW63" s="20"/>
      <c r="AY63" s="20"/>
      <c r="AZ63" s="20"/>
    </row>
    <row r="64" spans="1:52" ht="15" customHeight="1">
      <c r="A64" s="1948"/>
      <c r="B64" s="1949"/>
      <c r="C64" s="1936" t="s">
        <v>58</v>
      </c>
      <c r="D64" s="1937"/>
      <c r="E64" s="1937"/>
      <c r="F64" s="1937"/>
      <c r="G64" s="1937"/>
      <c r="H64" s="1937"/>
      <c r="I64" s="1937"/>
      <c r="J64" s="1937"/>
      <c r="K64" s="1937"/>
      <c r="L64" s="1937"/>
      <c r="M64" s="1937"/>
      <c r="N64" s="1938"/>
    </row>
    <row r="65" spans="1:52" ht="15" customHeight="1">
      <c r="A65" s="1950"/>
      <c r="B65" s="1951"/>
      <c r="C65" s="1939" t="s">
        <v>7</v>
      </c>
      <c r="D65" s="1940"/>
      <c r="E65" s="1940"/>
      <c r="F65" s="1940" t="s">
        <v>4</v>
      </c>
      <c r="G65" s="1940"/>
      <c r="H65" s="1940"/>
      <c r="I65" s="1940" t="s">
        <v>5</v>
      </c>
      <c r="J65" s="1940"/>
      <c r="K65" s="1940"/>
      <c r="L65" s="1940" t="s">
        <v>6</v>
      </c>
      <c r="M65" s="1940"/>
      <c r="N65" s="1941"/>
    </row>
    <row r="66" spans="1:52" ht="30" customHeight="1">
      <c r="A66" s="1950"/>
      <c r="B66" s="1951"/>
      <c r="C66" s="11" t="s">
        <v>590</v>
      </c>
      <c r="D66" s="12" t="s">
        <v>591</v>
      </c>
      <c r="E66" s="13" t="s">
        <v>598</v>
      </c>
      <c r="F66" s="11" t="s">
        <v>590</v>
      </c>
      <c r="G66" s="12" t="s">
        <v>591</v>
      </c>
      <c r="H66" s="13" t="s">
        <v>598</v>
      </c>
      <c r="I66" s="11" t="s">
        <v>590</v>
      </c>
      <c r="J66" s="12" t="s">
        <v>591</v>
      </c>
      <c r="K66" s="13" t="s">
        <v>598</v>
      </c>
      <c r="L66" s="11" t="s">
        <v>590</v>
      </c>
      <c r="M66" s="12" t="s">
        <v>591</v>
      </c>
      <c r="N66" s="14" t="s">
        <v>598</v>
      </c>
    </row>
    <row r="67" spans="1:52" ht="15" customHeight="1">
      <c r="A67" s="1915" t="s">
        <v>63</v>
      </c>
      <c r="B67" s="1196" t="s">
        <v>64</v>
      </c>
      <c r="C67" s="1197">
        <v>86</v>
      </c>
      <c r="D67" s="1198">
        <v>111.15893049749579</v>
      </c>
      <c r="E67" s="1199">
        <v>4.5160864459592345E-2</v>
      </c>
      <c r="F67" s="1198">
        <v>83</v>
      </c>
      <c r="G67" s="1198">
        <v>108.48480275505439</v>
      </c>
      <c r="H67" s="1199">
        <v>7.2557568970237074E-2</v>
      </c>
      <c r="I67" s="1198">
        <v>3</v>
      </c>
      <c r="J67" s="1198">
        <v>2.6741277424413936</v>
      </c>
      <c r="K67" s="1199">
        <v>2.8202807347197122E-3</v>
      </c>
      <c r="L67" s="1200" t="s">
        <v>663</v>
      </c>
      <c r="M67" s="1198" t="s">
        <v>663</v>
      </c>
      <c r="N67" s="1201" t="s">
        <v>663</v>
      </c>
    </row>
    <row r="68" spans="1:52" ht="27.95" customHeight="1">
      <c r="A68" s="1915"/>
      <c r="B68" s="1202" t="s">
        <v>65</v>
      </c>
      <c r="C68" s="1203">
        <v>56</v>
      </c>
      <c r="D68" s="1204">
        <v>79.69467190906461</v>
      </c>
      <c r="E68" s="1205">
        <v>3.2377787912578275E-2</v>
      </c>
      <c r="F68" s="1204">
        <v>50</v>
      </c>
      <c r="G68" s="1204">
        <v>71.491473366318161</v>
      </c>
      <c r="H68" s="1205">
        <v>4.7815430160044414E-2</v>
      </c>
      <c r="I68" s="1204">
        <v>6</v>
      </c>
      <c r="J68" s="1204">
        <v>8.2031985427464615</v>
      </c>
      <c r="K68" s="1205">
        <v>8.6515398819604818E-3</v>
      </c>
      <c r="L68" s="1206" t="s">
        <v>663</v>
      </c>
      <c r="M68" s="1204" t="s">
        <v>663</v>
      </c>
      <c r="N68" s="1207" t="s">
        <v>663</v>
      </c>
    </row>
    <row r="69" spans="1:52" ht="15" customHeight="1">
      <c r="A69" s="1915"/>
      <c r="B69" s="1202" t="s">
        <v>66</v>
      </c>
      <c r="C69" s="1203">
        <v>135</v>
      </c>
      <c r="D69" s="1204">
        <v>173.83902475460894</v>
      </c>
      <c r="E69" s="1205">
        <v>7.062609004597678E-2</v>
      </c>
      <c r="F69" s="1204">
        <v>80</v>
      </c>
      <c r="G69" s="1204">
        <v>105.14418778513284</v>
      </c>
      <c r="H69" s="1205">
        <v>7.03232753647966E-2</v>
      </c>
      <c r="I69" s="1204">
        <v>55</v>
      </c>
      <c r="J69" s="1204">
        <v>68.694836969476199</v>
      </c>
      <c r="K69" s="1205">
        <v>7.2449315791790814E-2</v>
      </c>
      <c r="L69" s="1206" t="s">
        <v>663</v>
      </c>
      <c r="M69" s="1204" t="s">
        <v>663</v>
      </c>
      <c r="N69" s="1207" t="s">
        <v>663</v>
      </c>
    </row>
    <row r="70" spans="1:52" ht="15" customHeight="1">
      <c r="A70" s="1915"/>
      <c r="B70" s="1202" t="s">
        <v>67</v>
      </c>
      <c r="C70" s="1203">
        <v>2012</v>
      </c>
      <c r="D70" s="1204">
        <v>1899.4838219859992</v>
      </c>
      <c r="E70" s="1205">
        <v>0.7717088590541149</v>
      </c>
      <c r="F70" s="1204">
        <v>1205</v>
      </c>
      <c r="G70" s="1204">
        <v>1131.2777167005395</v>
      </c>
      <c r="H70" s="1205">
        <v>0.75662912103296809</v>
      </c>
      <c r="I70" s="1204">
        <v>807</v>
      </c>
      <c r="J70" s="1204">
        <v>768.20610528546854</v>
      </c>
      <c r="K70" s="1205">
        <v>0.81019199069849679</v>
      </c>
      <c r="L70" s="1206" t="s">
        <v>663</v>
      </c>
      <c r="M70" s="1204" t="s">
        <v>663</v>
      </c>
      <c r="N70" s="1207" t="s">
        <v>663</v>
      </c>
    </row>
    <row r="71" spans="1:52" ht="15" customHeight="1">
      <c r="A71" s="1915"/>
      <c r="B71" s="1202" t="s">
        <v>68</v>
      </c>
      <c r="C71" s="1203">
        <v>149</v>
      </c>
      <c r="D71" s="1204">
        <v>170.64784749973703</v>
      </c>
      <c r="E71" s="1205">
        <v>6.9329601110460701E-2</v>
      </c>
      <c r="F71" s="1204">
        <v>59</v>
      </c>
      <c r="G71" s="1204">
        <v>71.694052453440065</v>
      </c>
      <c r="H71" s="1205">
        <v>4.7950920530239055E-2</v>
      </c>
      <c r="I71" s="1204">
        <v>88</v>
      </c>
      <c r="J71" s="1204">
        <v>95.210514713313032</v>
      </c>
      <c r="K71" s="1205">
        <v>0.10041419343099664</v>
      </c>
      <c r="L71" s="1206" t="s">
        <v>663</v>
      </c>
      <c r="M71" s="1204" t="s">
        <v>663</v>
      </c>
      <c r="N71" s="1207" t="s">
        <v>663</v>
      </c>
    </row>
    <row r="72" spans="1:52" ht="15" customHeight="1">
      <c r="A72" s="1915"/>
      <c r="B72" s="1202" t="s">
        <v>6</v>
      </c>
      <c r="C72" s="1203">
        <v>23</v>
      </c>
      <c r="D72" s="1204">
        <v>26.575232074573762</v>
      </c>
      <c r="E72" s="1205">
        <v>1.0796797417271606E-2</v>
      </c>
      <c r="F72" s="1204">
        <v>7</v>
      </c>
      <c r="G72" s="1204">
        <v>7.0626390598139661</v>
      </c>
      <c r="H72" s="1205">
        <v>4.7236839417165912E-3</v>
      </c>
      <c r="I72" s="1204">
        <v>5</v>
      </c>
      <c r="J72" s="1204">
        <v>5.1890734829155427</v>
      </c>
      <c r="K72" s="1205">
        <v>5.4726794620329755E-3</v>
      </c>
      <c r="L72" s="1206" t="s">
        <v>663</v>
      </c>
      <c r="M72" s="1204" t="s">
        <v>663</v>
      </c>
      <c r="N72" s="1207" t="s">
        <v>663</v>
      </c>
    </row>
    <row r="73" spans="1:52" ht="15" customHeight="1" thickBot="1">
      <c r="A73" s="1952"/>
      <c r="B73" s="1208" t="s">
        <v>7</v>
      </c>
      <c r="C73" s="1209">
        <v>2461</v>
      </c>
      <c r="D73" s="1210">
        <v>2461.3995287214925</v>
      </c>
      <c r="E73" s="1211">
        <v>1</v>
      </c>
      <c r="F73" s="1210">
        <v>1484</v>
      </c>
      <c r="G73" s="1210">
        <v>1495.1548721202962</v>
      </c>
      <c r="H73" s="1211">
        <v>1</v>
      </c>
      <c r="I73" s="1210">
        <v>964</v>
      </c>
      <c r="J73" s="1210">
        <v>948.17785673636365</v>
      </c>
      <c r="K73" s="1211">
        <v>1</v>
      </c>
      <c r="L73" s="1212" t="s">
        <v>663</v>
      </c>
      <c r="M73" s="1210" t="s">
        <v>663</v>
      </c>
      <c r="N73" s="1213" t="s">
        <v>663</v>
      </c>
    </row>
    <row r="76" spans="1:52" ht="15" customHeight="1">
      <c r="A76" s="18" t="s">
        <v>906</v>
      </c>
    </row>
    <row r="77" spans="1:52" s="19" customFormat="1" ht="15" customHeight="1">
      <c r="A77" s="18" t="s">
        <v>592</v>
      </c>
      <c r="B77" s="7"/>
      <c r="C77" s="30"/>
      <c r="D77" s="30"/>
      <c r="E77" s="7"/>
      <c r="F77" s="30"/>
      <c r="G77" s="30"/>
      <c r="H77" s="7"/>
      <c r="I77" s="30"/>
      <c r="J77" s="30"/>
      <c r="K77" s="7"/>
      <c r="L77" s="30"/>
      <c r="M77" s="30"/>
      <c r="N77" s="30"/>
      <c r="O77" s="30"/>
      <c r="P77" s="30"/>
      <c r="Q77" s="30"/>
      <c r="R77" s="30"/>
      <c r="S77" s="30"/>
      <c r="T77" s="30"/>
      <c r="U77" s="30"/>
      <c r="V77" s="30"/>
      <c r="W77" s="30"/>
      <c r="X77" s="30"/>
      <c r="Y77" s="30"/>
      <c r="Z77" s="30"/>
      <c r="AA77" s="30"/>
      <c r="AB77" s="30"/>
      <c r="AC77" s="30"/>
      <c r="AD77" s="30"/>
      <c r="AE77" s="30"/>
      <c r="AF77" s="7"/>
      <c r="AG77" s="30"/>
      <c r="AH77" s="30"/>
      <c r="AI77" s="7"/>
      <c r="AJ77" s="30"/>
      <c r="AK77" s="30"/>
      <c r="AL77" s="7"/>
      <c r="AM77" s="30"/>
      <c r="AN77" s="30"/>
      <c r="AO77" s="7"/>
      <c r="AP77" s="30"/>
      <c r="AQ77" s="30"/>
      <c r="AR77" s="7"/>
      <c r="AS77" s="30"/>
      <c r="AT77" s="30"/>
      <c r="AU77" s="7"/>
      <c r="AV77" s="30"/>
      <c r="AW77" s="20"/>
      <c r="AY77" s="20"/>
      <c r="AZ77" s="20"/>
    </row>
    <row r="78" spans="1:52" s="19" customFormat="1" ht="15" customHeight="1" thickBot="1">
      <c r="A78" s="18" t="s">
        <v>1001</v>
      </c>
      <c r="B78" s="7"/>
      <c r="C78" s="30"/>
      <c r="D78" s="30"/>
      <c r="E78" s="7"/>
      <c r="F78" s="30"/>
      <c r="G78" s="30"/>
      <c r="H78" s="7"/>
      <c r="I78" s="30"/>
      <c r="J78" s="30"/>
      <c r="K78" s="7"/>
      <c r="L78" s="30"/>
      <c r="M78" s="30"/>
      <c r="N78" s="30"/>
      <c r="O78" s="30"/>
      <c r="P78" s="30"/>
      <c r="Q78" s="30"/>
      <c r="R78" s="30"/>
      <c r="S78" s="30"/>
      <c r="T78" s="30"/>
      <c r="U78" s="30"/>
      <c r="V78" s="30"/>
      <c r="W78" s="30"/>
      <c r="X78" s="30"/>
      <c r="Y78" s="30"/>
      <c r="Z78" s="30"/>
      <c r="AA78" s="30"/>
      <c r="AB78" s="30"/>
      <c r="AC78" s="30"/>
      <c r="AD78" s="30"/>
      <c r="AE78" s="30"/>
      <c r="AF78" s="7"/>
      <c r="AG78" s="30"/>
      <c r="AH78" s="30"/>
      <c r="AI78" s="7"/>
      <c r="AJ78" s="30"/>
      <c r="AK78" s="30"/>
      <c r="AL78" s="7"/>
      <c r="AM78" s="30"/>
      <c r="AN78" s="30"/>
      <c r="AO78" s="7"/>
      <c r="AP78" s="30"/>
      <c r="AQ78" s="30"/>
      <c r="AR78" s="7"/>
      <c r="AS78" s="30"/>
      <c r="AT78" s="30"/>
      <c r="AU78" s="7"/>
      <c r="AV78" s="30"/>
      <c r="AW78" s="20"/>
      <c r="AY78" s="20"/>
      <c r="AZ78" s="20"/>
    </row>
    <row r="79" spans="1:52" ht="15" customHeight="1">
      <c r="A79" s="1948"/>
      <c r="B79" s="1949"/>
      <c r="C79" s="1936" t="s">
        <v>60</v>
      </c>
      <c r="D79" s="1937"/>
      <c r="E79" s="1937"/>
      <c r="F79" s="1937"/>
      <c r="G79" s="1937"/>
      <c r="H79" s="1937"/>
      <c r="I79" s="1937"/>
      <c r="J79" s="1937"/>
      <c r="K79" s="1937"/>
      <c r="L79" s="1937"/>
      <c r="M79" s="1937"/>
      <c r="N79" s="1938"/>
    </row>
    <row r="80" spans="1:52" ht="15" customHeight="1">
      <c r="A80" s="1950"/>
      <c r="B80" s="1951"/>
      <c r="C80" s="1939" t="s">
        <v>7</v>
      </c>
      <c r="D80" s="1940"/>
      <c r="E80" s="1940"/>
      <c r="F80" s="1940" t="s">
        <v>4</v>
      </c>
      <c r="G80" s="1940"/>
      <c r="H80" s="1940"/>
      <c r="I80" s="1940" t="s">
        <v>5</v>
      </c>
      <c r="J80" s="1940"/>
      <c r="K80" s="1940"/>
      <c r="L80" s="1940" t="s">
        <v>6</v>
      </c>
      <c r="M80" s="1940"/>
      <c r="N80" s="1941"/>
    </row>
    <row r="81" spans="1:52" ht="30" customHeight="1">
      <c r="A81" s="1950"/>
      <c r="B81" s="1951"/>
      <c r="C81" s="11" t="s">
        <v>590</v>
      </c>
      <c r="D81" s="12" t="s">
        <v>591</v>
      </c>
      <c r="E81" s="13" t="s">
        <v>598</v>
      </c>
      <c r="F81" s="11" t="s">
        <v>590</v>
      </c>
      <c r="G81" s="12" t="s">
        <v>591</v>
      </c>
      <c r="H81" s="13" t="s">
        <v>598</v>
      </c>
      <c r="I81" s="11" t="s">
        <v>590</v>
      </c>
      <c r="J81" s="12" t="s">
        <v>591</v>
      </c>
      <c r="K81" s="13" t="s">
        <v>598</v>
      </c>
      <c r="L81" s="11" t="s">
        <v>590</v>
      </c>
      <c r="M81" s="12" t="s">
        <v>591</v>
      </c>
      <c r="N81" s="14" t="s">
        <v>598</v>
      </c>
    </row>
    <row r="82" spans="1:52" ht="15" customHeight="1">
      <c r="A82" s="1915" t="s">
        <v>69</v>
      </c>
      <c r="B82" s="1196" t="s">
        <v>64</v>
      </c>
      <c r="C82" s="1197">
        <v>101</v>
      </c>
      <c r="D82" s="1198">
        <v>154.80500945514567</v>
      </c>
      <c r="E82" s="1199">
        <v>5.6354208028811886E-2</v>
      </c>
      <c r="F82" s="1198">
        <v>99</v>
      </c>
      <c r="G82" s="1198">
        <v>151.78557958417863</v>
      </c>
      <c r="H82" s="1199">
        <v>8.5898948494862903E-2</v>
      </c>
      <c r="I82" s="1198">
        <v>2</v>
      </c>
      <c r="J82" s="1198">
        <v>3.01942987096702</v>
      </c>
      <c r="K82" s="1199">
        <v>3.1969629710785915E-3</v>
      </c>
      <c r="L82" s="1200" t="s">
        <v>663</v>
      </c>
      <c r="M82" s="1198" t="s">
        <v>663</v>
      </c>
      <c r="N82" s="1201" t="s">
        <v>663</v>
      </c>
    </row>
    <row r="83" spans="1:52" ht="27.95" customHeight="1">
      <c r="A83" s="1915"/>
      <c r="B83" s="1202" t="s">
        <v>70</v>
      </c>
      <c r="C83" s="1203">
        <v>30</v>
      </c>
      <c r="D83" s="1204">
        <v>42.370055375952191</v>
      </c>
      <c r="E83" s="1205">
        <v>1.5424119175810831E-2</v>
      </c>
      <c r="F83" s="1204">
        <v>22</v>
      </c>
      <c r="G83" s="1204">
        <v>31.68066335165539</v>
      </c>
      <c r="H83" s="1205">
        <v>1.7928815615963795E-2</v>
      </c>
      <c r="I83" s="1204">
        <v>6</v>
      </c>
      <c r="J83" s="1204">
        <v>7.3909435669126138</v>
      </c>
      <c r="K83" s="1205">
        <v>7.825508097389168E-3</v>
      </c>
      <c r="L83" s="1206" t="s">
        <v>663</v>
      </c>
      <c r="M83" s="1204" t="s">
        <v>663</v>
      </c>
      <c r="N83" s="1207" t="s">
        <v>663</v>
      </c>
    </row>
    <row r="84" spans="1:52" ht="15" customHeight="1">
      <c r="A84" s="1915"/>
      <c r="B84" s="1202" t="s">
        <v>71</v>
      </c>
      <c r="C84" s="1203">
        <v>124</v>
      </c>
      <c r="D84" s="1204">
        <v>165.74819588745527</v>
      </c>
      <c r="E84" s="1205">
        <v>6.0337894389317769E-2</v>
      </c>
      <c r="F84" s="1204">
        <v>58</v>
      </c>
      <c r="G84" s="1204">
        <v>80.293405141173579</v>
      </c>
      <c r="H84" s="1205">
        <v>4.5439883627902626E-2</v>
      </c>
      <c r="I84" s="1204">
        <v>65</v>
      </c>
      <c r="J84" s="1204">
        <v>84.313340544073682</v>
      </c>
      <c r="K84" s="1205">
        <v>8.9270703148013927E-2</v>
      </c>
      <c r="L84" s="1206" t="s">
        <v>663</v>
      </c>
      <c r="M84" s="1204" t="s">
        <v>663</v>
      </c>
      <c r="N84" s="1207" t="s">
        <v>663</v>
      </c>
    </row>
    <row r="85" spans="1:52" ht="15" customHeight="1">
      <c r="A85" s="1915"/>
      <c r="B85" s="1202" t="s">
        <v>67</v>
      </c>
      <c r="C85" s="1203">
        <v>2273</v>
      </c>
      <c r="D85" s="1204">
        <v>2134.469016276621</v>
      </c>
      <c r="E85" s="1205">
        <v>0.77701820759979212</v>
      </c>
      <c r="F85" s="1204">
        <v>1454</v>
      </c>
      <c r="G85" s="1204">
        <v>1404.6246595202724</v>
      </c>
      <c r="H85" s="1205">
        <v>0.79490938212501161</v>
      </c>
      <c r="I85" s="1204">
        <v>816</v>
      </c>
      <c r="J85" s="1204">
        <v>726.13898351141904</v>
      </c>
      <c r="K85" s="1205">
        <v>0.76883370084670222</v>
      </c>
      <c r="L85" s="1206" t="s">
        <v>663</v>
      </c>
      <c r="M85" s="1204" t="s">
        <v>663</v>
      </c>
      <c r="N85" s="1207" t="s">
        <v>663</v>
      </c>
    </row>
    <row r="86" spans="1:52" ht="15" customHeight="1">
      <c r="A86" s="1915"/>
      <c r="B86" s="1202" t="s">
        <v>68</v>
      </c>
      <c r="C86" s="1203">
        <v>178</v>
      </c>
      <c r="D86" s="1204">
        <v>202.69439451000417</v>
      </c>
      <c r="E86" s="1205">
        <v>7.3787548056062968E-2</v>
      </c>
      <c r="F86" s="1204">
        <v>78</v>
      </c>
      <c r="G86" s="1204">
        <v>92.27195412171433</v>
      </c>
      <c r="H86" s="1205">
        <v>5.2218819840034819E-2</v>
      </c>
      <c r="I86" s="1204">
        <v>99</v>
      </c>
      <c r="J86" s="1204">
        <v>108.74809092013875</v>
      </c>
      <c r="K86" s="1205">
        <v>0.11514214096842951</v>
      </c>
      <c r="L86" s="1206" t="s">
        <v>663</v>
      </c>
      <c r="M86" s="1204" t="s">
        <v>663</v>
      </c>
      <c r="N86" s="1207" t="s">
        <v>663</v>
      </c>
    </row>
    <row r="87" spans="1:52" ht="15" customHeight="1">
      <c r="A87" s="1915"/>
      <c r="B87" s="1202" t="s">
        <v>6</v>
      </c>
      <c r="C87" s="1203">
        <v>41</v>
      </c>
      <c r="D87" s="1204">
        <v>46.913328494812099</v>
      </c>
      <c r="E87" s="1205">
        <v>1.7078022750204688E-2</v>
      </c>
      <c r="F87" s="1204">
        <v>5</v>
      </c>
      <c r="G87" s="1204">
        <v>6.368623262631008</v>
      </c>
      <c r="H87" s="1205">
        <v>3.6041502962179239E-3</v>
      </c>
      <c r="I87" s="1204">
        <v>13</v>
      </c>
      <c r="J87" s="1204">
        <v>14.857414153233497</v>
      </c>
      <c r="K87" s="1205">
        <v>1.5730983968392117E-2</v>
      </c>
      <c r="L87" s="1206" t="s">
        <v>663</v>
      </c>
      <c r="M87" s="1204" t="s">
        <v>663</v>
      </c>
      <c r="N87" s="1207" t="s">
        <v>663</v>
      </c>
    </row>
    <row r="88" spans="1:52" ht="15" customHeight="1" thickBot="1">
      <c r="A88" s="1952"/>
      <c r="B88" s="1208" t="s">
        <v>7</v>
      </c>
      <c r="C88" s="1209">
        <v>2747</v>
      </c>
      <c r="D88" s="1210">
        <v>2746.9999999999895</v>
      </c>
      <c r="E88" s="1211">
        <v>1</v>
      </c>
      <c r="F88" s="1210">
        <v>1716</v>
      </c>
      <c r="G88" s="1210">
        <v>1767.0248849816364</v>
      </c>
      <c r="H88" s="1211">
        <v>1</v>
      </c>
      <c r="I88" s="1210">
        <v>1001</v>
      </c>
      <c r="J88" s="1210">
        <v>944.46820256673948</v>
      </c>
      <c r="K88" s="1211">
        <v>1</v>
      </c>
      <c r="L88" s="1212" t="s">
        <v>663</v>
      </c>
      <c r="M88" s="1210" t="s">
        <v>663</v>
      </c>
      <c r="N88" s="1213" t="s">
        <v>663</v>
      </c>
    </row>
    <row r="91" spans="1:52" ht="15" customHeight="1">
      <c r="A91" s="18" t="s">
        <v>907</v>
      </c>
    </row>
    <row r="92" spans="1:52" s="19" customFormat="1" ht="15" customHeight="1">
      <c r="A92" s="18" t="s">
        <v>725</v>
      </c>
      <c r="B92" s="7"/>
      <c r="C92" s="30"/>
      <c r="D92" s="30"/>
      <c r="E92" s="7"/>
      <c r="F92" s="30"/>
      <c r="G92" s="30"/>
      <c r="H92" s="7"/>
      <c r="I92" s="30"/>
      <c r="J92" s="30"/>
      <c r="K92" s="7"/>
      <c r="L92" s="30"/>
      <c r="M92" s="30"/>
      <c r="N92" s="30"/>
      <c r="O92" s="30"/>
      <c r="P92" s="30"/>
      <c r="Q92" s="30"/>
      <c r="R92" s="30"/>
      <c r="S92" s="30"/>
      <c r="T92" s="30"/>
      <c r="U92" s="30"/>
      <c r="V92" s="30"/>
      <c r="W92" s="30"/>
      <c r="X92" s="30"/>
      <c r="Y92" s="30"/>
      <c r="Z92" s="30"/>
      <c r="AA92" s="30"/>
      <c r="AB92" s="30"/>
      <c r="AC92" s="30"/>
      <c r="AD92" s="30"/>
      <c r="AE92" s="30"/>
      <c r="AF92" s="7"/>
      <c r="AG92" s="30"/>
      <c r="AH92" s="30"/>
      <c r="AI92" s="7"/>
      <c r="AJ92" s="30"/>
      <c r="AK92" s="30"/>
      <c r="AL92" s="7"/>
      <c r="AM92" s="30"/>
      <c r="AN92" s="30"/>
      <c r="AO92" s="7"/>
      <c r="AP92" s="30"/>
      <c r="AQ92" s="30"/>
      <c r="AR92" s="7"/>
      <c r="AS92" s="30"/>
      <c r="AT92" s="30"/>
      <c r="AU92" s="7"/>
      <c r="AV92" s="30"/>
      <c r="AW92" s="20"/>
      <c r="AY92" s="20"/>
      <c r="AZ92" s="20"/>
    </row>
    <row r="93" spans="1:52" s="19" customFormat="1" ht="15" customHeight="1" thickBot="1">
      <c r="A93" s="18" t="s">
        <v>993</v>
      </c>
      <c r="B93" s="7"/>
      <c r="C93" s="30"/>
      <c r="D93" s="30"/>
      <c r="E93" s="7"/>
      <c r="F93" s="30"/>
      <c r="G93" s="30"/>
      <c r="H93" s="7"/>
      <c r="I93" s="30"/>
      <c r="J93" s="30"/>
      <c r="K93" s="7"/>
      <c r="L93" s="30"/>
      <c r="M93" s="30"/>
      <c r="N93" s="30"/>
      <c r="O93" s="30"/>
      <c r="P93" s="30"/>
      <c r="Q93" s="30"/>
      <c r="R93" s="30"/>
      <c r="S93" s="30"/>
      <c r="T93" s="30"/>
      <c r="U93" s="30"/>
      <c r="V93" s="30"/>
      <c r="W93" s="30"/>
      <c r="X93" s="30"/>
      <c r="Y93" s="30"/>
      <c r="Z93" s="30"/>
      <c r="AA93" s="30"/>
      <c r="AB93" s="30"/>
      <c r="AC93" s="30"/>
      <c r="AD93" s="30"/>
      <c r="AE93" s="30"/>
      <c r="AF93" s="7"/>
      <c r="AG93" s="30"/>
      <c r="AH93" s="30"/>
      <c r="AI93" s="7"/>
      <c r="AJ93" s="30"/>
      <c r="AK93" s="30"/>
      <c r="AL93" s="7"/>
      <c r="AM93" s="30"/>
      <c r="AN93" s="30"/>
      <c r="AO93" s="7"/>
      <c r="AP93" s="30"/>
      <c r="AQ93" s="30"/>
      <c r="AR93" s="7"/>
      <c r="AS93" s="30"/>
      <c r="AT93" s="30"/>
      <c r="AU93" s="7"/>
      <c r="AV93" s="30"/>
      <c r="AW93" s="20"/>
      <c r="AY93" s="20"/>
      <c r="AZ93" s="20"/>
    </row>
    <row r="94" spans="1:52" ht="30" customHeight="1">
      <c r="A94" s="1928"/>
      <c r="B94" s="1929"/>
      <c r="C94" s="15" t="s">
        <v>590</v>
      </c>
      <c r="D94" s="16" t="s">
        <v>591</v>
      </c>
      <c r="E94" s="17" t="s">
        <v>598</v>
      </c>
    </row>
    <row r="95" spans="1:52" ht="15" customHeight="1">
      <c r="A95" s="1915" t="s">
        <v>72</v>
      </c>
      <c r="B95" s="1196" t="s">
        <v>4</v>
      </c>
      <c r="C95" s="1197">
        <v>82</v>
      </c>
      <c r="D95" s="1198">
        <v>108.04512709855172</v>
      </c>
      <c r="E95" s="1227">
        <v>0.97198782513462367</v>
      </c>
    </row>
    <row r="96" spans="1:52" ht="15" customHeight="1">
      <c r="A96" s="1916"/>
      <c r="B96" s="1202" t="s">
        <v>5</v>
      </c>
      <c r="C96" s="1203">
        <v>4</v>
      </c>
      <c r="D96" s="1204">
        <v>3.1138033989440697</v>
      </c>
      <c r="E96" s="1228">
        <v>2.8012174865376362E-2</v>
      </c>
    </row>
    <row r="97" spans="1:52" ht="15" customHeight="1">
      <c r="A97" s="1916"/>
      <c r="B97" s="1202" t="s">
        <v>6</v>
      </c>
      <c r="C97" s="1203">
        <v>0</v>
      </c>
      <c r="D97" s="1204">
        <v>0</v>
      </c>
      <c r="E97" s="1228">
        <v>0</v>
      </c>
    </row>
    <row r="98" spans="1:52" ht="15" customHeight="1" thickBot="1">
      <c r="A98" s="1917"/>
      <c r="B98" s="1208" t="s">
        <v>7</v>
      </c>
      <c r="C98" s="1209">
        <v>86</v>
      </c>
      <c r="D98" s="1210">
        <v>111.15893049749579</v>
      </c>
      <c r="E98" s="1229">
        <v>1</v>
      </c>
    </row>
    <row r="101" spans="1:52" ht="15" customHeight="1">
      <c r="A101" s="18" t="s">
        <v>908</v>
      </c>
    </row>
    <row r="102" spans="1:52" s="19" customFormat="1" ht="15" customHeight="1">
      <c r="A102" s="18" t="s">
        <v>592</v>
      </c>
      <c r="B102" s="7"/>
      <c r="C102" s="30"/>
      <c r="D102" s="30"/>
      <c r="E102" s="7"/>
      <c r="F102" s="30"/>
      <c r="G102" s="30"/>
      <c r="H102" s="7"/>
      <c r="I102" s="30"/>
      <c r="J102" s="30"/>
      <c r="K102" s="7"/>
      <c r="L102" s="30"/>
      <c r="M102" s="30"/>
      <c r="N102" s="30"/>
      <c r="O102" s="30"/>
      <c r="P102" s="30"/>
      <c r="Q102" s="30"/>
      <c r="R102" s="30"/>
      <c r="S102" s="30"/>
      <c r="T102" s="30"/>
      <c r="U102" s="30"/>
      <c r="V102" s="30"/>
      <c r="W102" s="30"/>
      <c r="X102" s="30"/>
      <c r="Y102" s="30"/>
      <c r="Z102" s="30"/>
      <c r="AA102" s="30"/>
      <c r="AB102" s="30"/>
      <c r="AC102" s="30"/>
      <c r="AD102" s="30"/>
      <c r="AE102" s="30"/>
      <c r="AF102" s="7"/>
      <c r="AG102" s="30"/>
      <c r="AH102" s="30"/>
      <c r="AI102" s="7"/>
      <c r="AJ102" s="30"/>
      <c r="AK102" s="30"/>
      <c r="AL102" s="7"/>
      <c r="AM102" s="30"/>
      <c r="AN102" s="30"/>
      <c r="AO102" s="7"/>
      <c r="AP102" s="30"/>
      <c r="AQ102" s="30"/>
      <c r="AR102" s="7"/>
      <c r="AS102" s="30"/>
      <c r="AT102" s="30"/>
      <c r="AU102" s="7"/>
      <c r="AV102" s="30"/>
      <c r="AW102" s="20"/>
      <c r="AY102" s="20"/>
      <c r="AZ102" s="20"/>
    </row>
    <row r="103" spans="1:52" s="19" customFormat="1" ht="15" customHeight="1" thickBot="1">
      <c r="A103" s="18" t="s">
        <v>1014</v>
      </c>
      <c r="B103" s="7"/>
      <c r="C103" s="30"/>
      <c r="D103" s="30"/>
      <c r="E103" s="7"/>
      <c r="F103" s="30"/>
      <c r="G103" s="30"/>
      <c r="H103" s="7"/>
      <c r="I103" s="30"/>
      <c r="J103" s="30"/>
      <c r="K103" s="7"/>
      <c r="L103" s="30"/>
      <c r="M103" s="30"/>
      <c r="N103" s="30"/>
      <c r="O103" s="30"/>
      <c r="P103" s="30"/>
      <c r="Q103" s="30"/>
      <c r="R103" s="30"/>
      <c r="S103" s="30"/>
      <c r="T103" s="30"/>
      <c r="U103" s="30"/>
      <c r="V103" s="30"/>
      <c r="W103" s="30"/>
      <c r="X103" s="30"/>
      <c r="Y103" s="30"/>
      <c r="Z103" s="30"/>
      <c r="AA103" s="30"/>
      <c r="AB103" s="30"/>
      <c r="AC103" s="30"/>
      <c r="AD103" s="30"/>
      <c r="AE103" s="30"/>
      <c r="AF103" s="7"/>
      <c r="AG103" s="30"/>
      <c r="AH103" s="30"/>
      <c r="AI103" s="7"/>
      <c r="AJ103" s="30"/>
      <c r="AK103" s="30"/>
      <c r="AL103" s="7"/>
      <c r="AM103" s="30"/>
      <c r="AN103" s="30"/>
      <c r="AO103" s="7"/>
      <c r="AP103" s="30"/>
      <c r="AQ103" s="30"/>
      <c r="AR103" s="7"/>
      <c r="AS103" s="30"/>
      <c r="AT103" s="30"/>
      <c r="AU103" s="7"/>
      <c r="AV103" s="30"/>
      <c r="AW103" s="20"/>
      <c r="AY103" s="20"/>
      <c r="AZ103" s="20"/>
    </row>
    <row r="104" spans="1:52" ht="30" customHeight="1">
      <c r="A104" s="1928" t="s">
        <v>62</v>
      </c>
      <c r="B104" s="1929"/>
      <c r="C104" s="15" t="s">
        <v>590</v>
      </c>
      <c r="D104" s="16" t="s">
        <v>591</v>
      </c>
      <c r="E104" s="17" t="s">
        <v>598</v>
      </c>
    </row>
    <row r="105" spans="1:52" ht="15" customHeight="1">
      <c r="A105" s="1915" t="s">
        <v>73</v>
      </c>
      <c r="B105" s="1196" t="s">
        <v>4</v>
      </c>
      <c r="C105" s="1197">
        <v>94</v>
      </c>
      <c r="D105" s="1198">
        <v>144.74263145628234</v>
      </c>
      <c r="E105" s="1227">
        <v>0.93499966161121639</v>
      </c>
    </row>
    <row r="106" spans="1:52" ht="15" customHeight="1">
      <c r="A106" s="1916"/>
      <c r="B106" s="1202" t="s">
        <v>5</v>
      </c>
      <c r="C106" s="1203">
        <v>7</v>
      </c>
      <c r="D106" s="1204">
        <v>10.062377998863404</v>
      </c>
      <c r="E106" s="1228">
        <v>6.500033838878419E-2</v>
      </c>
    </row>
    <row r="107" spans="1:52" ht="15" customHeight="1">
      <c r="A107" s="1916"/>
      <c r="B107" s="1202" t="s">
        <v>6</v>
      </c>
      <c r="C107" s="1203">
        <v>0</v>
      </c>
      <c r="D107" s="1204">
        <v>0</v>
      </c>
      <c r="E107" s="1228">
        <v>0</v>
      </c>
    </row>
    <row r="108" spans="1:52" ht="15" customHeight="1" thickBot="1">
      <c r="A108" s="1917"/>
      <c r="B108" s="1208" t="s">
        <v>7</v>
      </c>
      <c r="C108" s="1209">
        <v>101</v>
      </c>
      <c r="D108" s="1210">
        <v>154.80500945514567</v>
      </c>
      <c r="E108" s="1229">
        <v>1</v>
      </c>
    </row>
    <row r="111" spans="1:52" ht="15" customHeight="1">
      <c r="A111" s="18" t="s">
        <v>909</v>
      </c>
    </row>
    <row r="112" spans="1:52" s="19" customFormat="1" ht="15" customHeight="1">
      <c r="A112" s="18" t="s">
        <v>725</v>
      </c>
      <c r="B112" s="7"/>
      <c r="C112" s="30"/>
      <c r="D112" s="30"/>
      <c r="E112" s="7"/>
      <c r="F112" s="30"/>
      <c r="G112" s="30"/>
      <c r="H112" s="7"/>
      <c r="I112" s="30"/>
      <c r="J112" s="30"/>
      <c r="K112" s="7"/>
      <c r="L112" s="30"/>
      <c r="M112" s="30"/>
      <c r="N112" s="30"/>
      <c r="O112" s="30"/>
      <c r="P112" s="30"/>
      <c r="Q112" s="30"/>
      <c r="R112" s="30"/>
      <c r="S112" s="30"/>
      <c r="T112" s="30"/>
      <c r="U112" s="30"/>
      <c r="V112" s="30"/>
      <c r="W112" s="30"/>
      <c r="X112" s="30"/>
      <c r="Y112" s="30"/>
      <c r="Z112" s="30"/>
      <c r="AA112" s="30"/>
      <c r="AB112" s="30"/>
      <c r="AC112" s="30"/>
      <c r="AD112" s="30"/>
      <c r="AE112" s="30"/>
      <c r="AF112" s="7"/>
      <c r="AG112" s="30"/>
      <c r="AH112" s="30"/>
      <c r="AI112" s="7"/>
      <c r="AJ112" s="30"/>
      <c r="AK112" s="30"/>
      <c r="AL112" s="7"/>
      <c r="AM112" s="30"/>
      <c r="AN112" s="30"/>
      <c r="AO112" s="7"/>
      <c r="AP112" s="30"/>
      <c r="AQ112" s="30"/>
      <c r="AR112" s="7"/>
      <c r="AS112" s="30"/>
      <c r="AT112" s="30"/>
      <c r="AU112" s="7"/>
      <c r="AV112" s="30"/>
      <c r="AW112" s="20"/>
      <c r="AY112" s="20"/>
      <c r="AZ112" s="20"/>
    </row>
    <row r="113" spans="1:52" s="19" customFormat="1" ht="15" customHeight="1" thickBot="1">
      <c r="A113" s="18" t="s">
        <v>994</v>
      </c>
      <c r="B113" s="7"/>
      <c r="C113" s="30"/>
      <c r="D113" s="30"/>
      <c r="E113" s="7"/>
      <c r="F113" s="30"/>
      <c r="G113" s="30"/>
      <c r="H113" s="7"/>
      <c r="I113" s="30"/>
      <c r="J113" s="30"/>
      <c r="K113" s="7"/>
      <c r="L113" s="30"/>
      <c r="M113" s="30"/>
      <c r="N113" s="30"/>
      <c r="O113" s="30"/>
      <c r="P113" s="30"/>
      <c r="Q113" s="30"/>
      <c r="R113" s="30"/>
      <c r="S113" s="30"/>
      <c r="T113" s="30"/>
      <c r="U113" s="30"/>
      <c r="V113" s="30"/>
      <c r="W113" s="30"/>
      <c r="X113" s="30"/>
      <c r="Y113" s="30"/>
      <c r="Z113" s="30"/>
      <c r="AA113" s="30"/>
      <c r="AB113" s="30"/>
      <c r="AC113" s="30"/>
      <c r="AD113" s="30"/>
      <c r="AE113" s="30"/>
      <c r="AF113" s="7"/>
      <c r="AG113" s="30"/>
      <c r="AH113" s="30"/>
      <c r="AI113" s="7"/>
      <c r="AJ113" s="30"/>
      <c r="AK113" s="30"/>
      <c r="AL113" s="7"/>
      <c r="AM113" s="30"/>
      <c r="AN113" s="30"/>
      <c r="AO113" s="7"/>
      <c r="AP113" s="30"/>
      <c r="AQ113" s="30"/>
      <c r="AR113" s="7"/>
      <c r="AS113" s="30"/>
      <c r="AT113" s="30"/>
      <c r="AU113" s="7"/>
      <c r="AV113" s="30"/>
      <c r="AW113" s="20"/>
      <c r="AY113" s="20"/>
      <c r="AZ113" s="20"/>
    </row>
    <row r="114" spans="1:52" ht="30" customHeight="1">
      <c r="A114" s="1194"/>
      <c r="B114" s="1195"/>
      <c r="C114" s="15" t="s">
        <v>590</v>
      </c>
      <c r="D114" s="16" t="s">
        <v>591</v>
      </c>
      <c r="E114" s="17" t="s">
        <v>598</v>
      </c>
      <c r="H114" s="30"/>
      <c r="K114" s="30"/>
      <c r="Z114" s="7"/>
      <c r="AC114" s="7"/>
      <c r="AD114" s="7"/>
      <c r="AE114" s="7"/>
      <c r="AG114" s="7"/>
      <c r="AH114" s="7"/>
    </row>
    <row r="115" spans="1:52" ht="15" customHeight="1">
      <c r="A115" s="1441" t="s">
        <v>926</v>
      </c>
      <c r="B115" s="1230" t="s">
        <v>988</v>
      </c>
      <c r="C115" s="1197">
        <v>23</v>
      </c>
      <c r="D115" s="1198">
        <v>29.793608018771813</v>
      </c>
      <c r="E115" s="1220">
        <v>0.27575151993292607</v>
      </c>
      <c r="H115" s="30"/>
      <c r="K115" s="30"/>
      <c r="Z115" s="7"/>
      <c r="AC115" s="7"/>
      <c r="AD115" s="7"/>
      <c r="AE115" s="7"/>
      <c r="AG115" s="7"/>
      <c r="AH115" s="7"/>
    </row>
    <row r="116" spans="1:52" ht="15" customHeight="1">
      <c r="A116" s="1520"/>
      <c r="B116" s="1231" t="s">
        <v>978</v>
      </c>
      <c r="C116" s="1203">
        <v>63</v>
      </c>
      <c r="D116" s="1204">
        <v>86.693266577242923</v>
      </c>
      <c r="E116" s="1222">
        <v>0.80238016193147688</v>
      </c>
      <c r="H116" s="30"/>
      <c r="K116" s="30"/>
      <c r="Z116" s="7"/>
      <c r="AC116" s="7"/>
      <c r="AD116" s="7"/>
      <c r="AE116" s="7"/>
      <c r="AG116" s="7"/>
      <c r="AH116" s="7"/>
    </row>
    <row r="117" spans="1:52" ht="15" customHeight="1">
      <c r="A117" s="1520"/>
      <c r="B117" s="1231" t="s">
        <v>989</v>
      </c>
      <c r="C117" s="1203">
        <v>70</v>
      </c>
      <c r="D117" s="1204">
        <v>95.344976210642884</v>
      </c>
      <c r="E117" s="1222">
        <v>0.8824551256594424</v>
      </c>
      <c r="H117" s="30"/>
      <c r="K117" s="30"/>
      <c r="Z117" s="7"/>
      <c r="AC117" s="7"/>
      <c r="AD117" s="7"/>
      <c r="AE117" s="7"/>
      <c r="AG117" s="7"/>
      <c r="AH117" s="7"/>
    </row>
    <row r="118" spans="1:52" ht="15" customHeight="1">
      <c r="A118" s="1520"/>
      <c r="B118" s="1231" t="s">
        <v>990</v>
      </c>
      <c r="C118" s="1203">
        <v>60</v>
      </c>
      <c r="D118" s="1204">
        <v>79.813455414624642</v>
      </c>
      <c r="E118" s="1222">
        <v>0.73870481305301272</v>
      </c>
      <c r="H118" s="30"/>
      <c r="K118" s="30"/>
      <c r="Z118" s="7"/>
      <c r="AC118" s="7"/>
      <c r="AD118" s="7"/>
      <c r="AE118" s="7"/>
      <c r="AG118" s="7"/>
      <c r="AH118" s="7"/>
    </row>
    <row r="119" spans="1:52" ht="15" customHeight="1">
      <c r="A119" s="1520"/>
      <c r="B119" s="1231" t="s">
        <v>991</v>
      </c>
      <c r="C119" s="1203">
        <v>1</v>
      </c>
      <c r="D119" s="1204">
        <v>1.2238564940113064</v>
      </c>
      <c r="E119" s="1222">
        <v>1.132727154733211E-2</v>
      </c>
      <c r="H119" s="30"/>
      <c r="K119" s="30"/>
      <c r="Z119" s="7"/>
      <c r="AC119" s="7"/>
      <c r="AD119" s="7"/>
      <c r="AE119" s="7"/>
      <c r="AG119" s="7"/>
      <c r="AH119" s="7"/>
    </row>
    <row r="120" spans="1:52" ht="15" customHeight="1">
      <c r="A120" s="1520"/>
      <c r="B120" s="1232" t="s">
        <v>6</v>
      </c>
      <c r="C120" s="1233">
        <v>1</v>
      </c>
      <c r="D120" s="1234">
        <v>0.5022771991835342</v>
      </c>
      <c r="E120" s="1235">
        <v>4.6487723479226393E-3</v>
      </c>
      <c r="H120" s="30"/>
      <c r="K120" s="30"/>
      <c r="Z120" s="7"/>
      <c r="AC120" s="7"/>
      <c r="AD120" s="7"/>
      <c r="AE120" s="7"/>
      <c r="AG120" s="7"/>
      <c r="AH120" s="7"/>
    </row>
    <row r="121" spans="1:52" ht="15" customHeight="1" thickBot="1">
      <c r="A121" s="1473"/>
      <c r="B121" s="169" t="s">
        <v>319</v>
      </c>
      <c r="C121" s="170">
        <v>82</v>
      </c>
      <c r="D121" s="170">
        <v>108.04512709855172</v>
      </c>
      <c r="E121" s="171"/>
      <c r="H121" s="30"/>
      <c r="K121" s="30"/>
      <c r="Z121" s="7"/>
      <c r="AC121" s="7"/>
      <c r="AD121" s="7"/>
      <c r="AE121" s="7"/>
      <c r="AG121" s="7"/>
      <c r="AH121" s="7"/>
    </row>
    <row r="122" spans="1:52" ht="15" customHeight="1">
      <c r="H122" s="30"/>
      <c r="K122" s="30"/>
      <c r="Z122" s="7"/>
      <c r="AC122" s="7"/>
      <c r="AD122" s="7"/>
      <c r="AE122" s="7"/>
      <c r="AG122" s="7"/>
      <c r="AH122" s="7"/>
    </row>
    <row r="123" spans="1:52" ht="15" customHeight="1">
      <c r="H123" s="30"/>
      <c r="K123" s="30"/>
      <c r="Z123" s="7"/>
      <c r="AC123" s="7"/>
      <c r="AD123" s="7"/>
      <c r="AE123" s="7"/>
      <c r="AG123" s="7"/>
      <c r="AH123" s="7"/>
    </row>
    <row r="124" spans="1:52" ht="15" customHeight="1">
      <c r="A124" s="18" t="s">
        <v>910</v>
      </c>
      <c r="H124" s="30"/>
      <c r="K124" s="30"/>
      <c r="Z124" s="7"/>
      <c r="AC124" s="7"/>
      <c r="AD124" s="7"/>
      <c r="AE124" s="7"/>
      <c r="AG124" s="7"/>
      <c r="AH124" s="7"/>
    </row>
    <row r="125" spans="1:52" s="19" customFormat="1" ht="15" customHeight="1">
      <c r="A125" s="18" t="s">
        <v>592</v>
      </c>
      <c r="B125" s="7"/>
      <c r="C125" s="30"/>
      <c r="D125" s="30"/>
      <c r="E125" s="7"/>
      <c r="F125" s="30"/>
      <c r="G125" s="30"/>
      <c r="H125" s="30"/>
      <c r="I125" s="30"/>
      <c r="J125" s="30"/>
      <c r="K125" s="30"/>
      <c r="L125" s="30"/>
      <c r="M125" s="30"/>
      <c r="N125" s="30"/>
      <c r="O125" s="30"/>
      <c r="P125" s="30"/>
      <c r="Q125" s="30"/>
      <c r="R125" s="30"/>
      <c r="S125" s="30"/>
      <c r="T125" s="30"/>
      <c r="U125" s="30"/>
      <c r="V125" s="30"/>
      <c r="W125" s="30"/>
      <c r="X125" s="30"/>
      <c r="Y125" s="30"/>
      <c r="Z125" s="7"/>
      <c r="AA125" s="30"/>
      <c r="AB125" s="30"/>
      <c r="AC125" s="7"/>
      <c r="AD125" s="30"/>
      <c r="AE125" s="30"/>
      <c r="AF125" s="7"/>
      <c r="AG125" s="30"/>
      <c r="AH125" s="30"/>
      <c r="AI125" s="7"/>
      <c r="AJ125" s="30"/>
      <c r="AK125" s="30"/>
      <c r="AL125" s="7"/>
      <c r="AM125" s="30"/>
      <c r="AN125" s="30"/>
      <c r="AO125" s="7"/>
      <c r="AP125" s="30"/>
      <c r="AQ125" s="20"/>
      <c r="AS125" s="20"/>
      <c r="AT125" s="20"/>
    </row>
    <row r="126" spans="1:52" s="19" customFormat="1" ht="15" customHeight="1" thickBot="1">
      <c r="A126" s="18" t="s">
        <v>1015</v>
      </c>
      <c r="B126" s="7"/>
      <c r="C126" s="30"/>
      <c r="D126" s="30"/>
      <c r="E126" s="7"/>
      <c r="F126" s="30"/>
      <c r="G126" s="30"/>
      <c r="H126" s="30"/>
      <c r="I126" s="30"/>
      <c r="J126" s="30"/>
      <c r="K126" s="30"/>
      <c r="L126" s="30"/>
      <c r="M126" s="30"/>
      <c r="N126" s="30"/>
      <c r="O126" s="30"/>
      <c r="P126" s="30"/>
      <c r="Q126" s="30"/>
      <c r="R126" s="30"/>
      <c r="S126" s="30"/>
      <c r="T126" s="30"/>
      <c r="U126" s="30"/>
      <c r="V126" s="30"/>
      <c r="W126" s="30"/>
      <c r="X126" s="30"/>
      <c r="Y126" s="30"/>
      <c r="Z126" s="7"/>
      <c r="AA126" s="30"/>
      <c r="AB126" s="30"/>
      <c r="AC126" s="7"/>
      <c r="AD126" s="30"/>
      <c r="AE126" s="30"/>
      <c r="AF126" s="7"/>
      <c r="AG126" s="30"/>
      <c r="AH126" s="30"/>
      <c r="AI126" s="7"/>
      <c r="AJ126" s="30"/>
      <c r="AK126" s="30"/>
      <c r="AL126" s="7"/>
      <c r="AM126" s="30"/>
      <c r="AN126" s="30"/>
      <c r="AO126" s="7"/>
      <c r="AP126" s="30"/>
      <c r="AQ126" s="20"/>
      <c r="AS126" s="20"/>
      <c r="AT126" s="20"/>
    </row>
    <row r="127" spans="1:52" ht="30" customHeight="1">
      <c r="A127" s="1194"/>
      <c r="B127" s="1195"/>
      <c r="C127" s="15" t="s">
        <v>590</v>
      </c>
      <c r="D127" s="16" t="s">
        <v>591</v>
      </c>
      <c r="E127" s="17" t="s">
        <v>598</v>
      </c>
      <c r="H127" s="30"/>
      <c r="K127" s="30"/>
      <c r="Z127" s="7"/>
      <c r="AC127" s="7"/>
      <c r="AD127" s="7"/>
      <c r="AE127" s="7"/>
      <c r="AG127" s="7"/>
      <c r="AH127" s="7"/>
    </row>
    <row r="128" spans="1:52" ht="15" customHeight="1">
      <c r="A128" s="1441" t="s">
        <v>927</v>
      </c>
      <c r="B128" s="1230" t="s">
        <v>988</v>
      </c>
      <c r="C128" s="1197">
        <v>75</v>
      </c>
      <c r="D128" s="1198">
        <v>119.54239097029588</v>
      </c>
      <c r="E128" s="1220">
        <v>0.82589621155535042</v>
      </c>
      <c r="H128" s="30"/>
      <c r="K128" s="30"/>
      <c r="Z128" s="7"/>
      <c r="AC128" s="7"/>
      <c r="AD128" s="7"/>
      <c r="AE128" s="7"/>
      <c r="AG128" s="7"/>
      <c r="AH128" s="7"/>
    </row>
    <row r="129" spans="1:52" ht="15" customHeight="1">
      <c r="A129" s="1520"/>
      <c r="B129" s="1231" t="s">
        <v>978</v>
      </c>
      <c r="C129" s="1203">
        <v>37</v>
      </c>
      <c r="D129" s="1204">
        <v>53.837738433815311</v>
      </c>
      <c r="E129" s="1222">
        <v>0.37195495129626899</v>
      </c>
      <c r="H129" s="30"/>
      <c r="K129" s="30"/>
      <c r="Z129" s="7"/>
      <c r="AC129" s="7"/>
      <c r="AD129" s="7"/>
      <c r="AE129" s="7"/>
      <c r="AG129" s="7"/>
      <c r="AH129" s="7"/>
    </row>
    <row r="130" spans="1:52" ht="15" customHeight="1">
      <c r="A130" s="1520"/>
      <c r="B130" s="1231" t="s">
        <v>989</v>
      </c>
      <c r="C130" s="1203">
        <v>61</v>
      </c>
      <c r="D130" s="1204">
        <v>94.310572995021118</v>
      </c>
      <c r="E130" s="1222">
        <v>0.65157426009286301</v>
      </c>
      <c r="H130" s="30"/>
      <c r="K130" s="30"/>
      <c r="Z130" s="7"/>
      <c r="AC130" s="7"/>
      <c r="AD130" s="7"/>
      <c r="AE130" s="7"/>
      <c r="AG130" s="7"/>
      <c r="AH130" s="7"/>
    </row>
    <row r="131" spans="1:52" ht="15" customHeight="1">
      <c r="A131" s="1520"/>
      <c r="B131" s="1231" t="s">
        <v>990</v>
      </c>
      <c r="C131" s="1203">
        <v>63</v>
      </c>
      <c r="D131" s="1204">
        <v>95.939498466360618</v>
      </c>
      <c r="E131" s="1222">
        <v>0.66282820411025833</v>
      </c>
      <c r="H131" s="30"/>
      <c r="K131" s="30"/>
      <c r="Z131" s="7"/>
      <c r="AC131" s="7"/>
      <c r="AD131" s="7"/>
      <c r="AE131" s="7"/>
      <c r="AG131" s="7"/>
      <c r="AH131" s="7"/>
    </row>
    <row r="132" spans="1:52" ht="15" customHeight="1">
      <c r="A132" s="1520"/>
      <c r="B132" s="1231" t="s">
        <v>991</v>
      </c>
      <c r="C132" s="1203">
        <v>0</v>
      </c>
      <c r="D132" s="1204">
        <v>0</v>
      </c>
      <c r="E132" s="1222">
        <v>0</v>
      </c>
      <c r="H132" s="30"/>
      <c r="K132" s="30"/>
      <c r="Z132" s="7"/>
      <c r="AC132" s="7"/>
      <c r="AD132" s="7"/>
      <c r="AE132" s="7"/>
      <c r="AG132" s="7"/>
      <c r="AH132" s="7"/>
    </row>
    <row r="133" spans="1:52" ht="15" customHeight="1">
      <c r="A133" s="1520"/>
      <c r="B133" s="1232" t="s">
        <v>6</v>
      </c>
      <c r="C133" s="1233">
        <v>0</v>
      </c>
      <c r="D133" s="1234">
        <v>0</v>
      </c>
      <c r="E133" s="1235">
        <v>0</v>
      </c>
      <c r="H133" s="30"/>
      <c r="K133" s="30"/>
      <c r="Z133" s="7"/>
      <c r="AC133" s="7"/>
      <c r="AD133" s="7"/>
      <c r="AE133" s="7"/>
      <c r="AG133" s="7"/>
      <c r="AH133" s="7"/>
    </row>
    <row r="134" spans="1:52" ht="15" customHeight="1" thickBot="1">
      <c r="A134" s="1473"/>
      <c r="B134" s="169" t="s">
        <v>319</v>
      </c>
      <c r="C134" s="170">
        <v>94</v>
      </c>
      <c r="D134" s="170">
        <v>144.74263145628234</v>
      </c>
      <c r="E134" s="171"/>
      <c r="H134" s="30"/>
      <c r="K134" s="30"/>
      <c r="Z134" s="7"/>
      <c r="AC134" s="7"/>
      <c r="AD134" s="7"/>
      <c r="AE134" s="7"/>
      <c r="AG134" s="7"/>
      <c r="AH134" s="7"/>
    </row>
    <row r="137" spans="1:52" ht="15" customHeight="1">
      <c r="A137" s="18" t="s">
        <v>911</v>
      </c>
    </row>
    <row r="138" spans="1:52" s="19" customFormat="1" ht="15" customHeight="1">
      <c r="A138" s="18" t="s">
        <v>592</v>
      </c>
      <c r="B138" s="7"/>
      <c r="C138" s="30"/>
      <c r="D138" s="30"/>
      <c r="E138" s="7"/>
      <c r="F138" s="30"/>
      <c r="G138" s="30"/>
      <c r="H138" s="7"/>
      <c r="I138" s="30"/>
      <c r="J138" s="30"/>
      <c r="K138" s="7"/>
      <c r="L138" s="30"/>
      <c r="M138" s="30"/>
      <c r="N138" s="30"/>
      <c r="O138" s="30"/>
      <c r="P138" s="30"/>
      <c r="Q138" s="30"/>
      <c r="R138" s="30"/>
      <c r="S138" s="30"/>
      <c r="T138" s="30"/>
      <c r="U138" s="30"/>
      <c r="V138" s="30"/>
      <c r="W138" s="30"/>
      <c r="X138" s="30"/>
      <c r="Y138" s="30"/>
      <c r="Z138" s="30"/>
      <c r="AA138" s="30"/>
      <c r="AB138" s="30"/>
      <c r="AC138" s="30"/>
      <c r="AD138" s="30"/>
      <c r="AE138" s="30"/>
      <c r="AF138" s="7"/>
      <c r="AG138" s="30"/>
      <c r="AH138" s="30"/>
      <c r="AI138" s="7"/>
      <c r="AJ138" s="30"/>
      <c r="AK138" s="30"/>
      <c r="AL138" s="7"/>
      <c r="AM138" s="30"/>
      <c r="AN138" s="30"/>
      <c r="AO138" s="7"/>
      <c r="AP138" s="30"/>
      <c r="AQ138" s="30"/>
      <c r="AR138" s="7"/>
      <c r="AS138" s="30"/>
      <c r="AT138" s="30"/>
      <c r="AU138" s="7"/>
      <c r="AV138" s="30"/>
      <c r="AW138" s="20"/>
      <c r="AY138" s="20"/>
      <c r="AZ138" s="20"/>
    </row>
    <row r="139" spans="1:52" s="19" customFormat="1" ht="15" customHeight="1" thickBot="1">
      <c r="A139" s="18" t="s">
        <v>1001</v>
      </c>
      <c r="B139" s="7"/>
      <c r="C139" s="30"/>
      <c r="D139" s="30"/>
      <c r="E139" s="7"/>
      <c r="F139" s="30"/>
      <c r="G139" s="30"/>
      <c r="H139" s="7"/>
      <c r="I139" s="30"/>
      <c r="J139" s="30"/>
      <c r="K139" s="7"/>
      <c r="L139" s="30"/>
      <c r="M139" s="30"/>
      <c r="N139" s="30"/>
      <c r="O139" s="30"/>
      <c r="P139" s="30"/>
      <c r="Q139" s="30"/>
      <c r="R139" s="30"/>
      <c r="S139" s="30"/>
      <c r="T139" s="30"/>
      <c r="U139" s="30"/>
      <c r="V139" s="30"/>
      <c r="W139" s="30"/>
      <c r="X139" s="30"/>
      <c r="Y139" s="30"/>
      <c r="Z139" s="30"/>
      <c r="AA139" s="30"/>
      <c r="AB139" s="30"/>
      <c r="AC139" s="30"/>
      <c r="AD139" s="30"/>
      <c r="AE139" s="30"/>
      <c r="AF139" s="7"/>
      <c r="AG139" s="30"/>
      <c r="AH139" s="30"/>
      <c r="AI139" s="7"/>
      <c r="AJ139" s="30"/>
      <c r="AK139" s="30"/>
      <c r="AL139" s="7"/>
      <c r="AM139" s="30"/>
      <c r="AN139" s="30"/>
      <c r="AO139" s="7"/>
      <c r="AP139" s="30"/>
      <c r="AQ139" s="30"/>
      <c r="AR139" s="7"/>
      <c r="AS139" s="30"/>
      <c r="AT139" s="30"/>
      <c r="AU139" s="7"/>
      <c r="AV139" s="30"/>
      <c r="AW139" s="20"/>
      <c r="AY139" s="20"/>
      <c r="AZ139" s="20"/>
    </row>
    <row r="140" spans="1:52" ht="15" customHeight="1">
      <c r="A140" s="1930"/>
      <c r="B140" s="1931"/>
      <c r="C140" s="1936" t="s">
        <v>45</v>
      </c>
      <c r="D140" s="1937"/>
      <c r="E140" s="1937"/>
      <c r="F140" s="1937"/>
      <c r="G140" s="1937"/>
      <c r="H140" s="1937"/>
      <c r="I140" s="1937"/>
      <c r="J140" s="1937"/>
      <c r="K140" s="1937"/>
      <c r="L140" s="1937"/>
      <c r="M140" s="1937"/>
      <c r="N140" s="1938"/>
    </row>
    <row r="141" spans="1:52" ht="15" customHeight="1">
      <c r="A141" s="1932"/>
      <c r="B141" s="1933"/>
      <c r="C141" s="1939" t="s">
        <v>7</v>
      </c>
      <c r="D141" s="1940"/>
      <c r="E141" s="1940"/>
      <c r="F141" s="1940" t="s">
        <v>4</v>
      </c>
      <c r="G141" s="1940"/>
      <c r="H141" s="1940"/>
      <c r="I141" s="1940" t="s">
        <v>5</v>
      </c>
      <c r="J141" s="1940"/>
      <c r="K141" s="1940"/>
      <c r="L141" s="1940" t="s">
        <v>6</v>
      </c>
      <c r="M141" s="1940"/>
      <c r="N141" s="1941"/>
    </row>
    <row r="142" spans="1:52" ht="30" customHeight="1">
      <c r="A142" s="1934"/>
      <c r="B142" s="1935"/>
      <c r="C142" s="11" t="s">
        <v>590</v>
      </c>
      <c r="D142" s="12" t="s">
        <v>591</v>
      </c>
      <c r="E142" s="13" t="s">
        <v>598</v>
      </c>
      <c r="F142" s="11" t="s">
        <v>590</v>
      </c>
      <c r="G142" s="12" t="s">
        <v>591</v>
      </c>
      <c r="H142" s="13" t="s">
        <v>598</v>
      </c>
      <c r="I142" s="11" t="s">
        <v>590</v>
      </c>
      <c r="J142" s="12" t="s">
        <v>591</v>
      </c>
      <c r="K142" s="13" t="s">
        <v>598</v>
      </c>
      <c r="L142" s="11" t="s">
        <v>590</v>
      </c>
      <c r="M142" s="12" t="s">
        <v>591</v>
      </c>
      <c r="N142" s="1191" t="s">
        <v>598</v>
      </c>
    </row>
    <row r="143" spans="1:52" ht="15" customHeight="1">
      <c r="A143" s="1915" t="s">
        <v>74</v>
      </c>
      <c r="B143" s="1196" t="s">
        <v>4</v>
      </c>
      <c r="C143" s="1197">
        <v>1112</v>
      </c>
      <c r="D143" s="1198">
        <v>1249.6892651683115</v>
      </c>
      <c r="E143" s="1199">
        <v>0.454928745965896</v>
      </c>
      <c r="F143" s="1198">
        <v>548</v>
      </c>
      <c r="G143" s="1198">
        <v>665.39241177142662</v>
      </c>
      <c r="H143" s="1199">
        <v>0.45228600078356779</v>
      </c>
      <c r="I143" s="1198">
        <v>563</v>
      </c>
      <c r="J143" s="1198">
        <v>583.46454595777789</v>
      </c>
      <c r="K143" s="1199">
        <v>0.45794498428873376</v>
      </c>
      <c r="L143" s="1200" t="s">
        <v>663</v>
      </c>
      <c r="M143" s="1198" t="s">
        <v>663</v>
      </c>
      <c r="N143" s="1201" t="s">
        <v>663</v>
      </c>
    </row>
    <row r="144" spans="1:52" ht="15" customHeight="1">
      <c r="A144" s="1916"/>
      <c r="B144" s="1202" t="s">
        <v>5</v>
      </c>
      <c r="C144" s="1203">
        <v>1598</v>
      </c>
      <c r="D144" s="1204">
        <v>1455.3276295647713</v>
      </c>
      <c r="E144" s="1205">
        <v>0.52978799765736329</v>
      </c>
      <c r="F144" s="1204">
        <v>831</v>
      </c>
      <c r="G144" s="1204">
        <v>791.91729243518967</v>
      </c>
      <c r="H144" s="1205">
        <v>0.53828853291747714</v>
      </c>
      <c r="I144" s="1204">
        <v>766</v>
      </c>
      <c r="J144" s="1204">
        <v>662.51197354451585</v>
      </c>
      <c r="K144" s="1205">
        <v>0.51998709676165356</v>
      </c>
      <c r="L144" s="1206" t="s">
        <v>663</v>
      </c>
      <c r="M144" s="1204" t="s">
        <v>663</v>
      </c>
      <c r="N144" s="1207" t="s">
        <v>663</v>
      </c>
    </row>
    <row r="145" spans="1:52" ht="15" customHeight="1">
      <c r="A145" s="1916"/>
      <c r="B145" s="1202" t="s">
        <v>6</v>
      </c>
      <c r="C145" s="1203">
        <v>37</v>
      </c>
      <c r="D145" s="1204">
        <v>41.983105266879754</v>
      </c>
      <c r="E145" s="1205">
        <v>1.5283256376730947E-2</v>
      </c>
      <c r="F145" s="1204">
        <v>13</v>
      </c>
      <c r="G145" s="1204">
        <v>13.8665219393624</v>
      </c>
      <c r="H145" s="1205">
        <v>9.425466298954778E-3</v>
      </c>
      <c r="I145" s="1204">
        <v>24</v>
      </c>
      <c r="J145" s="1204">
        <v>28.116583327517347</v>
      </c>
      <c r="K145" s="1205">
        <v>2.2067918949619538E-2</v>
      </c>
      <c r="L145" s="1206" t="s">
        <v>663</v>
      </c>
      <c r="M145" s="1204" t="s">
        <v>663</v>
      </c>
      <c r="N145" s="1207" t="s">
        <v>663</v>
      </c>
    </row>
    <row r="146" spans="1:52" ht="15" customHeight="1" thickBot="1">
      <c r="A146" s="1917"/>
      <c r="B146" s="1208" t="s">
        <v>7</v>
      </c>
      <c r="C146" s="1209">
        <v>2747</v>
      </c>
      <c r="D146" s="1210">
        <v>2746.9999999999895</v>
      </c>
      <c r="E146" s="1211">
        <v>1</v>
      </c>
      <c r="F146" s="1210">
        <v>1392</v>
      </c>
      <c r="G146" s="1210">
        <v>1471.1762261459792</v>
      </c>
      <c r="H146" s="1211">
        <v>1</v>
      </c>
      <c r="I146" s="1210">
        <v>1353</v>
      </c>
      <c r="J146" s="1210">
        <v>1274.0931028298023</v>
      </c>
      <c r="K146" s="1211">
        <v>1</v>
      </c>
      <c r="L146" s="1212" t="s">
        <v>663</v>
      </c>
      <c r="M146" s="1210" t="s">
        <v>663</v>
      </c>
      <c r="N146" s="1213" t="s">
        <v>663</v>
      </c>
    </row>
    <row r="149" spans="1:52" ht="15" customHeight="1">
      <c r="A149" s="18" t="s">
        <v>912</v>
      </c>
    </row>
    <row r="150" spans="1:52" s="19" customFormat="1" ht="15" customHeight="1">
      <c r="A150" s="18" t="s">
        <v>592</v>
      </c>
      <c r="B150" s="7"/>
      <c r="C150" s="30"/>
      <c r="D150" s="30"/>
      <c r="E150" s="7"/>
      <c r="F150" s="30"/>
      <c r="G150" s="30"/>
      <c r="H150" s="7"/>
      <c r="I150" s="30"/>
      <c r="J150" s="30"/>
      <c r="K150" s="7"/>
      <c r="L150" s="30"/>
      <c r="M150" s="30"/>
      <c r="N150" s="30"/>
      <c r="O150" s="30"/>
      <c r="P150" s="30"/>
      <c r="Q150" s="30"/>
      <c r="R150" s="30"/>
      <c r="S150" s="30"/>
      <c r="T150" s="30"/>
      <c r="U150" s="30"/>
      <c r="V150" s="30"/>
      <c r="W150" s="30"/>
      <c r="X150" s="30"/>
      <c r="Y150" s="30"/>
      <c r="Z150" s="30"/>
      <c r="AA150" s="30"/>
      <c r="AB150" s="30"/>
      <c r="AC150" s="30"/>
      <c r="AD150" s="30"/>
      <c r="AE150" s="30"/>
      <c r="AF150" s="7"/>
      <c r="AG150" s="30"/>
      <c r="AH150" s="30"/>
      <c r="AI150" s="7"/>
      <c r="AJ150" s="30"/>
      <c r="AK150" s="30"/>
      <c r="AL150" s="7"/>
      <c r="AM150" s="30"/>
      <c r="AN150" s="30"/>
      <c r="AO150" s="7"/>
      <c r="AP150" s="30"/>
      <c r="AQ150" s="30"/>
      <c r="AR150" s="7"/>
      <c r="AS150" s="30"/>
      <c r="AT150" s="30"/>
      <c r="AU150" s="7"/>
      <c r="AV150" s="30"/>
      <c r="AW150" s="20"/>
      <c r="AY150" s="20"/>
      <c r="AZ150" s="20"/>
    </row>
    <row r="151" spans="1:52" s="19" customFormat="1" ht="15" customHeight="1" thickBot="1">
      <c r="A151" s="18" t="s">
        <v>1001</v>
      </c>
      <c r="B151" s="7"/>
      <c r="C151" s="30"/>
      <c r="D151" s="30"/>
      <c r="E151" s="7"/>
      <c r="F151" s="30"/>
      <c r="G151" s="30"/>
      <c r="H151" s="7"/>
      <c r="I151" s="30"/>
      <c r="J151" s="30"/>
      <c r="K151" s="7"/>
      <c r="L151" s="30"/>
      <c r="M151" s="30"/>
      <c r="N151" s="30"/>
      <c r="O151" s="30"/>
      <c r="P151" s="30"/>
      <c r="Q151" s="30"/>
      <c r="R151" s="30"/>
      <c r="S151" s="30"/>
      <c r="T151" s="30"/>
      <c r="U151" s="30"/>
      <c r="V151" s="30"/>
      <c r="W151" s="30"/>
      <c r="X151" s="30"/>
      <c r="Y151" s="30"/>
      <c r="Z151" s="30"/>
      <c r="AA151" s="30"/>
      <c r="AB151" s="30"/>
      <c r="AC151" s="30"/>
      <c r="AD151" s="30"/>
      <c r="AE151" s="30"/>
      <c r="AF151" s="7"/>
      <c r="AG151" s="30"/>
      <c r="AH151" s="30"/>
      <c r="AI151" s="7"/>
      <c r="AJ151" s="30"/>
      <c r="AK151" s="30"/>
      <c r="AL151" s="7"/>
      <c r="AM151" s="30"/>
      <c r="AN151" s="30"/>
      <c r="AO151" s="7"/>
      <c r="AP151" s="30"/>
      <c r="AQ151" s="30"/>
      <c r="AR151" s="7"/>
      <c r="AS151" s="30"/>
      <c r="AT151" s="30"/>
      <c r="AU151" s="7"/>
      <c r="AV151" s="30"/>
      <c r="AW151" s="20"/>
      <c r="AY151" s="20"/>
      <c r="AZ151" s="20"/>
    </row>
    <row r="152" spans="1:52" ht="15" customHeight="1">
      <c r="A152" s="1923"/>
      <c r="B152" s="1924"/>
      <c r="C152" s="1942" t="s">
        <v>74</v>
      </c>
      <c r="D152" s="1942"/>
      <c r="E152" s="1942"/>
      <c r="F152" s="1942"/>
      <c r="G152" s="1942"/>
      <c r="H152" s="1942"/>
      <c r="I152" s="1942"/>
      <c r="J152" s="1942"/>
      <c r="K152" s="1942"/>
      <c r="L152" s="1942"/>
      <c r="M152" s="1942"/>
      <c r="N152" s="1943"/>
    </row>
    <row r="153" spans="1:52" ht="15" customHeight="1">
      <c r="A153" s="1925"/>
      <c r="B153" s="1926"/>
      <c r="C153" s="1944" t="s">
        <v>7</v>
      </c>
      <c r="D153" s="1944"/>
      <c r="E153" s="1944"/>
      <c r="F153" s="1945" t="s">
        <v>4</v>
      </c>
      <c r="G153" s="1945"/>
      <c r="H153" s="1945"/>
      <c r="I153" s="1945" t="s">
        <v>5</v>
      </c>
      <c r="J153" s="1945"/>
      <c r="K153" s="1945"/>
      <c r="L153" s="1946" t="s">
        <v>6</v>
      </c>
      <c r="M153" s="1946"/>
      <c r="N153" s="1947"/>
    </row>
    <row r="154" spans="1:52" ht="30" customHeight="1">
      <c r="A154" s="1925"/>
      <c r="B154" s="1926"/>
      <c r="C154" s="11" t="s">
        <v>590</v>
      </c>
      <c r="D154" s="12" t="s">
        <v>591</v>
      </c>
      <c r="E154" s="13" t="s">
        <v>598</v>
      </c>
      <c r="F154" s="11" t="s">
        <v>590</v>
      </c>
      <c r="G154" s="12" t="s">
        <v>591</v>
      </c>
      <c r="H154" s="13" t="s">
        <v>598</v>
      </c>
      <c r="I154" s="11" t="s">
        <v>590</v>
      </c>
      <c r="J154" s="12" t="s">
        <v>591</v>
      </c>
      <c r="K154" s="13" t="s">
        <v>598</v>
      </c>
      <c r="L154" s="1261" t="s">
        <v>590</v>
      </c>
      <c r="M154" s="1262" t="s">
        <v>591</v>
      </c>
      <c r="N154" s="1263" t="s">
        <v>598</v>
      </c>
    </row>
    <row r="155" spans="1:52" ht="15" customHeight="1">
      <c r="A155" s="1920" t="s">
        <v>75</v>
      </c>
      <c r="B155" s="1236" t="s">
        <v>4</v>
      </c>
      <c r="C155" s="1237">
        <v>233</v>
      </c>
      <c r="D155" s="1238">
        <v>310.07058652067258</v>
      </c>
      <c r="E155" s="1239">
        <v>0.11287607809270978</v>
      </c>
      <c r="F155" s="1238">
        <v>139</v>
      </c>
      <c r="G155" s="1238">
        <v>208.67198647961348</v>
      </c>
      <c r="H155" s="1239">
        <v>0.16697909816126089</v>
      </c>
      <c r="I155" s="1238">
        <v>94</v>
      </c>
      <c r="J155" s="1238">
        <v>101.39860004105876</v>
      </c>
      <c r="K155" s="1239">
        <v>6.9674070622422604E-2</v>
      </c>
      <c r="L155" s="1251">
        <v>0</v>
      </c>
      <c r="M155" s="1252">
        <v>0</v>
      </c>
      <c r="N155" s="1253">
        <v>0</v>
      </c>
    </row>
    <row r="156" spans="1:52" ht="15" customHeight="1">
      <c r="A156" s="1920"/>
      <c r="B156" s="1240" t="s">
        <v>5</v>
      </c>
      <c r="C156" s="1241">
        <v>2250</v>
      </c>
      <c r="D156" s="1242">
        <v>2136.5676818236388</v>
      </c>
      <c r="E156" s="1243">
        <v>0.77778219214548483</v>
      </c>
      <c r="F156" s="1242">
        <v>923</v>
      </c>
      <c r="G156" s="1242">
        <v>977.58579898869709</v>
      </c>
      <c r="H156" s="1243">
        <v>0.78226310030520518</v>
      </c>
      <c r="I156" s="1242">
        <v>1324</v>
      </c>
      <c r="J156" s="1242">
        <v>1155.3701551114982</v>
      </c>
      <c r="K156" s="1243">
        <v>0.79389007096431063</v>
      </c>
      <c r="L156" s="1254">
        <v>3</v>
      </c>
      <c r="M156" s="1255">
        <v>3.6117277234122787</v>
      </c>
      <c r="N156" s="1256">
        <v>8.6028122513880631E-2</v>
      </c>
    </row>
    <row r="157" spans="1:52" ht="15" customHeight="1">
      <c r="A157" s="1920"/>
      <c r="B157" s="1240" t="s">
        <v>76</v>
      </c>
      <c r="C157" s="1241">
        <v>224</v>
      </c>
      <c r="D157" s="1242">
        <v>254.37903655087933</v>
      </c>
      <c r="E157" s="1243">
        <v>9.2602488733483923E-2</v>
      </c>
      <c r="F157" s="1242">
        <v>46</v>
      </c>
      <c r="G157" s="1242">
        <v>57.638480231943475</v>
      </c>
      <c r="H157" s="1243">
        <v>4.6122249617132273E-2</v>
      </c>
      <c r="I157" s="1242">
        <v>177</v>
      </c>
      <c r="J157" s="1242">
        <v>195.78028868850672</v>
      </c>
      <c r="K157" s="1243">
        <v>0.1345266074190157</v>
      </c>
      <c r="L157" s="1254">
        <v>1</v>
      </c>
      <c r="M157" s="1257">
        <v>0.96026763042900554</v>
      </c>
      <c r="N157" s="1256">
        <v>2.2872715687054134E-2</v>
      </c>
    </row>
    <row r="158" spans="1:52" ht="15" customHeight="1">
      <c r="A158" s="1920"/>
      <c r="B158" s="1240" t="s">
        <v>6</v>
      </c>
      <c r="C158" s="1241">
        <v>40</v>
      </c>
      <c r="D158" s="1242">
        <v>45.982695104802353</v>
      </c>
      <c r="E158" s="1243">
        <v>1.6739241028322728E-2</v>
      </c>
      <c r="F158" s="1242">
        <v>4</v>
      </c>
      <c r="G158" s="1242">
        <v>5.7929994680555543</v>
      </c>
      <c r="H158" s="1243">
        <v>4.6355519164000642E-3</v>
      </c>
      <c r="I158" s="1242">
        <v>3</v>
      </c>
      <c r="J158" s="1242">
        <v>2.7785857237083311</v>
      </c>
      <c r="K158" s="1243">
        <v>1.9092509942515775E-3</v>
      </c>
      <c r="L158" s="1254">
        <v>33</v>
      </c>
      <c r="M158" s="1255">
        <v>37.411109913038473</v>
      </c>
      <c r="N158" s="1256">
        <v>0.89109916179906534</v>
      </c>
    </row>
    <row r="159" spans="1:52" ht="15" customHeight="1" thickBot="1">
      <c r="A159" s="1927"/>
      <c r="B159" s="1244" t="s">
        <v>7</v>
      </c>
      <c r="C159" s="1245">
        <v>2747</v>
      </c>
      <c r="D159" s="1246">
        <v>2746.9999999999895</v>
      </c>
      <c r="E159" s="1247">
        <v>1</v>
      </c>
      <c r="F159" s="1246">
        <v>1112</v>
      </c>
      <c r="G159" s="1246">
        <v>1249.6892651683115</v>
      </c>
      <c r="H159" s="1247">
        <v>1</v>
      </c>
      <c r="I159" s="1246">
        <v>1598</v>
      </c>
      <c r="J159" s="1246">
        <v>1455.3276295647713</v>
      </c>
      <c r="K159" s="1247">
        <v>1</v>
      </c>
      <c r="L159" s="1258">
        <v>37</v>
      </c>
      <c r="M159" s="1259">
        <v>41.983105266879754</v>
      </c>
      <c r="N159" s="1260">
        <v>1</v>
      </c>
    </row>
    <row r="162" spans="1:52" ht="15" customHeight="1">
      <c r="A162" s="18" t="s">
        <v>913</v>
      </c>
    </row>
    <row r="163" spans="1:52" s="19" customFormat="1" ht="15" customHeight="1">
      <c r="A163" s="18" t="s">
        <v>592</v>
      </c>
      <c r="B163" s="7"/>
      <c r="C163" s="30"/>
      <c r="D163" s="30"/>
      <c r="E163" s="7"/>
      <c r="F163" s="30"/>
      <c r="G163" s="30"/>
      <c r="H163" s="7"/>
      <c r="I163" s="30"/>
      <c r="J163" s="30"/>
      <c r="K163" s="7"/>
      <c r="L163" s="30"/>
      <c r="M163" s="30"/>
      <c r="N163" s="30"/>
      <c r="O163" s="30"/>
      <c r="P163" s="30"/>
      <c r="Q163" s="30"/>
      <c r="R163" s="30"/>
      <c r="S163" s="30"/>
      <c r="T163" s="30"/>
      <c r="U163" s="30"/>
      <c r="V163" s="30"/>
      <c r="W163" s="30"/>
      <c r="X163" s="30"/>
      <c r="Y163" s="30"/>
      <c r="Z163" s="30"/>
      <c r="AA163" s="30"/>
      <c r="AB163" s="30"/>
      <c r="AC163" s="30"/>
      <c r="AD163" s="30"/>
      <c r="AE163" s="30"/>
      <c r="AF163" s="7"/>
      <c r="AG163" s="30"/>
      <c r="AH163" s="30"/>
      <c r="AI163" s="7"/>
      <c r="AJ163" s="30"/>
      <c r="AK163" s="30"/>
      <c r="AL163" s="7"/>
      <c r="AM163" s="30"/>
      <c r="AN163" s="30"/>
      <c r="AO163" s="7"/>
      <c r="AP163" s="30"/>
      <c r="AQ163" s="30"/>
      <c r="AR163" s="7"/>
      <c r="AS163" s="30"/>
      <c r="AT163" s="30"/>
      <c r="AU163" s="7"/>
      <c r="AV163" s="30"/>
      <c r="AW163" s="20"/>
      <c r="AY163" s="20"/>
      <c r="AZ163" s="20"/>
    </row>
    <row r="164" spans="1:52" s="19" customFormat="1" ht="15" customHeight="1" thickBot="1">
      <c r="A164" s="18" t="s">
        <v>1001</v>
      </c>
      <c r="B164" s="7"/>
      <c r="C164" s="30"/>
      <c r="D164" s="30"/>
      <c r="E164" s="7"/>
      <c r="F164" s="30"/>
      <c r="G164" s="30"/>
      <c r="H164" s="7"/>
      <c r="I164" s="30"/>
      <c r="J164" s="30"/>
      <c r="K164" s="7"/>
      <c r="L164" s="30"/>
      <c r="M164" s="30"/>
      <c r="N164" s="30"/>
      <c r="O164" s="30"/>
      <c r="P164" s="30"/>
      <c r="Q164" s="30"/>
      <c r="R164" s="30"/>
      <c r="S164" s="30"/>
      <c r="T164" s="30"/>
      <c r="U164" s="30"/>
      <c r="V164" s="30"/>
      <c r="W164" s="30"/>
      <c r="X164" s="30"/>
      <c r="Y164" s="30"/>
      <c r="Z164" s="30"/>
      <c r="AA164" s="30"/>
      <c r="AB164" s="30"/>
      <c r="AC164" s="30"/>
      <c r="AD164" s="30"/>
      <c r="AE164" s="30"/>
      <c r="AF164" s="7"/>
      <c r="AG164" s="30"/>
      <c r="AH164" s="30"/>
      <c r="AI164" s="7"/>
      <c r="AJ164" s="30"/>
      <c r="AK164" s="30"/>
      <c r="AL164" s="7"/>
      <c r="AM164" s="30"/>
      <c r="AN164" s="30"/>
      <c r="AO164" s="7"/>
      <c r="AP164" s="30"/>
      <c r="AQ164" s="30"/>
      <c r="AR164" s="7"/>
      <c r="AS164" s="30"/>
      <c r="AT164" s="30"/>
      <c r="AU164" s="7"/>
      <c r="AV164" s="30"/>
      <c r="AW164" s="20"/>
      <c r="AY164" s="20"/>
      <c r="AZ164" s="20"/>
    </row>
    <row r="165" spans="1:52" ht="30" customHeight="1">
      <c r="A165" s="1928"/>
      <c r="B165" s="1929"/>
      <c r="C165" s="15" t="s">
        <v>590</v>
      </c>
      <c r="D165" s="16" t="s">
        <v>591</v>
      </c>
      <c r="E165" s="17" t="s">
        <v>598</v>
      </c>
    </row>
    <row r="166" spans="1:52" ht="15" customHeight="1">
      <c r="A166" s="1915" t="s">
        <v>77</v>
      </c>
      <c r="B166" s="1196" t="s">
        <v>4</v>
      </c>
      <c r="C166" s="1197">
        <v>123</v>
      </c>
      <c r="D166" s="1198">
        <v>183.70195090127487</v>
      </c>
      <c r="E166" s="1227">
        <v>6.6873662505014766E-2</v>
      </c>
    </row>
    <row r="167" spans="1:52" ht="15" customHeight="1">
      <c r="A167" s="1916"/>
      <c r="B167" s="1202" t="s">
        <v>5</v>
      </c>
      <c r="C167" s="1203">
        <v>2540</v>
      </c>
      <c r="D167" s="1204">
        <v>2483.8736207424495</v>
      </c>
      <c r="E167" s="1228">
        <v>0.90421318556332697</v>
      </c>
    </row>
    <row r="168" spans="1:52" ht="15" customHeight="1">
      <c r="A168" s="1916"/>
      <c r="B168" s="1202" t="s">
        <v>6</v>
      </c>
      <c r="C168" s="1203">
        <v>84</v>
      </c>
      <c r="D168" s="1204">
        <v>79.424428356272628</v>
      </c>
      <c r="E168" s="1228">
        <v>2.8913151931661059E-2</v>
      </c>
    </row>
    <row r="169" spans="1:52" ht="15" customHeight="1" thickBot="1">
      <c r="A169" s="1917"/>
      <c r="B169" s="1208" t="s">
        <v>7</v>
      </c>
      <c r="C169" s="1209">
        <v>2747</v>
      </c>
      <c r="D169" s="1210">
        <v>2746.9999999999895</v>
      </c>
      <c r="E169" s="1229">
        <v>1</v>
      </c>
    </row>
    <row r="172" spans="1:52" ht="15" customHeight="1">
      <c r="A172" s="18" t="s">
        <v>914</v>
      </c>
    </row>
    <row r="173" spans="1:52" s="19" customFormat="1" ht="15" customHeight="1">
      <c r="A173" s="18" t="s">
        <v>592</v>
      </c>
      <c r="B173" s="7"/>
      <c r="C173" s="30"/>
      <c r="D173" s="30"/>
      <c r="E173" s="7"/>
      <c r="F173" s="30"/>
      <c r="G173" s="30"/>
      <c r="H173" s="7"/>
      <c r="I173" s="30"/>
      <c r="J173" s="30"/>
      <c r="K173" s="7"/>
      <c r="L173" s="30"/>
      <c r="M173" s="30"/>
      <c r="N173" s="30"/>
      <c r="O173" s="30"/>
      <c r="P173" s="30"/>
      <c r="Q173" s="30"/>
      <c r="R173" s="30"/>
      <c r="S173" s="30"/>
      <c r="T173" s="30"/>
      <c r="U173" s="30"/>
      <c r="V173" s="30"/>
      <c r="W173" s="30"/>
      <c r="X173" s="30"/>
      <c r="Y173" s="30"/>
      <c r="Z173" s="30"/>
      <c r="AA173" s="30"/>
      <c r="AB173" s="30"/>
      <c r="AC173" s="30"/>
      <c r="AD173" s="30"/>
      <c r="AE173" s="30"/>
      <c r="AF173" s="7"/>
      <c r="AG173" s="30"/>
      <c r="AH173" s="30"/>
      <c r="AI173" s="7"/>
      <c r="AJ173" s="30"/>
      <c r="AK173" s="30"/>
      <c r="AL173" s="7"/>
      <c r="AM173" s="30"/>
      <c r="AN173" s="30"/>
      <c r="AO173" s="7"/>
      <c r="AP173" s="30"/>
      <c r="AQ173" s="30"/>
      <c r="AR173" s="7"/>
      <c r="AS173" s="30"/>
      <c r="AT173" s="30"/>
      <c r="AU173" s="7"/>
      <c r="AV173" s="30"/>
      <c r="AW173" s="20"/>
      <c r="AY173" s="20"/>
      <c r="AZ173" s="20"/>
    </row>
    <row r="174" spans="1:52" s="19" customFormat="1" ht="15" customHeight="1" thickBot="1">
      <c r="A174" s="18" t="s">
        <v>1016</v>
      </c>
      <c r="B174" s="7"/>
      <c r="C174" s="30"/>
      <c r="D174" s="30"/>
      <c r="E174" s="7"/>
      <c r="F174" s="30"/>
      <c r="G174" s="30"/>
      <c r="H174" s="7"/>
      <c r="I174" s="30"/>
      <c r="J174" s="30"/>
      <c r="K174" s="7"/>
      <c r="L174" s="30"/>
      <c r="M174" s="30"/>
      <c r="N174" s="30"/>
      <c r="O174" s="30"/>
      <c r="P174" s="30"/>
      <c r="Q174" s="30"/>
      <c r="R174" s="30"/>
      <c r="S174" s="30"/>
      <c r="T174" s="30"/>
      <c r="U174" s="30"/>
      <c r="V174" s="30"/>
      <c r="W174" s="30"/>
      <c r="X174" s="30"/>
      <c r="Y174" s="30"/>
      <c r="Z174" s="30"/>
      <c r="AA174" s="30"/>
      <c r="AB174" s="30"/>
      <c r="AC174" s="30"/>
      <c r="AD174" s="30"/>
      <c r="AE174" s="30"/>
      <c r="AF174" s="7"/>
      <c r="AG174" s="30"/>
      <c r="AH174" s="30"/>
      <c r="AI174" s="7"/>
      <c r="AJ174" s="30"/>
      <c r="AK174" s="30"/>
      <c r="AL174" s="7"/>
      <c r="AM174" s="30"/>
      <c r="AN174" s="30"/>
      <c r="AO174" s="7"/>
      <c r="AP174" s="30"/>
      <c r="AQ174" s="30"/>
      <c r="AR174" s="7"/>
      <c r="AS174" s="30"/>
      <c r="AT174" s="30"/>
      <c r="AU174" s="7"/>
      <c r="AV174" s="30"/>
      <c r="AW174" s="20"/>
      <c r="AY174" s="20"/>
      <c r="AZ174" s="20"/>
    </row>
    <row r="175" spans="1:52" ht="30" customHeight="1">
      <c r="A175" s="1918"/>
      <c r="B175" s="1919"/>
      <c r="C175" s="15" t="s">
        <v>590</v>
      </c>
      <c r="D175" s="16" t="s">
        <v>591</v>
      </c>
      <c r="E175" s="17" t="s">
        <v>598</v>
      </c>
    </row>
    <row r="176" spans="1:52" ht="15" customHeight="1">
      <c r="A176" s="1920" t="s">
        <v>78</v>
      </c>
      <c r="B176" s="1236" t="s">
        <v>79</v>
      </c>
      <c r="C176" s="1237">
        <v>91</v>
      </c>
      <c r="D176" s="1238">
        <v>131.61622838431194</v>
      </c>
      <c r="E176" s="1248">
        <v>0.71646614387369867</v>
      </c>
    </row>
    <row r="177" spans="1:5" ht="15" customHeight="1">
      <c r="A177" s="1921"/>
      <c r="B177" s="1240" t="s">
        <v>80</v>
      </c>
      <c r="C177" s="1241">
        <v>21</v>
      </c>
      <c r="D177" s="1242">
        <v>35.790353736354064</v>
      </c>
      <c r="E177" s="1249">
        <v>0.19482838130330213</v>
      </c>
    </row>
    <row r="178" spans="1:5" ht="15" customHeight="1">
      <c r="A178" s="1921"/>
      <c r="B178" s="1240" t="s">
        <v>81</v>
      </c>
      <c r="C178" s="1241">
        <v>8</v>
      </c>
      <c r="D178" s="1242">
        <v>13.49511124202119</v>
      </c>
      <c r="E178" s="1249">
        <v>7.3461991970209042E-2</v>
      </c>
    </row>
    <row r="179" spans="1:5" ht="15" customHeight="1">
      <c r="A179" s="1921"/>
      <c r="B179" s="1240" t="s">
        <v>82</v>
      </c>
      <c r="C179" s="1241">
        <v>0</v>
      </c>
      <c r="D179" s="1242">
        <v>0</v>
      </c>
      <c r="E179" s="1249">
        <v>0</v>
      </c>
    </row>
    <row r="180" spans="1:5" ht="15" customHeight="1">
      <c r="A180" s="1921"/>
      <c r="B180" s="1240" t="s">
        <v>83</v>
      </c>
      <c r="C180" s="1241">
        <v>1</v>
      </c>
      <c r="D180" s="1242">
        <v>1.5501175585541602</v>
      </c>
      <c r="E180" s="1249">
        <v>8.4382204486615642E-3</v>
      </c>
    </row>
    <row r="181" spans="1:5" ht="15" customHeight="1">
      <c r="A181" s="1921"/>
      <c r="B181" s="1240" t="s">
        <v>6</v>
      </c>
      <c r="C181" s="1241">
        <v>2</v>
      </c>
      <c r="D181" s="1242">
        <v>1.2501399800335329</v>
      </c>
      <c r="E181" s="1249">
        <v>6.8052624041286492E-3</v>
      </c>
    </row>
    <row r="182" spans="1:5" ht="15" customHeight="1" thickBot="1">
      <c r="A182" s="1922"/>
      <c r="B182" s="1244" t="s">
        <v>7</v>
      </c>
      <c r="C182" s="1245">
        <v>123</v>
      </c>
      <c r="D182" s="1246">
        <v>183.70195090127487</v>
      </c>
      <c r="E182" s="1250">
        <v>1</v>
      </c>
    </row>
  </sheetData>
  <mergeCells count="54">
    <mergeCell ref="A115:A121"/>
    <mergeCell ref="A128:A134"/>
    <mergeCell ref="A82:A88"/>
    <mergeCell ref="C79:N79"/>
    <mergeCell ref="A79:B81"/>
    <mergeCell ref="C80:E80"/>
    <mergeCell ref="F80:H80"/>
    <mergeCell ref="I80:K80"/>
    <mergeCell ref="L80:N80"/>
    <mergeCell ref="A94:B94"/>
    <mergeCell ref="A95:A98"/>
    <mergeCell ref="A104:B104"/>
    <mergeCell ref="A105:A108"/>
    <mergeCell ref="A64:B66"/>
    <mergeCell ref="A67:A73"/>
    <mergeCell ref="C64:N64"/>
    <mergeCell ref="C65:E65"/>
    <mergeCell ref="F65:H65"/>
    <mergeCell ref="I65:K65"/>
    <mergeCell ref="L65:N65"/>
    <mergeCell ref="A31:A41"/>
    <mergeCell ref="A48:A58"/>
    <mergeCell ref="A6:B8"/>
    <mergeCell ref="A9:A12"/>
    <mergeCell ref="A18:B20"/>
    <mergeCell ref="A21:A24"/>
    <mergeCell ref="C18:N18"/>
    <mergeCell ref="C19:E19"/>
    <mergeCell ref="F19:H19"/>
    <mergeCell ref="I19:K19"/>
    <mergeCell ref="L19:N19"/>
    <mergeCell ref="C6:N6"/>
    <mergeCell ref="C7:E7"/>
    <mergeCell ref="F7:H7"/>
    <mergeCell ref="I7:K7"/>
    <mergeCell ref="L7:N7"/>
    <mergeCell ref="A143:A146"/>
    <mergeCell ref="A165:B165"/>
    <mergeCell ref="A140:B142"/>
    <mergeCell ref="C140:N140"/>
    <mergeCell ref="C141:E141"/>
    <mergeCell ref="F141:H141"/>
    <mergeCell ref="I141:K141"/>
    <mergeCell ref="L141:N141"/>
    <mergeCell ref="C152:N152"/>
    <mergeCell ref="C153:E153"/>
    <mergeCell ref="F153:H153"/>
    <mergeCell ref="I153:K153"/>
    <mergeCell ref="L153:N153"/>
    <mergeCell ref="A166:A169"/>
    <mergeCell ref="A175:B175"/>
    <mergeCell ref="A176:A182"/>
    <mergeCell ref="A152:B154"/>
    <mergeCell ref="A155:A159"/>
  </mergeCells>
  <pageMargins left="0.31496062992125984" right="0.31496062992125984" top="0.35433070866141736" bottom="0.35433070866141736" header="0.31496062992125984" footer="0.31496062992125984"/>
  <pageSetup paperSize="8" orientation="landscape" r:id="rId1"/>
  <headerFooter>
    <oddFooter><![CDATA[&L&"Arial,Regular"&8&A&R&"Arial,Regular"&8&Pof &N]]></oddFooter>
  </headerFooter>
  <rowBreaks count="3" manualBreakCount="3">
    <brk id="43" max="16383" man="1"/>
    <brk id="90" max="16383" man="1"/>
    <brk id="1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Table Notes</vt:lpstr>
      <vt:lpstr>Section 1</vt:lpstr>
      <vt:lpstr>Section 2</vt:lpstr>
      <vt:lpstr>Section 3</vt:lpstr>
      <vt:lpstr>Section 4</vt:lpstr>
      <vt:lpstr>Section 5</vt:lpstr>
      <vt:lpstr>Section 6</vt:lpstr>
      <vt:lpstr>Section 7</vt:lpstr>
      <vt:lpstr>Section 8</vt:lpstr>
      <vt:lpstr>'Section 1'!Print_Area</vt:lpstr>
      <vt:lpstr>'Section 2'!Print_Area</vt:lpstr>
      <vt:lpstr>'Section 4'!Print_Area</vt:lpstr>
      <vt:lpstr>'Section 5'!Print_Area</vt:lpstr>
      <vt:lpstr>'Section 6'!Print_Area</vt:lpstr>
      <vt:lpstr>'Section 7'!Print_Area</vt:lpstr>
      <vt:lpstr>'Section 1'!Print_Titles</vt:lpstr>
      <vt:lpstr>'Section 2'!Print_Titles</vt:lpstr>
      <vt:lpstr>'Section 3'!Print_Titles</vt:lpstr>
      <vt:lpstr>'Section 4'!Print_Titles</vt:lpstr>
      <vt:lpstr>'Section 5'!Print_Titles</vt:lpstr>
      <vt:lpstr>'Section 6'!Print_Titles</vt:lpstr>
      <vt:lpstr>'Section 7'!Print_Titles</vt:lpstr>
      <vt:lpstr>'Section 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2018-02-14T10:42:43Z</dcterms:modified>
</cp:coreProperties>
</file>