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18195" windowHeight="10185" tabRatio="1000" activeTab="1"/>
  </bookViews>
  <sheets>
    <sheet name="Index" sheetId="21" r:id="rId1"/>
    <sheet name="Metadata" sheetId="22" r:id="rId2"/>
    <sheet name="Glossary" sheetId="24" r:id="rId3"/>
    <sheet name="Historical Data" sheetId="19" r:id="rId4"/>
    <sheet name="Table 1" sheetId="1" r:id="rId5"/>
    <sheet name="Table 2" sheetId="2" r:id="rId6"/>
    <sheet name="Table 3" sheetId="3" r:id="rId7"/>
    <sheet name="Table 4" sheetId="6" r:id="rId8"/>
    <sheet name="Table 5" sheetId="4" r:id="rId9"/>
    <sheet name="Table 6" sheetId="5" r:id="rId10"/>
    <sheet name="Table 7" sheetId="7" r:id="rId11"/>
    <sheet name="Table 8" sheetId="8" r:id="rId12"/>
    <sheet name="Table 9" sheetId="9" r:id="rId13"/>
    <sheet name="Table 10" sheetId="10" r:id="rId14"/>
    <sheet name="Table 11" sheetId="11" r:id="rId15"/>
    <sheet name="Table 12" sheetId="12" r:id="rId16"/>
    <sheet name="Table 13" sheetId="13" r:id="rId17"/>
    <sheet name="Table 14" sheetId="14" r:id="rId18"/>
    <sheet name="Table 15" sheetId="15" r:id="rId19"/>
    <sheet name="Table 16" sheetId="16" r:id="rId20"/>
    <sheet name="Table 17" sheetId="17" r:id="rId21"/>
    <sheet name="Table 18" sheetId="23" r:id="rId22"/>
    <sheet name="Table 19" sheetId="18" r:id="rId23"/>
    <sheet name="Table 20" sheetId="25" r:id="rId24"/>
  </sheets>
  <calcPr calcId="145621"/>
</workbook>
</file>

<file path=xl/calcChain.xml><?xml version="1.0" encoding="utf-8"?>
<calcChain xmlns="http://schemas.openxmlformats.org/spreadsheetml/2006/main">
  <c r="C14" i="6" l="1"/>
  <c r="D14" i="6"/>
  <c r="D16" i="6" s="1"/>
  <c r="E14" i="6"/>
  <c r="F14" i="6"/>
  <c r="F16" i="6" s="1"/>
  <c r="G14" i="6"/>
  <c r="H14" i="6"/>
  <c r="H16" i="6" s="1"/>
  <c r="I14" i="6"/>
  <c r="I16" i="6" s="1"/>
  <c r="J14" i="6"/>
  <c r="J16" i="6" s="1"/>
  <c r="K14" i="6"/>
  <c r="C16" i="6"/>
  <c r="E16" i="6"/>
  <c r="G16" i="6"/>
  <c r="K16" i="6"/>
  <c r="B14" i="6"/>
  <c r="B16" i="6" s="1"/>
  <c r="K36" i="25" l="1"/>
  <c r="J36" i="25"/>
  <c r="I36" i="25"/>
  <c r="H36" i="25"/>
  <c r="G36" i="25"/>
  <c r="F36" i="25"/>
  <c r="E36" i="25"/>
  <c r="D36" i="25"/>
  <c r="C36" i="25"/>
  <c r="B36" i="25"/>
  <c r="K20" i="25"/>
  <c r="J20" i="25"/>
  <c r="I20" i="25"/>
  <c r="H20" i="25"/>
  <c r="G20" i="25"/>
  <c r="F20" i="25"/>
  <c r="E20" i="25"/>
  <c r="D20" i="25"/>
  <c r="C20" i="25"/>
  <c r="B20" i="25"/>
  <c r="K4" i="25"/>
  <c r="J4" i="25"/>
  <c r="I4" i="25"/>
  <c r="H4" i="25"/>
  <c r="G4" i="25"/>
  <c r="F4" i="25"/>
  <c r="E4" i="25"/>
  <c r="D4" i="25"/>
  <c r="C4" i="25"/>
  <c r="B4" i="25"/>
  <c r="H12" i="23"/>
  <c r="G12" i="23"/>
  <c r="F12" i="23"/>
  <c r="E12" i="23"/>
  <c r="D12" i="23"/>
  <c r="C12" i="23"/>
  <c r="B12" i="23"/>
  <c r="I10" i="23"/>
  <c r="I12" i="23" s="1"/>
  <c r="I9" i="23"/>
  <c r="I8" i="23"/>
  <c r="I7" i="23"/>
  <c r="I6" i="23"/>
</calcChain>
</file>

<file path=xl/comments1.xml><?xml version="1.0" encoding="utf-8"?>
<comments xmlns="http://schemas.openxmlformats.org/spreadsheetml/2006/main">
  <authors>
    <author>Mark Bell</author>
  </authors>
  <commentList>
    <comment ref="A9" authorId="0">
      <text>
        <r>
          <rPr>
            <b/>
            <sz val="9"/>
            <color indexed="81"/>
            <rFont val="Tahoma"/>
            <family val="2"/>
          </rPr>
          <t>Mark Bell:</t>
        </r>
        <r>
          <rPr>
            <sz val="9"/>
            <color indexed="81"/>
            <rFont val="Tahoma"/>
            <family val="2"/>
          </rPr>
          <t xml:space="preserve">
Need to update for 2015-16 bulletin</t>
        </r>
      </text>
    </comment>
  </commentList>
</comments>
</file>

<file path=xl/sharedStrings.xml><?xml version="1.0" encoding="utf-8"?>
<sst xmlns="http://schemas.openxmlformats.org/spreadsheetml/2006/main" count="1933" uniqueCount="339">
  <si>
    <t>Number</t>
  </si>
  <si>
    <t>Homicide cases, victims and accused</t>
  </si>
  <si>
    <t>2005-06</t>
  </si>
  <si>
    <t>2006-07</t>
  </si>
  <si>
    <t>2007-08</t>
  </si>
  <si>
    <t>2008-09</t>
  </si>
  <si>
    <t>2009-10</t>
  </si>
  <si>
    <t>2010-11</t>
  </si>
  <si>
    <t>2011-12</t>
  </si>
  <si>
    <t>2012-13</t>
  </si>
  <si>
    <t>2013-14</t>
  </si>
  <si>
    <t>2014-15</t>
  </si>
  <si>
    <t>Total number of cases</t>
  </si>
  <si>
    <t>Cases by number of victims:</t>
  </si>
  <si>
    <t>-</t>
  </si>
  <si>
    <t>Total number of victims</t>
  </si>
  <si>
    <t>Cases by number of accused:</t>
  </si>
  <si>
    <t xml:space="preserve">         unsolved</t>
  </si>
  <si>
    <t>Total number of accused</t>
  </si>
  <si>
    <t>Total number of victims per million population</t>
  </si>
  <si>
    <t>Local Authority</t>
  </si>
  <si>
    <t>Residential</t>
  </si>
  <si>
    <t xml:space="preserve">Public places indoors </t>
  </si>
  <si>
    <t xml:space="preserve">Public places outdoors </t>
  </si>
  <si>
    <t>House, dwelling etc.</t>
  </si>
  <si>
    <t>Garden of house</t>
  </si>
  <si>
    <t>Close, common stair</t>
  </si>
  <si>
    <t>Hostel, hotel, lodging house</t>
  </si>
  <si>
    <t>Licensed premises</t>
  </si>
  <si>
    <t>Other commercial premises</t>
  </si>
  <si>
    <t>School, hospital, church</t>
  </si>
  <si>
    <t>Transport</t>
  </si>
  <si>
    <t>Street or footpath</t>
  </si>
  <si>
    <t>Open outdoor area</t>
  </si>
  <si>
    <t>Unknown</t>
  </si>
  <si>
    <t>All homicide cases</t>
  </si>
  <si>
    <t>Location of homicide cases</t>
  </si>
  <si>
    <t>Age and gender of victim</t>
  </si>
  <si>
    <t>Number:</t>
  </si>
  <si>
    <t>All victims</t>
  </si>
  <si>
    <t xml:space="preserve">        Under 1 year</t>
  </si>
  <si>
    <t xml:space="preserve">        1 to 4</t>
  </si>
  <si>
    <t xml:space="preserve">        5 to 15</t>
  </si>
  <si>
    <t xml:space="preserve">        16 to 20</t>
  </si>
  <si>
    <t xml:space="preserve">        21 to 30</t>
  </si>
  <si>
    <t xml:space="preserve">        31 to 50</t>
  </si>
  <si>
    <t xml:space="preserve">        51 to 70</t>
  </si>
  <si>
    <t xml:space="preserve">        71 and over</t>
  </si>
  <si>
    <t>Male victims</t>
  </si>
  <si>
    <t>Female victims</t>
  </si>
  <si>
    <t>Rate per million population:</t>
  </si>
  <si>
    <t>Age and gender of accused</t>
  </si>
  <si>
    <t>All accused</t>
  </si>
  <si>
    <t xml:space="preserve">        Under 16</t>
  </si>
  <si>
    <t xml:space="preserve">        51 and over</t>
  </si>
  <si>
    <t>Male accused</t>
  </si>
  <si>
    <t>Female accused</t>
  </si>
  <si>
    <t>Gender of victim and main method of killing</t>
  </si>
  <si>
    <t>Shooting</t>
  </si>
  <si>
    <t>Sharp instrument</t>
  </si>
  <si>
    <t>Blunt instrument</t>
  </si>
  <si>
    <t>Hitting and kicking</t>
  </si>
  <si>
    <t>Strangulation or asphyxiation</t>
  </si>
  <si>
    <t>Drowning</t>
  </si>
  <si>
    <t>Fire</t>
  </si>
  <si>
    <t>Poisoning (including drugs, gas, CO)</t>
  </si>
  <si>
    <t>Other or unknown</t>
  </si>
  <si>
    <t>Gender of victim and relationship 
of main accused to victim</t>
  </si>
  <si>
    <t>All victims - solved cases</t>
  </si>
  <si>
    <t>Son or daughter</t>
  </si>
  <si>
    <t>Parent</t>
  </si>
  <si>
    <t>Partner or ex-partner</t>
  </si>
  <si>
    <t>Other relative</t>
  </si>
  <si>
    <t>Acquaintance:</t>
  </si>
  <si>
    <t xml:space="preserve">        Friend or social acquaintance</t>
  </si>
  <si>
    <t xml:space="preserve">        Business or criminal associate</t>
  </si>
  <si>
    <t xml:space="preserve">        Rival gang member</t>
  </si>
  <si>
    <t xml:space="preserve">        Other known person</t>
  </si>
  <si>
    <t>Stranger:</t>
  </si>
  <si>
    <t xml:space="preserve">        Victim known to accused</t>
  </si>
  <si>
    <t xml:space="preserve">        Victim unknown to accused</t>
  </si>
  <si>
    <t>Male victims - solved cases</t>
  </si>
  <si>
    <t>Female victims - solved cases</t>
  </si>
  <si>
    <t>Relationship of main accused to victim</t>
  </si>
  <si>
    <t>Son or 
daughter</t>
  </si>
  <si>
    <t>Partner or
ex-partner</t>
  </si>
  <si>
    <t>Acquaintance</t>
  </si>
  <si>
    <t>Stranger</t>
  </si>
  <si>
    <t>Total</t>
  </si>
  <si>
    <t>Gender of 
main accused</t>
  </si>
  <si>
    <t>Gender of victim</t>
  </si>
  <si>
    <t>Not known</t>
  </si>
  <si>
    <t>Male</t>
  </si>
  <si>
    <t>Male - solved cases</t>
  </si>
  <si>
    <t>Female - solved cases</t>
  </si>
  <si>
    <t>Female</t>
  </si>
  <si>
    <t>Relative</t>
  </si>
  <si>
    <t>ex-partner</t>
  </si>
  <si>
    <t>Gender of victim and main motive</t>
  </si>
  <si>
    <t xml:space="preserve">        Rage or fury</t>
  </si>
  <si>
    <t xml:space="preserve">        Fight or quarrel</t>
  </si>
  <si>
    <t xml:space="preserve">        Jealousy</t>
  </si>
  <si>
    <t xml:space="preserve">        Sexual</t>
  </si>
  <si>
    <t xml:space="preserve">        Financial (theft or gain)</t>
  </si>
  <si>
    <t xml:space="preserve">        Feud or faction rivalry</t>
  </si>
  <si>
    <t xml:space="preserve">        Insanity</t>
  </si>
  <si>
    <t xml:space="preserve">        Contract killing</t>
  </si>
  <si>
    <t xml:space="preserve">        Suicide pact or mercy killing</t>
  </si>
  <si>
    <t xml:space="preserve">        Other </t>
  </si>
  <si>
    <t xml:space="preserve">        Unknown</t>
  </si>
  <si>
    <t xml:space="preserve">        Feud, faction rivalry</t>
  </si>
  <si>
    <r>
      <t>Female victims</t>
    </r>
    <r>
      <rPr>
        <b/>
        <sz val="10"/>
        <rFont val="Arial"/>
        <family val="2"/>
      </rPr>
      <t xml:space="preserve"> - solved cases</t>
    </r>
  </si>
  <si>
    <r>
      <t>Male victims</t>
    </r>
    <r>
      <rPr>
        <b/>
        <sz val="10"/>
        <rFont val="Arial"/>
        <family val="2"/>
      </rPr>
      <t xml:space="preserve"> - solved cases</t>
    </r>
  </si>
  <si>
    <t>Main motive of accused</t>
  </si>
  <si>
    <t>Gender of victim and relationship
of main accused to victim by location</t>
  </si>
  <si>
    <t>Sexual</t>
  </si>
  <si>
    <t>Financial</t>
  </si>
  <si>
    <t>Insanity</t>
  </si>
  <si>
    <t>All motives</t>
  </si>
  <si>
    <t xml:space="preserve">    Homicide in dwelling</t>
  </si>
  <si>
    <t xml:space="preserve">            Partner or ex-partner</t>
  </si>
  <si>
    <t xml:space="preserve">            Acquaintance</t>
  </si>
  <si>
    <t xml:space="preserve">            Stranger</t>
  </si>
  <si>
    <t xml:space="preserve">            Unknown</t>
  </si>
  <si>
    <t xml:space="preserve">    Homicide not in dwelling</t>
  </si>
  <si>
    <t xml:space="preserve">    Location unknown</t>
  </si>
  <si>
    <t xml:space="preserve">            Relative</t>
  </si>
  <si>
    <t>Jealousy 
or feud</t>
  </si>
  <si>
    <t>Rage
 or fight</t>
  </si>
  <si>
    <t>Other or 
unknown</t>
  </si>
  <si>
    <t>Drug related motive</t>
  </si>
  <si>
    <t>Drug related - No</t>
  </si>
  <si>
    <t>Drug related - Yes</t>
  </si>
  <si>
    <t>Drug related - Unknown</t>
  </si>
  <si>
    <t>Homophobic and racially related motive</t>
  </si>
  <si>
    <t>Homophobic motivation</t>
  </si>
  <si>
    <t xml:space="preserve">        No</t>
  </si>
  <si>
    <t xml:space="preserve">        Yes</t>
  </si>
  <si>
    <t>Racial motivation</t>
  </si>
  <si>
    <t>Alcohol and drug status of accused</t>
  </si>
  <si>
    <t>Under the influence of alcohol</t>
  </si>
  <si>
    <t>Under the influence of drugs</t>
  </si>
  <si>
    <t>Under the influence of alcohol and drugs</t>
  </si>
  <si>
    <t>Not under the influence of alcohol or drugs</t>
  </si>
  <si>
    <t>Not under the influence of alcohol or drugs
nor on drugs</t>
  </si>
  <si>
    <t>Alcohol and drug status 
of victims and accused</t>
  </si>
  <si>
    <t>Accused under the influence of alcohol</t>
  </si>
  <si>
    <t xml:space="preserve">        Victim under the influence of alcohol</t>
  </si>
  <si>
    <t xml:space="preserve">        Victim under the influence of drugs</t>
  </si>
  <si>
    <t xml:space="preserve">        Victim under the influence of alcohol and drugs</t>
  </si>
  <si>
    <t xml:space="preserve">        Victim not under the influence of alcohol or drugs</t>
  </si>
  <si>
    <t>Accused on drugs</t>
  </si>
  <si>
    <t xml:space="preserve">        Victim under influence of alcohol and drugs</t>
  </si>
  <si>
    <t>Accused  under the influence of alcohol and drugs</t>
  </si>
  <si>
    <t>Accused not under the influence of alcohol or drugs</t>
  </si>
  <si>
    <t>Crime/Offence</t>
  </si>
  <si>
    <t>Type of Crime</t>
  </si>
  <si>
    <t>Causing death by dangerous driving</t>
  </si>
  <si>
    <t>Causing death by careless driving</t>
  </si>
  <si>
    <t>Illegal driver involved in fatal accident</t>
  </si>
  <si>
    <t>Corporate homicide</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</si>
  <si>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</si>
  <si>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</si>
  <si>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</si>
  <si>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</si>
  <si>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</si>
  <si>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</si>
  <si>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</si>
  <si>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</si>
  <si>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</si>
  <si>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</si>
  <si>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</si>
  <si>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</si>
  <si>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</si>
  <si>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</si>
  <si>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</si>
  <si>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</si>
  <si>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</si>
  <si>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</si>
  <si>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</si>
  <si>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</si>
  <si>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</si>
  <si>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</si>
  <si>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</si>
  <si>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</si>
  <si>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</si>
  <si>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Homicide Cases</t>
  </si>
  <si>
    <t>Male Victims</t>
  </si>
  <si>
    <t>Male Accused</t>
  </si>
  <si>
    <t>Total Victims</t>
  </si>
  <si>
    <t>Total Accused</t>
  </si>
  <si>
    <t>Selected Historical Data: Homicide Cases, Victims and Accused</t>
  </si>
  <si>
    <t>Metadata</t>
  </si>
  <si>
    <t>Homicide in Scotland, 2014-15</t>
  </si>
  <si>
    <t>Aberdeen City</t>
  </si>
  <si>
    <t>Aberdeenshire</t>
  </si>
  <si>
    <t>Angus</t>
  </si>
  <si>
    <t>Argyll &amp; Bute</t>
  </si>
  <si>
    <t>Clackmannanshire</t>
  </si>
  <si>
    <t>Dumfries &amp; Galloway</t>
  </si>
  <si>
    <t>Dundee</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</si>
  <si>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</si>
  <si>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</si>
  <si>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</si>
  <si>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</si>
  <si>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</si>
  <si>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</si>
  <si>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</si>
  <si>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</si>
  <si>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</si>
  <si>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</si>
  <si>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</si>
  <si>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</si>
  <si>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</si>
  <si>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</si>
  <si>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</si>
  <si>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</si>
  <si>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</si>
  <si>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</si>
  <si>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</si>
  <si>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</si>
  <si>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</si>
  <si>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</si>
  <si>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</si>
  <si>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</si>
  <si>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</si>
  <si>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</si>
  <si>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Sunday</t>
  </si>
  <si>
    <t>Monday</t>
  </si>
  <si>
    <t>Tuesday</t>
  </si>
  <si>
    <t>Wednesday</t>
  </si>
  <si>
    <t>Thursday</t>
  </si>
  <si>
    <t>Friday</t>
  </si>
  <si>
    <t>Saturday</t>
  </si>
  <si>
    <t>Alcohol and drug status 
of accused</t>
  </si>
  <si>
    <t>Date of Homicide</t>
  </si>
  <si>
    <t>Index</t>
  </si>
  <si>
    <t>Data used</t>
  </si>
  <si>
    <t xml:space="preserve">References to rates are calculated using the most recent NRS mid-year population estimates: </t>
  </si>
  <si>
    <t>http://www.nrscotland.gov.uk/statistics-and-data/statistics/statistics-by-theme/population/population-estimates/mid-year-population-estimates</t>
  </si>
  <si>
    <t>Revisions</t>
  </si>
  <si>
    <t>Relationship</t>
  </si>
  <si>
    <t>Relationship: The relative category refers to son or daughter, parent or other relative for reporting purposes.</t>
  </si>
  <si>
    <t>Motive: The rage or fight category includes the motives: rage or fury, and fight or quarrel.</t>
  </si>
  <si>
    <t>Motive: The jealousy or feud category includes the motives: jealous and feud or faction rivalry.</t>
  </si>
  <si>
    <t>Motive: The other or unknown category includes the motives: contract killing, suicide pact or mercy killing, other and unknown.</t>
  </si>
  <si>
    <t>Specific issues and data coding</t>
  </si>
  <si>
    <t>Accused</t>
  </si>
  <si>
    <t>(i) a person who has been arrested in respect of an offence initially classified as homicide and charged with homicide; or</t>
  </si>
  <si>
    <t>Accused - Co-accused</t>
  </si>
  <si>
    <t>For those cases with multiple accused which are currently recorded as homicide, the co-accused are included in the statistics in this bulletin regardless of whether or not they were ultimately charged with homicide.</t>
  </si>
  <si>
    <t>Accused - Main Accused</t>
  </si>
  <si>
    <t>Where more than one person is accused of committing a homicide, the main accused is taken as the person who received the severest penalty. If more than one possible main accused is identified, then the first person recorded on the statistical returns that is submitted annually by Police Scotland is selected.</t>
  </si>
  <si>
    <t>Alcohol Status</t>
  </si>
  <si>
    <t>Current and initial classification of Homicide</t>
  </si>
  <si>
    <t xml:space="preserve">Some cases initially classified as homicide will, on the basis of criminal proceedings, no longer be classified as such at a later date. </t>
  </si>
  <si>
    <t>Date</t>
  </si>
  <si>
    <t>A homicide case is included against the year in which the incident that led to the homicide is first recorded by the police. This is not necessarily the year in which the victim dies, the year in which the accused is brought to trial for the crime, or the year in which the case is finally disposed of by the courts.</t>
  </si>
  <si>
    <t>Homicide Case</t>
  </si>
  <si>
    <t>Main Method</t>
  </si>
  <si>
    <t xml:space="preserve">Only one method of killing has been selected for each victim. The main method is taken to be the most serious of those methods recorded. Methods of killing have been ranked in the following order of priority: shooting, sharp instrument, blunt instrument, hitting and kicking, strangulation or asphyxiation, drowning, fire, poisoning and other or unknown. </t>
  </si>
  <si>
    <t>Main Method - Poisoning</t>
  </si>
  <si>
    <t xml:space="preserve">The main method of “poisoning” includes the use of drugs, gas and carbon monoxide poisoning. </t>
  </si>
  <si>
    <t>Main Method - Sharp instrument</t>
  </si>
  <si>
    <t>The term “sharp instrument” includes knives, broken bottles, swords, sharpened screwdrivers and any other pointed or edged weapons</t>
  </si>
  <si>
    <t>Main Motive</t>
  </si>
  <si>
    <t xml:space="preserve">The motive behind committing a homicide is as determined by the police. </t>
  </si>
  <si>
    <t>Main Motive - Drug-Related</t>
  </si>
  <si>
    <t>A “drug-related” homicide is defined as a homicide motivated by a need to obtain drugs or money for drugs, a homicide of a consumer or supplier of drugs, a homicide committed in order to steal proceeds of the drugs trade or a homicide as a consequence of rivalry between users and/or dealers within the drugs trade.</t>
  </si>
  <si>
    <t xml:space="preserve">When considering the relationship of the main accused person to the victim, the term “partner or ex-partner” includes: spouse, separated or divorced spouse, cohabitee, lover, boy/girlfriend and ex-boy/girlfriend. </t>
  </si>
  <si>
    <t>Selected Crimes of Violence and Common Assault - Abduction</t>
  </si>
  <si>
    <t>As published in the Recorded Crime in Scotland bulletin series, includes Child Stealing and Abduction</t>
  </si>
  <si>
    <t>Selected Crimes of Violence and Common Assault - Attempted Murder</t>
  </si>
  <si>
    <t>As published in the Recorded Crime in Scotland bulletin series, includes Serious Assault ("An assault or attack in which the victim sustains injury resulting in detention in hospital as an inpatient, for the treatment of that injury, or any of the following injuries whether or not detained in hospital; fractures, internal injuries, severe concussion, or any other injury which may lead to impairment or disfigurement").</t>
  </si>
  <si>
    <t>Selected Crimes of Violence and Common Assault - Homicide</t>
  </si>
  <si>
    <t>As published in the Recorded Crime in Scotland bulletin series, includes Contact Sexual Assault  (13 to 15 year old or adult 16+), Sexually Coercive Conduct (13 to 15 year old or adult 16+), Sexual Offences against children under 13 years, Lewd and Libidinous Practices</t>
  </si>
  <si>
    <t>Selected Crimes of Violence and Common Assault - Rape &amp; Attempted Rape</t>
  </si>
  <si>
    <t>As published in the Recorded Crime in Scotland bulletin series, includes Rape and Attempted Rape</t>
  </si>
  <si>
    <t>Selected Crimes of Violence and Common Assault - Robbery</t>
  </si>
  <si>
    <t>As published in the Recorded Crime in Scotland bulletin series, includes Robbery and assault with intent to rob</t>
  </si>
  <si>
    <t>Selected Crimes of Violence and Common Assault - Serious Assault</t>
  </si>
  <si>
    <t>As published in the Recorded Crime in Scotland bulletin series, includes Attempted Murder</t>
  </si>
  <si>
    <t>Selected Crimes of Violence and Common Assault - Sexual Assault</t>
  </si>
  <si>
    <t>As published in the Recorded Crime in Scotland bulletin series, includes Common Assault, Common Assault of an emergency worker</t>
  </si>
  <si>
    <t>Victim - Main Victim</t>
  </si>
  <si>
    <t>If a person is accused of killing more than one victim, the main victim is the person for whom the accused received the severest penalty for killing. Where more than one possible main victim can be identified, then the first person recorded on the statistical return is selected as the main victim.</t>
  </si>
  <si>
    <t>Glossary</t>
  </si>
  <si>
    <t>Number and Rate</t>
  </si>
  <si>
    <t>Historical Data</t>
  </si>
  <si>
    <t>Solved cases</t>
  </si>
  <si>
    <t>The distinction between “solved” and “unsolved” homicide cases is where an accused individual is attached to it (solved) and where an accused individual has not been identified (unsolved).</t>
  </si>
  <si>
    <t>Selected Crimes of Violence and Common Assault - Common Assault</t>
  </si>
  <si>
    <t>As published in the Recorded Crime in Scotland bulletin series, includes Murder and Culpable homicide (common law).</t>
  </si>
  <si>
    <t>A single case of homicide is counted for each incident involving murder or Culpable homicide (common law) irrespective of the number of victims or accused.</t>
  </si>
  <si>
    <t>Victims - all cases</t>
  </si>
  <si>
    <t>Males - all cases</t>
  </si>
  <si>
    <t>Females - all cases</t>
  </si>
  <si>
    <t>(ii)  a person who is suspected by the police of having committed the offence but is known to have died or committed suicide prior to arrest/being charged.</t>
  </si>
  <si>
    <t>On 1 April 2013, Police Scotland changed their operational practices when reporting on the alcohol status of the accused and victim. Individuals are no longer referred to as being ‘drunk’ and are referred to as ‘being under the influence of alcohol’.</t>
  </si>
  <si>
    <t>Death by careless driving when under influence drink or drugs</t>
  </si>
  <si>
    <t>Homicide in Scotland, 2015-16</t>
  </si>
  <si>
    <t>Table 17: Alcohol and drug status of homicide victims and accused by main motive, Scotland, 2015-16</t>
  </si>
  <si>
    <t>Table 1: Homicide cases, victims and accused persons, Scotland, 2006-07 to 2015-16</t>
  </si>
  <si>
    <t>Table 2: Homicide cases by Local Authority Area, Scotland, 2006-07 to 2015-16</t>
  </si>
  <si>
    <t>Table 3: Location of homicide cases, Scotland, 2006-07 to 2015-16</t>
  </si>
  <si>
    <t>Table 4: Selected crimes and offences of violence recorded by the police, 2006-07 to 2015-16</t>
  </si>
  <si>
    <t>Table 5: Age and gender of homicide victims by rate per million population, Scotland, 2006-07 to 2015-16</t>
  </si>
  <si>
    <t>Table 6: Age and gender of persons accused of homicide by rate per million population, Scotland, 2006-07 to 2015-16</t>
  </si>
  <si>
    <t>Table 7: Victims of homicide by gender and main method of killing, Scotland, 2006-07 to 2015-16</t>
  </si>
  <si>
    <t>Table 8: Relationship of main homicide accused to victim by gender of victims, Scotland, 2006-07 to 2015-16</t>
  </si>
  <si>
    <t>Table 9: Relationship of main homicide accused to victim by age and gender of victims, Scotland, 2006-07 to 2015-16</t>
  </si>
  <si>
    <t xml:space="preserve">Table 10: Relationship of main homicide accused to victim by gender of victim and main accused, Scotland, 2006-07 to 2015-16 </t>
  </si>
  <si>
    <t>Table 11: Victims of homicide by gender and main motive for killing, Scotland, 2006-07 to 2015-16</t>
  </si>
  <si>
    <t>Table 12: Relationship of main homicide accused to victim by gender of victim, main motive and location of homicide, Scotland, 2006-07 to 2015-16</t>
  </si>
  <si>
    <t>Table 13: Victims of homicide by gender, where the motive was drug related, Scotland, 2006-07 to 2015-16</t>
  </si>
  <si>
    <t>Table 14: Victims of homicide where the motive was homophobic or racially motivated, Scotland, 2006-07 to 2015-16</t>
  </si>
  <si>
    <t>Table 15: Alcohol and drug status of persons accused of homicide, Scotland, 2006-07 to 2015-16</t>
  </si>
  <si>
    <t>Table 16: Alcohol and drug status of persons accused of homicide by age and gender, Scotland, 2006-07 to 2015-16</t>
  </si>
  <si>
    <t>Table 18: Day of Homicide and alcohol status, Scotland, 2006-07 to 2015-16</t>
  </si>
  <si>
    <t>Table 19: Driving related homicides and Corporate homicide, Scotland, 2006-07 to 2015-16</t>
  </si>
  <si>
    <t>Table 20: Location of homicide and gender of victim, 2006-07 to 2015-16</t>
  </si>
  <si>
    <t>2015-16</t>
  </si>
  <si>
    <t>Table 4 and Table 19 have been created using data underlying the Recorded Crime in Scotland, 2015-16 publication</t>
  </si>
  <si>
    <t>Table 10: Relationship of main homicide accused to victim by gender of victim and main accused, Scotland, 2006-07 to 2015-16</t>
  </si>
  <si>
    <t>This data was extracted from the Police Scotland database at 08 September 2016 and covers all homicide cases covering 2015-16.</t>
  </si>
  <si>
    <t>Notes:</t>
  </si>
  <si>
    <t>1. Figures correct as at 1 October 2014.</t>
  </si>
  <si>
    <t>Return to index</t>
  </si>
  <si>
    <t>Total violent crime</t>
  </si>
  <si>
    <t>Homicide as a percentage of all violent crime</t>
  </si>
  <si>
    <r>
      <t>Homicide</t>
    </r>
    <r>
      <rPr>
        <vertAlign val="superscript"/>
        <sz val="10"/>
        <rFont val="Arial"/>
        <family val="2"/>
      </rPr>
      <t>2</t>
    </r>
  </si>
  <si>
    <t>Attempted Murder</t>
  </si>
  <si>
    <r>
      <t>Serious assault</t>
    </r>
    <r>
      <rPr>
        <vertAlign val="superscript"/>
        <sz val="10"/>
        <rFont val="Arial"/>
        <family val="2"/>
      </rPr>
      <t>3</t>
    </r>
  </si>
  <si>
    <t>Robbery</t>
  </si>
  <si>
    <r>
      <t>Abduction</t>
    </r>
    <r>
      <rPr>
        <vertAlign val="superscript"/>
        <sz val="10"/>
        <rFont val="Arial"/>
        <family val="2"/>
      </rPr>
      <t>4</t>
    </r>
  </si>
  <si>
    <t>Rape &amp; attempted rape</t>
  </si>
  <si>
    <r>
      <t>Sexual assault</t>
    </r>
    <r>
      <rPr>
        <vertAlign val="superscript"/>
        <sz val="10"/>
        <rFont val="Arial"/>
        <family val="2"/>
      </rPr>
      <t>5</t>
    </r>
  </si>
  <si>
    <r>
      <t>Common assault</t>
    </r>
    <r>
      <rPr>
        <vertAlign val="superscript"/>
        <sz val="10"/>
        <rFont val="Arial"/>
        <family val="2"/>
      </rPr>
      <t>3,6</t>
    </r>
  </si>
  <si>
    <t>http://www.gov.scot/Publications/2016/09/2960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</si>
</sst>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quot;- &quot;;[&lt;0.5]&quot;* &quot;;0&quot; &quot;"/>
    <numFmt numFmtId="165" formatCode="[=0]&quot;-&quot;;0&quot;&quot;"/>
    <numFmt numFmtId="166" formatCode="0.0000%"/>
    <numFmt numFmtId="167" formatCode="0.000000%"/>
    <numFmt numFmtId="168" formatCode="[=0]&quot;-&quot;\ ;[&lt;0.05]&quot;-&quot;;0&quot; &quot;;"/>
    <numFmt numFmtId="169" formatCode="General_)"/>
    <numFmt numFmtId="170" formatCode="[=0]&quot;- &quot;;0&quot; &quot;"/>
    <numFmt numFmtId="171" formatCode="_-* #,##0_-;\-* #,##0_-;_-* &quot;-&quot;??_-;_-@_-"/>
    <numFmt numFmtId="172" formatCode="0.0%"/>
    <numFmt numFmtId="173" formatCode="0.00000"/>
    <numFmt numFmtId="174" formatCode="0.0"/>
  </numFmts>
  <fonts count="18" x14ac:knownFonts="1">
    <font>
      <sz val="10"/>
      <color theme="1"/>
      <name val="Arial"/>
      <family val="2"/>
    </font>
    <font>
      <sz val="10"/>
      <color theme="1"/>
      <name val="Arial"/>
      <family val="2"/>
    </font>
    <font>
      <b/>
      <sz val="10"/>
      <name val="Arial"/>
      <family val="2"/>
    </font>
    <font>
      <sz val="10"/>
      <name val="Arial"/>
      <family val="2"/>
    </font>
    <font>
      <sz val="12"/>
      <name val="Times New Roman"/>
      <family val="1"/>
    </font>
    <font>
      <b/>
      <sz val="10"/>
      <color rgb="FFFF0000"/>
      <name val="Arial"/>
      <family val="2"/>
    </font>
    <font>
      <sz val="12"/>
      <name val="Tms Rmn"/>
    </font>
    <font>
      <sz val="10"/>
      <color indexed="8"/>
      <name val="Arial"/>
      <family val="2"/>
    </font>
    <font>
      <b/>
      <sz val="10"/>
      <color theme="1"/>
      <name val="Arial"/>
      <family val="2"/>
    </font>
    <font>
      <b/>
      <sz val="14"/>
      <color theme="1"/>
      <name val="Arial"/>
      <family val="2"/>
    </font>
    <font>
      <i/>
      <sz val="10"/>
      <color theme="1"/>
      <name val="Arial"/>
      <family val="2"/>
    </font>
    <font>
      <u/>
      <sz val="10"/>
      <color theme="10"/>
      <name val="Arial"/>
      <family val="2"/>
    </font>
    <font>
      <b/>
      <sz val="12"/>
      <color theme="1"/>
      <name val="Arial"/>
      <family val="2"/>
    </font>
    <font>
      <sz val="10"/>
      <color rgb="FF000000"/>
      <name val="Arial"/>
      <family val="2"/>
    </font>
    <font>
      <sz val="9"/>
      <color indexed="81"/>
      <name val="Tahoma"/>
      <family val="2"/>
    </font>
    <font>
      <b/>
      <sz val="9"/>
      <color indexed="81"/>
      <name val="Tahoma"/>
      <family val="2"/>
    </font>
    <font>
      <u/>
      <sz val="10"/>
      <color indexed="12"/>
      <name val="Arial"/>
      <family val="2"/>
    </font>
    <font>
      <vertAlign val="superscript"/>
      <sz val="1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indexed="65"/>
        <bgColor indexed="8"/>
      </patternFill>
    </fill>
    <fill>
      <patternFill patternType="solid">
        <fgColor rgb="FFFF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3" fillId="0" borderId="0"/>
    <xf numFmtId="169" fontId="4" fillId="0" borderId="0"/>
    <xf numFmtId="0" fontId="3" fillId="0" borderId="0"/>
    <xf numFmtId="0" fontId="6" fillId="0" borderId="0"/>
    <xf numFmtId="0" fontId="6" fillId="0" borderId="0"/>
    <xf numFmtId="43" fontId="1" fillId="0" borderId="0" applyFont="0" applyFill="0" applyBorder="0" applyAlignment="0" applyProtection="0"/>
    <xf numFmtId="0" fontId="1" fillId="0" borderId="0"/>
    <xf numFmtId="0" fontId="11" fillId="0" borderId="0" applyNumberFormat="0" applyFill="0" applyBorder="0" applyAlignment="0" applyProtection="0"/>
  </cellStyleXfs>
  <cellXfs count="549">
    <xf numFmtId="0" fontId="0" fillId="0" borderId="0" xfId="0"/>
    <xf numFmtId="0" fontId="0" fillId="2" borderId="0" xfId="0" applyFill="1"/>
    <xf numFmtId="0" fontId="2" fillId="3" borderId="0" xfId="0" applyFont="1" applyFill="1" applyAlignment="1"/>
    <xf numFmtId="0" fontId="3" fillId="3" borderId="0" xfId="0" applyFont="1" applyFill="1"/>
    <xf numFmtId="0" fontId="3" fillId="3" borderId="0" xfId="2" applyFont="1" applyFill="1"/>
    <xf numFmtId="0" fontId="3" fillId="4" borderId="0" xfId="0" applyFont="1" applyFill="1"/>
    <xf numFmtId="0" fontId="2" fillId="4" borderId="0" xfId="0" applyFont="1" applyFill="1" applyAlignment="1">
      <alignment horizontal="left"/>
    </xf>
    <xf numFmtId="0" fontId="2" fillId="3" borderId="3" xfId="2" applyFont="1" applyFill="1" applyBorder="1" applyAlignment="1">
      <alignment horizontal="right"/>
    </xf>
    <xf numFmtId="0" fontId="2" fillId="3" borderId="4" xfId="2" applyFont="1" applyFill="1" applyBorder="1" applyAlignment="1">
      <alignment horizontal="right"/>
    </xf>
    <xf numFmtId="3" fontId="2" fillId="4" borderId="5" xfId="0" applyNumberFormat="1" applyFont="1" applyFill="1" applyBorder="1" applyAlignment="1">
      <alignment horizontal="left"/>
    </xf>
    <xf numFmtId="0" fontId="3" fillId="3" borderId="5" xfId="2" applyFont="1" applyFill="1" applyBorder="1"/>
    <xf numFmtId="0" fontId="3" fillId="3" borderId="0" xfId="2" applyFont="1" applyFill="1" applyBorder="1"/>
    <xf numFmtId="0" fontId="3" fillId="3" borderId="9" xfId="2" applyFont="1" applyFill="1" applyBorder="1"/>
    <xf numFmtId="0" fontId="2" fillId="4" borderId="5" xfId="0" applyFont="1" applyFill="1" applyBorder="1" applyAlignment="1">
      <alignment horizontal="left"/>
    </xf>
    <xf numFmtId="3" fontId="2" fillId="4" borderId="5" xfId="0" applyNumberFormat="1" applyFont="1" applyFill="1" applyBorder="1" applyAlignment="1">
      <alignment horizontal="right" wrapText="1"/>
    </xf>
    <xf numFmtId="3" fontId="2" fillId="4" borderId="0" xfId="0" applyNumberFormat="1" applyFont="1" applyFill="1" applyBorder="1" applyAlignment="1">
      <alignment horizontal="right" wrapText="1"/>
    </xf>
    <xf numFmtId="3" fontId="2" fillId="4" borderId="9" xfId="0" applyNumberFormat="1" applyFont="1" applyFill="1" applyBorder="1" applyAlignment="1">
      <alignment horizontal="right" wrapText="1"/>
    </xf>
    <xf numFmtId="0" fontId="3" fillId="4" borderId="5" xfId="0" applyFont="1" applyFill="1" applyBorder="1" applyAlignment="1">
      <alignment horizontal="left"/>
    </xf>
    <xf numFmtId="0" fontId="3" fillId="3" borderId="5" xfId="2" applyFont="1" applyFill="1" applyBorder="1" applyAlignment="1">
      <alignment horizontal="right"/>
    </xf>
    <xf numFmtId="0" fontId="3" fillId="3" borderId="0" xfId="2" applyFont="1" applyFill="1" applyBorder="1" applyAlignment="1">
      <alignment horizontal="right"/>
    </xf>
    <xf numFmtId="0" fontId="3" fillId="3" borderId="9" xfId="2" applyFont="1" applyFill="1" applyBorder="1" applyAlignment="1">
      <alignment horizontal="right"/>
    </xf>
    <xf numFmtId="0" fontId="2" fillId="2" borderId="0" xfId="0" applyFont="1" applyFill="1" applyAlignment="1"/>
    <xf numFmtId="9" fontId="3" fillId="2" borderId="0" xfId="0" applyNumberFormat="1" applyFont="1" applyFill="1"/>
    <xf numFmtId="0" fontId="3" fillId="2" borderId="0" xfId="0" applyFont="1" applyFill="1"/>
    <xf numFmtId="0" fontId="0" fillId="2" borderId="0" xfId="0" applyFont="1" applyFill="1"/>
    <xf numFmtId="0" fontId="3" fillId="2" borderId="0" xfId="2" applyFont="1" applyFill="1"/>
    <xf numFmtId="9" fontId="2" fillId="2" borderId="0" xfId="0" quotePrefix="1" applyNumberFormat="1" applyFont="1" applyFill="1" applyAlignment="1">
      <alignment horizontal="right"/>
    </xf>
    <xf numFmtId="0" fontId="0" fillId="2" borderId="0" xfId="2" applyFont="1" applyFill="1"/>
    <xf numFmtId="9" fontId="3" fillId="2" borderId="0" xfId="2" applyNumberFormat="1" applyFont="1" applyFill="1"/>
    <xf numFmtId="0" fontId="2" fillId="2" borderId="0" xfId="0" applyFont="1" applyFill="1" applyAlignment="1">
      <alignment horizontal="left"/>
    </xf>
    <xf numFmtId="0" fontId="3" fillId="2" borderId="1" xfId="0" applyFont="1" applyFill="1" applyBorder="1"/>
    <xf numFmtId="0" fontId="2" fillId="2" borderId="1" xfId="0" applyFont="1" applyFill="1" applyBorder="1" applyAlignment="1">
      <alignment horizontal="right"/>
    </xf>
    <xf numFmtId="0" fontId="2" fillId="2" borderId="2" xfId="0" applyFont="1" applyFill="1" applyBorder="1" applyAlignment="1">
      <alignment horizontal="left" vertical="center" wrapText="1"/>
    </xf>
    <xf numFmtId="0" fontId="2" fillId="2" borderId="3" xfId="2" applyFont="1" applyFill="1" applyBorder="1" applyAlignment="1">
      <alignment horizontal="right"/>
    </xf>
    <xf numFmtId="0" fontId="2" fillId="2" borderId="4" xfId="2" applyFont="1" applyFill="1" applyBorder="1" applyAlignment="1">
      <alignment horizontal="right"/>
    </xf>
    <xf numFmtId="3" fontId="2" fillId="2" borderId="5" xfId="0" applyNumberFormat="1" applyFont="1" applyFill="1" applyBorder="1" applyAlignment="1">
      <alignment horizontal="left"/>
    </xf>
    <xf numFmtId="3" fontId="2" fillId="2" borderId="6" xfId="0" applyNumberFormat="1" applyFont="1" applyFill="1" applyBorder="1" applyAlignment="1">
      <alignment horizontal="right" vertical="justify" wrapText="1"/>
    </xf>
    <xf numFmtId="3" fontId="2" fillId="2" borderId="7" xfId="0" applyNumberFormat="1" applyFont="1" applyFill="1" applyBorder="1" applyAlignment="1">
      <alignment horizontal="right" vertical="justify" wrapText="1"/>
    </xf>
    <xf numFmtId="3" fontId="2" fillId="2" borderId="8" xfId="0" applyNumberFormat="1" applyFont="1" applyFill="1" applyBorder="1" applyAlignment="1">
      <alignment horizontal="right" vertical="justify" wrapText="1"/>
    </xf>
    <xf numFmtId="0" fontId="3" fillId="2" borderId="5" xfId="2" applyFont="1" applyFill="1" applyBorder="1"/>
    <xf numFmtId="0" fontId="3" fillId="2" borderId="0" xfId="2" applyFont="1" applyFill="1" applyBorder="1"/>
    <xf numFmtId="0" fontId="3" fillId="2" borderId="9" xfId="2" applyFont="1" applyFill="1" applyBorder="1"/>
    <xf numFmtId="0" fontId="2" fillId="2" borderId="5" xfId="0" applyFont="1" applyFill="1" applyBorder="1" applyAlignment="1">
      <alignment horizontal="left"/>
    </xf>
    <xf numFmtId="3" fontId="2" fillId="2" borderId="5" xfId="0" applyNumberFormat="1" applyFont="1" applyFill="1" applyBorder="1" applyAlignment="1">
      <alignment horizontal="right" vertical="justify"/>
    </xf>
    <xf numFmtId="3" fontId="2" fillId="2" borderId="0" xfId="0" applyNumberFormat="1" applyFont="1" applyFill="1" applyBorder="1" applyAlignment="1">
      <alignment horizontal="right" vertical="justify"/>
    </xf>
    <xf numFmtId="3" fontId="2" fillId="2" borderId="0" xfId="0" applyNumberFormat="1" applyFont="1" applyFill="1" applyBorder="1" applyAlignment="1" applyProtection="1">
      <alignment horizontal="right" vertical="justify"/>
    </xf>
    <xf numFmtId="3" fontId="2" fillId="2" borderId="0" xfId="0" applyNumberFormat="1" applyFont="1" applyFill="1" applyBorder="1" applyAlignment="1" applyProtection="1">
      <alignment horizontal="right" vertical="justify"/>
      <protection locked="0"/>
    </xf>
    <xf numFmtId="3" fontId="2" fillId="2" borderId="9" xfId="0" applyNumberFormat="1" applyFont="1" applyFill="1" applyBorder="1" applyAlignment="1" applyProtection="1">
      <alignment horizontal="right" vertical="justify"/>
      <protection locked="0"/>
    </xf>
    <xf numFmtId="0" fontId="3" fillId="2" borderId="5" xfId="0" applyFont="1" applyFill="1" applyBorder="1" applyAlignment="1">
      <alignment horizontal="center"/>
    </xf>
    <xf numFmtId="3" fontId="0" fillId="2" borderId="5" xfId="0" applyNumberFormat="1" applyFont="1" applyFill="1" applyBorder="1" applyAlignment="1">
      <alignment horizontal="right" vertical="justify" wrapText="1"/>
    </xf>
    <xf numFmtId="3" fontId="0" fillId="2" borderId="0" xfId="0" applyNumberFormat="1" applyFont="1" applyFill="1" applyBorder="1" applyAlignment="1">
      <alignment horizontal="right" vertical="justify" wrapText="1"/>
    </xf>
    <xf numFmtId="3" fontId="0" fillId="2" borderId="9" xfId="0" applyNumberFormat="1" applyFont="1" applyFill="1" applyBorder="1" applyAlignment="1">
      <alignment horizontal="right" vertical="justify" wrapText="1"/>
    </xf>
    <xf numFmtId="3" fontId="3" fillId="2" borderId="5" xfId="0" applyNumberFormat="1" applyFont="1" applyFill="1" applyBorder="1" applyAlignment="1">
      <alignment horizontal="left"/>
    </xf>
    <xf numFmtId="3" fontId="2" fillId="2" borderId="5" xfId="0" applyNumberFormat="1" applyFont="1" applyFill="1" applyBorder="1" applyAlignment="1">
      <alignment horizontal="right" vertical="justify" wrapText="1"/>
    </xf>
    <xf numFmtId="3" fontId="2" fillId="2" borderId="0" xfId="0" applyNumberFormat="1" applyFont="1" applyFill="1" applyBorder="1" applyAlignment="1">
      <alignment horizontal="right" vertical="justify" wrapText="1"/>
    </xf>
    <xf numFmtId="3" fontId="2" fillId="2" borderId="9" xfId="0" applyNumberFormat="1" applyFont="1" applyFill="1" applyBorder="1" applyAlignment="1">
      <alignment horizontal="right" vertical="justify" wrapText="1"/>
    </xf>
    <xf numFmtId="3" fontId="0" fillId="2" borderId="5" xfId="0" applyNumberFormat="1" applyFont="1" applyFill="1" applyBorder="1" applyAlignment="1">
      <alignment horizontal="right" vertical="justify"/>
    </xf>
    <xf numFmtId="3" fontId="0" fillId="2" borderId="0" xfId="0" applyNumberFormat="1" applyFont="1" applyFill="1" applyBorder="1" applyAlignment="1">
      <alignment horizontal="right" vertical="justify"/>
    </xf>
    <xf numFmtId="3" fontId="0" fillId="2" borderId="0" xfId="0" applyNumberFormat="1" applyFont="1" applyFill="1" applyBorder="1" applyAlignment="1" applyProtection="1">
      <alignment horizontal="right" vertical="justify"/>
    </xf>
    <xf numFmtId="3" fontId="0" fillId="2" borderId="0" xfId="0" applyNumberFormat="1" applyFont="1" applyFill="1" applyBorder="1" applyAlignment="1" applyProtection="1">
      <alignment horizontal="right" vertical="justify"/>
      <protection locked="0"/>
    </xf>
    <xf numFmtId="3" fontId="0" fillId="2" borderId="9" xfId="0" applyNumberFormat="1" applyFont="1" applyFill="1" applyBorder="1" applyAlignment="1" applyProtection="1">
      <alignment horizontal="right" vertical="justify"/>
      <protection locked="0"/>
    </xf>
    <xf numFmtId="3" fontId="2" fillId="2" borderId="5"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3" fontId="2" fillId="2" borderId="9" xfId="0" applyNumberFormat="1" applyFont="1" applyFill="1" applyBorder="1" applyAlignment="1">
      <alignment horizontal="right" wrapText="1"/>
    </xf>
    <xf numFmtId="0" fontId="3" fillId="2" borderId="5" xfId="0" applyFont="1" applyFill="1" applyBorder="1" applyAlignment="1">
      <alignment horizontal="left"/>
    </xf>
    <xf numFmtId="3" fontId="3" fillId="2" borderId="5" xfId="0" applyNumberFormat="1" applyFont="1" applyFill="1" applyBorder="1" applyAlignment="1">
      <alignment horizontal="center"/>
    </xf>
    <xf numFmtId="0" fontId="3" fillId="2" borderId="5" xfId="2" applyFont="1" applyFill="1" applyBorder="1" applyAlignment="1">
      <alignment horizontal="right"/>
    </xf>
    <xf numFmtId="0" fontId="3" fillId="2" borderId="0" xfId="2" applyFont="1" applyFill="1" applyBorder="1" applyAlignment="1">
      <alignment horizontal="right"/>
    </xf>
    <xf numFmtId="0" fontId="3" fillId="2" borderId="9" xfId="2" applyFont="1" applyFill="1" applyBorder="1" applyAlignment="1">
      <alignment horizontal="right"/>
    </xf>
    <xf numFmtId="0" fontId="2" fillId="2" borderId="10" xfId="0" applyFont="1" applyFill="1" applyBorder="1" applyAlignment="1">
      <alignment horizontal="left"/>
    </xf>
    <xf numFmtId="3" fontId="2" fillId="2" borderId="10" xfId="0" applyNumberFormat="1" applyFont="1" applyFill="1" applyBorder="1" applyAlignment="1">
      <alignment horizontal="right" vertical="justify"/>
    </xf>
    <xf numFmtId="3" fontId="2" fillId="2" borderId="1" xfId="0" applyNumberFormat="1" applyFont="1" applyFill="1" applyBorder="1" applyAlignment="1">
      <alignment horizontal="right" vertical="justify"/>
    </xf>
    <xf numFmtId="3" fontId="2" fillId="2" borderId="11" xfId="0" applyNumberFormat="1" applyFont="1" applyFill="1" applyBorder="1" applyAlignment="1">
      <alignment horizontal="right" vertical="justify"/>
    </xf>
    <xf numFmtId="0" fontId="2" fillId="3" borderId="0" xfId="0" applyFont="1" applyFill="1" applyAlignment="1">
      <alignment horizontal="left"/>
    </xf>
    <xf numFmtId="0" fontId="3" fillId="3" borderId="0" xfId="0" applyFont="1" applyFill="1" applyBorder="1"/>
    <xf numFmtId="0" fontId="2" fillId="3" borderId="0" xfId="0" applyFont="1" applyFill="1" applyBorder="1" applyAlignment="1">
      <alignment horizontal="right"/>
    </xf>
    <xf numFmtId="0" fontId="2" fillId="3" borderId="12" xfId="0" applyFont="1" applyFill="1" applyBorder="1" applyAlignment="1">
      <alignment horizontal="left" vertical="center"/>
    </xf>
    <xf numFmtId="0" fontId="2" fillId="2" borderId="0" xfId="0" quotePrefix="1" applyFont="1" applyFill="1" applyAlignment="1">
      <alignment horizontal="left"/>
    </xf>
    <xf numFmtId="0" fontId="3" fillId="2" borderId="0" xfId="0" applyFont="1" applyFill="1" applyBorder="1"/>
    <xf numFmtId="0" fontId="2" fillId="2" borderId="0" xfId="0" applyFont="1" applyFill="1" applyBorder="1" applyAlignment="1">
      <alignment horizontal="right"/>
    </xf>
    <xf numFmtId="0" fontId="2" fillId="2" borderId="12" xfId="0" applyFont="1" applyFill="1" applyBorder="1" applyAlignment="1">
      <alignment horizontal="left" vertical="center"/>
    </xf>
    <xf numFmtId="3" fontId="2" fillId="2" borderId="1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0" fillId="2" borderId="6" xfId="0" applyNumberFormat="1" applyFont="1" applyFill="1" applyBorder="1" applyAlignment="1">
      <alignment horizontal="left" vertical="center"/>
    </xf>
    <xf numFmtId="3" fontId="0" fillId="2" borderId="5" xfId="0" applyNumberFormat="1" applyFont="1" applyFill="1" applyBorder="1" applyAlignment="1">
      <alignment horizontal="right" vertical="center"/>
    </xf>
    <xf numFmtId="3" fontId="0" fillId="2" borderId="0" xfId="0" applyNumberFormat="1" applyFont="1" applyFill="1" applyBorder="1" applyAlignment="1">
      <alignment horizontal="right" vertical="center"/>
    </xf>
    <xf numFmtId="3" fontId="0" fillId="2" borderId="9" xfId="0" applyNumberFormat="1" applyFont="1" applyFill="1" applyBorder="1" applyAlignment="1">
      <alignment horizontal="right" vertical="center"/>
    </xf>
    <xf numFmtId="3" fontId="0" fillId="2" borderId="5" xfId="0" applyNumberFormat="1" applyFont="1" applyFill="1" applyBorder="1" applyAlignment="1">
      <alignment horizontal="left" vertical="center"/>
    </xf>
    <xf numFmtId="3" fontId="2" fillId="2" borderId="5" xfId="0" applyNumberFormat="1" applyFont="1" applyFill="1" applyBorder="1" applyAlignment="1">
      <alignment horizontal="left" vertical="center"/>
    </xf>
    <xf numFmtId="3" fontId="2" fillId="2" borderId="10" xfId="0" applyNumberFormat="1" applyFont="1" applyFill="1" applyBorder="1" applyAlignment="1">
      <alignment horizontal="left" vertical="center"/>
    </xf>
    <xf numFmtId="3" fontId="2" fillId="2" borderId="10"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0" fontId="2" fillId="3" borderId="12" xfId="2" applyFont="1" applyFill="1" applyBorder="1" applyAlignment="1">
      <alignment horizontal="right"/>
    </xf>
    <xf numFmtId="0" fontId="2" fillId="3" borderId="5" xfId="0" applyFont="1" applyFill="1" applyBorder="1" applyAlignment="1">
      <alignment horizontal="left" vertical="center"/>
    </xf>
    <xf numFmtId="0" fontId="3" fillId="3" borderId="0" xfId="0" applyFont="1" applyFill="1" applyAlignment="1">
      <alignment horizontal="left"/>
    </xf>
    <xf numFmtId="0" fontId="2" fillId="3" borderId="6" xfId="2" applyFont="1" applyFill="1" applyBorder="1" applyAlignment="1">
      <alignment horizontal="right"/>
    </xf>
    <xf numFmtId="0" fontId="2" fillId="3" borderId="7" xfId="2" applyFont="1" applyFill="1" applyBorder="1" applyAlignment="1">
      <alignment horizontal="right"/>
    </xf>
    <xf numFmtId="0" fontId="2" fillId="3" borderId="8" xfId="2" applyFont="1" applyFill="1" applyBorder="1" applyAlignment="1">
      <alignment horizontal="right"/>
    </xf>
    <xf numFmtId="164" fontId="2" fillId="3" borderId="6" xfId="0" applyNumberFormat="1" applyFont="1" applyFill="1" applyBorder="1" applyAlignment="1">
      <alignment horizontal="left" vertical="center"/>
    </xf>
    <xf numFmtId="3" fontId="2" fillId="3" borderId="5" xfId="0" applyNumberFormat="1" applyFont="1" applyFill="1" applyBorder="1" applyAlignment="1">
      <alignment horizontal="right" vertical="center" wrapText="1"/>
    </xf>
    <xf numFmtId="3" fontId="2" fillId="3" borderId="0" xfId="0" applyNumberFormat="1" applyFont="1" applyFill="1" applyBorder="1" applyAlignment="1">
      <alignment horizontal="right" vertical="center" wrapText="1"/>
    </xf>
    <xf numFmtId="3" fontId="2" fillId="3" borderId="9" xfId="0" applyNumberFormat="1" applyFont="1" applyFill="1" applyBorder="1" applyAlignment="1">
      <alignment horizontal="right" vertical="center" wrapText="1"/>
    </xf>
    <xf numFmtId="0" fontId="3" fillId="3" borderId="5" xfId="0" applyFont="1" applyFill="1" applyBorder="1" applyAlignment="1">
      <alignment horizontal="left" vertical="center"/>
    </xf>
    <xf numFmtId="3" fontId="0" fillId="3" borderId="5"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0" fillId="3" borderId="9" xfId="0" applyNumberFormat="1" applyFont="1" applyFill="1" applyBorder="1" applyAlignment="1">
      <alignment horizontal="right" vertical="center" wrapText="1"/>
    </xf>
    <xf numFmtId="0" fontId="3" fillId="3" borderId="5" xfId="0" applyNumberFormat="1" applyFont="1" applyFill="1" applyBorder="1" applyAlignment="1">
      <alignment horizontal="right" vertical="center" wrapText="1"/>
    </xf>
    <xf numFmtId="0" fontId="3" fillId="3" borderId="0" xfId="0" applyNumberFormat="1" applyFont="1" applyFill="1" applyBorder="1" applyAlignment="1">
      <alignment horizontal="right" vertical="center" wrapText="1"/>
    </xf>
    <xf numFmtId="0" fontId="3" fillId="3" borderId="9" xfId="0" applyNumberFormat="1" applyFont="1" applyFill="1" applyBorder="1" applyAlignment="1">
      <alignment horizontal="right" vertical="center" wrapText="1"/>
    </xf>
    <xf numFmtId="0" fontId="3" fillId="3" borderId="10" xfId="0" applyFont="1" applyFill="1" applyBorder="1" applyAlignment="1">
      <alignment horizontal="left" vertical="center"/>
    </xf>
    <xf numFmtId="3" fontId="0" fillId="3" borderId="10"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3" fontId="0" fillId="3" borderId="11" xfId="0" applyNumberFormat="1" applyFont="1" applyFill="1" applyBorder="1" applyAlignment="1">
      <alignment horizontal="right" vertical="center" wrapText="1"/>
    </xf>
    <xf numFmtId="0" fontId="2" fillId="3" borderId="0" xfId="0" applyFont="1" applyFill="1" applyAlignment="1">
      <alignment wrapText="1"/>
    </xf>
    <xf numFmtId="0" fontId="2" fillId="3" borderId="0" xfId="0" applyFont="1" applyFill="1" applyAlignment="1">
      <alignment horizontal="left" wrapText="1"/>
    </xf>
    <xf numFmtId="0" fontId="2" fillId="3" borderId="0" xfId="0" quotePrefix="1" applyFont="1" applyFill="1" applyAlignment="1">
      <alignment horizontal="right"/>
    </xf>
    <xf numFmtId="0" fontId="2" fillId="3" borderId="2" xfId="0" applyFont="1" applyFill="1" applyBorder="1" applyAlignment="1">
      <alignment horizontal="left" vertical="center"/>
    </xf>
    <xf numFmtId="0" fontId="2" fillId="3" borderId="5" xfId="2" applyFont="1" applyFill="1" applyBorder="1" applyAlignment="1">
      <alignment horizontal="right"/>
    </xf>
    <xf numFmtId="0" fontId="2" fillId="3" borderId="0" xfId="2" applyFont="1" applyFill="1" applyBorder="1" applyAlignment="1">
      <alignment horizontal="right"/>
    </xf>
    <xf numFmtId="0" fontId="2" fillId="3" borderId="9" xfId="2" applyFont="1" applyFill="1" applyBorder="1" applyAlignment="1">
      <alignment horizontal="right"/>
    </xf>
    <xf numFmtId="0" fontId="3" fillId="3" borderId="5" xfId="3" applyFont="1" applyFill="1" applyBorder="1" applyAlignment="1">
      <alignment horizontal="left" vertical="center"/>
    </xf>
    <xf numFmtId="166" fontId="3" fillId="3" borderId="5" xfId="1" applyNumberFormat="1" applyFont="1" applyFill="1" applyBorder="1" applyAlignment="1">
      <alignment horizontal="right" vertical="center" wrapText="1"/>
    </xf>
    <xf numFmtId="167" fontId="3" fillId="3" borderId="0" xfId="1" applyNumberFormat="1" applyFont="1" applyFill="1" applyBorder="1" applyAlignment="1">
      <alignment horizontal="right" vertical="center" wrapText="1"/>
    </xf>
    <xf numFmtId="168" fontId="3" fillId="3" borderId="0" xfId="0" applyNumberFormat="1" applyFont="1" applyFill="1" applyBorder="1" applyAlignment="1">
      <alignment horizontal="right" vertical="center" wrapText="1"/>
    </xf>
    <xf numFmtId="168" fontId="3" fillId="3" borderId="9" xfId="0" applyNumberFormat="1" applyFont="1" applyFill="1" applyBorder="1" applyAlignment="1">
      <alignment horizontal="right" vertical="center" wrapText="1"/>
    </xf>
    <xf numFmtId="0" fontId="3" fillId="3" borderId="10" xfId="3" applyFont="1" applyFill="1" applyBorder="1" applyAlignment="1">
      <alignment horizontal="left" vertical="center"/>
    </xf>
    <xf numFmtId="2" fontId="2" fillId="4" borderId="0" xfId="0" applyNumberFormat="1" applyFont="1" applyFill="1" applyAlignment="1">
      <alignment horizontal="left"/>
    </xf>
    <xf numFmtId="0" fontId="2" fillId="4" borderId="0" xfId="0" applyFont="1" applyFill="1" applyAlignment="1">
      <alignment wrapText="1"/>
    </xf>
    <xf numFmtId="9" fontId="0" fillId="4" borderId="0" xfId="0" applyNumberFormat="1" applyFont="1" applyFill="1" applyAlignment="1">
      <alignment wrapText="1"/>
    </xf>
    <xf numFmtId="0" fontId="2" fillId="4" borderId="0" xfId="0" applyFont="1" applyFill="1" applyAlignment="1">
      <alignment horizontal="right"/>
    </xf>
    <xf numFmtId="0" fontId="2" fillId="4" borderId="2" xfId="0" applyFont="1" applyFill="1" applyBorder="1"/>
    <xf numFmtId="0" fontId="3" fillId="4" borderId="5" xfId="0" applyFont="1" applyFill="1" applyBorder="1" applyAlignment="1">
      <alignment horizontal="left" indent="3"/>
    </xf>
    <xf numFmtId="0" fontId="3" fillId="4" borderId="5" xfId="0" applyFont="1" applyFill="1" applyBorder="1"/>
    <xf numFmtId="3" fontId="3" fillId="4" borderId="5" xfId="0" applyNumberFormat="1" applyFont="1" applyFill="1" applyBorder="1" applyAlignment="1">
      <alignment horizontal="right" wrapText="1"/>
    </xf>
    <xf numFmtId="3" fontId="3" fillId="4" borderId="0" xfId="0" applyNumberFormat="1" applyFont="1" applyFill="1" applyBorder="1" applyAlignment="1">
      <alignment horizontal="right" wrapText="1"/>
    </xf>
    <xf numFmtId="3" fontId="3" fillId="4" borderId="9" xfId="0" applyNumberFormat="1" applyFont="1" applyFill="1" applyBorder="1" applyAlignment="1">
      <alignment horizontal="right" wrapText="1"/>
    </xf>
    <xf numFmtId="3" fontId="0" fillId="4" borderId="5" xfId="0" applyNumberFormat="1" applyFont="1" applyFill="1" applyBorder="1" applyAlignment="1">
      <alignment horizontal="right" wrapText="1"/>
    </xf>
    <xf numFmtId="3" fontId="0" fillId="4" borderId="0" xfId="0" applyNumberFormat="1" applyFont="1" applyFill="1" applyBorder="1" applyAlignment="1">
      <alignment horizontal="right" wrapText="1"/>
    </xf>
    <xf numFmtId="3" fontId="0" fillId="4" borderId="9" xfId="0" applyNumberFormat="1" applyFont="1" applyFill="1" applyBorder="1" applyAlignment="1">
      <alignment horizontal="right" wrapText="1"/>
    </xf>
    <xf numFmtId="0" fontId="3" fillId="4" borderId="10" xfId="0" applyFont="1" applyFill="1" applyBorder="1" applyAlignment="1">
      <alignment horizontal="left" indent="3"/>
    </xf>
    <xf numFmtId="3" fontId="0" fillId="4" borderId="10" xfId="0" applyNumberFormat="1" applyFont="1" applyFill="1" applyBorder="1" applyAlignment="1">
      <alignment horizontal="right" wrapText="1"/>
    </xf>
    <xf numFmtId="3" fontId="0" fillId="4" borderId="1" xfId="0" applyNumberFormat="1" applyFont="1" applyFill="1" applyBorder="1" applyAlignment="1">
      <alignment horizontal="right" wrapText="1"/>
    </xf>
    <xf numFmtId="3" fontId="0" fillId="4" borderId="11" xfId="0" applyNumberFormat="1" applyFont="1" applyFill="1" applyBorder="1" applyAlignment="1">
      <alignment horizontal="right" wrapText="1"/>
    </xf>
    <xf numFmtId="0" fontId="2" fillId="3" borderId="0" xfId="2" applyFont="1" applyFill="1"/>
    <xf numFmtId="0" fontId="3" fillId="4" borderId="0" xfId="0" applyFont="1" applyFill="1" applyAlignment="1">
      <alignment horizontal="left"/>
    </xf>
    <xf numFmtId="0" fontId="3" fillId="4" borderId="0" xfId="0" applyFont="1" applyFill="1" applyBorder="1"/>
    <xf numFmtId="0" fontId="2" fillId="4" borderId="0" xfId="0" applyFont="1" applyFill="1" applyBorder="1" applyAlignment="1">
      <alignment horizontal="right"/>
    </xf>
    <xf numFmtId="3" fontId="2" fillId="4" borderId="6" xfId="0" applyNumberFormat="1" applyFont="1" applyFill="1" applyBorder="1" applyAlignment="1">
      <alignment horizontal="right" wrapText="1"/>
    </xf>
    <xf numFmtId="3" fontId="2" fillId="4" borderId="7" xfId="0" applyNumberFormat="1" applyFont="1" applyFill="1" applyBorder="1" applyAlignment="1">
      <alignment horizontal="right" wrapText="1"/>
    </xf>
    <xf numFmtId="3" fontId="2" fillId="4" borderId="8" xfId="0" applyNumberFormat="1" applyFont="1" applyFill="1" applyBorder="1" applyAlignment="1">
      <alignment horizontal="right" wrapText="1"/>
    </xf>
    <xf numFmtId="0" fontId="2" fillId="4" borderId="0" xfId="0" quotePrefix="1" applyFont="1" applyFill="1" applyAlignment="1">
      <alignment horizontal="right"/>
    </xf>
    <xf numFmtId="0" fontId="2" fillId="4" borderId="2" xfId="0" applyFont="1" applyFill="1" applyBorder="1" applyAlignment="1">
      <alignment horizontal="left"/>
    </xf>
    <xf numFmtId="3" fontId="2" fillId="4" borderId="6" xfId="0" applyNumberFormat="1" applyFont="1" applyFill="1" applyBorder="1" applyAlignment="1">
      <alignment horizontal="right"/>
    </xf>
    <xf numFmtId="3" fontId="2" fillId="4" borderId="7" xfId="0" applyNumberFormat="1" applyFont="1" applyFill="1" applyBorder="1" applyAlignment="1">
      <alignment horizontal="right"/>
    </xf>
    <xf numFmtId="3" fontId="0" fillId="4" borderId="5" xfId="0" applyNumberFormat="1" applyFont="1" applyFill="1" applyBorder="1" applyAlignment="1">
      <alignment horizontal="right"/>
    </xf>
    <xf numFmtId="3" fontId="0" fillId="4" borderId="0" xfId="0" applyNumberFormat="1" applyFont="1" applyFill="1" applyBorder="1" applyAlignment="1">
      <alignment horizontal="right"/>
    </xf>
    <xf numFmtId="3" fontId="3" fillId="4" borderId="0" xfId="0" applyNumberFormat="1" applyFont="1" applyFill="1" applyBorder="1" applyAlignment="1">
      <alignment horizontal="right"/>
    </xf>
    <xf numFmtId="3" fontId="2" fillId="4" borderId="5" xfId="0" applyNumberFormat="1" applyFont="1" applyFill="1" applyBorder="1" applyAlignment="1">
      <alignment horizontal="right"/>
    </xf>
    <xf numFmtId="3" fontId="2" fillId="4" borderId="0" xfId="0" applyNumberFormat="1" applyFont="1" applyFill="1" applyBorder="1" applyAlignment="1">
      <alignment horizontal="right"/>
    </xf>
    <xf numFmtId="3" fontId="0" fillId="4" borderId="10" xfId="0" applyNumberFormat="1" applyFont="1" applyFill="1" applyBorder="1" applyAlignment="1">
      <alignment horizontal="right"/>
    </xf>
    <xf numFmtId="3" fontId="0" fillId="4" borderId="1" xfId="0" applyNumberFormat="1" applyFont="1" applyFill="1" applyBorder="1" applyAlignment="1">
      <alignment horizontal="right"/>
    </xf>
    <xf numFmtId="0" fontId="2" fillId="2" borderId="0" xfId="2" applyFont="1" applyFill="1"/>
    <xf numFmtId="0" fontId="2" fillId="2" borderId="0" xfId="0" applyFont="1" applyFill="1" applyAlignment="1">
      <alignment wrapText="1"/>
    </xf>
    <xf numFmtId="0" fontId="2" fillId="2" borderId="0" xfId="0" quotePrefix="1" applyFont="1" applyFill="1" applyAlignment="1">
      <alignment horizontal="right"/>
    </xf>
    <xf numFmtId="10" fontId="3" fillId="2" borderId="0" xfId="0" applyNumberFormat="1" applyFont="1" applyFill="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xf numFmtId="0" fontId="2" fillId="2" borderId="2" xfId="0" applyFont="1" applyFill="1" applyBorder="1" applyAlignment="1">
      <alignment horizontal="left"/>
    </xf>
    <xf numFmtId="0" fontId="2" fillId="2" borderId="3" xfId="0" applyFont="1" applyFill="1" applyBorder="1" applyAlignment="1">
      <alignment horizontal="right" wrapText="1"/>
    </xf>
    <xf numFmtId="0" fontId="2" fillId="2" borderId="3" xfId="0" applyFont="1" applyFill="1" applyBorder="1" applyAlignment="1">
      <alignment horizontal="right"/>
    </xf>
    <xf numFmtId="0" fontId="2" fillId="2" borderId="3" xfId="0" applyNumberFormat="1" applyFont="1" applyFill="1" applyBorder="1" applyAlignment="1" applyProtection="1">
      <alignment horizontal="right" wrapText="1"/>
      <protection locked="0"/>
    </xf>
    <xf numFmtId="0" fontId="2" fillId="2" borderId="3" xfId="0" applyFont="1" applyFill="1" applyBorder="1" applyAlignment="1" applyProtection="1">
      <alignment horizontal="right"/>
    </xf>
    <xf numFmtId="0" fontId="2" fillId="2" borderId="4" xfId="0" applyFont="1" applyFill="1" applyBorder="1" applyAlignment="1">
      <alignment horizontal="right"/>
    </xf>
    <xf numFmtId="0" fontId="2" fillId="2" borderId="2" xfId="0" applyFont="1" applyFill="1" applyBorder="1" applyAlignment="1">
      <alignment horizontal="right"/>
    </xf>
    <xf numFmtId="0" fontId="2" fillId="2" borderId="14" xfId="0" applyFont="1" applyFill="1" applyBorder="1" applyAlignment="1">
      <alignment horizontal="left"/>
    </xf>
    <xf numFmtId="3" fontId="2" fillId="2" borderId="6" xfId="0" applyNumberFormat="1" applyFont="1" applyFill="1" applyBorder="1" applyAlignment="1">
      <alignment horizontal="right"/>
    </xf>
    <xf numFmtId="3" fontId="2" fillId="2" borderId="7" xfId="0" applyNumberFormat="1" applyFont="1" applyFill="1" applyBorder="1" applyAlignment="1">
      <alignment horizontal="right"/>
    </xf>
    <xf numFmtId="3" fontId="2" fillId="2" borderId="13" xfId="0" applyNumberFormat="1" applyFont="1" applyFill="1" applyBorder="1" applyAlignment="1">
      <alignment horizontal="right"/>
    </xf>
    <xf numFmtId="0" fontId="3" fillId="2" borderId="14" xfId="0" applyFont="1" applyFill="1" applyBorder="1" applyAlignment="1">
      <alignment horizontal="left"/>
    </xf>
    <xf numFmtId="3" fontId="0" fillId="2" borderId="5" xfId="0" applyNumberFormat="1" applyFont="1" applyFill="1" applyBorder="1" applyAlignment="1">
      <alignment horizontal="right"/>
    </xf>
    <xf numFmtId="3" fontId="0" fillId="2" borderId="0" xfId="0" applyNumberFormat="1" applyFont="1" applyFill="1" applyBorder="1" applyAlignment="1">
      <alignment horizontal="right"/>
    </xf>
    <xf numFmtId="3" fontId="3" fillId="2" borderId="14" xfId="0" applyNumberFormat="1" applyFont="1" applyFill="1" applyBorder="1" applyAlignment="1">
      <alignment horizontal="right"/>
    </xf>
    <xf numFmtId="3" fontId="3" fillId="2" borderId="0" xfId="0" applyNumberFormat="1" applyFont="1" applyFill="1" applyBorder="1" applyAlignment="1">
      <alignment horizontal="right"/>
    </xf>
    <xf numFmtId="3" fontId="2" fillId="2" borderId="5"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14" xfId="0" applyNumberFormat="1" applyFont="1" applyFill="1" applyBorder="1" applyAlignment="1">
      <alignment horizontal="right"/>
    </xf>
    <xf numFmtId="0" fontId="3" fillId="2" borderId="15" xfId="0" applyFont="1" applyFill="1" applyBorder="1" applyAlignment="1">
      <alignment horizontal="left"/>
    </xf>
    <xf numFmtId="3" fontId="0" fillId="2" borderId="10" xfId="0" applyNumberFormat="1" applyFont="1" applyFill="1" applyBorder="1" applyAlignment="1">
      <alignment horizontal="right"/>
    </xf>
    <xf numFmtId="3" fontId="0" fillId="2" borderId="1" xfId="0" applyNumberFormat="1" applyFont="1" applyFill="1" applyBorder="1" applyAlignment="1">
      <alignment horizontal="right"/>
    </xf>
    <xf numFmtId="3" fontId="3" fillId="2" borderId="15" xfId="0" applyNumberFormat="1" applyFont="1" applyFill="1" applyBorder="1" applyAlignment="1">
      <alignment horizontal="right"/>
    </xf>
    <xf numFmtId="0" fontId="2" fillId="2" borderId="0" xfId="2" applyFont="1" applyFill="1" applyAlignment="1">
      <alignment horizontal="right"/>
    </xf>
    <xf numFmtId="0" fontId="3" fillId="2" borderId="13" xfId="2" applyFont="1" applyFill="1" applyBorder="1"/>
    <xf numFmtId="0" fontId="3" fillId="2" borderId="7" xfId="2" applyFont="1" applyFill="1" applyBorder="1"/>
    <xf numFmtId="0" fontId="2" fillId="2" borderId="7" xfId="2" applyFont="1" applyFill="1" applyBorder="1" applyAlignment="1">
      <alignment horizontal="center"/>
    </xf>
    <xf numFmtId="0" fontId="2" fillId="2" borderId="2" xfId="2" applyFont="1" applyFill="1" applyBorder="1" applyAlignment="1">
      <alignment wrapText="1"/>
    </xf>
    <xf numFmtId="0" fontId="2" fillId="2" borderId="2" xfId="2" applyFont="1" applyFill="1" applyBorder="1"/>
    <xf numFmtId="3" fontId="2" fillId="2" borderId="12" xfId="2" applyNumberFormat="1" applyFont="1" applyFill="1" applyBorder="1" applyAlignment="1">
      <alignment horizontal="right" wrapText="1"/>
    </xf>
    <xf numFmtId="0" fontId="2" fillId="2" borderId="2" xfId="2" applyFont="1" applyFill="1" applyBorder="1" applyAlignment="1">
      <alignment horizontal="right"/>
    </xf>
    <xf numFmtId="0" fontId="2" fillId="2" borderId="14" xfId="2" applyFont="1" applyFill="1" applyBorder="1" applyAlignment="1">
      <alignment wrapText="1"/>
    </xf>
    <xf numFmtId="0" fontId="2" fillId="2" borderId="14" xfId="2" applyFont="1" applyFill="1" applyBorder="1"/>
    <xf numFmtId="3" fontId="2" fillId="2" borderId="6" xfId="2" applyNumberFormat="1" applyFont="1" applyFill="1" applyBorder="1" applyAlignment="1">
      <alignment horizontal="right" wrapText="1"/>
    </xf>
    <xf numFmtId="3" fontId="2" fillId="2" borderId="7" xfId="2" applyNumberFormat="1" applyFont="1" applyFill="1" applyBorder="1" applyAlignment="1">
      <alignment horizontal="right" wrapText="1"/>
    </xf>
    <xf numFmtId="3" fontId="2" fillId="2" borderId="13" xfId="2" applyNumberFormat="1" applyFont="1" applyFill="1" applyBorder="1" applyAlignment="1">
      <alignment horizontal="right"/>
    </xf>
    <xf numFmtId="3" fontId="2" fillId="2" borderId="0" xfId="2" applyNumberFormat="1" applyFont="1" applyFill="1" applyBorder="1" applyAlignment="1">
      <alignment horizontal="right"/>
    </xf>
    <xf numFmtId="3" fontId="2" fillId="2" borderId="14" xfId="2" applyNumberFormat="1" applyFont="1" applyFill="1" applyBorder="1" applyAlignment="1">
      <alignment horizontal="right"/>
    </xf>
    <xf numFmtId="0" fontId="3" fillId="2" borderId="14" xfId="2" applyFont="1" applyFill="1" applyBorder="1"/>
    <xf numFmtId="3" fontId="3" fillId="2" borderId="5" xfId="2" applyNumberFormat="1" applyFont="1" applyFill="1" applyBorder="1" applyAlignment="1">
      <alignment horizontal="right" wrapText="1"/>
    </xf>
    <xf numFmtId="3" fontId="3" fillId="2" borderId="0" xfId="2" applyNumberFormat="1" applyFont="1" applyFill="1" applyBorder="1" applyAlignment="1">
      <alignment horizontal="right" wrapText="1"/>
    </xf>
    <xf numFmtId="3" fontId="3" fillId="2" borderId="14" xfId="2" applyNumberFormat="1" applyFont="1" applyFill="1" applyBorder="1" applyAlignment="1">
      <alignment horizontal="right"/>
    </xf>
    <xf numFmtId="3" fontId="3" fillId="2" borderId="0" xfId="2" applyNumberFormat="1" applyFont="1" applyFill="1" applyBorder="1" applyAlignment="1">
      <alignment horizontal="right"/>
    </xf>
    <xf numFmtId="0" fontId="3" fillId="2" borderId="15" xfId="2" applyFont="1" applyFill="1" applyBorder="1"/>
    <xf numFmtId="3" fontId="3" fillId="2" borderId="10" xfId="2" applyNumberFormat="1" applyFont="1" applyFill="1" applyBorder="1" applyAlignment="1">
      <alignment horizontal="right" wrapText="1"/>
    </xf>
    <xf numFmtId="3" fontId="3" fillId="2" borderId="1" xfId="2" applyNumberFormat="1" applyFont="1" applyFill="1" applyBorder="1" applyAlignment="1">
      <alignment horizontal="right" wrapText="1"/>
    </xf>
    <xf numFmtId="3" fontId="3" fillId="2" borderId="15" xfId="2" applyNumberFormat="1" applyFont="1" applyFill="1" applyBorder="1" applyAlignment="1">
      <alignment horizontal="right"/>
    </xf>
    <xf numFmtId="3" fontId="3" fillId="4" borderId="0" xfId="5" applyNumberFormat="1" applyFont="1" applyFill="1"/>
    <xf numFmtId="170" fontId="2" fillId="4" borderId="1" xfId="0" applyNumberFormat="1" applyFont="1" applyFill="1" applyBorder="1" applyAlignment="1">
      <alignment horizontal="right" wrapText="1"/>
    </xf>
    <xf numFmtId="3" fontId="2" fillId="4" borderId="8" xfId="0" applyNumberFormat="1" applyFont="1" applyFill="1" applyBorder="1" applyAlignment="1">
      <alignment horizontal="right"/>
    </xf>
    <xf numFmtId="3" fontId="3" fillId="4" borderId="5" xfId="0" applyNumberFormat="1" applyFont="1" applyFill="1" applyBorder="1" applyAlignment="1">
      <alignment horizontal="right"/>
    </xf>
    <xf numFmtId="3" fontId="3" fillId="4" borderId="9" xfId="0" applyNumberFormat="1" applyFont="1" applyFill="1" applyBorder="1" applyAlignment="1">
      <alignment horizontal="right"/>
    </xf>
    <xf numFmtId="3" fontId="2" fillId="4" borderId="9" xfId="0" applyNumberFormat="1" applyFont="1" applyFill="1" applyBorder="1" applyAlignment="1">
      <alignment horizontal="right"/>
    </xf>
    <xf numFmtId="0" fontId="0" fillId="4" borderId="5" xfId="0" applyFont="1" applyFill="1" applyBorder="1"/>
    <xf numFmtId="3" fontId="0" fillId="4" borderId="9" xfId="0" applyNumberFormat="1" applyFont="1" applyFill="1" applyBorder="1" applyAlignment="1">
      <alignment horizontal="right"/>
    </xf>
    <xf numFmtId="0" fontId="3" fillId="4" borderId="5" xfId="5" applyFont="1" applyFill="1" applyBorder="1"/>
    <xf numFmtId="0" fontId="3" fillId="4" borderId="10" xfId="0" applyFont="1" applyFill="1" applyBorder="1"/>
    <xf numFmtId="3" fontId="0" fillId="4" borderId="11" xfId="0" applyNumberFormat="1" applyFont="1" applyFill="1" applyBorder="1" applyAlignment="1">
      <alignment horizontal="right"/>
    </xf>
    <xf numFmtId="0" fontId="3" fillId="4" borderId="0" xfId="5" applyFont="1" applyFill="1"/>
    <xf numFmtId="0" fontId="5" fillId="3" borderId="0" xfId="2" applyFont="1" applyFill="1"/>
    <xf numFmtId="0" fontId="2" fillId="4" borderId="0" xfId="0" applyFont="1" applyFill="1" applyAlignment="1">
      <alignment horizontal="left" wrapText="1"/>
    </xf>
    <xf numFmtId="0" fontId="3" fillId="4" borderId="0" xfId="6" applyFont="1" applyFill="1"/>
    <xf numFmtId="0" fontId="3" fillId="4" borderId="0" xfId="6" applyFont="1" applyFill="1" applyBorder="1"/>
    <xf numFmtId="0" fontId="2" fillId="4" borderId="0" xfId="6" applyFont="1" applyFill="1" applyBorder="1" applyAlignment="1">
      <alignment horizontal="right"/>
    </xf>
    <xf numFmtId="0" fontId="3" fillId="4" borderId="12" xfId="6" applyFont="1" applyFill="1" applyBorder="1"/>
    <xf numFmtId="0" fontId="2" fillId="4" borderId="2" xfId="6" applyFont="1" applyFill="1" applyBorder="1" applyAlignment="1">
      <alignment horizontal="right"/>
    </xf>
    <xf numFmtId="0" fontId="2" fillId="4" borderId="7" xfId="6" applyFont="1" applyFill="1" applyBorder="1" applyAlignment="1">
      <alignment horizontal="right" wrapText="1"/>
    </xf>
    <xf numFmtId="0" fontId="2" fillId="4" borderId="7" xfId="6" applyNumberFormat="1" applyFont="1" applyFill="1" applyBorder="1" applyAlignment="1" applyProtection="1">
      <alignment horizontal="right"/>
      <protection locked="0"/>
    </xf>
    <xf numFmtId="0" fontId="2" fillId="4" borderId="7" xfId="6" applyFont="1" applyFill="1" applyBorder="1" applyAlignment="1" applyProtection="1">
      <alignment horizontal="right"/>
    </xf>
    <xf numFmtId="0" fontId="2" fillId="4" borderId="7" xfId="6" applyFont="1" applyFill="1" applyBorder="1" applyAlignment="1">
      <alignment horizontal="right"/>
    </xf>
    <xf numFmtId="0" fontId="2" fillId="4" borderId="13" xfId="6" applyFont="1" applyFill="1" applyBorder="1" applyAlignment="1">
      <alignment horizontal="right"/>
    </xf>
    <xf numFmtId="0" fontId="2" fillId="4" borderId="5" xfId="6" applyFont="1" applyFill="1" applyBorder="1" applyAlignment="1">
      <alignment horizontal="left"/>
    </xf>
    <xf numFmtId="3" fontId="2" fillId="4" borderId="6" xfId="6" applyNumberFormat="1" applyFont="1" applyFill="1" applyBorder="1" applyAlignment="1">
      <alignment horizontal="right"/>
    </xf>
    <xf numFmtId="3" fontId="2" fillId="4" borderId="7" xfId="6" applyNumberFormat="1" applyFont="1" applyFill="1" applyBorder="1" applyAlignment="1">
      <alignment horizontal="right"/>
    </xf>
    <xf numFmtId="3" fontId="2" fillId="4" borderId="8" xfId="6" applyNumberFormat="1" applyFont="1" applyFill="1" applyBorder="1" applyAlignment="1">
      <alignment horizontal="right"/>
    </xf>
    <xf numFmtId="3" fontId="2" fillId="4" borderId="13" xfId="6" applyNumberFormat="1" applyFont="1" applyFill="1" applyBorder="1" applyAlignment="1">
      <alignment horizontal="right"/>
    </xf>
    <xf numFmtId="3" fontId="2" fillId="4" borderId="5" xfId="6" applyNumberFormat="1" applyFont="1" applyFill="1" applyBorder="1" applyAlignment="1">
      <alignment horizontal="right"/>
    </xf>
    <xf numFmtId="3" fontId="2" fillId="4" borderId="0" xfId="6" applyNumberFormat="1" applyFont="1" applyFill="1" applyBorder="1" applyAlignment="1">
      <alignment horizontal="right"/>
    </xf>
    <xf numFmtId="3" fontId="2" fillId="4" borderId="9" xfId="6" applyNumberFormat="1" applyFont="1" applyFill="1" applyBorder="1" applyAlignment="1">
      <alignment horizontal="right"/>
    </xf>
    <xf numFmtId="3" fontId="2" fillId="4" borderId="14" xfId="6" applyNumberFormat="1" applyFont="1" applyFill="1" applyBorder="1" applyAlignment="1">
      <alignment horizontal="right"/>
    </xf>
    <xf numFmtId="3" fontId="2" fillId="4" borderId="5" xfId="5" applyNumberFormat="1" applyFont="1" applyFill="1" applyBorder="1"/>
    <xf numFmtId="3" fontId="2" fillId="4" borderId="0" xfId="5" applyNumberFormat="1" applyFont="1" applyFill="1" applyBorder="1"/>
    <xf numFmtId="3" fontId="2" fillId="4" borderId="9" xfId="5" applyNumberFormat="1" applyFont="1" applyFill="1" applyBorder="1"/>
    <xf numFmtId="0" fontId="3" fillId="4" borderId="5" xfId="6" applyFont="1" applyFill="1" applyBorder="1" applyAlignment="1">
      <alignment horizontal="left"/>
    </xf>
    <xf numFmtId="3" fontId="3" fillId="4" borderId="5" xfId="6" applyNumberFormat="1" applyFont="1" applyFill="1" applyBorder="1" applyAlignment="1">
      <alignment horizontal="right"/>
    </xf>
    <xf numFmtId="3" fontId="3" fillId="4" borderId="0" xfId="6" applyNumberFormat="1" applyFont="1" applyFill="1" applyBorder="1" applyAlignment="1">
      <alignment horizontal="right"/>
    </xf>
    <xf numFmtId="3" fontId="3" fillId="4" borderId="9" xfId="6" applyNumberFormat="1" applyFont="1" applyFill="1" applyBorder="1" applyAlignment="1">
      <alignment horizontal="right"/>
    </xf>
    <xf numFmtId="3" fontId="3" fillId="4" borderId="14" xfId="6" applyNumberFormat="1" applyFont="1" applyFill="1" applyBorder="1" applyAlignment="1">
      <alignment horizontal="right"/>
    </xf>
    <xf numFmtId="0" fontId="0" fillId="4" borderId="5" xfId="6" applyFont="1" applyFill="1" applyBorder="1" applyAlignment="1">
      <alignment horizontal="left"/>
    </xf>
    <xf numFmtId="3" fontId="7" fillId="4" borderId="0" xfId="7" applyNumberFormat="1" applyFont="1" applyFill="1" applyBorder="1" applyAlignment="1"/>
    <xf numFmtId="3" fontId="7" fillId="5" borderId="9" xfId="7" applyNumberFormat="1" applyFont="1" applyFill="1" applyBorder="1" applyAlignment="1">
      <alignment horizontal="right"/>
    </xf>
    <xf numFmtId="3" fontId="2" fillId="4" borderId="0" xfId="5" applyNumberFormat="1" applyFont="1" applyFill="1" applyBorder="1" applyAlignment="1">
      <alignment horizontal="right"/>
    </xf>
    <xf numFmtId="0" fontId="3" fillId="4" borderId="10" xfId="6" applyFont="1" applyFill="1" applyBorder="1" applyAlignment="1">
      <alignment horizontal="left"/>
    </xf>
    <xf numFmtId="3" fontId="3" fillId="4" borderId="10" xfId="6" applyNumberFormat="1" applyFont="1" applyFill="1" applyBorder="1" applyAlignment="1">
      <alignment horizontal="right"/>
    </xf>
    <xf numFmtId="3" fontId="3" fillId="4" borderId="1" xfId="6" applyNumberFormat="1" applyFont="1" applyFill="1" applyBorder="1" applyAlignment="1">
      <alignment horizontal="right"/>
    </xf>
    <xf numFmtId="3" fontId="3" fillId="4" borderId="11" xfId="6" applyNumberFormat="1" applyFont="1" applyFill="1" applyBorder="1" applyAlignment="1">
      <alignment horizontal="right"/>
    </xf>
    <xf numFmtId="3" fontId="3" fillId="4" borderId="15" xfId="6" applyNumberFormat="1" applyFont="1" applyFill="1" applyBorder="1" applyAlignment="1">
      <alignment horizontal="right"/>
    </xf>
    <xf numFmtId="0" fontId="2" fillId="4" borderId="2" xfId="6" applyFont="1" applyFill="1" applyBorder="1" applyAlignment="1">
      <alignment horizontal="left" wrapText="1"/>
    </xf>
    <xf numFmtId="3" fontId="2" fillId="4" borderId="5" xfId="5" applyNumberFormat="1" applyFont="1" applyFill="1" applyBorder="1" applyAlignment="1">
      <alignment horizontal="right"/>
    </xf>
    <xf numFmtId="3" fontId="2" fillId="4" borderId="9" xfId="5" applyNumberFormat="1" applyFont="1" applyFill="1" applyBorder="1" applyAlignment="1">
      <alignment horizontal="right"/>
    </xf>
    <xf numFmtId="0" fontId="0" fillId="4" borderId="5" xfId="5" applyFont="1" applyFill="1" applyBorder="1"/>
    <xf numFmtId="0" fontId="3" fillId="4" borderId="0" xfId="5" applyFont="1" applyFill="1" applyBorder="1"/>
    <xf numFmtId="0" fontId="3" fillId="4" borderId="9" xfId="5" applyFont="1" applyFill="1" applyBorder="1"/>
    <xf numFmtId="0" fontId="0" fillId="4" borderId="10" xfId="5" applyFont="1" applyFill="1" applyBorder="1"/>
    <xf numFmtId="0" fontId="0" fillId="2" borderId="14" xfId="6" applyFont="1" applyFill="1" applyBorder="1" applyAlignment="1">
      <alignment horizontal="left"/>
    </xf>
    <xf numFmtId="0" fontId="2" fillId="2" borderId="2" xfId="0" applyFont="1" applyFill="1" applyBorder="1" applyAlignment="1">
      <alignment horizontal="left" vertical="center"/>
    </xf>
    <xf numFmtId="0" fontId="2" fillId="2" borderId="12" xfId="2" applyFont="1" applyFill="1" applyBorder="1" applyAlignment="1">
      <alignment horizontal="right"/>
    </xf>
    <xf numFmtId="3" fontId="3" fillId="2" borderId="6"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3" fontId="3" fillId="2" borderId="9" xfId="0" applyNumberFormat="1" applyFont="1" applyFill="1" applyBorder="1" applyAlignment="1">
      <alignment horizontal="right" vertical="center" wrapText="1"/>
    </xf>
    <xf numFmtId="0" fontId="3" fillId="2" borderId="5" xfId="0" applyFont="1" applyFill="1" applyBorder="1" applyAlignment="1" applyProtection="1">
      <alignment horizontal="left" vertical="center" wrapText="1"/>
    </xf>
    <xf numFmtId="0" fontId="2" fillId="2" borderId="10" xfId="0" applyFont="1" applyFill="1" applyBorder="1" applyAlignment="1">
      <alignment horizontal="left" vertical="center"/>
    </xf>
    <xf numFmtId="3" fontId="3" fillId="2" borderId="10"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3" fontId="3" fillId="2" borderId="11" xfId="0" applyNumberFormat="1" applyFont="1" applyFill="1" applyBorder="1" applyAlignment="1">
      <alignment horizontal="right" vertical="center" wrapText="1"/>
    </xf>
    <xf numFmtId="0" fontId="2" fillId="2" borderId="0" xfId="0" applyFont="1" applyFill="1" applyAlignment="1">
      <alignment horizontal="left" vertical="justify"/>
    </xf>
    <xf numFmtId="0" fontId="2" fillId="2" borderId="0" xfId="0" applyFont="1" applyFill="1" applyAlignment="1">
      <alignment horizontal="right"/>
    </xf>
    <xf numFmtId="0" fontId="2" fillId="2" borderId="13" xfId="0" applyFont="1" applyFill="1" applyBorder="1" applyAlignment="1">
      <alignment horizontal="left" vertical="center"/>
    </xf>
    <xf numFmtId="0" fontId="2" fillId="2" borderId="12" xfId="0" applyFont="1" applyFill="1" applyBorder="1" applyAlignment="1">
      <alignment horizontal="left"/>
    </xf>
    <xf numFmtId="0" fontId="2" fillId="2" borderId="6" xfId="0" applyFont="1" applyFill="1" applyBorder="1" applyAlignment="1">
      <alignment horizontal="right" wrapText="1"/>
    </xf>
    <xf numFmtId="0" fontId="2" fillId="2" borderId="7" xfId="0" applyFont="1" applyFill="1" applyBorder="1" applyAlignment="1">
      <alignment horizontal="right" wrapText="1"/>
    </xf>
    <xf numFmtId="0" fontId="2" fillId="2" borderId="7" xfId="0" applyNumberFormat="1" applyFont="1" applyFill="1" applyBorder="1" applyAlignment="1" applyProtection="1">
      <alignment horizontal="right" wrapText="1"/>
      <protection locked="0"/>
    </xf>
    <xf numFmtId="0" fontId="2" fillId="2" borderId="7" xfId="0" applyFont="1" applyFill="1" applyBorder="1" applyAlignment="1" applyProtection="1">
      <alignment horizontal="right" wrapText="1"/>
    </xf>
    <xf numFmtId="0" fontId="2" fillId="2" borderId="7" xfId="0" applyFont="1" applyFill="1" applyBorder="1" applyAlignment="1">
      <alignment horizontal="right"/>
    </xf>
    <xf numFmtId="0" fontId="2" fillId="2" borderId="13" xfId="2" applyFont="1" applyFill="1" applyBorder="1" applyAlignment="1">
      <alignment horizontal="right"/>
    </xf>
    <xf numFmtId="3" fontId="2" fillId="2" borderId="13" xfId="2" applyNumberFormat="1" applyFont="1" applyFill="1" applyBorder="1"/>
    <xf numFmtId="0" fontId="3" fillId="2" borderId="5" xfId="3" applyFont="1" applyFill="1" applyBorder="1" applyAlignment="1">
      <alignment horizontal="left"/>
    </xf>
    <xf numFmtId="3" fontId="3" fillId="2" borderId="14" xfId="2" applyNumberFormat="1" applyFont="1" applyFill="1" applyBorder="1"/>
    <xf numFmtId="3" fontId="3" fillId="2" borderId="0" xfId="0" applyNumberFormat="1" applyFont="1" applyFill="1" applyBorder="1" applyAlignment="1" applyProtection="1">
      <alignment horizontal="right"/>
    </xf>
    <xf numFmtId="3" fontId="2" fillId="2" borderId="14" xfId="2" applyNumberFormat="1" applyFont="1" applyFill="1" applyBorder="1"/>
    <xf numFmtId="0" fontId="3" fillId="2" borderId="10" xfId="3" applyFont="1" applyFill="1" applyBorder="1" applyAlignment="1">
      <alignment horizontal="left"/>
    </xf>
    <xf numFmtId="3" fontId="3" fillId="2" borderId="15" xfId="2" applyNumberFormat="1" applyFont="1" applyFill="1" applyBorder="1"/>
    <xf numFmtId="0" fontId="2" fillId="2" borderId="2" xfId="6" applyFont="1" applyFill="1" applyBorder="1" applyAlignment="1">
      <alignment horizontal="left" vertical="center"/>
    </xf>
    <xf numFmtId="0" fontId="2" fillId="2" borderId="2" xfId="6" applyFont="1" applyFill="1" applyBorder="1" applyAlignment="1">
      <alignment horizontal="right"/>
    </xf>
    <xf numFmtId="0" fontId="2" fillId="2" borderId="15" xfId="6" applyFont="1" applyFill="1" applyBorder="1" applyAlignment="1">
      <alignment horizontal="left" wrapText="1"/>
    </xf>
    <xf numFmtId="0" fontId="2" fillId="2" borderId="7" xfId="6" applyFont="1" applyFill="1" applyBorder="1" applyAlignment="1">
      <alignment horizontal="right" wrapText="1"/>
    </xf>
    <xf numFmtId="0" fontId="2" fillId="2" borderId="7" xfId="6" applyNumberFormat="1" applyFont="1" applyFill="1" applyBorder="1" applyAlignment="1" applyProtection="1">
      <alignment horizontal="right"/>
      <protection locked="0"/>
    </xf>
    <xf numFmtId="0" fontId="2" fillId="2" borderId="7" xfId="6" applyFont="1" applyFill="1" applyBorder="1" applyAlignment="1" applyProtection="1">
      <alignment horizontal="right"/>
    </xf>
    <xf numFmtId="0" fontId="2" fillId="2" borderId="7" xfId="6" applyFont="1" applyFill="1" applyBorder="1" applyAlignment="1">
      <alignment horizontal="right"/>
    </xf>
    <xf numFmtId="0" fontId="2" fillId="2" borderId="13" xfId="6" applyFont="1" applyFill="1" applyBorder="1" applyAlignment="1">
      <alignment horizontal="right"/>
    </xf>
    <xf numFmtId="0" fontId="2" fillId="2" borderId="5" xfId="6" applyFont="1" applyFill="1" applyBorder="1" applyAlignment="1">
      <alignment horizontal="left"/>
    </xf>
    <xf numFmtId="165" fontId="3" fillId="2" borderId="6" xfId="6" applyNumberFormat="1" applyFont="1" applyFill="1" applyBorder="1" applyAlignment="1">
      <alignment horizontal="right"/>
    </xf>
    <xf numFmtId="165" fontId="3" fillId="2" borderId="7" xfId="6" applyNumberFormat="1" applyFont="1" applyFill="1" applyBorder="1" applyAlignment="1">
      <alignment horizontal="right"/>
    </xf>
    <xf numFmtId="165" fontId="3" fillId="2" borderId="8" xfId="6" applyNumberFormat="1" applyFont="1" applyFill="1" applyBorder="1" applyAlignment="1">
      <alignment horizontal="right"/>
    </xf>
    <xf numFmtId="165" fontId="3" fillId="2" borderId="13" xfId="6" applyNumberFormat="1" applyFont="1" applyFill="1" applyBorder="1" applyAlignment="1">
      <alignment horizontal="right"/>
    </xf>
    <xf numFmtId="165" fontId="3" fillId="2" borderId="5" xfId="6" applyNumberFormat="1" applyFont="1" applyFill="1" applyBorder="1" applyAlignment="1">
      <alignment horizontal="right"/>
    </xf>
    <xf numFmtId="165" fontId="3" fillId="2" borderId="0" xfId="6" applyNumberFormat="1" applyFont="1" applyFill="1" applyBorder="1" applyAlignment="1">
      <alignment horizontal="right"/>
    </xf>
    <xf numFmtId="165" fontId="3" fillId="2" borderId="9" xfId="6" applyNumberFormat="1" applyFont="1" applyFill="1" applyBorder="1" applyAlignment="1">
      <alignment horizontal="right"/>
    </xf>
    <xf numFmtId="165" fontId="3" fillId="2" borderId="14" xfId="6" applyNumberFormat="1" applyFont="1" applyFill="1" applyBorder="1" applyAlignment="1">
      <alignment horizontal="right"/>
    </xf>
    <xf numFmtId="165" fontId="2" fillId="2" borderId="5" xfId="6" applyNumberFormat="1" applyFont="1" applyFill="1" applyBorder="1" applyAlignment="1">
      <alignment horizontal="right"/>
    </xf>
    <xf numFmtId="165" fontId="2" fillId="2" borderId="0" xfId="6" applyNumberFormat="1" applyFont="1" applyFill="1" applyBorder="1" applyAlignment="1">
      <alignment horizontal="right"/>
    </xf>
    <xf numFmtId="165" fontId="2" fillId="2" borderId="9" xfId="6" applyNumberFormat="1" applyFont="1" applyFill="1" applyBorder="1" applyAlignment="1">
      <alignment horizontal="right"/>
    </xf>
    <xf numFmtId="165" fontId="2" fillId="2" borderId="14" xfId="6" applyNumberFormat="1" applyFont="1" applyFill="1" applyBorder="1" applyAlignment="1">
      <alignment horizontal="right"/>
    </xf>
    <xf numFmtId="0" fontId="0" fillId="2" borderId="5" xfId="6" applyFont="1" applyFill="1" applyBorder="1" applyAlignment="1">
      <alignment horizontal="left"/>
    </xf>
    <xf numFmtId="0" fontId="3" fillId="2" borderId="5" xfId="6" applyFont="1" applyFill="1" applyBorder="1" applyAlignment="1">
      <alignment horizontal="left"/>
    </xf>
    <xf numFmtId="165" fontId="7" fillId="2" borderId="0" xfId="7" applyNumberFormat="1" applyFont="1" applyFill="1" applyBorder="1" applyAlignment="1"/>
    <xf numFmtId="165" fontId="7" fillId="2" borderId="9" xfId="7" applyNumberFormat="1" applyFont="1" applyFill="1" applyBorder="1" applyAlignment="1">
      <alignment horizontal="right"/>
    </xf>
    <xf numFmtId="0" fontId="3" fillId="2" borderId="10" xfId="6" applyFont="1" applyFill="1" applyBorder="1" applyAlignment="1">
      <alignment horizontal="left"/>
    </xf>
    <xf numFmtId="165" fontId="3" fillId="2" borderId="10" xfId="6" applyNumberFormat="1" applyFont="1" applyFill="1" applyBorder="1" applyAlignment="1">
      <alignment horizontal="right"/>
    </xf>
    <xf numFmtId="165" fontId="3" fillId="2" borderId="1" xfId="6" applyNumberFormat="1" applyFont="1" applyFill="1" applyBorder="1" applyAlignment="1">
      <alignment horizontal="right"/>
    </xf>
    <xf numFmtId="165" fontId="3" fillId="2" borderId="11" xfId="6" applyNumberFormat="1" applyFont="1" applyFill="1" applyBorder="1" applyAlignment="1">
      <alignment horizontal="right"/>
    </xf>
    <xf numFmtId="165" fontId="3" fillId="2" borderId="15" xfId="6" applyNumberFormat="1" applyFont="1" applyFill="1" applyBorder="1" applyAlignment="1">
      <alignment horizontal="right"/>
    </xf>
    <xf numFmtId="0" fontId="3" fillId="2" borderId="0" xfId="0" applyFont="1" applyFill="1" applyProtection="1"/>
    <xf numFmtId="0" fontId="2" fillId="2" borderId="0" xfId="0" quotePrefix="1" applyFont="1" applyFill="1" applyAlignment="1" applyProtection="1">
      <alignment horizontal="left"/>
    </xf>
    <xf numFmtId="0" fontId="2" fillId="2" borderId="1" xfId="0" applyFont="1" applyFill="1" applyBorder="1" applyAlignment="1">
      <alignment horizontal="left"/>
    </xf>
    <xf numFmtId="0" fontId="2" fillId="2" borderId="1" xfId="0" quotePrefix="1" applyFont="1" applyFill="1" applyBorder="1" applyAlignment="1">
      <alignment horizontal="right"/>
    </xf>
    <xf numFmtId="0" fontId="2" fillId="2" borderId="13" xfId="0" applyFont="1" applyFill="1" applyBorder="1" applyAlignment="1"/>
    <xf numFmtId="0" fontId="8" fillId="2" borderId="12" xfId="9" applyFont="1" applyFill="1" applyBorder="1" applyAlignment="1">
      <alignment horizontal="right"/>
    </xf>
    <xf numFmtId="0" fontId="8" fillId="2" borderId="3" xfId="9" applyFont="1" applyFill="1" applyBorder="1" applyAlignment="1">
      <alignment horizontal="right"/>
    </xf>
    <xf numFmtId="0" fontId="8" fillId="2" borderId="4" xfId="9" applyFont="1" applyFill="1" applyBorder="1" applyAlignment="1">
      <alignment horizontal="right"/>
    </xf>
    <xf numFmtId="171" fontId="1" fillId="2" borderId="6" xfId="8" applyNumberFormat="1" applyFont="1" applyFill="1" applyBorder="1"/>
    <xf numFmtId="171" fontId="1" fillId="2" borderId="7" xfId="8" applyNumberFormat="1" applyFont="1" applyFill="1" applyBorder="1"/>
    <xf numFmtId="171" fontId="1" fillId="2" borderId="8" xfId="8" applyNumberFormat="1" applyFont="1" applyFill="1" applyBorder="1"/>
    <xf numFmtId="171" fontId="1" fillId="2" borderId="5" xfId="8" applyNumberFormat="1" applyFont="1" applyFill="1" applyBorder="1"/>
    <xf numFmtId="171" fontId="1" fillId="2" borderId="0" xfId="8" applyNumberFormat="1" applyFont="1" applyFill="1" applyBorder="1"/>
    <xf numFmtId="171" fontId="1" fillId="2" borderId="9" xfId="8" applyNumberFormat="1" applyFont="1" applyFill="1" applyBorder="1"/>
    <xf numFmtId="3" fontId="3" fillId="2" borderId="5"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3" fontId="3" fillId="2" borderId="9" xfId="0" applyNumberFormat="1" applyFont="1" applyFill="1" applyBorder="1" applyAlignment="1">
      <alignment horizontal="right" wrapText="1"/>
    </xf>
    <xf numFmtId="0" fontId="2" fillId="2" borderId="2" xfId="0" applyFont="1" applyFill="1" applyBorder="1" applyAlignment="1">
      <alignment horizontal="left" wrapText="1"/>
    </xf>
    <xf numFmtId="0" fontId="3" fillId="2" borderId="0" xfId="0" applyFont="1" applyFill="1" applyAlignment="1"/>
    <xf numFmtId="0" fontId="3" fillId="2" borderId="0" xfId="6" applyFont="1" applyFill="1" applyAlignment="1"/>
    <xf numFmtId="0" fontId="2" fillId="2" borderId="0" xfId="6" applyFont="1" applyFill="1" applyAlignment="1">
      <alignment horizontal="left" vertical="justify"/>
    </xf>
    <xf numFmtId="0" fontId="3" fillId="2" borderId="0" xfId="6" applyFont="1" applyFill="1" applyBorder="1" applyAlignment="1"/>
    <xf numFmtId="0" fontId="2" fillId="2" borderId="0" xfId="6" applyFont="1" applyFill="1" applyBorder="1" applyAlignment="1">
      <alignment horizontal="right"/>
    </xf>
    <xf numFmtId="3" fontId="0" fillId="2" borderId="13" xfId="0" applyNumberFormat="1" applyFont="1" applyFill="1" applyBorder="1" applyAlignment="1">
      <alignment horizontal="left"/>
    </xf>
    <xf numFmtId="3" fontId="0" fillId="2" borderId="7" xfId="0" applyNumberFormat="1" applyFont="1" applyFill="1" applyBorder="1" applyAlignment="1">
      <alignment horizontal="right" vertical="justify" wrapText="1"/>
    </xf>
    <xf numFmtId="3" fontId="0" fillId="2" borderId="14" xfId="0" applyNumberFormat="1" applyFont="1" applyFill="1" applyBorder="1" applyAlignment="1">
      <alignment horizontal="left"/>
    </xf>
    <xf numFmtId="3" fontId="0" fillId="2" borderId="5"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14" xfId="0" applyFont="1" applyFill="1" applyBorder="1" applyAlignment="1">
      <alignment horizontal="left"/>
    </xf>
    <xf numFmtId="0" fontId="0" fillId="2" borderId="15" xfId="0" applyFont="1" applyFill="1" applyBorder="1" applyAlignment="1">
      <alignment horizontal="left"/>
    </xf>
    <xf numFmtId="3" fontId="0" fillId="2" borderId="1" xfId="0" applyNumberFormat="1" applyFont="1" applyFill="1" applyBorder="1" applyAlignment="1">
      <alignment horizontal="right" vertical="justify"/>
    </xf>
    <xf numFmtId="3" fontId="0" fillId="2" borderId="1" xfId="0" applyNumberFormat="1" applyFont="1" applyFill="1" applyBorder="1" applyAlignment="1" applyProtection="1">
      <alignment horizontal="right" vertical="justify"/>
    </xf>
    <xf numFmtId="9" fontId="0" fillId="2" borderId="0" xfId="1" applyFont="1" applyFill="1"/>
    <xf numFmtId="10" fontId="0" fillId="2" borderId="0" xfId="0" applyNumberFormat="1" applyFill="1"/>
    <xf numFmtId="172" fontId="0" fillId="2" borderId="0" xfId="1" applyNumberFormat="1" applyFont="1" applyFill="1"/>
    <xf numFmtId="3" fontId="0" fillId="2" borderId="0" xfId="0" applyNumberFormat="1" applyFill="1"/>
    <xf numFmtId="3" fontId="0" fillId="2" borderId="6" xfId="0" applyNumberFormat="1" applyFont="1" applyFill="1" applyBorder="1" applyAlignment="1">
      <alignment horizontal="right" vertical="justify" wrapText="1"/>
    </xf>
    <xf numFmtId="3" fontId="0" fillId="2" borderId="8" xfId="0" applyNumberFormat="1" applyFont="1" applyFill="1" applyBorder="1" applyAlignment="1">
      <alignment horizontal="right" vertical="justify" wrapText="1"/>
    </xf>
    <xf numFmtId="3" fontId="0" fillId="2" borderId="9" xfId="0" applyNumberFormat="1" applyFont="1" applyFill="1" applyBorder="1" applyAlignment="1">
      <alignment horizontal="right" vertical="center" wrapText="1"/>
    </xf>
    <xf numFmtId="3" fontId="0" fillId="2" borderId="10" xfId="0" applyNumberFormat="1" applyFont="1" applyFill="1" applyBorder="1" applyAlignment="1">
      <alignment horizontal="right" vertical="justify"/>
    </xf>
    <xf numFmtId="3" fontId="0" fillId="2" borderId="1" xfId="0" applyNumberFormat="1" applyFont="1" applyFill="1" applyBorder="1" applyAlignment="1" applyProtection="1">
      <alignment horizontal="right" vertical="justify"/>
      <protection locked="0"/>
    </xf>
    <xf numFmtId="3" fontId="0" fillId="2" borderId="11" xfId="0" applyNumberFormat="1" applyFont="1" applyFill="1" applyBorder="1" applyAlignment="1" applyProtection="1">
      <alignment horizontal="right" vertical="justify"/>
      <protection locked="0"/>
    </xf>
    <xf numFmtId="0" fontId="0" fillId="2" borderId="5" xfId="0" applyFill="1" applyBorder="1"/>
    <xf numFmtId="0" fontId="0" fillId="2" borderId="9" xfId="0" applyFill="1" applyBorder="1"/>
    <xf numFmtId="0" fontId="0" fillId="2" borderId="10" xfId="0" applyFill="1" applyBorder="1"/>
    <xf numFmtId="0" fontId="0" fillId="2" borderId="11" xfId="0" applyFill="1" applyBorder="1"/>
    <xf numFmtId="0" fontId="8" fillId="2" borderId="4" xfId="0" applyFont="1" applyFill="1" applyBorder="1" applyAlignment="1">
      <alignment horizontal="center" wrapText="1"/>
    </xf>
    <xf numFmtId="0" fontId="8" fillId="2" borderId="12" xfId="0" applyFont="1" applyFill="1" applyBorder="1" applyAlignment="1">
      <alignment horizontal="center" wrapText="1"/>
    </xf>
    <xf numFmtId="0" fontId="0" fillId="2" borderId="13" xfId="0" applyFill="1" applyBorder="1"/>
    <xf numFmtId="0" fontId="0" fillId="2" borderId="14" xfId="0" applyFill="1" applyBorder="1"/>
    <xf numFmtId="0" fontId="0" fillId="2" borderId="15" xfId="0" applyFill="1" applyBorder="1"/>
    <xf numFmtId="0" fontId="8" fillId="2" borderId="2" xfId="0" applyFont="1" applyFill="1" applyBorder="1"/>
    <xf numFmtId="0" fontId="3" fillId="2" borderId="0" xfId="5" applyFont="1" applyFill="1"/>
    <xf numFmtId="0" fontId="3" fillId="2" borderId="0" xfId="0" applyFont="1" applyFill="1" applyAlignment="1">
      <alignment horizontal="left"/>
    </xf>
    <xf numFmtId="3" fontId="2" fillId="2" borderId="14" xfId="0" applyNumberFormat="1" applyFont="1" applyFill="1" applyBorder="1" applyAlignment="1">
      <alignment horizontal="left"/>
    </xf>
    <xf numFmtId="3" fontId="2" fillId="2" borderId="6" xfId="0" applyNumberFormat="1" applyFont="1" applyFill="1" applyBorder="1" applyAlignment="1">
      <alignment horizontal="right" wrapText="1"/>
    </xf>
    <xf numFmtId="3" fontId="2" fillId="2" borderId="7" xfId="0" applyNumberFormat="1" applyFont="1" applyFill="1" applyBorder="1" applyAlignment="1">
      <alignment horizontal="right" wrapText="1"/>
    </xf>
    <xf numFmtId="3" fontId="2" fillId="2" borderId="8" xfId="0" applyNumberFormat="1" applyFont="1" applyFill="1" applyBorder="1" applyAlignment="1">
      <alignment horizontal="right" wrapText="1"/>
    </xf>
    <xf numFmtId="0" fontId="2" fillId="2" borderId="5" xfId="2" applyFont="1" applyFill="1" applyBorder="1" applyAlignment="1">
      <alignment horizontal="right"/>
    </xf>
    <xf numFmtId="0" fontId="2" fillId="2" borderId="0" xfId="2" applyFont="1" applyFill="1" applyBorder="1" applyAlignment="1">
      <alignment horizontal="right"/>
    </xf>
    <xf numFmtId="0" fontId="2" fillId="2" borderId="9" xfId="2" applyFont="1" applyFill="1" applyBorder="1" applyAlignment="1">
      <alignment horizontal="right"/>
    </xf>
    <xf numFmtId="0" fontId="3" fillId="2" borderId="14" xfId="5" applyFont="1" applyFill="1" applyBorder="1"/>
    <xf numFmtId="0" fontId="3" fillId="2" borderId="5" xfId="5" applyFont="1" applyFill="1" applyBorder="1"/>
    <xf numFmtId="0" fontId="3" fillId="2" borderId="0" xfId="5" applyFont="1" applyFill="1" applyBorder="1"/>
    <xf numFmtId="0" fontId="3" fillId="2" borderId="9" xfId="5" applyFont="1" applyFill="1" applyBorder="1"/>
    <xf numFmtId="0" fontId="2" fillId="2" borderId="14" xfId="5" applyFont="1" applyFill="1" applyBorder="1"/>
    <xf numFmtId="3" fontId="0" fillId="2" borderId="5" xfId="0" applyNumberFormat="1" applyFont="1" applyFill="1" applyBorder="1" applyAlignment="1">
      <alignment horizontal="right" wrapText="1"/>
    </xf>
    <xf numFmtId="3" fontId="0" fillId="2" borderId="0" xfId="0" applyNumberFormat="1" applyFont="1" applyFill="1" applyBorder="1" applyAlignment="1">
      <alignment horizontal="right" wrapText="1"/>
    </xf>
    <xf numFmtId="3" fontId="0" fillId="2" borderId="9" xfId="0" applyNumberFormat="1" applyFont="1" applyFill="1" applyBorder="1" applyAlignment="1">
      <alignment horizontal="right" wrapText="1"/>
    </xf>
    <xf numFmtId="0" fontId="3" fillId="2" borderId="15" xfId="5" applyFont="1" applyFill="1" applyBorder="1"/>
    <xf numFmtId="3" fontId="0" fillId="2" borderId="10" xfId="0" applyNumberFormat="1" applyFont="1" applyFill="1" applyBorder="1" applyAlignment="1">
      <alignment horizontal="right" wrapText="1"/>
    </xf>
    <xf numFmtId="3" fontId="0" fillId="2" borderId="1" xfId="0" applyNumberFormat="1" applyFont="1" applyFill="1" applyBorder="1" applyAlignment="1">
      <alignment horizontal="right" wrapText="1"/>
    </xf>
    <xf numFmtId="3" fontId="0" fillId="2" borderId="11" xfId="0" applyNumberFormat="1" applyFont="1" applyFill="1" applyBorder="1" applyAlignment="1">
      <alignment horizontal="right" wrapText="1"/>
    </xf>
    <xf numFmtId="0" fontId="9" fillId="2" borderId="0" xfId="0" applyFont="1" applyFill="1"/>
    <xf numFmtId="0" fontId="10" fillId="2" borderId="0" xfId="0" applyFont="1" applyFill="1"/>
    <xf numFmtId="165" fontId="0" fillId="2" borderId="0" xfId="0" applyNumberFormat="1" applyFill="1"/>
    <xf numFmtId="173" fontId="0" fillId="2" borderId="0" xfId="0" applyNumberFormat="1" applyFill="1"/>
    <xf numFmtId="0" fontId="0" fillId="2" borderId="6" xfId="0" applyFill="1" applyBorder="1"/>
    <xf numFmtId="0" fontId="0" fillId="2" borderId="7" xfId="0" applyFill="1" applyBorder="1"/>
    <xf numFmtId="0" fontId="0" fillId="2" borderId="8" xfId="0" applyFill="1" applyBorder="1"/>
    <xf numFmtId="0" fontId="0" fillId="2" borderId="0" xfId="0" applyFill="1" applyBorder="1"/>
    <xf numFmtId="0" fontId="0" fillId="2" borderId="1" xfId="0" applyFill="1" applyBorder="1"/>
    <xf numFmtId="0" fontId="8" fillId="2" borderId="10" xfId="0" applyFont="1" applyFill="1" applyBorder="1"/>
    <xf numFmtId="0" fontId="8" fillId="2" borderId="1" xfId="0" applyFont="1" applyFill="1" applyBorder="1"/>
    <xf numFmtId="0" fontId="8" fillId="2" borderId="11" xfId="0" applyFont="1" applyFill="1" applyBorder="1"/>
    <xf numFmtId="0" fontId="8" fillId="2" borderId="15" xfId="0" applyFont="1" applyFill="1" applyBorder="1"/>
    <xf numFmtId="0" fontId="2" fillId="2" borderId="13" xfId="6" applyFont="1" applyFill="1" applyBorder="1" applyAlignment="1">
      <alignment wrapText="1"/>
    </xf>
    <xf numFmtId="0" fontId="8" fillId="2" borderId="12" xfId="0" applyFont="1" applyFill="1" applyBorder="1" applyAlignment="1">
      <alignment horizontal="right"/>
    </xf>
    <xf numFmtId="0" fontId="8" fillId="2" borderId="3" xfId="0" applyFont="1" applyFill="1" applyBorder="1" applyAlignment="1">
      <alignment horizontal="right"/>
    </xf>
    <xf numFmtId="0" fontId="8" fillId="2" borderId="2" xfId="0" applyFont="1" applyFill="1" applyBorder="1" applyAlignment="1"/>
    <xf numFmtId="0" fontId="8" fillId="2" borderId="2" xfId="0" applyFont="1" applyFill="1" applyBorder="1" applyAlignment="1">
      <alignment horizontal="right"/>
    </xf>
    <xf numFmtId="0" fontId="8" fillId="2" borderId="14" xfId="0" applyFont="1" applyFill="1" applyBorder="1"/>
    <xf numFmtId="0" fontId="2" fillId="2" borderId="2" xfId="6" applyFont="1" applyFill="1" applyBorder="1" applyAlignment="1">
      <alignment wrapText="1"/>
    </xf>
    <xf numFmtId="9" fontId="0" fillId="2" borderId="0" xfId="0" applyNumberFormat="1" applyFill="1"/>
    <xf numFmtId="0" fontId="8" fillId="2" borderId="0" xfId="0" applyFont="1" applyFill="1"/>
    <xf numFmtId="0" fontId="11" fillId="2" borderId="0" xfId="10" applyFill="1" applyAlignment="1"/>
    <xf numFmtId="0" fontId="11" fillId="3" borderId="0" xfId="10" applyFill="1" applyAlignment="1">
      <alignment horizontal="left"/>
    </xf>
    <xf numFmtId="0" fontId="11" fillId="2" borderId="0" xfId="10" applyFill="1" applyAlignment="1">
      <alignment horizontal="left"/>
    </xf>
    <xf numFmtId="0" fontId="11" fillId="3" borderId="0" xfId="10" applyFill="1" applyAlignment="1"/>
    <xf numFmtId="2" fontId="11" fillId="4" borderId="0" xfId="10" applyNumberFormat="1" applyFill="1" applyAlignment="1">
      <alignment horizontal="left"/>
    </xf>
    <xf numFmtId="0" fontId="11" fillId="3" borderId="0" xfId="10" applyFill="1"/>
    <xf numFmtId="0" fontId="11" fillId="2" borderId="0" xfId="10" applyFill="1"/>
    <xf numFmtId="0" fontId="11" fillId="4" borderId="0" xfId="10" applyFill="1" applyAlignment="1">
      <alignment horizontal="left"/>
    </xf>
    <xf numFmtId="0" fontId="12" fillId="2" borderId="6" xfId="0" applyFont="1" applyFill="1" applyBorder="1"/>
    <xf numFmtId="0" fontId="13" fillId="2" borderId="13" xfId="0" applyFont="1" applyFill="1" applyBorder="1" applyAlignment="1">
      <alignment vertical="center" wrapText="1"/>
    </xf>
    <xf numFmtId="0" fontId="13" fillId="2" borderId="15" xfId="0" applyFont="1" applyFill="1" applyBorder="1" applyAlignment="1">
      <alignment vertical="center" wrapText="1"/>
    </xf>
    <xf numFmtId="0" fontId="8" fillId="2" borderId="2" xfId="0" applyFont="1" applyFill="1" applyBorder="1" applyAlignment="1">
      <alignment vertical="center" wrapText="1"/>
    </xf>
    <xf numFmtId="0" fontId="13" fillId="2" borderId="2" xfId="0" applyFont="1" applyFill="1" applyBorder="1" applyAlignment="1">
      <alignment vertical="center" wrapText="1"/>
    </xf>
    <xf numFmtId="0" fontId="3" fillId="3" borderId="5" xfId="2" applyFont="1" applyFill="1" applyBorder="1" applyAlignment="1">
      <alignment horizontal="left" vertical="center"/>
    </xf>
    <xf numFmtId="0" fontId="0" fillId="2" borderId="0" xfId="0" applyFill="1" applyBorder="1" applyAlignment="1">
      <alignment horizontal="left" vertical="center"/>
    </xf>
    <xf numFmtId="0" fontId="0" fillId="2" borderId="9" xfId="0" applyFill="1" applyBorder="1" applyAlignment="1">
      <alignment horizontal="left" vertical="center"/>
    </xf>
    <xf numFmtId="0" fontId="0" fillId="2" borderId="0" xfId="0" applyFill="1" applyAlignment="1">
      <alignment horizontal="left" vertical="center"/>
    </xf>
    <xf numFmtId="0" fontId="3" fillId="3" borderId="5" xfId="10" applyFont="1" applyFill="1" applyBorder="1" applyAlignment="1" applyProtection="1">
      <alignment horizontal="left" vertical="center"/>
    </xf>
    <xf numFmtId="0" fontId="0" fillId="3" borderId="10" xfId="2" applyFont="1" applyFill="1" applyBorder="1" applyAlignment="1">
      <alignment horizontal="left" vertical="center"/>
    </xf>
    <xf numFmtId="0" fontId="0" fillId="2" borderId="1" xfId="0" applyFill="1" applyBorder="1" applyAlignment="1">
      <alignment horizontal="left" vertical="center"/>
    </xf>
    <xf numFmtId="0" fontId="0" fillId="2" borderId="11" xfId="0" applyFill="1" applyBorder="1" applyAlignment="1">
      <alignment horizontal="left" vertical="center"/>
    </xf>
    <xf numFmtId="0" fontId="0" fillId="2" borderId="10" xfId="0" applyFill="1" applyBorder="1" applyAlignment="1">
      <alignment vertical="center"/>
    </xf>
    <xf numFmtId="0" fontId="0" fillId="2" borderId="5" xfId="0" applyFill="1" applyBorder="1" applyAlignment="1">
      <alignment vertical="center"/>
    </xf>
    <xf numFmtId="0" fontId="0" fillId="2" borderId="0" xfId="0" applyFill="1" applyBorder="1" applyAlignment="1">
      <alignment vertical="center"/>
    </xf>
    <xf numFmtId="0" fontId="0" fillId="2" borderId="9" xfId="0" applyFill="1" applyBorder="1" applyAlignment="1">
      <alignment vertical="center"/>
    </xf>
    <xf numFmtId="0" fontId="0" fillId="2" borderId="0" xfId="0" applyFill="1" applyAlignment="1">
      <alignment vertical="center"/>
    </xf>
    <xf numFmtId="0" fontId="11" fillId="3" borderId="10" xfId="10" applyFill="1" applyBorder="1" applyAlignment="1" applyProtection="1">
      <alignment vertical="center"/>
    </xf>
    <xf numFmtId="0" fontId="0" fillId="2" borderId="1" xfId="0" applyFill="1" applyBorder="1" applyAlignment="1">
      <alignment vertical="center"/>
    </xf>
    <xf numFmtId="0" fontId="0" fillId="2" borderId="11" xfId="0" applyFill="1" applyBorder="1" applyAlignment="1">
      <alignment vertical="center"/>
    </xf>
    <xf numFmtId="0" fontId="2" fillId="2" borderId="13" xfId="0" applyFont="1" applyFill="1" applyBorder="1" applyAlignment="1">
      <alignment horizontal="left" vertical="center" wrapText="1"/>
    </xf>
    <xf numFmtId="0" fontId="2" fillId="2" borderId="6" xfId="0" applyFont="1" applyFill="1" applyBorder="1" applyAlignment="1">
      <alignment horizontal="left" vertical="center" wrapText="1"/>
    </xf>
    <xf numFmtId="3" fontId="2" fillId="2" borderId="6" xfId="0" applyNumberFormat="1" applyFont="1" applyFill="1" applyBorder="1" applyAlignment="1">
      <alignment vertical="center" wrapText="1"/>
    </xf>
    <xf numFmtId="3" fontId="2" fillId="2" borderId="7" xfId="0" applyNumberFormat="1" applyFont="1" applyFill="1" applyBorder="1" applyAlignment="1">
      <alignment vertical="center" wrapText="1"/>
    </xf>
    <xf numFmtId="3" fontId="2" fillId="2" borderId="8" xfId="0" applyNumberFormat="1" applyFont="1" applyFill="1" applyBorder="1" applyAlignment="1">
      <alignment vertical="center" wrapText="1"/>
    </xf>
    <xf numFmtId="0" fontId="0" fillId="2" borderId="5" xfId="0" applyFont="1" applyFill="1" applyBorder="1" applyAlignment="1">
      <alignment horizontal="left" vertical="center" wrapText="1" indent="3"/>
    </xf>
    <xf numFmtId="0" fontId="0" fillId="2" borderId="5" xfId="0" applyFont="1" applyFill="1" applyBorder="1" applyAlignment="1">
      <alignment vertical="center" wrapText="1"/>
    </xf>
    <xf numFmtId="0" fontId="0" fillId="2" borderId="0" xfId="0" applyFont="1" applyFill="1" applyBorder="1" applyAlignment="1">
      <alignment vertical="center" wrapText="1"/>
    </xf>
    <xf numFmtId="0" fontId="0" fillId="2" borderId="9" xfId="0" applyFont="1" applyFill="1" applyBorder="1" applyAlignment="1">
      <alignment vertical="center" wrapText="1"/>
    </xf>
    <xf numFmtId="0" fontId="0" fillId="2" borderId="0" xfId="0" applyFont="1" applyFill="1" applyBorder="1" applyAlignment="1">
      <alignment horizontal="right" vertical="center" wrapText="1"/>
    </xf>
    <xf numFmtId="0" fontId="0" fillId="2" borderId="5" xfId="0" applyFont="1" applyFill="1" applyBorder="1" applyAlignment="1">
      <alignment horizontal="right" vertical="center" wrapText="1"/>
    </xf>
    <xf numFmtId="0" fontId="0" fillId="2" borderId="9" xfId="0" applyFont="1" applyFill="1" applyBorder="1" applyAlignment="1">
      <alignment horizontal="right" vertical="center" wrapText="1"/>
    </xf>
    <xf numFmtId="3" fontId="3" fillId="2" borderId="5" xfId="0" applyNumberFormat="1" applyFont="1" applyFill="1" applyBorder="1" applyAlignment="1">
      <alignment vertical="center" wrapText="1"/>
    </xf>
    <xf numFmtId="3" fontId="3" fillId="2" borderId="0" xfId="0" applyNumberFormat="1" applyFont="1" applyFill="1" applyBorder="1" applyAlignment="1">
      <alignment vertical="center" wrapText="1"/>
    </xf>
    <xf numFmtId="3" fontId="3" fillId="2" borderId="9" xfId="0" applyNumberFormat="1" applyFont="1" applyFill="1" applyBorder="1" applyAlignment="1">
      <alignment vertical="center" wrapText="1"/>
    </xf>
    <xf numFmtId="0" fontId="2" fillId="2" borderId="5" xfId="0" applyFont="1" applyFill="1" applyBorder="1" applyAlignment="1">
      <alignment horizontal="left" vertical="center"/>
    </xf>
    <xf numFmtId="3" fontId="2" fillId="2" borderId="5" xfId="0" applyNumberFormat="1" applyFont="1" applyFill="1" applyBorder="1" applyAlignment="1">
      <alignment vertical="center" wrapText="1"/>
    </xf>
    <xf numFmtId="3" fontId="2" fillId="2" borderId="0" xfId="0" applyNumberFormat="1" applyFont="1" applyFill="1" applyBorder="1" applyAlignment="1">
      <alignment vertical="center" wrapText="1"/>
    </xf>
    <xf numFmtId="3" fontId="2" fillId="2" borderId="9" xfId="0" applyNumberFormat="1" applyFont="1" applyFill="1" applyBorder="1" applyAlignment="1">
      <alignment vertical="center" wrapText="1"/>
    </xf>
    <xf numFmtId="0" fontId="3" fillId="2" borderId="5" xfId="2" applyFont="1" applyFill="1" applyBorder="1" applyAlignment="1"/>
    <xf numFmtId="0" fontId="3" fillId="2" borderId="0" xfId="2" applyFont="1" applyFill="1" applyBorder="1" applyAlignment="1"/>
    <xf numFmtId="0" fontId="3" fillId="2" borderId="9" xfId="2" applyFont="1" applyFill="1" applyBorder="1" applyAlignment="1"/>
    <xf numFmtId="0" fontId="0" fillId="2" borderId="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1" xfId="0" applyFont="1" applyFill="1" applyBorder="1" applyAlignment="1">
      <alignment vertical="center" wrapText="1"/>
    </xf>
    <xf numFmtId="0" fontId="2" fillId="2" borderId="11" xfId="0" applyFont="1" applyFill="1" applyBorder="1" applyAlignment="1">
      <alignment vertical="center" wrapText="1"/>
    </xf>
    <xf numFmtId="169" fontId="3" fillId="2" borderId="0" xfId="4" applyFont="1" applyFill="1"/>
    <xf numFmtId="169" fontId="3" fillId="2" borderId="5" xfId="4" applyFont="1" applyFill="1" applyBorder="1"/>
    <xf numFmtId="169" fontId="3" fillId="2" borderId="0" xfId="4" applyFont="1" applyFill="1" applyBorder="1"/>
    <xf numFmtId="169" fontId="3" fillId="2" borderId="9" xfId="4" applyFont="1" applyFill="1" applyBorder="1"/>
    <xf numFmtId="0" fontId="3" fillId="2" borderId="10" xfId="0" applyFont="1" applyFill="1" applyBorder="1" applyAlignment="1">
      <alignment horizontal="left"/>
    </xf>
    <xf numFmtId="0" fontId="13" fillId="6" borderId="2" xfId="0" applyFont="1" applyFill="1" applyBorder="1" applyAlignment="1">
      <alignment vertical="center" wrapText="1"/>
    </xf>
    <xf numFmtId="0" fontId="8" fillId="6" borderId="2" xfId="0" applyFont="1" applyFill="1" applyBorder="1" applyAlignment="1">
      <alignment vertical="center" wrapText="1"/>
    </xf>
    <xf numFmtId="0" fontId="11" fillId="2" borderId="0" xfId="10" applyFill="1" applyBorder="1" applyAlignment="1">
      <alignment vertical="center"/>
    </xf>
    <xf numFmtId="0" fontId="8" fillId="2" borderId="3" xfId="0" applyFont="1" applyFill="1" applyBorder="1" applyAlignment="1">
      <alignment horizontal="center"/>
    </xf>
    <xf numFmtId="0" fontId="0" fillId="2" borderId="5" xfId="0" applyFont="1" applyFill="1" applyBorder="1" applyAlignment="1">
      <alignment horizontal="left" vertical="center" wrapText="1" indent="5"/>
    </xf>
    <xf numFmtId="0" fontId="2" fillId="2" borderId="5" xfId="0" applyFont="1" applyFill="1" applyBorder="1" applyAlignment="1">
      <alignment horizontal="left" vertical="center" wrapText="1" indent="3"/>
    </xf>
    <xf numFmtId="0" fontId="2" fillId="2" borderId="5" xfId="0" applyFont="1" applyFill="1" applyBorder="1" applyAlignment="1">
      <alignment horizontal="left" vertical="center" indent="3"/>
    </xf>
    <xf numFmtId="0" fontId="8" fillId="2" borderId="0" xfId="0" applyFont="1" applyFill="1" applyBorder="1"/>
    <xf numFmtId="0" fontId="8" fillId="2" borderId="5" xfId="0" applyFont="1" applyFill="1" applyBorder="1" applyAlignment="1">
      <alignment horizontal="left" vertical="center" wrapText="1" indent="3"/>
    </xf>
    <xf numFmtId="0" fontId="8" fillId="2" borderId="5" xfId="0" applyFont="1" applyFill="1" applyBorder="1"/>
    <xf numFmtId="0" fontId="8" fillId="2" borderId="9" xfId="0" applyFont="1" applyFill="1" applyBorder="1"/>
    <xf numFmtId="0" fontId="0" fillId="2" borderId="0" xfId="0" applyFill="1" applyBorder="1" applyAlignment="1">
      <alignment horizontal="right"/>
    </xf>
    <xf numFmtId="0" fontId="0" fillId="2" borderId="9" xfId="0" applyFill="1" applyBorder="1" applyAlignment="1">
      <alignment horizontal="right"/>
    </xf>
    <xf numFmtId="0" fontId="8" fillId="2" borderId="0" xfId="0" applyFont="1" applyFill="1" applyBorder="1" applyAlignment="1">
      <alignment horizontal="right"/>
    </xf>
    <xf numFmtId="0" fontId="8" fillId="2" borderId="9" xfId="0" applyFont="1" applyFill="1" applyBorder="1" applyAlignment="1">
      <alignment horizontal="right"/>
    </xf>
    <xf numFmtId="0" fontId="8" fillId="2" borderId="10" xfId="0" applyFont="1" applyFill="1" applyBorder="1" applyAlignment="1">
      <alignment horizontal="left" vertical="center" wrapText="1" indent="3"/>
    </xf>
    <xf numFmtId="0" fontId="0" fillId="2" borderId="1" xfId="0" applyFill="1" applyBorder="1" applyAlignment="1">
      <alignment horizontal="right"/>
    </xf>
    <xf numFmtId="0" fontId="0" fillId="2" borderId="11" xfId="0" applyFill="1" applyBorder="1" applyAlignment="1">
      <alignment horizontal="right"/>
    </xf>
    <xf numFmtId="0" fontId="0" fillId="2" borderId="12" xfId="0" applyFill="1" applyBorder="1"/>
    <xf numFmtId="0" fontId="8" fillId="2" borderId="4" xfId="0" applyFont="1" applyFill="1" applyBorder="1" applyAlignment="1">
      <alignment horizontal="center"/>
    </xf>
    <xf numFmtId="0" fontId="0" fillId="3" borderId="0" xfId="0" applyFont="1" applyFill="1" applyBorder="1"/>
    <xf numFmtId="169" fontId="16" fillId="3" borderId="0" xfId="10" applyNumberFormat="1" applyFont="1" applyFill="1" applyAlignment="1" applyProtection="1"/>
    <xf numFmtId="0" fontId="0" fillId="3" borderId="0" xfId="2" applyFont="1" applyFill="1"/>
    <xf numFmtId="0" fontId="2" fillId="4" borderId="2" xfId="0" applyFont="1" applyFill="1" applyBorder="1" applyAlignment="1">
      <alignment horizontal="left" wrapText="1"/>
    </xf>
    <xf numFmtId="0" fontId="1" fillId="2" borderId="14" xfId="9" applyFill="1" applyBorder="1"/>
    <xf numFmtId="174" fontId="8" fillId="2" borderId="3" xfId="0" applyNumberFormat="1" applyFont="1" applyFill="1" applyBorder="1"/>
    <xf numFmtId="174" fontId="8" fillId="2" borderId="4" xfId="0" applyNumberFormat="1" applyFont="1" applyFill="1" applyBorder="1"/>
    <xf numFmtId="0" fontId="8" fillId="2" borderId="14" xfId="9" applyFont="1" applyFill="1" applyBorder="1"/>
    <xf numFmtId="171" fontId="8" fillId="2" borderId="0" xfId="8" applyNumberFormat="1" applyFont="1" applyFill="1" applyBorder="1"/>
    <xf numFmtId="171" fontId="8" fillId="2" borderId="9" xfId="8" applyNumberFormat="1" applyFont="1" applyFill="1" applyBorder="1"/>
    <xf numFmtId="0" fontId="3" fillId="4" borderId="14" xfId="0" applyFont="1" applyFill="1" applyBorder="1" applyAlignment="1">
      <alignment horizontal="left" wrapText="1"/>
    </xf>
    <xf numFmtId="0" fontId="3" fillId="3" borderId="0" xfId="0" quotePrefix="1" applyFont="1" applyFill="1" applyBorder="1" applyAlignment="1">
      <alignment horizontal="left"/>
    </xf>
    <xf numFmtId="0" fontId="3" fillId="4" borderId="0" xfId="0" applyFont="1" applyFill="1" applyAlignment="1"/>
    <xf numFmtId="169" fontId="3" fillId="4" borderId="0" xfId="4" applyFont="1" applyFill="1"/>
    <xf numFmtId="169" fontId="3" fillId="3" borderId="0" xfId="4" applyFont="1" applyFill="1"/>
    <xf numFmtId="3" fontId="3" fillId="3" borderId="0" xfId="2" applyNumberFormat="1" applyFont="1" applyFill="1"/>
    <xf numFmtId="169" fontId="3" fillId="3" borderId="0" xfId="0" applyNumberFormat="1" applyFont="1" applyFill="1" applyBorder="1" applyAlignment="1" applyProtection="1">
      <alignment horizontal="left"/>
    </xf>
    <xf numFmtId="0" fontId="3" fillId="3" borderId="0" xfId="2" applyNumberFormat="1" applyFont="1" applyFill="1"/>
    <xf numFmtId="0" fontId="3" fillId="4" borderId="0" xfId="5" applyFont="1" applyFill="1" applyAlignment="1"/>
    <xf numFmtId="0" fontId="3" fillId="4" borderId="7" xfId="0" applyFont="1" applyFill="1" applyBorder="1" applyAlignment="1">
      <alignment horizontal="left"/>
    </xf>
    <xf numFmtId="0" fontId="8" fillId="2" borderId="12" xfId="0" applyFont="1" applyFill="1" applyBorder="1" applyAlignment="1">
      <alignment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165" fontId="2" fillId="3" borderId="5" xfId="0" applyNumberFormat="1" applyFont="1" applyFill="1" applyBorder="1" applyAlignment="1">
      <alignment horizontal="center" vertical="center"/>
    </xf>
    <xf numFmtId="165" fontId="2" fillId="3" borderId="0" xfId="0" applyNumberFormat="1" applyFont="1" applyFill="1" applyBorder="1" applyAlignment="1">
      <alignment horizontal="center" vertical="center"/>
    </xf>
    <xf numFmtId="165" fontId="2" fillId="3" borderId="9" xfId="0" applyNumberFormat="1" applyFont="1" applyFill="1" applyBorder="1" applyAlignment="1">
      <alignment horizontal="center" vertical="center"/>
    </xf>
    <xf numFmtId="0" fontId="3" fillId="4" borderId="7" xfId="0" applyFont="1" applyFill="1" applyBorder="1" applyAlignment="1">
      <alignment horizontal="left"/>
    </xf>
    <xf numFmtId="0" fontId="3" fillId="4" borderId="0" xfId="0" applyFont="1" applyFill="1" applyBorder="1" applyAlignment="1">
      <alignment horizontal="left"/>
    </xf>
    <xf numFmtId="0" fontId="2" fillId="4" borderId="12" xfId="6" applyFont="1" applyFill="1" applyBorder="1" applyAlignment="1">
      <alignment horizontal="center"/>
    </xf>
    <xf numFmtId="0" fontId="0" fillId="0" borderId="3" xfId="0" applyBorder="1" applyAlignment="1">
      <alignment horizontal="center"/>
    </xf>
    <xf numFmtId="0" fontId="0" fillId="0" borderId="3" xfId="0" applyBorder="1" applyAlignment="1"/>
    <xf numFmtId="0" fontId="2" fillId="2" borderId="12" xfId="6" applyFont="1" applyFill="1" applyBorder="1" applyAlignment="1">
      <alignment horizontal="center"/>
    </xf>
    <xf numFmtId="0" fontId="2" fillId="2" borderId="3" xfId="6" applyFont="1" applyFill="1" applyBorder="1" applyAlignment="1">
      <alignment horizontal="center"/>
    </xf>
    <xf numFmtId="0" fontId="2" fillId="2" borderId="4" xfId="6" applyFont="1" applyFill="1" applyBorder="1" applyAlignment="1">
      <alignment horizontal="center"/>
    </xf>
    <xf numFmtId="0" fontId="8" fillId="2" borderId="12" xfId="0" applyFont="1" applyFill="1" applyBorder="1" applyAlignment="1">
      <alignment horizontal="center"/>
    </xf>
    <xf numFmtId="0" fontId="8" fillId="2" borderId="3" xfId="0" applyFont="1" applyFill="1" applyBorder="1" applyAlignment="1">
      <alignment horizontal="center"/>
    </xf>
  </cellXfs>
  <cellStyles count="11">
    <cellStyle name="Comma" xfId="8" builtinId="3"/>
    <cellStyle name="Hyperlink" xfId="10" builtinId="8"/>
    <cellStyle name="Normal" xfId="0" builtinId="0"/>
    <cellStyle name="Normal 8" xfId="9"/>
    <cellStyle name="Normal_Book2" xfId="3"/>
    <cellStyle name="Normal_F3888246" xfId="4"/>
    <cellStyle name="Normal_Recorded Crime - 2011-12 - Bulletin - Tables - Working" xfId="2"/>
    <cellStyle name="Normal_Sheet1" xfId="7"/>
    <cellStyle name="Normal_Sheet2_Table 12" xfId="6"/>
    <cellStyle name="Normal_Tables A2-A3" xfId="5"/>
    <cellStyle name="Percent" xfId="1" builtinId="5"/>
  </cellStyles>
  <dxfs count="0"/>
  <tableStyles count="0" defaultTableStyle="TableStyleMedium2" defaultPivotStyle="PivotStyleLight16"/>
  <colors>
    <mruColors>
      <color rgb="FF505050"/>
      <color rgb="FF003360"/>
      <color rgb="FFA0D0E8"/>
      <color rgb="FFD8E0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15</xdr:row>
      <xdr:rowOff>0</xdr:rowOff>
    </xdr:to>
    <xdr:sp macro="" textlink="">
      <xdr:nvSpPr>
        <xdr:cNvPr id="2" name="Text 1"/>
        <xdr:cNvSpPr txBox="1">
          <a:spLocks noChangeArrowheads="1"/>
        </xdr:cNvSpPr>
      </xdr:nvSpPr>
      <xdr:spPr bwMode="auto">
        <a:xfrm>
          <a:off x="1895475" y="2628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en-GB" sz="900" b="0" i="0" u="none" strike="noStrike" baseline="30000">
              <a:solidFill>
                <a:srgbClr val="000000"/>
              </a:solidFill>
              <a:latin typeface="Times New Roman"/>
              <a:cs typeface="Times New Roman"/>
            </a:rPr>
            <a:t>(2)</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0</xdr:rowOff>
    </xdr:from>
    <xdr:to>
      <xdr:col>1</xdr:col>
      <xdr:colOff>0</xdr:colOff>
      <xdr:row>12</xdr:row>
      <xdr:rowOff>0</xdr:rowOff>
    </xdr:to>
    <xdr:sp macro="" textlink="">
      <xdr:nvSpPr>
        <xdr:cNvPr id="2" name="Text 1"/>
        <xdr:cNvSpPr txBox="1">
          <a:spLocks noChangeArrowheads="1"/>
        </xdr:cNvSpPr>
      </xdr:nvSpPr>
      <xdr:spPr bwMode="auto">
        <a:xfrm>
          <a:off x="1762125" y="244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en-GB" sz="900" b="0" i="0" u="none" strike="noStrike" baseline="30000">
              <a:solidFill>
                <a:srgbClr val="000000"/>
              </a:solidFill>
              <a:latin typeface="Times New Roman"/>
              <a:cs typeface="Times New Roman"/>
            </a:rPr>
            <a:t>(2)</a:t>
          </a: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gov.scot/Publications/2016/09/2960" TargetMode="External"/><Relationship Id="rId1" Type="http://schemas.openxmlformats.org/officeDocument/2006/relationships/hyperlink" Target="http://www.nrscotland.gov.uk/statistics-and-data/statistics/statistics-by-theme/population/population-estimates/mid-year-population-estimates"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defaultRowHeight="12.75" x14ac:dyDescent="0.2"/>
  <cols>
    <col min="1" max="1" width="127.85546875" style="24" customWidth="1"/>
    <col min="2" max="16384" width="9.140625" style="1"/>
  </cols>
  <sheetData>
    <row r="1" spans="1:1" ht="18" x14ac:dyDescent="0.25">
      <c r="A1" s="409" t="s">
        <v>236</v>
      </c>
    </row>
    <row r="2" spans="1:1" x14ac:dyDescent="0.2">
      <c r="A2" s="410" t="s">
        <v>300</v>
      </c>
    </row>
    <row r="3" spans="1:1" x14ac:dyDescent="0.2">
      <c r="A3" s="410"/>
    </row>
    <row r="4" spans="1:1" x14ac:dyDescent="0.2">
      <c r="A4" s="437" t="s">
        <v>192</v>
      </c>
    </row>
    <row r="5" spans="1:1" x14ac:dyDescent="0.2">
      <c r="A5" s="437" t="s">
        <v>286</v>
      </c>
    </row>
    <row r="6" spans="1:1" x14ac:dyDescent="0.2">
      <c r="A6" s="437" t="s">
        <v>288</v>
      </c>
    </row>
    <row r="8" spans="1:1" x14ac:dyDescent="0.2">
      <c r="A8" s="431" t="s">
        <v>302</v>
      </c>
    </row>
    <row r="9" spans="1:1" x14ac:dyDescent="0.2">
      <c r="A9" s="431" t="s">
        <v>303</v>
      </c>
    </row>
    <row r="10" spans="1:1" x14ac:dyDescent="0.2">
      <c r="A10" s="432" t="s">
        <v>304</v>
      </c>
    </row>
    <row r="11" spans="1:1" x14ac:dyDescent="0.2">
      <c r="A11" s="433" t="s">
        <v>305</v>
      </c>
    </row>
    <row r="12" spans="1:1" x14ac:dyDescent="0.2">
      <c r="A12" s="434" t="s">
        <v>306</v>
      </c>
    </row>
    <row r="13" spans="1:1" x14ac:dyDescent="0.2">
      <c r="A13" s="434" t="s">
        <v>307</v>
      </c>
    </row>
    <row r="14" spans="1:1" x14ac:dyDescent="0.2">
      <c r="A14" s="435" t="s">
        <v>308</v>
      </c>
    </row>
    <row r="15" spans="1:1" x14ac:dyDescent="0.2">
      <c r="A15" s="436" t="s">
        <v>309</v>
      </c>
    </row>
    <row r="16" spans="1:1" x14ac:dyDescent="0.2">
      <c r="A16" s="437" t="s">
        <v>310</v>
      </c>
    </row>
    <row r="17" spans="1:1" x14ac:dyDescent="0.2">
      <c r="A17" s="437" t="s">
        <v>311</v>
      </c>
    </row>
    <row r="18" spans="1:1" x14ac:dyDescent="0.2">
      <c r="A18" s="438" t="s">
        <v>312</v>
      </c>
    </row>
    <row r="19" spans="1:1" x14ac:dyDescent="0.2">
      <c r="A19" s="436" t="s">
        <v>313</v>
      </c>
    </row>
    <row r="20" spans="1:1" x14ac:dyDescent="0.2">
      <c r="A20" s="438" t="s">
        <v>314</v>
      </c>
    </row>
    <row r="21" spans="1:1" x14ac:dyDescent="0.2">
      <c r="A21" s="433" t="s">
        <v>315</v>
      </c>
    </row>
    <row r="22" spans="1:1" x14ac:dyDescent="0.2">
      <c r="A22" s="431" t="s">
        <v>316</v>
      </c>
    </row>
    <row r="23" spans="1:1" x14ac:dyDescent="0.2">
      <c r="A23" s="431" t="s">
        <v>317</v>
      </c>
    </row>
    <row r="24" spans="1:1" x14ac:dyDescent="0.2">
      <c r="A24" s="433" t="s">
        <v>301</v>
      </c>
    </row>
    <row r="25" spans="1:1" x14ac:dyDescent="0.2">
      <c r="A25" s="431" t="s">
        <v>318</v>
      </c>
    </row>
    <row r="26" spans="1:1" x14ac:dyDescent="0.2">
      <c r="A26" s="431" t="s">
        <v>319</v>
      </c>
    </row>
    <row r="27" spans="1:1" x14ac:dyDescent="0.2">
      <c r="A27" s="437" t="s">
        <v>320</v>
      </c>
    </row>
  </sheetData>
  <hyperlinks>
    <hyperlink ref="A8" location="'Table 1'!A1" display="Table 1: Homicide cases, victims and accused persons, Scotland, 2005-06 to 2014-15"/>
    <hyperlink ref="A9" location="'Table 2'!A1" display="Table 2: Homicide cases by Police Force Area, Scotland, 2005-06 to 2014-15"/>
    <hyperlink ref="A10" location="'Table 3'!A1" display="Table 3: Location of homicide cases, Scotland, 2005-06 to 2014-15"/>
    <hyperlink ref="A12" location="'Table 5'!A1" display="Table 5: Age and gender of homicide victims by rate per million population, Scotland, 2005-06 to 2014-15"/>
    <hyperlink ref="A13" location="'Table 6'!A1" display="Table 6: Age and gender of persons accused of homicide by rate per million population, Scotland, 2004-05 to 2013-14"/>
    <hyperlink ref="A14" location="'Table 7'!A1" display="Table 7: Victims of homicide by gender and main method of killing, Scotland, 2005-06 to 2014-15"/>
    <hyperlink ref="A15" location="'Table 8'!A1" display="Table 8: Relationship of main homicide accused to victim by gender of victims, Scotland, 2005-06 to 2014-15"/>
    <hyperlink ref="A16" location="'Table 9'!A1" display="Table 9: Relationship of main homicide accused to victim by age and gender of victims, Scotland, 2004-05 to 2013-14 "/>
    <hyperlink ref="A17" location="'Table 10'!A1" display="Table 10: Relationship of main homicide accused to victim by gender of victim and main accused, Scotland, 2005-06 to 2014-15 "/>
    <hyperlink ref="A18" location="'Table 11'!A1" display="Table 11: Victims of homicide by gender and main motive for killing, Scotland, 2005-06 to 2014-15"/>
    <hyperlink ref="A19" location="'Table 12'!A1" display="Table 12: Relationship of main homicide accused to victim by gender of victim, main motive and location of homicide, Scotland, 2005-06 to 2014-15"/>
    <hyperlink ref="A20" location="'Table 13'!A1" display="Table 13: Victims of homicide by gender, where the motive was drug related, Scotland, 2005-06 to 2014-15"/>
    <hyperlink ref="A21" location="'Table 14'!A1" display="Table 14: Victims of homicide where the motive was homophobic or racially motivated, Scotland, 2005-06 to 2014-15"/>
    <hyperlink ref="A22" location="'Table 15'!A1" display="Table 15: Alcohol and drug status of persons accused of homicide, Scotland, 2005-06 to 2014-15"/>
    <hyperlink ref="A23" location="'Table 16'!A1" display="Table 16: Alcohol and drug status of persons accused of homicide by age and gender, Scotland, 2005-06 to 2014-15"/>
    <hyperlink ref="A24" location="'Table 17'!A1" display="Table 17: Alcohol and drug status of homicide victims and accused by main motive, Scotland, 2014-15"/>
    <hyperlink ref="A25" location="'Table 18'!A1" display="Table 18: Date of Homicide and alcohol status, Scotland, 2005-06 to 2014-15"/>
    <hyperlink ref="A26" location="'Table 19'!A1" display="Table 19: Driving related homicides and Corporate homicide, Scotland, 2005-06 to 2014-15"/>
    <hyperlink ref="A4" location="Metadata!A1" display="Metadata"/>
    <hyperlink ref="A5" location="Glossary!A1" display="Glossary"/>
    <hyperlink ref="A6" location="'Historical Data'!A1" display="Historical Data"/>
    <hyperlink ref="A27" location="'Table 20'!A1" display="Table 20: Location of homicide and gender of victim, 2005-06 to 2014-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heetViews>
  <sheetFormatPr defaultRowHeight="12.75" x14ac:dyDescent="0.2"/>
  <cols>
    <col min="1" max="1" width="18" style="1" customWidth="1"/>
    <col min="2" max="16384" width="9.140625" style="1"/>
  </cols>
  <sheetData>
    <row r="1" spans="1:11" x14ac:dyDescent="0.2">
      <c r="A1" s="2" t="s">
        <v>307</v>
      </c>
      <c r="B1" s="2"/>
      <c r="C1" s="115"/>
      <c r="D1" s="115"/>
      <c r="E1" s="115"/>
      <c r="F1" s="115"/>
      <c r="G1" s="115"/>
      <c r="H1" s="116"/>
      <c r="I1" s="3"/>
      <c r="J1" s="3"/>
      <c r="K1" s="117"/>
    </row>
    <row r="2" spans="1:11" x14ac:dyDescent="0.2">
      <c r="A2" s="2"/>
      <c r="B2" s="2"/>
      <c r="C2" s="115"/>
      <c r="D2" s="115"/>
      <c r="E2" s="115"/>
      <c r="F2" s="115"/>
      <c r="G2" s="115"/>
      <c r="H2" s="116"/>
      <c r="I2" s="3"/>
      <c r="J2" s="3"/>
      <c r="K2" s="117"/>
    </row>
    <row r="3" spans="1:11" x14ac:dyDescent="0.2">
      <c r="A3" s="3"/>
      <c r="B3" s="3"/>
      <c r="C3" s="3"/>
      <c r="D3" s="3"/>
      <c r="E3" s="3"/>
      <c r="F3" s="74"/>
      <c r="G3" s="74"/>
      <c r="H3" s="74"/>
      <c r="I3" s="74"/>
      <c r="J3" s="74"/>
      <c r="K3" s="75" t="s">
        <v>287</v>
      </c>
    </row>
    <row r="4" spans="1:11" x14ac:dyDescent="0.2">
      <c r="A4" s="118" t="s">
        <v>51</v>
      </c>
      <c r="B4" s="94" t="s">
        <v>3</v>
      </c>
      <c r="C4" s="7" t="s">
        <v>4</v>
      </c>
      <c r="D4" s="7" t="s">
        <v>5</v>
      </c>
      <c r="E4" s="7" t="s">
        <v>6</v>
      </c>
      <c r="F4" s="7" t="s">
        <v>7</v>
      </c>
      <c r="G4" s="7" t="s">
        <v>8</v>
      </c>
      <c r="H4" s="7" t="s">
        <v>9</v>
      </c>
      <c r="I4" s="7" t="s">
        <v>10</v>
      </c>
      <c r="J4" s="7" t="s">
        <v>11</v>
      </c>
      <c r="K4" s="8" t="s">
        <v>321</v>
      </c>
    </row>
    <row r="5" spans="1:11" x14ac:dyDescent="0.2">
      <c r="A5" s="100"/>
      <c r="B5" s="533" t="s">
        <v>38</v>
      </c>
      <c r="C5" s="534"/>
      <c r="D5" s="534"/>
      <c r="E5" s="534"/>
      <c r="F5" s="534"/>
      <c r="G5" s="534"/>
      <c r="H5" s="534"/>
      <c r="I5" s="534"/>
      <c r="J5" s="534"/>
      <c r="K5" s="535"/>
    </row>
    <row r="6" spans="1:11" x14ac:dyDescent="0.2">
      <c r="A6" s="95" t="s">
        <v>52</v>
      </c>
      <c r="B6" s="119">
        <v>169</v>
      </c>
      <c r="C6" s="120">
        <v>149</v>
      </c>
      <c r="D6" s="120">
        <v>132</v>
      </c>
      <c r="E6" s="120">
        <v>121</v>
      </c>
      <c r="F6" s="120">
        <v>142</v>
      </c>
      <c r="G6" s="120">
        <v>127</v>
      </c>
      <c r="H6" s="120">
        <v>85</v>
      </c>
      <c r="I6" s="120">
        <v>90</v>
      </c>
      <c r="J6" s="120">
        <v>80</v>
      </c>
      <c r="K6" s="121">
        <v>66</v>
      </c>
    </row>
    <row r="7" spans="1:11" x14ac:dyDescent="0.2">
      <c r="A7" s="122" t="s">
        <v>53</v>
      </c>
      <c r="B7" s="18">
        <v>7</v>
      </c>
      <c r="C7" s="19">
        <v>2</v>
      </c>
      <c r="D7" s="19">
        <v>3</v>
      </c>
      <c r="E7" s="19">
        <v>5</v>
      </c>
      <c r="F7" s="19">
        <v>4</v>
      </c>
      <c r="G7" s="19">
        <v>3</v>
      </c>
      <c r="H7" s="19" t="s">
        <v>14</v>
      </c>
      <c r="I7" s="19">
        <v>1</v>
      </c>
      <c r="J7" s="19" t="s">
        <v>14</v>
      </c>
      <c r="K7" s="20" t="s">
        <v>14</v>
      </c>
    </row>
    <row r="8" spans="1:11" x14ac:dyDescent="0.2">
      <c r="A8" s="122" t="s">
        <v>43</v>
      </c>
      <c r="B8" s="18">
        <v>49</v>
      </c>
      <c r="C8" s="19">
        <v>32</v>
      </c>
      <c r="D8" s="19">
        <v>30</v>
      </c>
      <c r="E8" s="19">
        <v>28</v>
      </c>
      <c r="F8" s="19">
        <v>34</v>
      </c>
      <c r="G8" s="19">
        <v>27</v>
      </c>
      <c r="H8" s="19">
        <v>5</v>
      </c>
      <c r="I8" s="19">
        <v>9</v>
      </c>
      <c r="J8" s="19">
        <v>11</v>
      </c>
      <c r="K8" s="20">
        <v>6</v>
      </c>
    </row>
    <row r="9" spans="1:11" x14ac:dyDescent="0.2">
      <c r="A9" s="122" t="s">
        <v>44</v>
      </c>
      <c r="B9" s="18">
        <v>60</v>
      </c>
      <c r="C9" s="19">
        <v>50</v>
      </c>
      <c r="D9" s="19">
        <v>44</v>
      </c>
      <c r="E9" s="19">
        <v>44</v>
      </c>
      <c r="F9" s="19">
        <v>42</v>
      </c>
      <c r="G9" s="19">
        <v>45</v>
      </c>
      <c r="H9" s="19">
        <v>38</v>
      </c>
      <c r="I9" s="19">
        <v>36</v>
      </c>
      <c r="J9" s="19">
        <v>28</v>
      </c>
      <c r="K9" s="20">
        <v>30</v>
      </c>
    </row>
    <row r="10" spans="1:11" x14ac:dyDescent="0.2">
      <c r="A10" s="122" t="s">
        <v>45</v>
      </c>
      <c r="B10" s="18">
        <v>42</v>
      </c>
      <c r="C10" s="19">
        <v>56</v>
      </c>
      <c r="D10" s="19">
        <v>48</v>
      </c>
      <c r="E10" s="19">
        <v>31</v>
      </c>
      <c r="F10" s="19">
        <v>58</v>
      </c>
      <c r="G10" s="19">
        <v>46</v>
      </c>
      <c r="H10" s="19">
        <v>29</v>
      </c>
      <c r="I10" s="19">
        <v>36</v>
      </c>
      <c r="J10" s="19">
        <v>32</v>
      </c>
      <c r="K10" s="20">
        <v>26</v>
      </c>
    </row>
    <row r="11" spans="1:11" x14ac:dyDescent="0.2">
      <c r="A11" s="122" t="s">
        <v>54</v>
      </c>
      <c r="B11" s="18">
        <v>11</v>
      </c>
      <c r="C11" s="19">
        <v>9</v>
      </c>
      <c r="D11" s="19">
        <v>7</v>
      </c>
      <c r="E11" s="19">
        <v>13</v>
      </c>
      <c r="F11" s="19">
        <v>4</v>
      </c>
      <c r="G11" s="19">
        <v>6</v>
      </c>
      <c r="H11" s="19">
        <v>13</v>
      </c>
      <c r="I11" s="19">
        <v>8</v>
      </c>
      <c r="J11" s="19">
        <v>9</v>
      </c>
      <c r="K11" s="20">
        <v>3</v>
      </c>
    </row>
    <row r="12" spans="1:11" x14ac:dyDescent="0.2">
      <c r="A12" s="122"/>
      <c r="B12" s="10"/>
      <c r="C12" s="11"/>
      <c r="D12" s="11"/>
      <c r="E12" s="11"/>
      <c r="F12" s="11"/>
      <c r="G12" s="11"/>
      <c r="H12" s="11"/>
      <c r="I12" s="11"/>
      <c r="J12" s="11"/>
      <c r="K12" s="12"/>
    </row>
    <row r="13" spans="1:11" x14ac:dyDescent="0.2">
      <c r="A13" s="95" t="s">
        <v>55</v>
      </c>
      <c r="B13" s="119">
        <v>156</v>
      </c>
      <c r="C13" s="120">
        <v>131</v>
      </c>
      <c r="D13" s="120">
        <v>114</v>
      </c>
      <c r="E13" s="120">
        <v>101</v>
      </c>
      <c r="F13" s="120">
        <v>114</v>
      </c>
      <c r="G13" s="120">
        <v>117</v>
      </c>
      <c r="H13" s="120">
        <v>68</v>
      </c>
      <c r="I13" s="120">
        <v>76</v>
      </c>
      <c r="J13" s="120">
        <v>73</v>
      </c>
      <c r="K13" s="121">
        <v>56</v>
      </c>
    </row>
    <row r="14" spans="1:11" x14ac:dyDescent="0.2">
      <c r="A14" s="122" t="s">
        <v>53</v>
      </c>
      <c r="B14" s="18">
        <v>7</v>
      </c>
      <c r="C14" s="19">
        <v>2</v>
      </c>
      <c r="D14" s="19">
        <v>3</v>
      </c>
      <c r="E14" s="19">
        <v>5</v>
      </c>
      <c r="F14" s="19">
        <v>4</v>
      </c>
      <c r="G14" s="19">
        <v>3</v>
      </c>
      <c r="H14" s="19" t="s">
        <v>14</v>
      </c>
      <c r="I14" s="19">
        <v>1</v>
      </c>
      <c r="J14" s="19" t="s">
        <v>14</v>
      </c>
      <c r="K14" s="20" t="s">
        <v>14</v>
      </c>
    </row>
    <row r="15" spans="1:11" x14ac:dyDescent="0.2">
      <c r="A15" s="122" t="s">
        <v>43</v>
      </c>
      <c r="B15" s="18">
        <v>48</v>
      </c>
      <c r="C15" s="19">
        <v>26</v>
      </c>
      <c r="D15" s="19">
        <v>26</v>
      </c>
      <c r="E15" s="19">
        <v>23</v>
      </c>
      <c r="F15" s="19">
        <v>26</v>
      </c>
      <c r="G15" s="19">
        <v>25</v>
      </c>
      <c r="H15" s="19">
        <v>5</v>
      </c>
      <c r="I15" s="19">
        <v>9</v>
      </c>
      <c r="J15" s="19">
        <v>11</v>
      </c>
      <c r="K15" s="20">
        <v>6</v>
      </c>
    </row>
    <row r="16" spans="1:11" x14ac:dyDescent="0.2">
      <c r="A16" s="122" t="s">
        <v>44</v>
      </c>
      <c r="B16" s="18">
        <v>54</v>
      </c>
      <c r="C16" s="19">
        <v>44</v>
      </c>
      <c r="D16" s="19">
        <v>41</v>
      </c>
      <c r="E16" s="19">
        <v>39</v>
      </c>
      <c r="F16" s="19">
        <v>37</v>
      </c>
      <c r="G16" s="19">
        <v>41</v>
      </c>
      <c r="H16" s="19">
        <v>30</v>
      </c>
      <c r="I16" s="19">
        <v>29</v>
      </c>
      <c r="J16" s="19">
        <v>25</v>
      </c>
      <c r="K16" s="20">
        <v>26</v>
      </c>
    </row>
    <row r="17" spans="1:11" x14ac:dyDescent="0.2">
      <c r="A17" s="122" t="s">
        <v>45</v>
      </c>
      <c r="B17" s="18">
        <v>37</v>
      </c>
      <c r="C17" s="19">
        <v>51</v>
      </c>
      <c r="D17" s="19">
        <v>37</v>
      </c>
      <c r="E17" s="19">
        <v>23</v>
      </c>
      <c r="F17" s="19">
        <v>44</v>
      </c>
      <c r="G17" s="19">
        <v>42</v>
      </c>
      <c r="H17" s="19">
        <v>25</v>
      </c>
      <c r="I17" s="19">
        <v>30</v>
      </c>
      <c r="J17" s="19">
        <v>29</v>
      </c>
      <c r="K17" s="20">
        <v>21</v>
      </c>
    </row>
    <row r="18" spans="1:11" x14ac:dyDescent="0.2">
      <c r="A18" s="122" t="s">
        <v>54</v>
      </c>
      <c r="B18" s="18">
        <v>10</v>
      </c>
      <c r="C18" s="19">
        <v>8</v>
      </c>
      <c r="D18" s="19">
        <v>7</v>
      </c>
      <c r="E18" s="19">
        <v>11</v>
      </c>
      <c r="F18" s="19">
        <v>3</v>
      </c>
      <c r="G18" s="19">
        <v>6</v>
      </c>
      <c r="H18" s="19">
        <v>8</v>
      </c>
      <c r="I18" s="19">
        <v>7</v>
      </c>
      <c r="J18" s="19">
        <v>8</v>
      </c>
      <c r="K18" s="20">
        <v>3</v>
      </c>
    </row>
    <row r="19" spans="1:11" x14ac:dyDescent="0.2">
      <c r="A19" s="122"/>
      <c r="B19" s="10"/>
      <c r="C19" s="11"/>
      <c r="D19" s="11"/>
      <c r="E19" s="11"/>
      <c r="F19" s="11"/>
      <c r="G19" s="11"/>
      <c r="H19" s="11"/>
      <c r="I19" s="11"/>
      <c r="J19" s="11"/>
      <c r="K19" s="12"/>
    </row>
    <row r="20" spans="1:11" x14ac:dyDescent="0.2">
      <c r="A20" s="95" t="s">
        <v>56</v>
      </c>
      <c r="B20" s="119">
        <v>13</v>
      </c>
      <c r="C20" s="120">
        <v>18</v>
      </c>
      <c r="D20" s="120">
        <v>18</v>
      </c>
      <c r="E20" s="120">
        <v>20</v>
      </c>
      <c r="F20" s="120">
        <v>28</v>
      </c>
      <c r="G20" s="120">
        <v>10</v>
      </c>
      <c r="H20" s="120">
        <v>17</v>
      </c>
      <c r="I20" s="120">
        <v>14</v>
      </c>
      <c r="J20" s="120">
        <v>7</v>
      </c>
      <c r="K20" s="121">
        <v>9</v>
      </c>
    </row>
    <row r="21" spans="1:11" x14ac:dyDescent="0.2">
      <c r="A21" s="122" t="s">
        <v>53</v>
      </c>
      <c r="B21" s="18" t="s">
        <v>14</v>
      </c>
      <c r="C21" s="19" t="s">
        <v>14</v>
      </c>
      <c r="D21" s="19" t="s">
        <v>14</v>
      </c>
      <c r="E21" s="19" t="s">
        <v>14</v>
      </c>
      <c r="F21" s="19" t="s">
        <v>14</v>
      </c>
      <c r="G21" s="19" t="s">
        <v>14</v>
      </c>
      <c r="H21" s="19" t="s">
        <v>14</v>
      </c>
      <c r="I21" s="19" t="s">
        <v>14</v>
      </c>
      <c r="J21" s="19" t="s">
        <v>14</v>
      </c>
      <c r="K21" s="20" t="s">
        <v>14</v>
      </c>
    </row>
    <row r="22" spans="1:11" x14ac:dyDescent="0.2">
      <c r="A22" s="122" t="s">
        <v>43</v>
      </c>
      <c r="B22" s="18">
        <v>1</v>
      </c>
      <c r="C22" s="19">
        <v>6</v>
      </c>
      <c r="D22" s="19">
        <v>4</v>
      </c>
      <c r="E22" s="19">
        <v>5</v>
      </c>
      <c r="F22" s="19">
        <v>8</v>
      </c>
      <c r="G22" s="19">
        <v>2</v>
      </c>
      <c r="H22" s="19" t="s">
        <v>14</v>
      </c>
      <c r="I22" s="19" t="s">
        <v>14</v>
      </c>
      <c r="J22" s="19" t="s">
        <v>14</v>
      </c>
      <c r="K22" s="20" t="s">
        <v>14</v>
      </c>
    </row>
    <row r="23" spans="1:11" x14ac:dyDescent="0.2">
      <c r="A23" s="122" t="s">
        <v>44</v>
      </c>
      <c r="B23" s="18">
        <v>6</v>
      </c>
      <c r="C23" s="19">
        <v>6</v>
      </c>
      <c r="D23" s="19">
        <v>3</v>
      </c>
      <c r="E23" s="19">
        <v>5</v>
      </c>
      <c r="F23" s="19">
        <v>5</v>
      </c>
      <c r="G23" s="19">
        <v>4</v>
      </c>
      <c r="H23" s="19">
        <v>8</v>
      </c>
      <c r="I23" s="19">
        <v>7</v>
      </c>
      <c r="J23" s="19">
        <v>3</v>
      </c>
      <c r="K23" s="20">
        <v>4</v>
      </c>
    </row>
    <row r="24" spans="1:11" x14ac:dyDescent="0.2">
      <c r="A24" s="122" t="s">
        <v>45</v>
      </c>
      <c r="B24" s="18">
        <v>5</v>
      </c>
      <c r="C24" s="19">
        <v>5</v>
      </c>
      <c r="D24" s="19">
        <v>11</v>
      </c>
      <c r="E24" s="19">
        <v>8</v>
      </c>
      <c r="F24" s="19">
        <v>14</v>
      </c>
      <c r="G24" s="19">
        <v>4</v>
      </c>
      <c r="H24" s="19">
        <v>4</v>
      </c>
      <c r="I24" s="19">
        <v>6</v>
      </c>
      <c r="J24" s="19">
        <v>3</v>
      </c>
      <c r="K24" s="20">
        <v>5</v>
      </c>
    </row>
    <row r="25" spans="1:11" x14ac:dyDescent="0.2">
      <c r="A25" s="122" t="s">
        <v>54</v>
      </c>
      <c r="B25" s="18">
        <v>1</v>
      </c>
      <c r="C25" s="19">
        <v>1</v>
      </c>
      <c r="D25" s="19" t="s">
        <v>14</v>
      </c>
      <c r="E25" s="19">
        <v>2</v>
      </c>
      <c r="F25" s="19">
        <v>1</v>
      </c>
      <c r="G25" s="19" t="s">
        <v>14</v>
      </c>
      <c r="H25" s="19">
        <v>5</v>
      </c>
      <c r="I25" s="19">
        <v>1</v>
      </c>
      <c r="J25" s="19">
        <v>1</v>
      </c>
      <c r="K25" s="20" t="s">
        <v>14</v>
      </c>
    </row>
    <row r="26" spans="1:11" x14ac:dyDescent="0.2">
      <c r="A26" s="122"/>
      <c r="B26" s="123"/>
      <c r="C26" s="124"/>
      <c r="D26" s="125"/>
      <c r="E26" s="125"/>
      <c r="F26" s="125"/>
      <c r="G26" s="125"/>
      <c r="H26" s="125"/>
      <c r="I26" s="125"/>
      <c r="J26" s="125"/>
      <c r="K26" s="126"/>
    </row>
    <row r="27" spans="1:11" x14ac:dyDescent="0.2">
      <c r="A27" s="95"/>
      <c r="B27" s="536" t="s">
        <v>50</v>
      </c>
      <c r="C27" s="537"/>
      <c r="D27" s="537"/>
      <c r="E27" s="537"/>
      <c r="F27" s="537"/>
      <c r="G27" s="537"/>
      <c r="H27" s="537"/>
      <c r="I27" s="537"/>
      <c r="J27" s="537"/>
      <c r="K27" s="538"/>
    </row>
    <row r="28" spans="1:11" x14ac:dyDescent="0.2">
      <c r="A28" s="95" t="s">
        <v>52</v>
      </c>
      <c r="B28" s="101">
        <v>32.9235744481892</v>
      </c>
      <c r="C28" s="102">
        <v>28.820116054158607</v>
      </c>
      <c r="D28" s="102">
        <v>25.370466470622151</v>
      </c>
      <c r="E28" s="102">
        <v>23.127353351554884</v>
      </c>
      <c r="F28" s="102">
        <v>26.984911253848203</v>
      </c>
      <c r="G28" s="102">
        <v>23.962716277665617</v>
      </c>
      <c r="H28" s="102">
        <v>15.996687744655226</v>
      </c>
      <c r="I28" s="102">
        <v>16.89284306548792</v>
      </c>
      <c r="J28" s="102">
        <v>14.959982048021542</v>
      </c>
      <c r="K28" s="103">
        <v>12.283640424343941</v>
      </c>
    </row>
    <row r="29" spans="1:11" x14ac:dyDescent="0.2">
      <c r="A29" s="122" t="s">
        <v>53</v>
      </c>
      <c r="B29" s="105">
        <v>7.5574773140725622</v>
      </c>
      <c r="C29" s="106">
        <v>2.1653809717147108</v>
      </c>
      <c r="D29" s="106">
        <v>3.2550564589542805</v>
      </c>
      <c r="E29" s="106">
        <v>5.4333356877787979</v>
      </c>
      <c r="F29" s="106">
        <v>4.3582574814937498</v>
      </c>
      <c r="G29" s="106">
        <v>3.2747409407020829</v>
      </c>
      <c r="H29" s="106" t="s">
        <v>14</v>
      </c>
      <c r="I29" s="106">
        <v>1.0969976271941324</v>
      </c>
      <c r="J29" s="106" t="s">
        <v>14</v>
      </c>
      <c r="K29" s="107" t="s">
        <v>14</v>
      </c>
    </row>
    <row r="30" spans="1:11" x14ac:dyDescent="0.2">
      <c r="A30" s="122" t="s">
        <v>43</v>
      </c>
      <c r="B30" s="105">
        <v>148.64610698879392</v>
      </c>
      <c r="C30" s="106">
        <v>95.901125939156728</v>
      </c>
      <c r="D30" s="106">
        <v>88.897054247945732</v>
      </c>
      <c r="E30" s="106">
        <v>82.882168197520045</v>
      </c>
      <c r="F30" s="106">
        <v>99.827064291565492</v>
      </c>
      <c r="G30" s="106">
        <v>79.23046675548305</v>
      </c>
      <c r="H30" s="106">
        <v>15.044245124912369</v>
      </c>
      <c r="I30" s="106">
        <v>27.701768911843736</v>
      </c>
      <c r="J30" s="106">
        <v>34.429549317199438</v>
      </c>
      <c r="K30" s="107">
        <v>18.997922893763615</v>
      </c>
    </row>
    <row r="31" spans="1:11" x14ac:dyDescent="0.2">
      <c r="A31" s="122" t="s">
        <v>44</v>
      </c>
      <c r="B31" s="105">
        <v>93.522185800526529</v>
      </c>
      <c r="C31" s="106">
        <v>76.220906479996586</v>
      </c>
      <c r="D31" s="106">
        <v>65.55813814887658</v>
      </c>
      <c r="E31" s="106">
        <v>64.210423394775901</v>
      </c>
      <c r="F31" s="106">
        <v>60.537748168733117</v>
      </c>
      <c r="G31" s="106">
        <v>63.751296276357621</v>
      </c>
      <c r="H31" s="106">
        <v>53.285918214529104</v>
      </c>
      <c r="I31" s="106">
        <v>50.007223265582802</v>
      </c>
      <c r="J31" s="106">
        <v>38.667250358017313</v>
      </c>
      <c r="K31" s="107">
        <v>40.890987353780645</v>
      </c>
    </row>
    <row r="32" spans="1:11" x14ac:dyDescent="0.2">
      <c r="A32" s="122" t="s">
        <v>45</v>
      </c>
      <c r="B32" s="105">
        <v>27.904306830442799</v>
      </c>
      <c r="C32" s="106">
        <v>37.268064529653735</v>
      </c>
      <c r="D32" s="106">
        <v>32.131826172175707</v>
      </c>
      <c r="E32" s="106">
        <v>20.893387781951215</v>
      </c>
      <c r="F32" s="106">
        <v>39.282352064693967</v>
      </c>
      <c r="G32" s="106">
        <v>31.207386652736414</v>
      </c>
      <c r="H32" s="106">
        <v>19.840265339603771</v>
      </c>
      <c r="I32" s="106">
        <v>24.819524140779098</v>
      </c>
      <c r="J32" s="106">
        <v>22.257571573742464</v>
      </c>
      <c r="K32" s="107">
        <v>18.228383415816769</v>
      </c>
    </row>
    <row r="33" spans="1:11" x14ac:dyDescent="0.2">
      <c r="A33" s="122" t="s">
        <v>54</v>
      </c>
      <c r="B33" s="105">
        <v>6.3564708873633355</v>
      </c>
      <c r="C33" s="106">
        <v>5.1308860527124427</v>
      </c>
      <c r="D33" s="106">
        <v>3.9352770603705234</v>
      </c>
      <c r="E33" s="106">
        <v>7.202790693551175</v>
      </c>
      <c r="F33" s="106">
        <v>2.1815710693134212</v>
      </c>
      <c r="G33" s="106">
        <v>3.2203681846945562</v>
      </c>
      <c r="H33" s="106">
        <v>6.8717151219491575</v>
      </c>
      <c r="I33" s="106">
        <v>4.1647903418511971</v>
      </c>
      <c r="J33" s="106">
        <v>4.6030484455505398</v>
      </c>
      <c r="K33" s="107">
        <v>1.5114043011543601</v>
      </c>
    </row>
    <row r="34" spans="1:11" x14ac:dyDescent="0.2">
      <c r="A34" s="122"/>
      <c r="B34" s="101"/>
      <c r="C34" s="102"/>
      <c r="D34" s="102"/>
      <c r="E34" s="102"/>
      <c r="F34" s="102"/>
      <c r="G34" s="102"/>
      <c r="H34" s="102"/>
      <c r="I34" s="102"/>
      <c r="J34" s="102"/>
      <c r="K34" s="103"/>
    </row>
    <row r="35" spans="1:11" x14ac:dyDescent="0.2">
      <c r="A35" s="95" t="s">
        <v>55</v>
      </c>
      <c r="B35" s="101">
        <v>63.027272628103937</v>
      </c>
      <c r="C35" s="102">
        <v>52.472243785243528</v>
      </c>
      <c r="D35" s="102">
        <v>45.322553456759103</v>
      </c>
      <c r="E35" s="102">
        <v>39.889888110838598</v>
      </c>
      <c r="F35" s="102">
        <v>44.737093054330842</v>
      </c>
      <c r="G35" s="102">
        <v>45.51997821266</v>
      </c>
      <c r="H35" s="102">
        <v>26.384302891797198</v>
      </c>
      <c r="I35" s="102">
        <v>29.381291849011088</v>
      </c>
      <c r="J35" s="102">
        <v>28.114445047813813</v>
      </c>
      <c r="K35" s="103">
        <v>21.452083897567832</v>
      </c>
    </row>
    <row r="36" spans="1:11" x14ac:dyDescent="0.2">
      <c r="A36" s="122" t="s">
        <v>53</v>
      </c>
      <c r="B36" s="105">
        <v>14.778813936843793</v>
      </c>
      <c r="C36" s="106">
        <v>4.2316310187016928</v>
      </c>
      <c r="D36" s="106">
        <v>6.3568749602695318</v>
      </c>
      <c r="E36" s="106">
        <v>10.60301464912504</v>
      </c>
      <c r="F36" s="106">
        <v>8.5125038040251368</v>
      </c>
      <c r="G36" s="106">
        <v>6.3983347267484509</v>
      </c>
      <c r="H36" s="106" t="s">
        <v>14</v>
      </c>
      <c r="I36" s="106">
        <v>2.1456879182750384</v>
      </c>
      <c r="J36" s="106" t="s">
        <v>14</v>
      </c>
      <c r="K36" s="107" t="s">
        <v>14</v>
      </c>
    </row>
    <row r="37" spans="1:11" x14ac:dyDescent="0.2">
      <c r="A37" s="122" t="s">
        <v>43</v>
      </c>
      <c r="B37" s="105">
        <v>288.15675727595811</v>
      </c>
      <c r="C37" s="106">
        <v>154.23768026528882</v>
      </c>
      <c r="D37" s="106">
        <v>152.64486584864676</v>
      </c>
      <c r="E37" s="106">
        <v>135.09306737619895</v>
      </c>
      <c r="F37" s="106">
        <v>151.33612335058177</v>
      </c>
      <c r="G37" s="106">
        <v>145.02085399880505</v>
      </c>
      <c r="H37" s="106">
        <v>29.651066252342432</v>
      </c>
      <c r="I37" s="106">
        <v>54.404990751151573</v>
      </c>
      <c r="J37" s="106">
        <v>67.478866845792396</v>
      </c>
      <c r="K37" s="107">
        <v>37.232854270608385</v>
      </c>
    </row>
    <row r="38" spans="1:11" x14ac:dyDescent="0.2">
      <c r="A38" s="122" t="s">
        <v>44</v>
      </c>
      <c r="B38" s="105">
        <v>170.02786567798611</v>
      </c>
      <c r="C38" s="106">
        <v>135.43295453146354</v>
      </c>
      <c r="D38" s="106">
        <v>123.49248804231276</v>
      </c>
      <c r="E38" s="106">
        <v>115.05612673874884</v>
      </c>
      <c r="F38" s="106">
        <v>108.05001839770584</v>
      </c>
      <c r="G38" s="106">
        <v>117.54823061242628</v>
      </c>
      <c r="H38" s="106">
        <v>85.180568608688986</v>
      </c>
      <c r="I38" s="106">
        <v>81.331366423046504</v>
      </c>
      <c r="J38" s="106">
        <v>69.708562442141897</v>
      </c>
      <c r="K38" s="107">
        <v>71.430926294273434</v>
      </c>
    </row>
    <row r="39" spans="1:11" x14ac:dyDescent="0.2">
      <c r="A39" s="122" t="s">
        <v>45</v>
      </c>
      <c r="B39" s="105">
        <v>50.656549960364671</v>
      </c>
      <c r="C39" s="106">
        <v>69.867990596590445</v>
      </c>
      <c r="D39" s="106">
        <v>50.912293254809143</v>
      </c>
      <c r="E39" s="106">
        <v>31.834570959950725</v>
      </c>
      <c r="F39" s="106">
        <v>61.117986884635634</v>
      </c>
      <c r="G39" s="106">
        <v>58.357081423412588</v>
      </c>
      <c r="H39" s="106">
        <v>35.065523437094555</v>
      </c>
      <c r="I39" s="106">
        <v>42.426933748928718</v>
      </c>
      <c r="J39" s="106">
        <v>41.409582177315833</v>
      </c>
      <c r="K39" s="107">
        <v>30.210089594494281</v>
      </c>
    </row>
    <row r="40" spans="1:11" x14ac:dyDescent="0.2">
      <c r="A40" s="122" t="s">
        <v>54</v>
      </c>
      <c r="B40" s="105">
        <v>12.708288854322344</v>
      </c>
      <c r="C40" s="106">
        <v>9.9934542874417254</v>
      </c>
      <c r="D40" s="106">
        <v>8.5963404150804372</v>
      </c>
      <c r="E40" s="106">
        <v>13.273754288327664</v>
      </c>
      <c r="F40" s="106">
        <v>3.5537949791984533</v>
      </c>
      <c r="G40" s="106">
        <v>6.9723742909966893</v>
      </c>
      <c r="H40" s="106">
        <v>9.1360912147346873</v>
      </c>
      <c r="I40" s="106">
        <v>7.8515914615064517</v>
      </c>
      <c r="J40" s="106">
        <v>8.8026909826333899</v>
      </c>
      <c r="K40" s="107">
        <v>3.2476987348048296</v>
      </c>
    </row>
    <row r="41" spans="1:11" x14ac:dyDescent="0.2">
      <c r="A41" s="122"/>
      <c r="B41" s="101"/>
      <c r="C41" s="102"/>
      <c r="D41" s="102"/>
      <c r="E41" s="102"/>
      <c r="F41" s="102"/>
      <c r="G41" s="102"/>
      <c r="H41" s="102"/>
      <c r="I41" s="102"/>
      <c r="J41" s="102"/>
      <c r="K41" s="103"/>
    </row>
    <row r="42" spans="1:11" x14ac:dyDescent="0.2">
      <c r="A42" s="95" t="s">
        <v>56</v>
      </c>
      <c r="B42" s="101">
        <v>4.8909303715865535</v>
      </c>
      <c r="C42" s="102">
        <v>6.7328934010911778</v>
      </c>
      <c r="D42" s="102">
        <v>6.6974351799898502</v>
      </c>
      <c r="E42" s="102">
        <v>7.4075994562821998</v>
      </c>
      <c r="F42" s="102">
        <v>10.316955289631938</v>
      </c>
      <c r="G42" s="102">
        <v>3.6635404454865181</v>
      </c>
      <c r="H42" s="102">
        <v>6.2127463628024602</v>
      </c>
      <c r="I42" s="102">
        <v>5.1075876863357443</v>
      </c>
      <c r="J42" s="102">
        <v>2.5444645174423042</v>
      </c>
      <c r="K42" s="103">
        <v>3.2578819929984495</v>
      </c>
    </row>
    <row r="43" spans="1:11" x14ac:dyDescent="0.2">
      <c r="A43" s="122" t="s">
        <v>53</v>
      </c>
      <c r="B43" s="105" t="s">
        <v>14</v>
      </c>
      <c r="C43" s="106" t="s">
        <v>14</v>
      </c>
      <c r="D43" s="106" t="s">
        <v>14</v>
      </c>
      <c r="E43" s="106" t="s">
        <v>14</v>
      </c>
      <c r="F43" s="106" t="s">
        <v>14</v>
      </c>
      <c r="G43" s="106" t="s">
        <v>14</v>
      </c>
      <c r="H43" s="106" t="s">
        <v>14</v>
      </c>
      <c r="I43" s="106" t="s">
        <v>14</v>
      </c>
      <c r="J43" s="106" t="s">
        <v>14</v>
      </c>
      <c r="K43" s="107" t="s">
        <v>14</v>
      </c>
    </row>
    <row r="44" spans="1:11" x14ac:dyDescent="0.2">
      <c r="A44" s="122" t="s">
        <v>43</v>
      </c>
      <c r="B44" s="105">
        <v>6.1324862325684073</v>
      </c>
      <c r="C44" s="106">
        <v>36.340290480055238</v>
      </c>
      <c r="D44" s="106">
        <v>23.932176212613456</v>
      </c>
      <c r="E44" s="106">
        <v>29.837208192103883</v>
      </c>
      <c r="F44" s="106">
        <v>47.397295984264098</v>
      </c>
      <c r="G44" s="106">
        <v>11.877260391118185</v>
      </c>
      <c r="H44" s="106" t="s">
        <v>14</v>
      </c>
      <c r="I44" s="106" t="s">
        <v>14</v>
      </c>
      <c r="J44" s="106" t="s">
        <v>14</v>
      </c>
      <c r="K44" s="107" t="s">
        <v>14</v>
      </c>
    </row>
    <row r="45" spans="1:11" x14ac:dyDescent="0.2">
      <c r="A45" s="122" t="s">
        <v>44</v>
      </c>
      <c r="B45" s="105">
        <v>18.520576360336335</v>
      </c>
      <c r="C45" s="106">
        <v>18.121194549144679</v>
      </c>
      <c r="D45" s="106">
        <v>8.8454870325160098</v>
      </c>
      <c r="E45" s="106">
        <v>14.43909876921122</v>
      </c>
      <c r="F45" s="106">
        <v>14.230904971708961</v>
      </c>
      <c r="G45" s="106">
        <v>11.202128404396834</v>
      </c>
      <c r="H45" s="106">
        <v>22.164287238080462</v>
      </c>
      <c r="I45" s="106">
        <v>19.266231800291745</v>
      </c>
      <c r="J45" s="106">
        <v>8.2081364520603799</v>
      </c>
      <c r="K45" s="107">
        <v>10.820461492682663</v>
      </c>
    </row>
    <row r="46" spans="1:11" x14ac:dyDescent="0.2">
      <c r="A46" s="122" t="s">
        <v>45</v>
      </c>
      <c r="B46" s="105">
        <v>6.4538196931854115</v>
      </c>
      <c r="C46" s="106">
        <v>6.4709924820009341</v>
      </c>
      <c r="D46" s="106">
        <v>14.339608867614125</v>
      </c>
      <c r="E46" s="106">
        <v>10.509196860902899</v>
      </c>
      <c r="F46" s="106">
        <v>18.504542204234632</v>
      </c>
      <c r="G46" s="106">
        <v>5.3029087780374731</v>
      </c>
      <c r="H46" s="106">
        <v>5.3424297103201051</v>
      </c>
      <c r="I46" s="106">
        <v>8.0713181673264955</v>
      </c>
      <c r="J46" s="106">
        <v>4.0683923883090678</v>
      </c>
      <c r="K46" s="107">
        <v>6.8379341233426558</v>
      </c>
    </row>
    <row r="47" spans="1:11" x14ac:dyDescent="0.2">
      <c r="A47" s="127" t="s">
        <v>54</v>
      </c>
      <c r="B47" s="112">
        <v>1.0597351509910644</v>
      </c>
      <c r="C47" s="113">
        <v>1.0487028070628035</v>
      </c>
      <c r="D47" s="113" t="s">
        <v>14</v>
      </c>
      <c r="E47" s="113">
        <v>2.0488591440071384</v>
      </c>
      <c r="F47" s="113">
        <v>1.0107411461602449</v>
      </c>
      <c r="G47" s="113" t="s">
        <v>14</v>
      </c>
      <c r="H47" s="113">
        <v>4.9204607519448125</v>
      </c>
      <c r="I47" s="113">
        <v>0.97150951204963243</v>
      </c>
      <c r="J47" s="113">
        <v>0.95564561984608365</v>
      </c>
      <c r="K47" s="114" t="s">
        <v>14</v>
      </c>
    </row>
    <row r="48" spans="1:11" x14ac:dyDescent="0.2">
      <c r="A48" s="523"/>
    </row>
    <row r="49" spans="1:1" x14ac:dyDescent="0.2">
      <c r="A49" s="4"/>
    </row>
    <row r="50" spans="1:1" x14ac:dyDescent="0.2">
      <c r="A50" s="513" t="s">
        <v>327</v>
      </c>
    </row>
  </sheetData>
  <mergeCells count="2">
    <mergeCell ref="B5:K5"/>
    <mergeCell ref="B27:K27"/>
  </mergeCells>
  <hyperlinks>
    <hyperlink ref="A50" location="Index!A1" display="Recorded Crime in Scotland, 2011-1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heetViews>
  <sheetFormatPr defaultRowHeight="12.75" x14ac:dyDescent="0.2"/>
  <cols>
    <col min="1" max="1" width="41.85546875" style="1" customWidth="1"/>
    <col min="2" max="16384" width="9.140625" style="1"/>
  </cols>
  <sheetData>
    <row r="1" spans="1:11" x14ac:dyDescent="0.2">
      <c r="A1" s="128" t="s">
        <v>308</v>
      </c>
      <c r="B1" s="4"/>
      <c r="C1" s="128"/>
      <c r="D1" s="128"/>
      <c r="E1" s="128"/>
      <c r="F1" s="128"/>
      <c r="G1" s="128"/>
      <c r="H1" s="128"/>
      <c r="I1" s="128"/>
      <c r="J1" s="129"/>
      <c r="K1" s="5"/>
    </row>
    <row r="2" spans="1:11" x14ac:dyDescent="0.2">
      <c r="A2" s="5"/>
      <c r="B2" s="130"/>
      <c r="C2" s="130"/>
      <c r="D2" s="130"/>
      <c r="E2" s="130"/>
      <c r="F2" s="130"/>
      <c r="G2" s="130"/>
      <c r="H2" s="130"/>
      <c r="I2" s="130"/>
      <c r="J2" s="130"/>
      <c r="K2" s="130"/>
    </row>
    <row r="3" spans="1:11" x14ac:dyDescent="0.2">
      <c r="A3" s="5"/>
      <c r="B3" s="5"/>
      <c r="C3" s="5"/>
      <c r="D3" s="5"/>
      <c r="E3" s="5"/>
      <c r="F3" s="5"/>
      <c r="G3" s="5"/>
      <c r="H3" s="5"/>
      <c r="I3" s="5"/>
      <c r="J3" s="5"/>
      <c r="K3" s="131" t="s">
        <v>0</v>
      </c>
    </row>
    <row r="4" spans="1:11" x14ac:dyDescent="0.2">
      <c r="A4" s="132" t="s">
        <v>57</v>
      </c>
      <c r="B4" s="98" t="s">
        <v>3</v>
      </c>
      <c r="C4" s="98" t="s">
        <v>4</v>
      </c>
      <c r="D4" s="98" t="s">
        <v>5</v>
      </c>
      <c r="E4" s="98" t="s">
        <v>6</v>
      </c>
      <c r="F4" s="98" t="s">
        <v>7</v>
      </c>
      <c r="G4" s="98" t="s">
        <v>8</v>
      </c>
      <c r="H4" s="98" t="s">
        <v>9</v>
      </c>
      <c r="I4" s="98" t="s">
        <v>10</v>
      </c>
      <c r="J4" s="98" t="s">
        <v>11</v>
      </c>
      <c r="K4" s="99" t="s">
        <v>321</v>
      </c>
    </row>
    <row r="5" spans="1:11" x14ac:dyDescent="0.2">
      <c r="A5" s="13" t="s">
        <v>39</v>
      </c>
      <c r="B5" s="97">
        <v>120</v>
      </c>
      <c r="C5" s="98">
        <v>115</v>
      </c>
      <c r="D5" s="98">
        <v>99</v>
      </c>
      <c r="E5" s="98">
        <v>82</v>
      </c>
      <c r="F5" s="98">
        <v>100</v>
      </c>
      <c r="G5" s="98">
        <v>93</v>
      </c>
      <c r="H5" s="98">
        <v>63</v>
      </c>
      <c r="I5" s="98">
        <v>62</v>
      </c>
      <c r="J5" s="98">
        <v>62</v>
      </c>
      <c r="K5" s="99">
        <v>57</v>
      </c>
    </row>
    <row r="6" spans="1:11" x14ac:dyDescent="0.2">
      <c r="A6" s="133" t="s">
        <v>58</v>
      </c>
      <c r="B6" s="18">
        <v>8</v>
      </c>
      <c r="C6" s="19">
        <v>4</v>
      </c>
      <c r="D6" s="19">
        <v>2</v>
      </c>
      <c r="E6" s="19">
        <v>2</v>
      </c>
      <c r="F6" s="19">
        <v>2</v>
      </c>
      <c r="G6" s="19">
        <v>5</v>
      </c>
      <c r="H6" s="19">
        <v>1</v>
      </c>
      <c r="I6" s="19">
        <v>2</v>
      </c>
      <c r="J6" s="19" t="s">
        <v>14</v>
      </c>
      <c r="K6" s="20">
        <v>1</v>
      </c>
    </row>
    <row r="7" spans="1:11" x14ac:dyDescent="0.2">
      <c r="A7" s="133" t="s">
        <v>59</v>
      </c>
      <c r="B7" s="18">
        <v>54</v>
      </c>
      <c r="C7" s="19">
        <v>55</v>
      </c>
      <c r="D7" s="19">
        <v>57</v>
      </c>
      <c r="E7" s="19">
        <v>35</v>
      </c>
      <c r="F7" s="19">
        <v>61</v>
      </c>
      <c r="G7" s="19">
        <v>47</v>
      </c>
      <c r="H7" s="19">
        <v>26</v>
      </c>
      <c r="I7" s="19">
        <v>23</v>
      </c>
      <c r="J7" s="19">
        <v>33</v>
      </c>
      <c r="K7" s="20">
        <v>29</v>
      </c>
    </row>
    <row r="8" spans="1:11" x14ac:dyDescent="0.2">
      <c r="A8" s="133" t="s">
        <v>60</v>
      </c>
      <c r="B8" s="18">
        <v>15</v>
      </c>
      <c r="C8" s="19">
        <v>8</v>
      </c>
      <c r="D8" s="19">
        <v>8</v>
      </c>
      <c r="E8" s="19">
        <v>10</v>
      </c>
      <c r="F8" s="19">
        <v>8</v>
      </c>
      <c r="G8" s="19">
        <v>5</v>
      </c>
      <c r="H8" s="19">
        <v>10</v>
      </c>
      <c r="I8" s="19">
        <v>5</v>
      </c>
      <c r="J8" s="19">
        <v>7</v>
      </c>
      <c r="K8" s="20">
        <v>9</v>
      </c>
    </row>
    <row r="9" spans="1:11" x14ac:dyDescent="0.2">
      <c r="A9" s="133" t="s">
        <v>61</v>
      </c>
      <c r="B9" s="18">
        <v>16</v>
      </c>
      <c r="C9" s="19">
        <v>15</v>
      </c>
      <c r="D9" s="19">
        <v>10</v>
      </c>
      <c r="E9" s="19">
        <v>10</v>
      </c>
      <c r="F9" s="19">
        <v>14</v>
      </c>
      <c r="G9" s="19">
        <v>13</v>
      </c>
      <c r="H9" s="19">
        <v>16</v>
      </c>
      <c r="I9" s="19">
        <v>10</v>
      </c>
      <c r="J9" s="19">
        <v>10</v>
      </c>
      <c r="K9" s="20">
        <v>11</v>
      </c>
    </row>
    <row r="10" spans="1:11" x14ac:dyDescent="0.2">
      <c r="A10" s="133" t="s">
        <v>62</v>
      </c>
      <c r="B10" s="18">
        <v>3</v>
      </c>
      <c r="C10" s="19">
        <v>6</v>
      </c>
      <c r="D10" s="19">
        <v>5</v>
      </c>
      <c r="E10" s="19">
        <v>7</v>
      </c>
      <c r="F10" s="19">
        <v>2</v>
      </c>
      <c r="G10" s="19">
        <v>1</v>
      </c>
      <c r="H10" s="19">
        <v>3</v>
      </c>
      <c r="I10" s="19">
        <v>7</v>
      </c>
      <c r="J10" s="19">
        <v>2</v>
      </c>
      <c r="K10" s="20">
        <v>1</v>
      </c>
    </row>
    <row r="11" spans="1:11" x14ac:dyDescent="0.2">
      <c r="A11" s="133" t="s">
        <v>63</v>
      </c>
      <c r="B11" s="18">
        <v>1</v>
      </c>
      <c r="C11" s="19">
        <v>2</v>
      </c>
      <c r="D11" s="19">
        <v>1</v>
      </c>
      <c r="E11" s="19" t="s">
        <v>14</v>
      </c>
      <c r="F11" s="19">
        <v>2</v>
      </c>
      <c r="G11" s="19">
        <v>1</v>
      </c>
      <c r="H11" s="19" t="s">
        <v>14</v>
      </c>
      <c r="I11" s="19">
        <v>1</v>
      </c>
      <c r="J11" s="19">
        <v>3</v>
      </c>
      <c r="K11" s="20" t="s">
        <v>14</v>
      </c>
    </row>
    <row r="12" spans="1:11" x14ac:dyDescent="0.2">
      <c r="A12" s="133" t="s">
        <v>64</v>
      </c>
      <c r="B12" s="18">
        <v>3</v>
      </c>
      <c r="C12" s="19">
        <v>1</v>
      </c>
      <c r="D12" s="19">
        <v>3</v>
      </c>
      <c r="E12" s="19">
        <v>4</v>
      </c>
      <c r="F12" s="19" t="s">
        <v>14</v>
      </c>
      <c r="G12" s="19">
        <v>4</v>
      </c>
      <c r="H12" s="19" t="s">
        <v>14</v>
      </c>
      <c r="I12" s="19">
        <v>2</v>
      </c>
      <c r="J12" s="19" t="s">
        <v>14</v>
      </c>
      <c r="K12" s="20" t="s">
        <v>14</v>
      </c>
    </row>
    <row r="13" spans="1:11" x14ac:dyDescent="0.2">
      <c r="A13" s="133" t="s">
        <v>65</v>
      </c>
      <c r="B13" s="18">
        <v>13</v>
      </c>
      <c r="C13" s="19">
        <v>12</v>
      </c>
      <c r="D13" s="19">
        <v>8</v>
      </c>
      <c r="E13" s="19">
        <v>3</v>
      </c>
      <c r="F13" s="19">
        <v>1</v>
      </c>
      <c r="G13" s="19">
        <v>3</v>
      </c>
      <c r="H13" s="19">
        <v>3</v>
      </c>
      <c r="I13" s="19">
        <v>1</v>
      </c>
      <c r="J13" s="19">
        <v>3</v>
      </c>
      <c r="K13" s="20">
        <v>2</v>
      </c>
    </row>
    <row r="14" spans="1:11" x14ac:dyDescent="0.2">
      <c r="A14" s="133" t="s">
        <v>66</v>
      </c>
      <c r="B14" s="18">
        <v>7</v>
      </c>
      <c r="C14" s="19">
        <v>12</v>
      </c>
      <c r="D14" s="19">
        <v>5</v>
      </c>
      <c r="E14" s="19">
        <v>11</v>
      </c>
      <c r="F14" s="19">
        <v>10</v>
      </c>
      <c r="G14" s="19">
        <v>14</v>
      </c>
      <c r="H14" s="19">
        <v>4</v>
      </c>
      <c r="I14" s="19">
        <v>11</v>
      </c>
      <c r="J14" s="19">
        <v>3</v>
      </c>
      <c r="K14" s="20">
        <v>4</v>
      </c>
    </row>
    <row r="15" spans="1:11" x14ac:dyDescent="0.2">
      <c r="A15" s="134"/>
      <c r="B15" s="135"/>
      <c r="C15" s="136"/>
      <c r="D15" s="136"/>
      <c r="E15" s="136"/>
      <c r="F15" s="136"/>
      <c r="G15" s="136"/>
      <c r="H15" s="136"/>
      <c r="I15" s="136"/>
      <c r="J15" s="136"/>
      <c r="K15" s="137"/>
    </row>
    <row r="16" spans="1:11" x14ac:dyDescent="0.2">
      <c r="A16" s="13" t="s">
        <v>48</v>
      </c>
      <c r="B16" s="14">
        <v>100</v>
      </c>
      <c r="C16" s="15">
        <v>91</v>
      </c>
      <c r="D16" s="15">
        <v>71</v>
      </c>
      <c r="E16" s="15">
        <v>55</v>
      </c>
      <c r="F16" s="15">
        <v>79</v>
      </c>
      <c r="G16" s="15">
        <v>73</v>
      </c>
      <c r="H16" s="15">
        <v>51</v>
      </c>
      <c r="I16" s="15">
        <v>47</v>
      </c>
      <c r="J16" s="15">
        <v>47</v>
      </c>
      <c r="K16" s="16">
        <v>41</v>
      </c>
    </row>
    <row r="17" spans="1:11" x14ac:dyDescent="0.2">
      <c r="A17" s="133" t="s">
        <v>58</v>
      </c>
      <c r="B17" s="138">
        <v>8</v>
      </c>
      <c r="C17" s="139">
        <v>4</v>
      </c>
      <c r="D17" s="139">
        <v>2</v>
      </c>
      <c r="E17" s="139">
        <v>1</v>
      </c>
      <c r="F17" s="139">
        <v>2</v>
      </c>
      <c r="G17" s="139">
        <v>4</v>
      </c>
      <c r="H17" s="139">
        <v>1</v>
      </c>
      <c r="I17" s="139">
        <v>2</v>
      </c>
      <c r="J17" s="139" t="s">
        <v>14</v>
      </c>
      <c r="K17" s="140">
        <v>1</v>
      </c>
    </row>
    <row r="18" spans="1:11" x14ac:dyDescent="0.2">
      <c r="A18" s="133" t="s">
        <v>59</v>
      </c>
      <c r="B18" s="138">
        <v>46</v>
      </c>
      <c r="C18" s="139">
        <v>49</v>
      </c>
      <c r="D18" s="139">
        <v>49</v>
      </c>
      <c r="E18" s="139">
        <v>27</v>
      </c>
      <c r="F18" s="139">
        <v>48</v>
      </c>
      <c r="G18" s="139">
        <v>38</v>
      </c>
      <c r="H18" s="139">
        <v>23</v>
      </c>
      <c r="I18" s="139">
        <v>20</v>
      </c>
      <c r="J18" s="139">
        <v>25</v>
      </c>
      <c r="K18" s="140">
        <v>23</v>
      </c>
    </row>
    <row r="19" spans="1:11" x14ac:dyDescent="0.2">
      <c r="A19" s="133" t="s">
        <v>60</v>
      </c>
      <c r="B19" s="138">
        <v>11</v>
      </c>
      <c r="C19" s="139">
        <v>5</v>
      </c>
      <c r="D19" s="139">
        <v>4</v>
      </c>
      <c r="E19" s="139">
        <v>7</v>
      </c>
      <c r="F19" s="139">
        <v>7</v>
      </c>
      <c r="G19" s="139">
        <v>4</v>
      </c>
      <c r="H19" s="139">
        <v>8</v>
      </c>
      <c r="I19" s="139">
        <v>4</v>
      </c>
      <c r="J19" s="139">
        <v>5</v>
      </c>
      <c r="K19" s="140">
        <v>6</v>
      </c>
    </row>
    <row r="20" spans="1:11" x14ac:dyDescent="0.2">
      <c r="A20" s="133" t="s">
        <v>61</v>
      </c>
      <c r="B20" s="138">
        <v>15</v>
      </c>
      <c r="C20" s="139">
        <v>12</v>
      </c>
      <c r="D20" s="139">
        <v>5</v>
      </c>
      <c r="E20" s="139">
        <v>8</v>
      </c>
      <c r="F20" s="139">
        <v>12</v>
      </c>
      <c r="G20" s="139">
        <v>11</v>
      </c>
      <c r="H20" s="139">
        <v>14</v>
      </c>
      <c r="I20" s="139">
        <v>8</v>
      </c>
      <c r="J20" s="139">
        <v>10</v>
      </c>
      <c r="K20" s="140">
        <v>7</v>
      </c>
    </row>
    <row r="21" spans="1:11" x14ac:dyDescent="0.2">
      <c r="A21" s="133" t="s">
        <v>62</v>
      </c>
      <c r="B21" s="138">
        <v>1</v>
      </c>
      <c r="C21" s="139">
        <v>2</v>
      </c>
      <c r="D21" s="139">
        <v>1</v>
      </c>
      <c r="E21" s="139" t="s">
        <v>14</v>
      </c>
      <c r="F21" s="139">
        <v>2</v>
      </c>
      <c r="G21" s="139">
        <v>1</v>
      </c>
      <c r="H21" s="139" t="s">
        <v>14</v>
      </c>
      <c r="I21" s="139">
        <v>6</v>
      </c>
      <c r="J21" s="139" t="s">
        <v>14</v>
      </c>
      <c r="K21" s="140" t="s">
        <v>14</v>
      </c>
    </row>
    <row r="22" spans="1:11" x14ac:dyDescent="0.2">
      <c r="A22" s="133" t="s">
        <v>63</v>
      </c>
      <c r="B22" s="138">
        <v>1</v>
      </c>
      <c r="C22" s="139">
        <v>1</v>
      </c>
      <c r="D22" s="139" t="s">
        <v>14</v>
      </c>
      <c r="E22" s="139" t="s">
        <v>14</v>
      </c>
      <c r="F22" s="139">
        <v>1</v>
      </c>
      <c r="G22" s="139">
        <v>1</v>
      </c>
      <c r="H22" s="139" t="s">
        <v>14</v>
      </c>
      <c r="I22" s="139">
        <v>1</v>
      </c>
      <c r="J22" s="139">
        <v>2</v>
      </c>
      <c r="K22" s="140" t="s">
        <v>14</v>
      </c>
    </row>
    <row r="23" spans="1:11" x14ac:dyDescent="0.2">
      <c r="A23" s="133" t="s">
        <v>64</v>
      </c>
      <c r="B23" s="138">
        <v>2</v>
      </c>
      <c r="C23" s="139">
        <v>1</v>
      </c>
      <c r="D23" s="139">
        <v>1</v>
      </c>
      <c r="E23" s="139">
        <v>3</v>
      </c>
      <c r="F23" s="139" t="s">
        <v>14</v>
      </c>
      <c r="G23" s="139">
        <v>3</v>
      </c>
      <c r="H23" s="139" t="s">
        <v>14</v>
      </c>
      <c r="I23" s="139">
        <v>1</v>
      </c>
      <c r="J23" s="139" t="s">
        <v>14</v>
      </c>
      <c r="K23" s="140" t="s">
        <v>14</v>
      </c>
    </row>
    <row r="24" spans="1:11" x14ac:dyDescent="0.2">
      <c r="A24" s="133" t="s">
        <v>65</v>
      </c>
      <c r="B24" s="138">
        <v>11</v>
      </c>
      <c r="C24" s="139">
        <v>10</v>
      </c>
      <c r="D24" s="139">
        <v>6</v>
      </c>
      <c r="E24" s="139">
        <v>2</v>
      </c>
      <c r="F24" s="139" t="s">
        <v>14</v>
      </c>
      <c r="G24" s="139">
        <v>2</v>
      </c>
      <c r="H24" s="139">
        <v>2</v>
      </c>
      <c r="I24" s="139" t="s">
        <v>14</v>
      </c>
      <c r="J24" s="139">
        <v>3</v>
      </c>
      <c r="K24" s="140">
        <v>1</v>
      </c>
    </row>
    <row r="25" spans="1:11" x14ac:dyDescent="0.2">
      <c r="A25" s="133" t="s">
        <v>66</v>
      </c>
      <c r="B25" s="138">
        <v>5</v>
      </c>
      <c r="C25" s="139">
        <v>7</v>
      </c>
      <c r="D25" s="139">
        <v>3</v>
      </c>
      <c r="E25" s="139">
        <v>7</v>
      </c>
      <c r="F25" s="139">
        <v>7</v>
      </c>
      <c r="G25" s="139">
        <v>9</v>
      </c>
      <c r="H25" s="139">
        <v>3</v>
      </c>
      <c r="I25" s="139">
        <v>5</v>
      </c>
      <c r="J25" s="139">
        <v>2</v>
      </c>
      <c r="K25" s="140">
        <v>3</v>
      </c>
    </row>
    <row r="26" spans="1:11" x14ac:dyDescent="0.2">
      <c r="A26" s="134"/>
      <c r="B26" s="135"/>
      <c r="C26" s="136"/>
      <c r="D26" s="136"/>
      <c r="E26" s="136"/>
      <c r="F26" s="136"/>
      <c r="G26" s="136"/>
      <c r="H26" s="136"/>
      <c r="I26" s="136"/>
      <c r="J26" s="136"/>
      <c r="K26" s="137"/>
    </row>
    <row r="27" spans="1:11" x14ac:dyDescent="0.2">
      <c r="A27" s="13" t="s">
        <v>49</v>
      </c>
      <c r="B27" s="14">
        <v>20</v>
      </c>
      <c r="C27" s="15">
        <v>24</v>
      </c>
      <c r="D27" s="15">
        <v>28</v>
      </c>
      <c r="E27" s="15">
        <v>27</v>
      </c>
      <c r="F27" s="15">
        <v>21</v>
      </c>
      <c r="G27" s="15">
        <v>20</v>
      </c>
      <c r="H27" s="15">
        <v>12</v>
      </c>
      <c r="I27" s="15">
        <v>15</v>
      </c>
      <c r="J27" s="15">
        <v>15</v>
      </c>
      <c r="K27" s="16">
        <v>16</v>
      </c>
    </row>
    <row r="28" spans="1:11" x14ac:dyDescent="0.2">
      <c r="A28" s="133" t="s">
        <v>58</v>
      </c>
      <c r="B28" s="138" t="s">
        <v>14</v>
      </c>
      <c r="C28" s="139" t="s">
        <v>14</v>
      </c>
      <c r="D28" s="139" t="s">
        <v>14</v>
      </c>
      <c r="E28" s="139">
        <v>1</v>
      </c>
      <c r="F28" s="139" t="s">
        <v>14</v>
      </c>
      <c r="G28" s="139">
        <v>1</v>
      </c>
      <c r="H28" s="139" t="s">
        <v>14</v>
      </c>
      <c r="I28" s="139" t="s">
        <v>14</v>
      </c>
      <c r="J28" s="139" t="s">
        <v>14</v>
      </c>
      <c r="K28" s="140" t="s">
        <v>14</v>
      </c>
    </row>
    <row r="29" spans="1:11" x14ac:dyDescent="0.2">
      <c r="A29" s="133" t="s">
        <v>59</v>
      </c>
      <c r="B29" s="138">
        <v>8</v>
      </c>
      <c r="C29" s="139">
        <v>6</v>
      </c>
      <c r="D29" s="139">
        <v>8</v>
      </c>
      <c r="E29" s="139">
        <v>8</v>
      </c>
      <c r="F29" s="139">
        <v>13</v>
      </c>
      <c r="G29" s="139">
        <v>9</v>
      </c>
      <c r="H29" s="139">
        <v>3</v>
      </c>
      <c r="I29" s="139">
        <v>3</v>
      </c>
      <c r="J29" s="139">
        <v>8</v>
      </c>
      <c r="K29" s="140">
        <v>6</v>
      </c>
    </row>
    <row r="30" spans="1:11" x14ac:dyDescent="0.2">
      <c r="A30" s="133" t="s">
        <v>60</v>
      </c>
      <c r="B30" s="138">
        <v>4</v>
      </c>
      <c r="C30" s="139">
        <v>3</v>
      </c>
      <c r="D30" s="139">
        <v>4</v>
      </c>
      <c r="E30" s="139">
        <v>3</v>
      </c>
      <c r="F30" s="139">
        <v>1</v>
      </c>
      <c r="G30" s="139">
        <v>1</v>
      </c>
      <c r="H30" s="139">
        <v>2</v>
      </c>
      <c r="I30" s="139">
        <v>1</v>
      </c>
      <c r="J30" s="139">
        <v>2</v>
      </c>
      <c r="K30" s="140">
        <v>3</v>
      </c>
    </row>
    <row r="31" spans="1:11" x14ac:dyDescent="0.2">
      <c r="A31" s="133" t="s">
        <v>61</v>
      </c>
      <c r="B31" s="138">
        <v>1</v>
      </c>
      <c r="C31" s="139">
        <v>3</v>
      </c>
      <c r="D31" s="139">
        <v>5</v>
      </c>
      <c r="E31" s="139">
        <v>2</v>
      </c>
      <c r="F31" s="139">
        <v>2</v>
      </c>
      <c r="G31" s="139">
        <v>2</v>
      </c>
      <c r="H31" s="139">
        <v>2</v>
      </c>
      <c r="I31" s="139">
        <v>2</v>
      </c>
      <c r="J31" s="139" t="s">
        <v>14</v>
      </c>
      <c r="K31" s="140">
        <v>4</v>
      </c>
    </row>
    <row r="32" spans="1:11" x14ac:dyDescent="0.2">
      <c r="A32" s="133" t="s">
        <v>62</v>
      </c>
      <c r="B32" s="138">
        <v>2</v>
      </c>
      <c r="C32" s="139">
        <v>4</v>
      </c>
      <c r="D32" s="139">
        <v>4</v>
      </c>
      <c r="E32" s="139">
        <v>7</v>
      </c>
      <c r="F32" s="139" t="s">
        <v>14</v>
      </c>
      <c r="G32" s="139" t="s">
        <v>14</v>
      </c>
      <c r="H32" s="139">
        <v>3</v>
      </c>
      <c r="I32" s="139">
        <v>1</v>
      </c>
      <c r="J32" s="139">
        <v>2</v>
      </c>
      <c r="K32" s="140">
        <v>1</v>
      </c>
    </row>
    <row r="33" spans="1:11" x14ac:dyDescent="0.2">
      <c r="A33" s="133" t="s">
        <v>63</v>
      </c>
      <c r="B33" s="138" t="s">
        <v>14</v>
      </c>
      <c r="C33" s="139">
        <v>1</v>
      </c>
      <c r="D33" s="139">
        <v>1</v>
      </c>
      <c r="E33" s="139" t="s">
        <v>14</v>
      </c>
      <c r="F33" s="139">
        <v>1</v>
      </c>
      <c r="G33" s="139" t="s">
        <v>14</v>
      </c>
      <c r="H33" s="139" t="s">
        <v>14</v>
      </c>
      <c r="I33" s="139" t="s">
        <v>14</v>
      </c>
      <c r="J33" s="139">
        <v>1</v>
      </c>
      <c r="K33" s="140" t="s">
        <v>14</v>
      </c>
    </row>
    <row r="34" spans="1:11" x14ac:dyDescent="0.2">
      <c r="A34" s="133" t="s">
        <v>64</v>
      </c>
      <c r="B34" s="138">
        <v>1</v>
      </c>
      <c r="C34" s="139" t="s">
        <v>14</v>
      </c>
      <c r="D34" s="139">
        <v>2</v>
      </c>
      <c r="E34" s="139">
        <v>1</v>
      </c>
      <c r="F34" s="139" t="s">
        <v>14</v>
      </c>
      <c r="G34" s="139">
        <v>1</v>
      </c>
      <c r="H34" s="139" t="s">
        <v>14</v>
      </c>
      <c r="I34" s="139">
        <v>1</v>
      </c>
      <c r="J34" s="139" t="s">
        <v>14</v>
      </c>
      <c r="K34" s="140" t="s">
        <v>14</v>
      </c>
    </row>
    <row r="35" spans="1:11" x14ac:dyDescent="0.2">
      <c r="A35" s="133" t="s">
        <v>65</v>
      </c>
      <c r="B35" s="138">
        <v>2</v>
      </c>
      <c r="C35" s="139">
        <v>2</v>
      </c>
      <c r="D35" s="139">
        <v>2</v>
      </c>
      <c r="E35" s="139">
        <v>1</v>
      </c>
      <c r="F35" s="139">
        <v>1</v>
      </c>
      <c r="G35" s="139">
        <v>1</v>
      </c>
      <c r="H35" s="139">
        <v>1</v>
      </c>
      <c r="I35" s="139">
        <v>1</v>
      </c>
      <c r="J35" s="139" t="s">
        <v>14</v>
      </c>
      <c r="K35" s="140">
        <v>1</v>
      </c>
    </row>
    <row r="36" spans="1:11" x14ac:dyDescent="0.2">
      <c r="A36" s="141" t="s">
        <v>66</v>
      </c>
      <c r="B36" s="142">
        <v>2</v>
      </c>
      <c r="C36" s="143">
        <v>5</v>
      </c>
      <c r="D36" s="143">
        <v>2</v>
      </c>
      <c r="E36" s="143">
        <v>4</v>
      </c>
      <c r="F36" s="143">
        <v>3</v>
      </c>
      <c r="G36" s="143">
        <v>5</v>
      </c>
      <c r="H36" s="143">
        <v>1</v>
      </c>
      <c r="I36" s="143">
        <v>6</v>
      </c>
      <c r="J36" s="143">
        <v>1</v>
      </c>
      <c r="K36" s="144">
        <v>1</v>
      </c>
    </row>
    <row r="37" spans="1:11" x14ac:dyDescent="0.2">
      <c r="A37" s="524"/>
    </row>
    <row r="38" spans="1:11" x14ac:dyDescent="0.2">
      <c r="A38" s="4"/>
    </row>
    <row r="39" spans="1:11" x14ac:dyDescent="0.2">
      <c r="A39" s="513" t="s">
        <v>327</v>
      </c>
    </row>
  </sheetData>
  <hyperlinks>
    <hyperlink ref="A39" location="Index!A1" display="Recorded Crime in Scotland, 2011-1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2.75" x14ac:dyDescent="0.2"/>
  <cols>
    <col min="1" max="1" width="37.140625" style="1" customWidth="1"/>
    <col min="2" max="16384" width="9.140625" style="1"/>
  </cols>
  <sheetData>
    <row r="1" spans="1:13" x14ac:dyDescent="0.2">
      <c r="A1" s="163" t="s">
        <v>309</v>
      </c>
      <c r="B1" s="23"/>
      <c r="C1" s="487"/>
      <c r="D1" s="23"/>
      <c r="E1" s="23"/>
      <c r="F1" s="23"/>
      <c r="G1" s="23"/>
      <c r="H1" s="23"/>
      <c r="I1" s="23"/>
      <c r="J1" s="23"/>
      <c r="K1" s="23"/>
    </row>
    <row r="2" spans="1:13" x14ac:dyDescent="0.2">
      <c r="A2" s="163"/>
      <c r="B2" s="23"/>
      <c r="C2" s="23"/>
      <c r="D2" s="23"/>
      <c r="E2" s="23"/>
      <c r="F2" s="23"/>
      <c r="G2" s="23"/>
      <c r="H2" s="23"/>
      <c r="I2" s="23"/>
      <c r="J2" s="23"/>
      <c r="K2" s="23"/>
    </row>
    <row r="3" spans="1:13" x14ac:dyDescent="0.2">
      <c r="A3" s="389"/>
      <c r="B3" s="23"/>
      <c r="C3" s="23"/>
      <c r="D3" s="23"/>
      <c r="E3" s="23"/>
      <c r="F3" s="78"/>
      <c r="G3" s="78"/>
      <c r="H3" s="78"/>
      <c r="I3" s="78"/>
      <c r="J3" s="78"/>
      <c r="K3" s="79" t="s">
        <v>0</v>
      </c>
    </row>
    <row r="4" spans="1:13" ht="25.5" customHeight="1" x14ac:dyDescent="0.2">
      <c r="A4" s="353" t="s">
        <v>67</v>
      </c>
      <c r="B4" s="277" t="s">
        <v>3</v>
      </c>
      <c r="C4" s="33" t="s">
        <v>4</v>
      </c>
      <c r="D4" s="33" t="s">
        <v>5</v>
      </c>
      <c r="E4" s="33" t="s">
        <v>6</v>
      </c>
      <c r="F4" s="33" t="s">
        <v>7</v>
      </c>
      <c r="G4" s="33" t="s">
        <v>8</v>
      </c>
      <c r="H4" s="33" t="s">
        <v>9</v>
      </c>
      <c r="I4" s="33" t="s">
        <v>10</v>
      </c>
      <c r="J4" s="33" t="s">
        <v>11</v>
      </c>
      <c r="K4" s="34" t="s">
        <v>321</v>
      </c>
    </row>
    <row r="5" spans="1:13" x14ac:dyDescent="0.2">
      <c r="A5" s="35" t="s">
        <v>39</v>
      </c>
      <c r="B5" s="391">
        <v>120</v>
      </c>
      <c r="C5" s="392">
        <v>115</v>
      </c>
      <c r="D5" s="392">
        <v>99</v>
      </c>
      <c r="E5" s="392">
        <v>82</v>
      </c>
      <c r="F5" s="392">
        <v>100</v>
      </c>
      <c r="G5" s="392">
        <v>93</v>
      </c>
      <c r="H5" s="392">
        <v>63</v>
      </c>
      <c r="I5" s="392">
        <v>62</v>
      </c>
      <c r="J5" s="392">
        <v>62</v>
      </c>
      <c r="K5" s="393">
        <v>57</v>
      </c>
    </row>
    <row r="6" spans="1:13" x14ac:dyDescent="0.2">
      <c r="A6" s="35"/>
      <c r="B6" s="350"/>
      <c r="C6" s="351"/>
      <c r="D6" s="351"/>
      <c r="E6" s="351"/>
      <c r="F6" s="351"/>
      <c r="G6" s="351"/>
      <c r="H6" s="351"/>
      <c r="I6" s="351"/>
      <c r="J6" s="351"/>
      <c r="K6" s="352"/>
    </row>
    <row r="7" spans="1:13" x14ac:dyDescent="0.2">
      <c r="A7" s="42" t="s">
        <v>68</v>
      </c>
      <c r="B7" s="61">
        <v>119</v>
      </c>
      <c r="C7" s="62">
        <v>112</v>
      </c>
      <c r="D7" s="62">
        <v>96</v>
      </c>
      <c r="E7" s="62">
        <v>81</v>
      </c>
      <c r="F7" s="62">
        <v>99</v>
      </c>
      <c r="G7" s="62">
        <v>89</v>
      </c>
      <c r="H7" s="62">
        <v>62</v>
      </c>
      <c r="I7" s="62">
        <v>62</v>
      </c>
      <c r="J7" s="62">
        <v>62</v>
      </c>
      <c r="K7" s="63">
        <v>56</v>
      </c>
    </row>
    <row r="8" spans="1:13" x14ac:dyDescent="0.2">
      <c r="A8" s="64" t="s">
        <v>69</v>
      </c>
      <c r="B8" s="402">
        <v>5</v>
      </c>
      <c r="C8" s="403">
        <v>5</v>
      </c>
      <c r="D8" s="403">
        <v>1</v>
      </c>
      <c r="E8" s="403">
        <v>4</v>
      </c>
      <c r="F8" s="403">
        <v>4</v>
      </c>
      <c r="G8" s="403">
        <v>5</v>
      </c>
      <c r="H8" s="403">
        <v>2</v>
      </c>
      <c r="I8" s="403">
        <v>2</v>
      </c>
      <c r="J8" s="403">
        <v>3</v>
      </c>
      <c r="K8" s="404">
        <v>2</v>
      </c>
    </row>
    <row r="9" spans="1:13" x14ac:dyDescent="0.2">
      <c r="A9" s="64" t="s">
        <v>70</v>
      </c>
      <c r="B9" s="402">
        <v>2</v>
      </c>
      <c r="C9" s="403">
        <v>2</v>
      </c>
      <c r="D9" s="403">
        <v>6</v>
      </c>
      <c r="E9" s="403">
        <v>1</v>
      </c>
      <c r="F9" s="403">
        <v>7</v>
      </c>
      <c r="G9" s="403">
        <v>2</v>
      </c>
      <c r="H9" s="403">
        <v>2</v>
      </c>
      <c r="I9" s="403">
        <v>2</v>
      </c>
      <c r="J9" s="403">
        <v>7</v>
      </c>
      <c r="K9" s="404" t="s">
        <v>14</v>
      </c>
    </row>
    <row r="10" spans="1:13" x14ac:dyDescent="0.2">
      <c r="A10" s="64" t="s">
        <v>71</v>
      </c>
      <c r="B10" s="402">
        <v>11</v>
      </c>
      <c r="C10" s="403">
        <v>22</v>
      </c>
      <c r="D10" s="403">
        <v>18</v>
      </c>
      <c r="E10" s="403">
        <v>13</v>
      </c>
      <c r="F10" s="403">
        <v>16</v>
      </c>
      <c r="G10" s="403">
        <v>12</v>
      </c>
      <c r="H10" s="403">
        <v>9</v>
      </c>
      <c r="I10" s="403">
        <v>9</v>
      </c>
      <c r="J10" s="403">
        <v>8</v>
      </c>
      <c r="K10" s="404">
        <v>7</v>
      </c>
    </row>
    <row r="11" spans="1:13" x14ac:dyDescent="0.2">
      <c r="A11" s="64" t="s">
        <v>72</v>
      </c>
      <c r="B11" s="402">
        <v>8</v>
      </c>
      <c r="C11" s="403">
        <v>2</v>
      </c>
      <c r="D11" s="403">
        <v>4</v>
      </c>
      <c r="E11" s="403">
        <v>3</v>
      </c>
      <c r="F11" s="403">
        <v>4</v>
      </c>
      <c r="G11" s="403">
        <v>2</v>
      </c>
      <c r="H11" s="403" t="s">
        <v>14</v>
      </c>
      <c r="I11" s="403">
        <v>2</v>
      </c>
      <c r="J11" s="403" t="s">
        <v>14</v>
      </c>
      <c r="K11" s="404">
        <v>1</v>
      </c>
    </row>
    <row r="12" spans="1:13" x14ac:dyDescent="0.2">
      <c r="A12" s="64" t="s">
        <v>73</v>
      </c>
      <c r="B12" s="488"/>
      <c r="C12" s="489"/>
      <c r="D12" s="489"/>
      <c r="E12" s="489"/>
      <c r="F12" s="489"/>
      <c r="G12" s="489"/>
      <c r="H12" s="489"/>
      <c r="I12" s="489"/>
      <c r="J12" s="489"/>
      <c r="K12" s="490"/>
    </row>
    <row r="13" spans="1:13" x14ac:dyDescent="0.2">
      <c r="A13" s="64" t="s">
        <v>74</v>
      </c>
      <c r="B13" s="402">
        <v>34</v>
      </c>
      <c r="C13" s="403">
        <v>32</v>
      </c>
      <c r="D13" s="403">
        <v>33</v>
      </c>
      <c r="E13" s="403">
        <v>31</v>
      </c>
      <c r="F13" s="403">
        <v>36</v>
      </c>
      <c r="G13" s="403">
        <v>35</v>
      </c>
      <c r="H13" s="403">
        <v>25</v>
      </c>
      <c r="I13" s="403">
        <v>16</v>
      </c>
      <c r="J13" s="403">
        <v>5</v>
      </c>
      <c r="K13" s="404">
        <v>20</v>
      </c>
    </row>
    <row r="14" spans="1:13" x14ac:dyDescent="0.2">
      <c r="A14" s="64" t="s">
        <v>75</v>
      </c>
      <c r="B14" s="402">
        <v>3</v>
      </c>
      <c r="C14" s="403">
        <v>4</v>
      </c>
      <c r="D14" s="403" t="s">
        <v>14</v>
      </c>
      <c r="E14" s="403">
        <v>1</v>
      </c>
      <c r="F14" s="403" t="s">
        <v>14</v>
      </c>
      <c r="G14" s="403">
        <v>3</v>
      </c>
      <c r="H14" s="403">
        <v>1</v>
      </c>
      <c r="I14" s="403">
        <v>2</v>
      </c>
      <c r="J14" s="403" t="s">
        <v>14</v>
      </c>
      <c r="K14" s="404">
        <v>2</v>
      </c>
    </row>
    <row r="15" spans="1:13" x14ac:dyDescent="0.2">
      <c r="A15" s="64" t="s">
        <v>76</v>
      </c>
      <c r="B15" s="402">
        <v>5</v>
      </c>
      <c r="C15" s="403">
        <v>2</v>
      </c>
      <c r="D15" s="403">
        <v>3</v>
      </c>
      <c r="E15" s="403">
        <v>1</v>
      </c>
      <c r="F15" s="403">
        <v>2</v>
      </c>
      <c r="G15" s="403">
        <v>2</v>
      </c>
      <c r="H15" s="403" t="s">
        <v>14</v>
      </c>
      <c r="I15" s="403" t="s">
        <v>14</v>
      </c>
      <c r="J15" s="403" t="s">
        <v>14</v>
      </c>
      <c r="K15" s="404" t="s">
        <v>14</v>
      </c>
    </row>
    <row r="16" spans="1:13" x14ac:dyDescent="0.2">
      <c r="A16" s="64" t="s">
        <v>77</v>
      </c>
      <c r="B16" s="402">
        <v>19</v>
      </c>
      <c r="C16" s="403">
        <v>21</v>
      </c>
      <c r="D16" s="403">
        <v>16</v>
      </c>
      <c r="E16" s="403">
        <v>9</v>
      </c>
      <c r="F16" s="403">
        <v>14</v>
      </c>
      <c r="G16" s="403">
        <v>14</v>
      </c>
      <c r="H16" s="403">
        <v>9</v>
      </c>
      <c r="I16" s="403">
        <v>10</v>
      </c>
      <c r="J16" s="403">
        <v>18</v>
      </c>
      <c r="K16" s="404">
        <v>8</v>
      </c>
      <c r="M16" s="371"/>
    </row>
    <row r="17" spans="1:13" x14ac:dyDescent="0.2">
      <c r="A17" s="64" t="s">
        <v>78</v>
      </c>
      <c r="B17" s="488"/>
      <c r="C17" s="489"/>
      <c r="D17" s="489"/>
      <c r="E17" s="489"/>
      <c r="F17" s="489"/>
      <c r="G17" s="489"/>
      <c r="H17" s="489"/>
      <c r="I17" s="489"/>
      <c r="J17" s="489"/>
      <c r="K17" s="490"/>
    </row>
    <row r="18" spans="1:13" x14ac:dyDescent="0.2">
      <c r="A18" s="52" t="s">
        <v>79</v>
      </c>
      <c r="B18" s="402" t="s">
        <v>14</v>
      </c>
      <c r="C18" s="403">
        <v>2</v>
      </c>
      <c r="D18" s="403">
        <v>2</v>
      </c>
      <c r="E18" s="403">
        <v>1</v>
      </c>
      <c r="F18" s="403" t="s">
        <v>14</v>
      </c>
      <c r="G18" s="403" t="s">
        <v>14</v>
      </c>
      <c r="H18" s="403" t="s">
        <v>14</v>
      </c>
      <c r="I18" s="403" t="s">
        <v>14</v>
      </c>
      <c r="J18" s="403">
        <v>6</v>
      </c>
      <c r="K18" s="404">
        <v>4</v>
      </c>
    </row>
    <row r="19" spans="1:13" x14ac:dyDescent="0.2">
      <c r="A19" s="52" t="s">
        <v>80</v>
      </c>
      <c r="B19" s="402">
        <v>20</v>
      </c>
      <c r="C19" s="403">
        <v>13</v>
      </c>
      <c r="D19" s="403">
        <v>11</v>
      </c>
      <c r="E19" s="403">
        <v>14</v>
      </c>
      <c r="F19" s="403">
        <v>13</v>
      </c>
      <c r="G19" s="403">
        <v>8</v>
      </c>
      <c r="H19" s="403">
        <v>7</v>
      </c>
      <c r="I19" s="403">
        <v>9</v>
      </c>
      <c r="J19" s="403">
        <v>14</v>
      </c>
      <c r="K19" s="404">
        <v>10</v>
      </c>
    </row>
    <row r="20" spans="1:13" x14ac:dyDescent="0.2">
      <c r="A20" s="64" t="s">
        <v>34</v>
      </c>
      <c r="B20" s="402">
        <v>12</v>
      </c>
      <c r="C20" s="403">
        <v>7</v>
      </c>
      <c r="D20" s="403">
        <v>2</v>
      </c>
      <c r="E20" s="403">
        <v>3</v>
      </c>
      <c r="F20" s="403">
        <v>3</v>
      </c>
      <c r="G20" s="403">
        <v>6</v>
      </c>
      <c r="H20" s="403">
        <v>7</v>
      </c>
      <c r="I20" s="403">
        <v>10</v>
      </c>
      <c r="J20" s="403">
        <v>1</v>
      </c>
      <c r="K20" s="404">
        <v>2</v>
      </c>
      <c r="M20" s="371"/>
    </row>
    <row r="21" spans="1:13" x14ac:dyDescent="0.2">
      <c r="A21" s="64"/>
      <c r="B21" s="350"/>
      <c r="C21" s="351"/>
      <c r="D21" s="351"/>
      <c r="E21" s="351"/>
      <c r="F21" s="351"/>
      <c r="G21" s="351"/>
      <c r="H21" s="351"/>
      <c r="I21" s="351"/>
      <c r="J21" s="351"/>
      <c r="K21" s="352"/>
      <c r="M21" s="368"/>
    </row>
    <row r="22" spans="1:13" x14ac:dyDescent="0.2">
      <c r="A22" s="42" t="s">
        <v>81</v>
      </c>
      <c r="B22" s="61">
        <v>99</v>
      </c>
      <c r="C22" s="62">
        <v>89</v>
      </c>
      <c r="D22" s="62">
        <v>68</v>
      </c>
      <c r="E22" s="62">
        <v>54</v>
      </c>
      <c r="F22" s="62">
        <v>78</v>
      </c>
      <c r="G22" s="62">
        <v>70</v>
      </c>
      <c r="H22" s="62">
        <v>50</v>
      </c>
      <c r="I22" s="62">
        <v>47</v>
      </c>
      <c r="J22" s="62">
        <v>47</v>
      </c>
      <c r="K22" s="63">
        <v>40</v>
      </c>
    </row>
    <row r="23" spans="1:13" x14ac:dyDescent="0.2">
      <c r="A23" s="64" t="s">
        <v>69</v>
      </c>
      <c r="B23" s="402">
        <v>2</v>
      </c>
      <c r="C23" s="403">
        <v>4</v>
      </c>
      <c r="D23" s="403">
        <v>1</v>
      </c>
      <c r="E23" s="403" t="s">
        <v>14</v>
      </c>
      <c r="F23" s="403">
        <v>2</v>
      </c>
      <c r="G23" s="403">
        <v>3</v>
      </c>
      <c r="H23" s="403" t="s">
        <v>14</v>
      </c>
      <c r="I23" s="403">
        <v>1</v>
      </c>
      <c r="J23" s="403">
        <v>2</v>
      </c>
      <c r="K23" s="404">
        <v>1</v>
      </c>
    </row>
    <row r="24" spans="1:13" x14ac:dyDescent="0.2">
      <c r="A24" s="64" t="s">
        <v>70</v>
      </c>
      <c r="B24" s="402">
        <v>1</v>
      </c>
      <c r="C24" s="403" t="s">
        <v>14</v>
      </c>
      <c r="D24" s="403">
        <v>4</v>
      </c>
      <c r="E24" s="403">
        <v>1</v>
      </c>
      <c r="F24" s="403">
        <v>5</v>
      </c>
      <c r="G24" s="403">
        <v>2</v>
      </c>
      <c r="H24" s="403">
        <v>2</v>
      </c>
      <c r="I24" s="403">
        <v>2</v>
      </c>
      <c r="J24" s="403">
        <v>4</v>
      </c>
      <c r="K24" s="404" t="s">
        <v>14</v>
      </c>
    </row>
    <row r="25" spans="1:13" x14ac:dyDescent="0.2">
      <c r="A25" s="64" t="s">
        <v>71</v>
      </c>
      <c r="B25" s="402">
        <v>5</v>
      </c>
      <c r="C25" s="403">
        <v>8</v>
      </c>
      <c r="D25" s="403">
        <v>5</v>
      </c>
      <c r="E25" s="403">
        <v>3</v>
      </c>
      <c r="F25" s="403">
        <v>4</v>
      </c>
      <c r="G25" s="403">
        <v>3</v>
      </c>
      <c r="H25" s="403">
        <v>4</v>
      </c>
      <c r="I25" s="403">
        <v>1</v>
      </c>
      <c r="J25" s="403">
        <v>2</v>
      </c>
      <c r="K25" s="404">
        <v>3</v>
      </c>
    </row>
    <row r="26" spans="1:13" x14ac:dyDescent="0.2">
      <c r="A26" s="64" t="s">
        <v>72</v>
      </c>
      <c r="B26" s="402">
        <v>7</v>
      </c>
      <c r="C26" s="403">
        <v>2</v>
      </c>
      <c r="D26" s="403">
        <v>4</v>
      </c>
      <c r="E26" s="403">
        <v>3</v>
      </c>
      <c r="F26" s="403">
        <v>4</v>
      </c>
      <c r="G26" s="403">
        <v>1</v>
      </c>
      <c r="H26" s="403" t="s">
        <v>14</v>
      </c>
      <c r="I26" s="403">
        <v>2</v>
      </c>
      <c r="J26" s="403" t="s">
        <v>14</v>
      </c>
      <c r="K26" s="404">
        <v>1</v>
      </c>
    </row>
    <row r="27" spans="1:13" x14ac:dyDescent="0.2">
      <c r="A27" s="64" t="s">
        <v>73</v>
      </c>
      <c r="B27" s="488"/>
      <c r="C27" s="489"/>
      <c r="D27" s="489"/>
      <c r="E27" s="489"/>
      <c r="F27" s="489"/>
      <c r="G27" s="489"/>
      <c r="H27" s="489"/>
      <c r="I27" s="489"/>
      <c r="J27" s="489"/>
      <c r="K27" s="490"/>
    </row>
    <row r="28" spans="1:13" x14ac:dyDescent="0.2">
      <c r="A28" s="64" t="s">
        <v>74</v>
      </c>
      <c r="B28" s="402">
        <v>31</v>
      </c>
      <c r="C28" s="403">
        <v>30</v>
      </c>
      <c r="D28" s="403">
        <v>27</v>
      </c>
      <c r="E28" s="403">
        <v>25</v>
      </c>
      <c r="F28" s="403">
        <v>32</v>
      </c>
      <c r="G28" s="403">
        <v>33</v>
      </c>
      <c r="H28" s="403">
        <v>21</v>
      </c>
      <c r="I28" s="403">
        <v>16</v>
      </c>
      <c r="J28" s="403">
        <v>4</v>
      </c>
      <c r="K28" s="404">
        <v>13</v>
      </c>
    </row>
    <row r="29" spans="1:13" x14ac:dyDescent="0.2">
      <c r="A29" s="64" t="s">
        <v>75</v>
      </c>
      <c r="B29" s="402">
        <v>3</v>
      </c>
      <c r="C29" s="403">
        <v>4</v>
      </c>
      <c r="D29" s="403" t="s">
        <v>14</v>
      </c>
      <c r="E29" s="403">
        <v>1</v>
      </c>
      <c r="F29" s="403" t="s">
        <v>14</v>
      </c>
      <c r="G29" s="403">
        <v>2</v>
      </c>
      <c r="H29" s="403">
        <v>1</v>
      </c>
      <c r="I29" s="403">
        <v>2</v>
      </c>
      <c r="J29" s="403" t="s">
        <v>14</v>
      </c>
      <c r="K29" s="404">
        <v>2</v>
      </c>
    </row>
    <row r="30" spans="1:13" x14ac:dyDescent="0.2">
      <c r="A30" s="64" t="s">
        <v>76</v>
      </c>
      <c r="B30" s="402">
        <v>5</v>
      </c>
      <c r="C30" s="403">
        <v>2</v>
      </c>
      <c r="D30" s="403">
        <v>3</v>
      </c>
      <c r="E30" s="403">
        <v>1</v>
      </c>
      <c r="F30" s="403">
        <v>2</v>
      </c>
      <c r="G30" s="403">
        <v>2</v>
      </c>
      <c r="H30" s="403" t="s">
        <v>14</v>
      </c>
      <c r="I30" s="403" t="s">
        <v>14</v>
      </c>
      <c r="J30" s="403" t="s">
        <v>14</v>
      </c>
      <c r="K30" s="404" t="s">
        <v>14</v>
      </c>
    </row>
    <row r="31" spans="1:13" x14ac:dyDescent="0.2">
      <c r="A31" s="64" t="s">
        <v>77</v>
      </c>
      <c r="B31" s="402">
        <v>16</v>
      </c>
      <c r="C31" s="403">
        <v>20</v>
      </c>
      <c r="D31" s="403">
        <v>14</v>
      </c>
      <c r="E31" s="403">
        <v>6</v>
      </c>
      <c r="F31" s="403">
        <v>13</v>
      </c>
      <c r="G31" s="403">
        <v>12</v>
      </c>
      <c r="H31" s="403">
        <v>9</v>
      </c>
      <c r="I31" s="403">
        <v>9</v>
      </c>
      <c r="J31" s="403">
        <v>18</v>
      </c>
      <c r="K31" s="404">
        <v>6</v>
      </c>
    </row>
    <row r="32" spans="1:13" x14ac:dyDescent="0.2">
      <c r="A32" s="64" t="s">
        <v>78</v>
      </c>
      <c r="B32" s="488"/>
      <c r="C32" s="489"/>
      <c r="D32" s="489"/>
      <c r="E32" s="489"/>
      <c r="F32" s="489"/>
      <c r="G32" s="489"/>
      <c r="H32" s="489"/>
      <c r="I32" s="489"/>
      <c r="J32" s="489"/>
      <c r="K32" s="490"/>
    </row>
    <row r="33" spans="1:13" x14ac:dyDescent="0.2">
      <c r="A33" s="52" t="s">
        <v>79</v>
      </c>
      <c r="B33" s="402" t="s">
        <v>14</v>
      </c>
      <c r="C33" s="403">
        <v>2</v>
      </c>
      <c r="D33" s="403">
        <v>2</v>
      </c>
      <c r="E33" s="403">
        <v>1</v>
      </c>
      <c r="F33" s="403" t="s">
        <v>14</v>
      </c>
      <c r="G33" s="403" t="s">
        <v>14</v>
      </c>
      <c r="H33" s="403" t="s">
        <v>14</v>
      </c>
      <c r="I33" s="403" t="s">
        <v>14</v>
      </c>
      <c r="J33" s="403">
        <v>6</v>
      </c>
      <c r="K33" s="404">
        <v>4</v>
      </c>
      <c r="M33" s="371"/>
    </row>
    <row r="34" spans="1:13" x14ac:dyDescent="0.2">
      <c r="A34" s="52" t="s">
        <v>80</v>
      </c>
      <c r="B34" s="402">
        <v>19</v>
      </c>
      <c r="C34" s="403">
        <v>11</v>
      </c>
      <c r="D34" s="403">
        <v>7</v>
      </c>
      <c r="E34" s="403">
        <v>11</v>
      </c>
      <c r="F34" s="403">
        <v>13</v>
      </c>
      <c r="G34" s="403">
        <v>7</v>
      </c>
      <c r="H34" s="403">
        <v>6</v>
      </c>
      <c r="I34" s="403">
        <v>7</v>
      </c>
      <c r="J34" s="403">
        <v>11</v>
      </c>
      <c r="K34" s="404">
        <v>9</v>
      </c>
    </row>
    <row r="35" spans="1:13" x14ac:dyDescent="0.2">
      <c r="A35" s="64" t="s">
        <v>34</v>
      </c>
      <c r="B35" s="402">
        <v>10</v>
      </c>
      <c r="C35" s="403">
        <v>6</v>
      </c>
      <c r="D35" s="403">
        <v>1</v>
      </c>
      <c r="E35" s="403">
        <v>2</v>
      </c>
      <c r="F35" s="403">
        <v>3</v>
      </c>
      <c r="G35" s="403">
        <v>5</v>
      </c>
      <c r="H35" s="403">
        <v>7</v>
      </c>
      <c r="I35" s="403">
        <v>7</v>
      </c>
      <c r="J35" s="403" t="s">
        <v>14</v>
      </c>
      <c r="K35" s="404">
        <v>1</v>
      </c>
    </row>
    <row r="36" spans="1:13" x14ac:dyDescent="0.2">
      <c r="A36" s="64"/>
      <c r="B36" s="488"/>
      <c r="C36" s="489"/>
      <c r="D36" s="489"/>
      <c r="E36" s="489"/>
      <c r="F36" s="489"/>
      <c r="G36" s="489"/>
      <c r="H36" s="489"/>
      <c r="I36" s="489"/>
      <c r="J36" s="489"/>
      <c r="K36" s="490"/>
    </row>
    <row r="37" spans="1:13" x14ac:dyDescent="0.2">
      <c r="A37" s="42" t="s">
        <v>82</v>
      </c>
      <c r="B37" s="61">
        <v>20</v>
      </c>
      <c r="C37" s="62">
        <v>23</v>
      </c>
      <c r="D37" s="62">
        <v>28</v>
      </c>
      <c r="E37" s="62">
        <v>27</v>
      </c>
      <c r="F37" s="62">
        <v>21</v>
      </c>
      <c r="G37" s="62">
        <v>19</v>
      </c>
      <c r="H37" s="62">
        <v>12</v>
      </c>
      <c r="I37" s="62">
        <v>15</v>
      </c>
      <c r="J37" s="62">
        <v>15</v>
      </c>
      <c r="K37" s="63">
        <v>16</v>
      </c>
    </row>
    <row r="38" spans="1:13" x14ac:dyDescent="0.2">
      <c r="A38" s="64" t="s">
        <v>69</v>
      </c>
      <c r="B38" s="402">
        <v>3</v>
      </c>
      <c r="C38" s="403">
        <v>1</v>
      </c>
      <c r="D38" s="403" t="s">
        <v>14</v>
      </c>
      <c r="E38" s="403">
        <v>4</v>
      </c>
      <c r="F38" s="403">
        <v>2</v>
      </c>
      <c r="G38" s="403">
        <v>2</v>
      </c>
      <c r="H38" s="403">
        <v>2</v>
      </c>
      <c r="I38" s="403">
        <v>1</v>
      </c>
      <c r="J38" s="403">
        <v>1</v>
      </c>
      <c r="K38" s="404">
        <v>1</v>
      </c>
    </row>
    <row r="39" spans="1:13" x14ac:dyDescent="0.2">
      <c r="A39" s="64" t="s">
        <v>70</v>
      </c>
      <c r="B39" s="402">
        <v>1</v>
      </c>
      <c r="C39" s="403">
        <v>2</v>
      </c>
      <c r="D39" s="403">
        <v>2</v>
      </c>
      <c r="E39" s="403" t="s">
        <v>14</v>
      </c>
      <c r="F39" s="403">
        <v>2</v>
      </c>
      <c r="G39" s="403" t="s">
        <v>14</v>
      </c>
      <c r="H39" s="403" t="s">
        <v>14</v>
      </c>
      <c r="I39" s="403" t="s">
        <v>14</v>
      </c>
      <c r="J39" s="403">
        <v>3</v>
      </c>
      <c r="K39" s="404" t="s">
        <v>14</v>
      </c>
    </row>
    <row r="40" spans="1:13" x14ac:dyDescent="0.2">
      <c r="A40" s="64" t="s">
        <v>71</v>
      </c>
      <c r="B40" s="402">
        <v>6</v>
      </c>
      <c r="C40" s="403">
        <v>14</v>
      </c>
      <c r="D40" s="403">
        <v>13</v>
      </c>
      <c r="E40" s="403">
        <v>10</v>
      </c>
      <c r="F40" s="403">
        <v>12</v>
      </c>
      <c r="G40" s="403">
        <v>9</v>
      </c>
      <c r="H40" s="403">
        <v>5</v>
      </c>
      <c r="I40" s="403">
        <v>8</v>
      </c>
      <c r="J40" s="403">
        <v>6</v>
      </c>
      <c r="K40" s="404">
        <v>4</v>
      </c>
    </row>
    <row r="41" spans="1:13" x14ac:dyDescent="0.2">
      <c r="A41" s="64" t="s">
        <v>72</v>
      </c>
      <c r="B41" s="402">
        <v>1</v>
      </c>
      <c r="C41" s="403" t="s">
        <v>14</v>
      </c>
      <c r="D41" s="403" t="s">
        <v>14</v>
      </c>
      <c r="E41" s="403" t="s">
        <v>14</v>
      </c>
      <c r="F41" s="403" t="s">
        <v>14</v>
      </c>
      <c r="G41" s="403">
        <v>1</v>
      </c>
      <c r="H41" s="403" t="s">
        <v>14</v>
      </c>
      <c r="I41" s="403" t="s">
        <v>14</v>
      </c>
      <c r="J41" s="403" t="s">
        <v>14</v>
      </c>
      <c r="K41" s="404" t="s">
        <v>14</v>
      </c>
    </row>
    <row r="42" spans="1:13" x14ac:dyDescent="0.2">
      <c r="A42" s="64" t="s">
        <v>73</v>
      </c>
      <c r="B42" s="488"/>
      <c r="C42" s="489"/>
      <c r="D42" s="489"/>
      <c r="E42" s="489"/>
      <c r="F42" s="489"/>
      <c r="G42" s="489"/>
      <c r="H42" s="489"/>
      <c r="I42" s="489"/>
      <c r="J42" s="489"/>
      <c r="K42" s="490"/>
    </row>
    <row r="43" spans="1:13" x14ac:dyDescent="0.2">
      <c r="A43" s="64" t="s">
        <v>74</v>
      </c>
      <c r="B43" s="402">
        <v>3</v>
      </c>
      <c r="C43" s="403">
        <v>2</v>
      </c>
      <c r="D43" s="403">
        <v>6</v>
      </c>
      <c r="E43" s="403">
        <v>6</v>
      </c>
      <c r="F43" s="403">
        <v>4</v>
      </c>
      <c r="G43" s="403">
        <v>2</v>
      </c>
      <c r="H43" s="403">
        <v>4</v>
      </c>
      <c r="I43" s="403" t="s">
        <v>14</v>
      </c>
      <c r="J43" s="403">
        <v>1</v>
      </c>
      <c r="K43" s="404">
        <v>7</v>
      </c>
    </row>
    <row r="44" spans="1:13" x14ac:dyDescent="0.2">
      <c r="A44" s="64" t="s">
        <v>75</v>
      </c>
      <c r="B44" s="402" t="s">
        <v>14</v>
      </c>
      <c r="C44" s="403" t="s">
        <v>14</v>
      </c>
      <c r="D44" s="403" t="s">
        <v>14</v>
      </c>
      <c r="E44" s="403" t="s">
        <v>14</v>
      </c>
      <c r="F44" s="403" t="s">
        <v>14</v>
      </c>
      <c r="G44" s="403">
        <v>1</v>
      </c>
      <c r="H44" s="403" t="s">
        <v>14</v>
      </c>
      <c r="I44" s="403" t="s">
        <v>14</v>
      </c>
      <c r="J44" s="403" t="s">
        <v>14</v>
      </c>
      <c r="K44" s="404" t="s">
        <v>14</v>
      </c>
    </row>
    <row r="45" spans="1:13" x14ac:dyDescent="0.2">
      <c r="A45" s="64" t="s">
        <v>76</v>
      </c>
      <c r="B45" s="402" t="s">
        <v>14</v>
      </c>
      <c r="C45" s="403" t="s">
        <v>14</v>
      </c>
      <c r="D45" s="403" t="s">
        <v>14</v>
      </c>
      <c r="E45" s="403" t="s">
        <v>14</v>
      </c>
      <c r="F45" s="403" t="s">
        <v>14</v>
      </c>
      <c r="G45" s="403" t="s">
        <v>14</v>
      </c>
      <c r="H45" s="403" t="s">
        <v>14</v>
      </c>
      <c r="I45" s="403" t="s">
        <v>14</v>
      </c>
      <c r="J45" s="403" t="s">
        <v>14</v>
      </c>
      <c r="K45" s="404" t="s">
        <v>14</v>
      </c>
    </row>
    <row r="46" spans="1:13" x14ac:dyDescent="0.2">
      <c r="A46" s="64" t="s">
        <v>77</v>
      </c>
      <c r="B46" s="402">
        <v>3</v>
      </c>
      <c r="C46" s="403">
        <v>1</v>
      </c>
      <c r="D46" s="403">
        <v>2</v>
      </c>
      <c r="E46" s="403">
        <v>3</v>
      </c>
      <c r="F46" s="403">
        <v>1</v>
      </c>
      <c r="G46" s="403">
        <v>2</v>
      </c>
      <c r="H46" s="403" t="s">
        <v>14</v>
      </c>
      <c r="I46" s="403">
        <v>1</v>
      </c>
      <c r="J46" s="403" t="s">
        <v>14</v>
      </c>
      <c r="K46" s="404">
        <v>2</v>
      </c>
    </row>
    <row r="47" spans="1:13" x14ac:dyDescent="0.2">
      <c r="A47" s="64" t="s">
        <v>78</v>
      </c>
      <c r="B47" s="488"/>
      <c r="C47" s="489"/>
      <c r="D47" s="489"/>
      <c r="E47" s="489"/>
      <c r="F47" s="489"/>
      <c r="G47" s="489"/>
      <c r="H47" s="489"/>
      <c r="I47" s="489"/>
      <c r="J47" s="489"/>
      <c r="K47" s="490"/>
    </row>
    <row r="48" spans="1:13" x14ac:dyDescent="0.2">
      <c r="A48" s="52" t="s">
        <v>79</v>
      </c>
      <c r="B48" s="402" t="s">
        <v>14</v>
      </c>
      <c r="C48" s="403" t="s">
        <v>14</v>
      </c>
      <c r="D48" s="403" t="s">
        <v>14</v>
      </c>
      <c r="E48" s="403" t="s">
        <v>14</v>
      </c>
      <c r="F48" s="403" t="s">
        <v>14</v>
      </c>
      <c r="G48" s="403" t="s">
        <v>14</v>
      </c>
      <c r="H48" s="403" t="s">
        <v>14</v>
      </c>
      <c r="I48" s="403" t="s">
        <v>14</v>
      </c>
      <c r="J48" s="403" t="s">
        <v>14</v>
      </c>
      <c r="K48" s="404" t="s">
        <v>14</v>
      </c>
    </row>
    <row r="49" spans="1:11" x14ac:dyDescent="0.2">
      <c r="A49" s="52" t="s">
        <v>80</v>
      </c>
      <c r="B49" s="402">
        <v>1</v>
      </c>
      <c r="C49" s="403">
        <v>2</v>
      </c>
      <c r="D49" s="403">
        <v>4</v>
      </c>
      <c r="E49" s="403">
        <v>3</v>
      </c>
      <c r="F49" s="403"/>
      <c r="G49" s="403">
        <v>1</v>
      </c>
      <c r="H49" s="403">
        <v>1</v>
      </c>
      <c r="I49" s="403">
        <v>2</v>
      </c>
      <c r="J49" s="403">
        <v>3</v>
      </c>
      <c r="K49" s="404">
        <v>1</v>
      </c>
    </row>
    <row r="50" spans="1:11" x14ac:dyDescent="0.2">
      <c r="A50" s="491" t="s">
        <v>34</v>
      </c>
      <c r="B50" s="406">
        <v>2</v>
      </c>
      <c r="C50" s="407">
        <v>1</v>
      </c>
      <c r="D50" s="407">
        <v>1</v>
      </c>
      <c r="E50" s="407">
        <v>1</v>
      </c>
      <c r="F50" s="407"/>
      <c r="G50" s="407">
        <v>1</v>
      </c>
      <c r="H50" s="407"/>
      <c r="I50" s="407">
        <v>3</v>
      </c>
      <c r="J50" s="407">
        <v>1</v>
      </c>
      <c r="K50" s="408">
        <v>1</v>
      </c>
    </row>
    <row r="51" spans="1:11" x14ac:dyDescent="0.2">
      <c r="A51" s="539"/>
      <c r="B51" s="540"/>
    </row>
    <row r="52" spans="1:11" x14ac:dyDescent="0.2">
      <c r="A52" s="4"/>
      <c r="B52" s="525"/>
    </row>
    <row r="53" spans="1:11" x14ac:dyDescent="0.2">
      <c r="A53" s="513" t="s">
        <v>327</v>
      </c>
      <c r="B53" s="526"/>
    </row>
  </sheetData>
  <mergeCells count="1">
    <mergeCell ref="A51:B51"/>
  </mergeCells>
  <hyperlinks>
    <hyperlink ref="A53" location="Index!A1" display="Recorded Crime in Scotland, 2011-1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defaultRowHeight="12.75" x14ac:dyDescent="0.2"/>
  <cols>
    <col min="1" max="1" width="29.140625" style="1" customWidth="1"/>
    <col min="2" max="3" width="9.140625" style="1"/>
    <col min="4" max="4" width="12.140625" style="1" customWidth="1"/>
    <col min="5" max="5" width="13" style="1" customWidth="1"/>
    <col min="6" max="6" width="14.5703125" style="1" customWidth="1"/>
    <col min="7" max="7" width="10.140625" style="1" customWidth="1"/>
    <col min="8" max="8" width="10.7109375" style="1" customWidth="1"/>
    <col min="9" max="16384" width="9.140625" style="1"/>
  </cols>
  <sheetData>
    <row r="1" spans="1:9" x14ac:dyDescent="0.2">
      <c r="A1" s="163" t="s">
        <v>310</v>
      </c>
      <c r="B1" s="25"/>
      <c r="C1" s="29"/>
      <c r="D1" s="29"/>
      <c r="E1" s="29"/>
      <c r="F1" s="29"/>
      <c r="G1" s="21"/>
      <c r="H1" s="164"/>
      <c r="I1" s="165"/>
    </row>
    <row r="2" spans="1:9" x14ac:dyDescent="0.2">
      <c r="A2" s="23"/>
      <c r="B2" s="166"/>
      <c r="C2" s="166"/>
      <c r="D2" s="166"/>
      <c r="E2" s="166"/>
      <c r="F2" s="166"/>
      <c r="G2" s="166"/>
      <c r="H2" s="166"/>
      <c r="I2" s="23"/>
    </row>
    <row r="3" spans="1:9" x14ac:dyDescent="0.2">
      <c r="A3" s="23"/>
      <c r="B3" s="23"/>
      <c r="C3" s="23"/>
      <c r="D3" s="23"/>
      <c r="E3" s="23"/>
      <c r="F3" s="78"/>
      <c r="G3" s="78"/>
      <c r="H3" s="78"/>
      <c r="I3" s="79" t="s">
        <v>0</v>
      </c>
    </row>
    <row r="4" spans="1:9" x14ac:dyDescent="0.2">
      <c r="A4" s="167"/>
      <c r="B4" s="168"/>
      <c r="C4" s="168"/>
      <c r="D4" s="168"/>
      <c r="E4" s="167" t="s">
        <v>83</v>
      </c>
      <c r="F4" s="168"/>
      <c r="G4" s="168"/>
      <c r="H4" s="169"/>
      <c r="I4" s="170"/>
    </row>
    <row r="5" spans="1:9" ht="25.5" x14ac:dyDescent="0.2">
      <c r="A5" s="171" t="s">
        <v>37</v>
      </c>
      <c r="B5" s="172" t="s">
        <v>84</v>
      </c>
      <c r="C5" s="173" t="s">
        <v>70</v>
      </c>
      <c r="D5" s="174" t="s">
        <v>85</v>
      </c>
      <c r="E5" s="175" t="s">
        <v>72</v>
      </c>
      <c r="F5" s="173" t="s">
        <v>86</v>
      </c>
      <c r="G5" s="173" t="s">
        <v>87</v>
      </c>
      <c r="H5" s="176" t="s">
        <v>34</v>
      </c>
      <c r="I5" s="177" t="s">
        <v>88</v>
      </c>
    </row>
    <row r="6" spans="1:9" x14ac:dyDescent="0.2">
      <c r="A6" s="178" t="s">
        <v>68</v>
      </c>
      <c r="B6" s="179">
        <v>33</v>
      </c>
      <c r="C6" s="180">
        <v>31</v>
      </c>
      <c r="D6" s="180">
        <v>125</v>
      </c>
      <c r="E6" s="180">
        <v>26</v>
      </c>
      <c r="F6" s="180">
        <v>436</v>
      </c>
      <c r="G6" s="180">
        <v>134</v>
      </c>
      <c r="H6" s="180">
        <v>53</v>
      </c>
      <c r="I6" s="181">
        <v>838</v>
      </c>
    </row>
    <row r="7" spans="1:9" x14ac:dyDescent="0.2">
      <c r="A7" s="182" t="s">
        <v>40</v>
      </c>
      <c r="B7" s="183" t="s">
        <v>14</v>
      </c>
      <c r="C7" s="184">
        <v>12</v>
      </c>
      <c r="D7" s="184" t="s">
        <v>14</v>
      </c>
      <c r="E7" s="184" t="s">
        <v>14</v>
      </c>
      <c r="F7" s="184">
        <v>2</v>
      </c>
      <c r="G7" s="184" t="s">
        <v>14</v>
      </c>
      <c r="H7" s="184" t="s">
        <v>14</v>
      </c>
      <c r="I7" s="185">
        <v>14</v>
      </c>
    </row>
    <row r="8" spans="1:9" x14ac:dyDescent="0.2">
      <c r="A8" s="182" t="s">
        <v>41</v>
      </c>
      <c r="B8" s="183" t="s">
        <v>14</v>
      </c>
      <c r="C8" s="184">
        <v>9</v>
      </c>
      <c r="D8" s="184" t="s">
        <v>14</v>
      </c>
      <c r="E8" s="184" t="s">
        <v>14</v>
      </c>
      <c r="F8" s="184">
        <v>1</v>
      </c>
      <c r="G8" s="184">
        <v>1</v>
      </c>
      <c r="H8" s="184" t="s">
        <v>14</v>
      </c>
      <c r="I8" s="185">
        <v>11</v>
      </c>
    </row>
    <row r="9" spans="1:9" x14ac:dyDescent="0.2">
      <c r="A9" s="182" t="s">
        <v>42</v>
      </c>
      <c r="B9" s="183" t="s">
        <v>14</v>
      </c>
      <c r="C9" s="184">
        <v>7</v>
      </c>
      <c r="D9" s="184" t="s">
        <v>14</v>
      </c>
      <c r="E9" s="184" t="s">
        <v>14</v>
      </c>
      <c r="F9" s="184">
        <v>3</v>
      </c>
      <c r="G9" s="184">
        <v>6</v>
      </c>
      <c r="H9" s="184" t="s">
        <v>14</v>
      </c>
      <c r="I9" s="185">
        <v>16</v>
      </c>
    </row>
    <row r="10" spans="1:9" x14ac:dyDescent="0.2">
      <c r="A10" s="182" t="s">
        <v>43</v>
      </c>
      <c r="B10" s="183" t="s">
        <v>14</v>
      </c>
      <c r="C10" s="184" t="s">
        <v>14</v>
      </c>
      <c r="D10" s="184">
        <v>9</v>
      </c>
      <c r="E10" s="184">
        <v>1</v>
      </c>
      <c r="F10" s="184">
        <v>45</v>
      </c>
      <c r="G10" s="184">
        <v>16</v>
      </c>
      <c r="H10" s="184">
        <v>5</v>
      </c>
      <c r="I10" s="185">
        <v>76</v>
      </c>
    </row>
    <row r="11" spans="1:9" x14ac:dyDescent="0.2">
      <c r="A11" s="182" t="s">
        <v>44</v>
      </c>
      <c r="B11" s="183" t="s">
        <v>14</v>
      </c>
      <c r="C11" s="184">
        <v>2</v>
      </c>
      <c r="D11" s="184">
        <v>27</v>
      </c>
      <c r="E11" s="184">
        <v>9</v>
      </c>
      <c r="F11" s="184">
        <v>109</v>
      </c>
      <c r="G11" s="184">
        <v>36</v>
      </c>
      <c r="H11" s="184">
        <v>11</v>
      </c>
      <c r="I11" s="185">
        <v>194</v>
      </c>
    </row>
    <row r="12" spans="1:9" x14ac:dyDescent="0.2">
      <c r="A12" s="182" t="s">
        <v>45</v>
      </c>
      <c r="B12" s="183">
        <v>8</v>
      </c>
      <c r="C12" s="184">
        <v>1</v>
      </c>
      <c r="D12" s="184">
        <v>66</v>
      </c>
      <c r="E12" s="184">
        <v>11</v>
      </c>
      <c r="F12" s="184">
        <v>201</v>
      </c>
      <c r="G12" s="184">
        <v>43</v>
      </c>
      <c r="H12" s="184">
        <v>27</v>
      </c>
      <c r="I12" s="185">
        <v>357</v>
      </c>
    </row>
    <row r="13" spans="1:9" x14ac:dyDescent="0.2">
      <c r="A13" s="182" t="s">
        <v>46</v>
      </c>
      <c r="B13" s="183">
        <v>19</v>
      </c>
      <c r="C13" s="184" t="s">
        <v>14</v>
      </c>
      <c r="D13" s="184">
        <v>19</v>
      </c>
      <c r="E13" s="184">
        <v>4</v>
      </c>
      <c r="F13" s="184">
        <v>67</v>
      </c>
      <c r="G13" s="184">
        <v>28</v>
      </c>
      <c r="H13" s="184">
        <v>7</v>
      </c>
      <c r="I13" s="185">
        <v>144</v>
      </c>
    </row>
    <row r="14" spans="1:9" x14ac:dyDescent="0.2">
      <c r="A14" s="182" t="s">
        <v>47</v>
      </c>
      <c r="B14" s="183">
        <v>6</v>
      </c>
      <c r="C14" s="184" t="s">
        <v>14</v>
      </c>
      <c r="D14" s="184">
        <v>4</v>
      </c>
      <c r="E14" s="184">
        <v>1</v>
      </c>
      <c r="F14" s="184">
        <v>8</v>
      </c>
      <c r="G14" s="184">
        <v>4</v>
      </c>
      <c r="H14" s="184">
        <v>3</v>
      </c>
      <c r="I14" s="185">
        <v>26</v>
      </c>
    </row>
    <row r="15" spans="1:9" x14ac:dyDescent="0.2">
      <c r="A15" s="182"/>
      <c r="B15" s="39"/>
      <c r="C15" s="186"/>
      <c r="D15" s="186"/>
      <c r="E15" s="186"/>
      <c r="F15" s="186"/>
      <c r="G15" s="186"/>
      <c r="H15" s="186"/>
      <c r="I15" s="185"/>
    </row>
    <row r="16" spans="1:9" x14ac:dyDescent="0.2">
      <c r="A16" s="178" t="s">
        <v>81</v>
      </c>
      <c r="B16" s="187">
        <v>16</v>
      </c>
      <c r="C16" s="188">
        <v>21</v>
      </c>
      <c r="D16" s="188">
        <v>38</v>
      </c>
      <c r="E16" s="188">
        <v>24</v>
      </c>
      <c r="F16" s="188">
        <v>385</v>
      </c>
      <c r="G16" s="188">
        <v>116</v>
      </c>
      <c r="H16" s="188">
        <v>42</v>
      </c>
      <c r="I16" s="189">
        <v>642</v>
      </c>
    </row>
    <row r="17" spans="1:13" x14ac:dyDescent="0.2">
      <c r="A17" s="182" t="s">
        <v>40</v>
      </c>
      <c r="B17" s="183" t="s">
        <v>14</v>
      </c>
      <c r="C17" s="184">
        <v>6</v>
      </c>
      <c r="D17" s="184" t="s">
        <v>14</v>
      </c>
      <c r="E17" s="184" t="s">
        <v>14</v>
      </c>
      <c r="F17" s="184">
        <v>1</v>
      </c>
      <c r="G17" s="184" t="s">
        <v>14</v>
      </c>
      <c r="H17" s="184" t="s">
        <v>14</v>
      </c>
      <c r="I17" s="185">
        <v>7</v>
      </c>
    </row>
    <row r="18" spans="1:13" x14ac:dyDescent="0.2">
      <c r="A18" s="182" t="s">
        <v>41</v>
      </c>
      <c r="B18" s="183" t="s">
        <v>14</v>
      </c>
      <c r="C18" s="184">
        <v>7</v>
      </c>
      <c r="D18" s="184" t="s">
        <v>14</v>
      </c>
      <c r="E18" s="184" t="s">
        <v>14</v>
      </c>
      <c r="F18" s="184">
        <v>1</v>
      </c>
      <c r="G18" s="184" t="s">
        <v>14</v>
      </c>
      <c r="H18" s="184" t="s">
        <v>14</v>
      </c>
      <c r="I18" s="185">
        <v>8</v>
      </c>
    </row>
    <row r="19" spans="1:13" x14ac:dyDescent="0.2">
      <c r="A19" s="182" t="s">
        <v>42</v>
      </c>
      <c r="B19" s="183" t="s">
        <v>14</v>
      </c>
      <c r="C19" s="184">
        <v>6</v>
      </c>
      <c r="D19" s="184" t="s">
        <v>14</v>
      </c>
      <c r="E19" s="184" t="s">
        <v>14</v>
      </c>
      <c r="F19" s="184">
        <v>1</v>
      </c>
      <c r="G19" s="184">
        <v>4</v>
      </c>
      <c r="H19" s="184" t="s">
        <v>14</v>
      </c>
      <c r="I19" s="185">
        <v>11</v>
      </c>
    </row>
    <row r="20" spans="1:13" x14ac:dyDescent="0.2">
      <c r="A20" s="182" t="s">
        <v>43</v>
      </c>
      <c r="B20" s="183" t="s">
        <v>14</v>
      </c>
      <c r="C20" s="184" t="s">
        <v>14</v>
      </c>
      <c r="D20" s="184">
        <v>2</v>
      </c>
      <c r="E20" s="184">
        <v>1</v>
      </c>
      <c r="F20" s="184">
        <v>40</v>
      </c>
      <c r="G20" s="184">
        <v>15</v>
      </c>
      <c r="H20" s="184">
        <v>5</v>
      </c>
      <c r="I20" s="185">
        <v>63</v>
      </c>
    </row>
    <row r="21" spans="1:13" x14ac:dyDescent="0.2">
      <c r="A21" s="182" t="s">
        <v>44</v>
      </c>
      <c r="B21" s="183" t="s">
        <v>14</v>
      </c>
      <c r="C21" s="184">
        <v>1</v>
      </c>
      <c r="D21" s="184">
        <v>10</v>
      </c>
      <c r="E21" s="184">
        <v>8</v>
      </c>
      <c r="F21" s="184">
        <v>100</v>
      </c>
      <c r="G21" s="184">
        <v>34</v>
      </c>
      <c r="H21" s="184">
        <v>10</v>
      </c>
      <c r="I21" s="185">
        <v>163</v>
      </c>
    </row>
    <row r="22" spans="1:13" x14ac:dyDescent="0.2">
      <c r="A22" s="182" t="s">
        <v>45</v>
      </c>
      <c r="B22" s="183">
        <v>5</v>
      </c>
      <c r="C22" s="184">
        <v>1</v>
      </c>
      <c r="D22" s="184">
        <v>18</v>
      </c>
      <c r="E22" s="184">
        <v>11</v>
      </c>
      <c r="F22" s="184">
        <v>179</v>
      </c>
      <c r="G22" s="184">
        <v>35</v>
      </c>
      <c r="H22" s="184">
        <v>21</v>
      </c>
      <c r="I22" s="185">
        <v>270</v>
      </c>
    </row>
    <row r="23" spans="1:13" x14ac:dyDescent="0.2">
      <c r="A23" s="182" t="s">
        <v>46</v>
      </c>
      <c r="B23" s="183">
        <v>10</v>
      </c>
      <c r="C23" s="184" t="s">
        <v>14</v>
      </c>
      <c r="D23" s="184">
        <v>8</v>
      </c>
      <c r="E23" s="184">
        <v>4</v>
      </c>
      <c r="F23" s="184">
        <v>57</v>
      </c>
      <c r="G23" s="184">
        <v>27</v>
      </c>
      <c r="H23" s="184">
        <v>5</v>
      </c>
      <c r="I23" s="185">
        <v>111</v>
      </c>
      <c r="K23" s="371"/>
      <c r="L23" s="371"/>
      <c r="M23" s="371"/>
    </row>
    <row r="24" spans="1:13" x14ac:dyDescent="0.2">
      <c r="A24" s="182" t="s">
        <v>47</v>
      </c>
      <c r="B24" s="183">
        <v>1</v>
      </c>
      <c r="C24" s="184" t="s">
        <v>14</v>
      </c>
      <c r="D24" s="184" t="s">
        <v>14</v>
      </c>
      <c r="E24" s="184" t="s">
        <v>14</v>
      </c>
      <c r="F24" s="184">
        <v>6</v>
      </c>
      <c r="G24" s="184">
        <v>1</v>
      </c>
      <c r="H24" s="184">
        <v>1</v>
      </c>
      <c r="I24" s="185">
        <v>9</v>
      </c>
    </row>
    <row r="25" spans="1:13" x14ac:dyDescent="0.2">
      <c r="A25" s="182"/>
      <c r="B25" s="39"/>
      <c r="C25" s="186"/>
      <c r="D25" s="186"/>
      <c r="E25" s="186"/>
      <c r="F25" s="186"/>
      <c r="G25" s="186"/>
      <c r="H25" s="186"/>
      <c r="I25" s="185"/>
    </row>
    <row r="26" spans="1:13" x14ac:dyDescent="0.2">
      <c r="A26" s="178" t="s">
        <v>82</v>
      </c>
      <c r="B26" s="187">
        <v>17</v>
      </c>
      <c r="C26" s="188">
        <v>10</v>
      </c>
      <c r="D26" s="188">
        <v>87</v>
      </c>
      <c r="E26" s="188">
        <v>2</v>
      </c>
      <c r="F26" s="188">
        <v>51</v>
      </c>
      <c r="G26" s="188">
        <v>18</v>
      </c>
      <c r="H26" s="188">
        <v>11</v>
      </c>
      <c r="I26" s="189">
        <v>196</v>
      </c>
    </row>
    <row r="27" spans="1:13" x14ac:dyDescent="0.2">
      <c r="A27" s="182" t="s">
        <v>40</v>
      </c>
      <c r="B27" s="183" t="s">
        <v>14</v>
      </c>
      <c r="C27" s="184">
        <v>6</v>
      </c>
      <c r="D27" s="184" t="s">
        <v>14</v>
      </c>
      <c r="E27" s="184" t="s">
        <v>14</v>
      </c>
      <c r="F27" s="184">
        <v>1</v>
      </c>
      <c r="G27" s="184" t="s">
        <v>14</v>
      </c>
      <c r="H27" s="184" t="s">
        <v>14</v>
      </c>
      <c r="I27" s="185">
        <v>7</v>
      </c>
    </row>
    <row r="28" spans="1:13" x14ac:dyDescent="0.2">
      <c r="A28" s="182" t="s">
        <v>41</v>
      </c>
      <c r="B28" s="183" t="s">
        <v>14</v>
      </c>
      <c r="C28" s="184">
        <v>2</v>
      </c>
      <c r="D28" s="184" t="s">
        <v>14</v>
      </c>
      <c r="E28" s="184" t="s">
        <v>14</v>
      </c>
      <c r="F28" s="184" t="s">
        <v>14</v>
      </c>
      <c r="G28" s="184">
        <v>1</v>
      </c>
      <c r="H28" s="184" t="s">
        <v>14</v>
      </c>
      <c r="I28" s="185">
        <v>3</v>
      </c>
    </row>
    <row r="29" spans="1:13" x14ac:dyDescent="0.2">
      <c r="A29" s="182" t="s">
        <v>42</v>
      </c>
      <c r="B29" s="183" t="s">
        <v>14</v>
      </c>
      <c r="C29" s="184">
        <v>1</v>
      </c>
      <c r="D29" s="184" t="s">
        <v>14</v>
      </c>
      <c r="E29" s="184" t="s">
        <v>14</v>
      </c>
      <c r="F29" s="184">
        <v>2</v>
      </c>
      <c r="G29" s="184">
        <v>2</v>
      </c>
      <c r="H29" s="184" t="s">
        <v>14</v>
      </c>
      <c r="I29" s="185">
        <v>5</v>
      </c>
    </row>
    <row r="30" spans="1:13" x14ac:dyDescent="0.2">
      <c r="A30" s="182" t="s">
        <v>43</v>
      </c>
      <c r="B30" s="183" t="s">
        <v>14</v>
      </c>
      <c r="C30" s="184" t="s">
        <v>14</v>
      </c>
      <c r="D30" s="184">
        <v>7</v>
      </c>
      <c r="E30" s="184" t="s">
        <v>14</v>
      </c>
      <c r="F30" s="184">
        <v>5</v>
      </c>
      <c r="G30" s="184">
        <v>1</v>
      </c>
      <c r="H30" s="184" t="s">
        <v>14</v>
      </c>
      <c r="I30" s="185">
        <v>13</v>
      </c>
    </row>
    <row r="31" spans="1:13" x14ac:dyDescent="0.2">
      <c r="A31" s="182" t="s">
        <v>44</v>
      </c>
      <c r="B31" s="183" t="s">
        <v>14</v>
      </c>
      <c r="C31" s="184">
        <v>1</v>
      </c>
      <c r="D31" s="184">
        <v>17</v>
      </c>
      <c r="E31" s="184">
        <v>1</v>
      </c>
      <c r="F31" s="184">
        <v>9</v>
      </c>
      <c r="G31" s="184">
        <v>2</v>
      </c>
      <c r="H31" s="184">
        <v>1</v>
      </c>
      <c r="I31" s="185">
        <v>31</v>
      </c>
    </row>
    <row r="32" spans="1:13" x14ac:dyDescent="0.2">
      <c r="A32" s="182" t="s">
        <v>45</v>
      </c>
      <c r="B32" s="183">
        <v>3</v>
      </c>
      <c r="C32" s="184" t="s">
        <v>14</v>
      </c>
      <c r="D32" s="184">
        <v>48</v>
      </c>
      <c r="E32" s="184" t="s">
        <v>14</v>
      </c>
      <c r="F32" s="184">
        <v>22</v>
      </c>
      <c r="G32" s="184">
        <v>8</v>
      </c>
      <c r="H32" s="184">
        <v>6</v>
      </c>
      <c r="I32" s="185">
        <v>87</v>
      </c>
    </row>
    <row r="33" spans="1:9" x14ac:dyDescent="0.2">
      <c r="A33" s="182" t="s">
        <v>46</v>
      </c>
      <c r="B33" s="183">
        <v>9</v>
      </c>
      <c r="C33" s="184" t="s">
        <v>14</v>
      </c>
      <c r="D33" s="184">
        <v>11</v>
      </c>
      <c r="E33" s="184" t="s">
        <v>14</v>
      </c>
      <c r="F33" s="184">
        <v>10</v>
      </c>
      <c r="G33" s="184">
        <v>1</v>
      </c>
      <c r="H33" s="184">
        <v>2</v>
      </c>
      <c r="I33" s="185">
        <v>33</v>
      </c>
    </row>
    <row r="34" spans="1:9" x14ac:dyDescent="0.2">
      <c r="A34" s="190" t="s">
        <v>47</v>
      </c>
      <c r="B34" s="191">
        <v>5</v>
      </c>
      <c r="C34" s="192" t="s">
        <v>14</v>
      </c>
      <c r="D34" s="192">
        <v>4</v>
      </c>
      <c r="E34" s="192">
        <v>1</v>
      </c>
      <c r="F34" s="192">
        <v>2</v>
      </c>
      <c r="G34" s="192">
        <v>3</v>
      </c>
      <c r="H34" s="192">
        <v>2</v>
      </c>
      <c r="I34" s="193">
        <v>17</v>
      </c>
    </row>
    <row r="35" spans="1:9" x14ac:dyDescent="0.2">
      <c r="A35" s="539"/>
      <c r="B35" s="540"/>
      <c r="C35" s="540"/>
    </row>
    <row r="36" spans="1:9" x14ac:dyDescent="0.2">
      <c r="A36" s="528"/>
      <c r="B36" s="4"/>
      <c r="C36" s="4"/>
    </row>
    <row r="37" spans="1:9" x14ac:dyDescent="0.2">
      <c r="A37" s="513" t="s">
        <v>327</v>
      </c>
      <c r="B37" s="527"/>
      <c r="C37" s="529"/>
    </row>
  </sheetData>
  <mergeCells count="1">
    <mergeCell ref="A35:C35"/>
  </mergeCells>
  <hyperlinks>
    <hyperlink ref="A37" location="Index!A1" display="Recorded Crime in Scotland, 2011-12"/>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2.75" x14ac:dyDescent="0.2"/>
  <cols>
    <col min="1" max="1" width="13.42578125" style="1" customWidth="1"/>
    <col min="2" max="2" width="26.7109375" style="1" customWidth="1"/>
    <col min="3" max="3" width="10.42578125" style="1" customWidth="1"/>
    <col min="4" max="4" width="9.140625" style="1"/>
    <col min="5" max="5" width="14.140625" style="1" customWidth="1"/>
    <col min="6" max="6" width="9.85546875" style="1" customWidth="1"/>
    <col min="7" max="7" width="11.42578125" style="1" customWidth="1"/>
    <col min="8" max="16384" width="9.140625" style="1"/>
  </cols>
  <sheetData>
    <row r="1" spans="1:10" x14ac:dyDescent="0.2">
      <c r="A1" s="163" t="s">
        <v>323</v>
      </c>
      <c r="B1" s="25"/>
      <c r="C1" s="25"/>
      <c r="D1" s="25"/>
      <c r="E1" s="25"/>
      <c r="F1" s="25"/>
      <c r="G1" s="25"/>
      <c r="H1" s="25"/>
    </row>
    <row r="2" spans="1:10" x14ac:dyDescent="0.2">
      <c r="A2" s="25"/>
      <c r="B2" s="25"/>
      <c r="C2" s="25"/>
      <c r="D2" s="25"/>
      <c r="E2" s="25"/>
      <c r="F2" s="25"/>
      <c r="G2" s="25"/>
      <c r="H2" s="25"/>
    </row>
    <row r="3" spans="1:10" x14ac:dyDescent="0.2">
      <c r="A3" s="25"/>
      <c r="B3" s="25"/>
      <c r="C3" s="25"/>
      <c r="D3" s="25"/>
      <c r="E3" s="25"/>
      <c r="F3" s="25"/>
      <c r="G3" s="25"/>
      <c r="H3" s="194" t="s">
        <v>0</v>
      </c>
    </row>
    <row r="4" spans="1:10" x14ac:dyDescent="0.2">
      <c r="A4" s="195"/>
      <c r="B4" s="195"/>
      <c r="C4" s="196"/>
      <c r="D4" s="196"/>
      <c r="E4" s="197" t="s">
        <v>83</v>
      </c>
      <c r="F4" s="196"/>
      <c r="G4" s="196"/>
      <c r="H4" s="195"/>
    </row>
    <row r="5" spans="1:10" ht="38.25" x14ac:dyDescent="0.2">
      <c r="A5" s="198" t="s">
        <v>89</v>
      </c>
      <c r="B5" s="199" t="s">
        <v>90</v>
      </c>
      <c r="C5" s="200" t="s">
        <v>97</v>
      </c>
      <c r="D5" s="33" t="s">
        <v>96</v>
      </c>
      <c r="E5" s="33" t="s">
        <v>86</v>
      </c>
      <c r="F5" s="33" t="s">
        <v>87</v>
      </c>
      <c r="G5" s="33" t="s">
        <v>91</v>
      </c>
      <c r="H5" s="201" t="s">
        <v>88</v>
      </c>
    </row>
    <row r="6" spans="1:10" x14ac:dyDescent="0.2">
      <c r="A6" s="202" t="s">
        <v>52</v>
      </c>
      <c r="B6" s="203" t="s">
        <v>68</v>
      </c>
      <c r="C6" s="204">
        <v>125</v>
      </c>
      <c r="D6" s="205">
        <v>90</v>
      </c>
      <c r="E6" s="205">
        <v>436</v>
      </c>
      <c r="F6" s="205">
        <v>134</v>
      </c>
      <c r="G6" s="205">
        <v>53</v>
      </c>
      <c r="H6" s="206">
        <v>838</v>
      </c>
    </row>
    <row r="7" spans="1:10" x14ac:dyDescent="0.2">
      <c r="A7" s="202"/>
      <c r="B7" s="203"/>
      <c r="C7" s="39"/>
      <c r="D7" s="207"/>
      <c r="E7" s="207"/>
      <c r="F7" s="207"/>
      <c r="G7" s="207"/>
      <c r="H7" s="208"/>
    </row>
    <row r="8" spans="1:10" x14ac:dyDescent="0.2">
      <c r="A8" s="209" t="s">
        <v>92</v>
      </c>
      <c r="B8" s="209" t="s">
        <v>93</v>
      </c>
      <c r="C8" s="210">
        <v>8</v>
      </c>
      <c r="D8" s="211">
        <v>46</v>
      </c>
      <c r="E8" s="211">
        <v>356</v>
      </c>
      <c r="F8" s="211">
        <v>113</v>
      </c>
      <c r="G8" s="211">
        <v>40</v>
      </c>
      <c r="H8" s="212">
        <v>563</v>
      </c>
      <c r="J8" s="370"/>
    </row>
    <row r="9" spans="1:10" x14ac:dyDescent="0.2">
      <c r="A9" s="209"/>
      <c r="B9" s="209" t="s">
        <v>94</v>
      </c>
      <c r="C9" s="210">
        <v>84</v>
      </c>
      <c r="D9" s="211">
        <v>21</v>
      </c>
      <c r="E9" s="211">
        <v>37</v>
      </c>
      <c r="F9" s="211">
        <v>17</v>
      </c>
      <c r="G9" s="211">
        <v>10</v>
      </c>
      <c r="H9" s="212">
        <v>169</v>
      </c>
      <c r="J9" s="368"/>
    </row>
    <row r="10" spans="1:10" x14ac:dyDescent="0.2">
      <c r="A10" s="209"/>
      <c r="B10" s="209"/>
      <c r="C10" s="39"/>
      <c r="D10" s="213"/>
      <c r="E10" s="213"/>
      <c r="F10" s="213"/>
      <c r="G10" s="213"/>
      <c r="H10" s="212"/>
    </row>
    <row r="11" spans="1:10" x14ac:dyDescent="0.2">
      <c r="A11" s="209" t="s">
        <v>95</v>
      </c>
      <c r="B11" s="209" t="s">
        <v>93</v>
      </c>
      <c r="C11" s="210">
        <v>30</v>
      </c>
      <c r="D11" s="211">
        <v>15</v>
      </c>
      <c r="E11" s="211">
        <v>29</v>
      </c>
      <c r="F11" s="211">
        <v>3</v>
      </c>
      <c r="G11" s="211">
        <v>2</v>
      </c>
      <c r="H11" s="212">
        <v>79</v>
      </c>
      <c r="J11" s="368"/>
    </row>
    <row r="12" spans="1:10" x14ac:dyDescent="0.2">
      <c r="A12" s="214"/>
      <c r="B12" s="214" t="s">
        <v>94</v>
      </c>
      <c r="C12" s="215">
        <v>3</v>
      </c>
      <c r="D12" s="216">
        <v>8</v>
      </c>
      <c r="E12" s="216">
        <v>14</v>
      </c>
      <c r="F12" s="216">
        <v>1</v>
      </c>
      <c r="G12" s="216">
        <v>1</v>
      </c>
      <c r="H12" s="217">
        <v>27</v>
      </c>
      <c r="J12" s="369"/>
    </row>
    <row r="13" spans="1:10" x14ac:dyDescent="0.2">
      <c r="A13" s="4"/>
    </row>
    <row r="14" spans="1:10" x14ac:dyDescent="0.2">
      <c r="A14" s="4"/>
    </row>
    <row r="15" spans="1:10" x14ac:dyDescent="0.2">
      <c r="A15" s="513" t="s">
        <v>327</v>
      </c>
    </row>
  </sheetData>
  <hyperlinks>
    <hyperlink ref="A15" location="Index!A1" display="Recorded Crime in Scotland, 2011-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heetViews>
  <sheetFormatPr defaultRowHeight="12.75" x14ac:dyDescent="0.2"/>
  <cols>
    <col min="1" max="1" width="31.7109375" style="1" customWidth="1"/>
    <col min="2" max="16384" width="9.140625" style="1"/>
  </cols>
  <sheetData>
    <row r="1" spans="1:11" x14ac:dyDescent="0.2">
      <c r="A1" s="6" t="s">
        <v>312</v>
      </c>
      <c r="B1" s="6"/>
      <c r="C1" s="6"/>
      <c r="D1" s="6"/>
      <c r="E1" s="6"/>
      <c r="F1" s="6"/>
      <c r="G1" s="6"/>
      <c r="H1" s="6"/>
      <c r="I1" s="5"/>
      <c r="J1" s="152"/>
      <c r="K1" s="218"/>
    </row>
    <row r="2" spans="1:11" x14ac:dyDescent="0.2">
      <c r="A2" s="5"/>
      <c r="B2" s="15"/>
      <c r="C2" s="15"/>
      <c r="D2" s="15"/>
      <c r="E2" s="15"/>
      <c r="F2" s="15"/>
      <c r="G2" s="15"/>
      <c r="H2" s="15"/>
      <c r="I2" s="15"/>
      <c r="J2" s="15"/>
      <c r="K2" s="15"/>
    </row>
    <row r="3" spans="1:11" x14ac:dyDescent="0.2">
      <c r="A3" s="5"/>
      <c r="B3" s="219"/>
      <c r="C3" s="219"/>
      <c r="D3" s="219"/>
      <c r="E3" s="219"/>
      <c r="F3" s="219"/>
      <c r="G3" s="219"/>
      <c r="H3" s="219"/>
      <c r="I3" s="219"/>
      <c r="J3" s="219"/>
      <c r="K3" s="148" t="s">
        <v>0</v>
      </c>
    </row>
    <row r="4" spans="1:11" x14ac:dyDescent="0.2">
      <c r="A4" s="153" t="s">
        <v>98</v>
      </c>
      <c r="B4" s="97" t="s">
        <v>3</v>
      </c>
      <c r="C4" s="98" t="s">
        <v>4</v>
      </c>
      <c r="D4" s="98" t="s">
        <v>5</v>
      </c>
      <c r="E4" s="98" t="s">
        <v>6</v>
      </c>
      <c r="F4" s="98" t="s">
        <v>7</v>
      </c>
      <c r="G4" s="98" t="s">
        <v>8</v>
      </c>
      <c r="H4" s="98" t="s">
        <v>9</v>
      </c>
      <c r="I4" s="98" t="s">
        <v>10</v>
      </c>
      <c r="J4" s="98" t="s">
        <v>11</v>
      </c>
      <c r="K4" s="99" t="s">
        <v>321</v>
      </c>
    </row>
    <row r="5" spans="1:11" x14ac:dyDescent="0.2">
      <c r="A5" s="13" t="s">
        <v>39</v>
      </c>
      <c r="B5" s="154">
        <v>120</v>
      </c>
      <c r="C5" s="155">
        <v>115</v>
      </c>
      <c r="D5" s="155">
        <v>99</v>
      </c>
      <c r="E5" s="155">
        <v>82</v>
      </c>
      <c r="F5" s="155">
        <v>100</v>
      </c>
      <c r="G5" s="155">
        <v>93</v>
      </c>
      <c r="H5" s="155">
        <v>63</v>
      </c>
      <c r="I5" s="155">
        <v>62</v>
      </c>
      <c r="J5" s="155">
        <v>62</v>
      </c>
      <c r="K5" s="220">
        <v>57</v>
      </c>
    </row>
    <row r="6" spans="1:11" x14ac:dyDescent="0.2">
      <c r="A6" s="134"/>
      <c r="B6" s="221"/>
      <c r="C6" s="158"/>
      <c r="D6" s="158"/>
      <c r="E6" s="158"/>
      <c r="F6" s="158"/>
      <c r="G6" s="158"/>
      <c r="H6" s="158"/>
      <c r="I6" s="158"/>
      <c r="J6" s="158"/>
      <c r="K6" s="222"/>
    </row>
    <row r="7" spans="1:11" x14ac:dyDescent="0.2">
      <c r="A7" s="13" t="s">
        <v>68</v>
      </c>
      <c r="B7" s="159">
        <v>119</v>
      </c>
      <c r="C7" s="160">
        <v>112</v>
      </c>
      <c r="D7" s="160">
        <v>96</v>
      </c>
      <c r="E7" s="160">
        <v>81</v>
      </c>
      <c r="F7" s="160">
        <v>99</v>
      </c>
      <c r="G7" s="160">
        <v>89</v>
      </c>
      <c r="H7" s="160">
        <v>62</v>
      </c>
      <c r="I7" s="160">
        <v>61</v>
      </c>
      <c r="J7" s="160">
        <v>59</v>
      </c>
      <c r="K7" s="223">
        <v>56</v>
      </c>
    </row>
    <row r="8" spans="1:11" x14ac:dyDescent="0.2">
      <c r="A8" s="224" t="s">
        <v>99</v>
      </c>
      <c r="B8" s="156">
        <v>14</v>
      </c>
      <c r="C8" s="157">
        <v>23</v>
      </c>
      <c r="D8" s="157">
        <v>10</v>
      </c>
      <c r="E8" s="157">
        <v>13</v>
      </c>
      <c r="F8" s="157">
        <v>20</v>
      </c>
      <c r="G8" s="157">
        <v>5</v>
      </c>
      <c r="H8" s="157">
        <v>8</v>
      </c>
      <c r="I8" s="157">
        <v>15</v>
      </c>
      <c r="J8" s="157">
        <v>16</v>
      </c>
      <c r="K8" s="225">
        <v>11</v>
      </c>
    </row>
    <row r="9" spans="1:11" x14ac:dyDescent="0.2">
      <c r="A9" s="134" t="s">
        <v>100</v>
      </c>
      <c r="B9" s="156">
        <v>34</v>
      </c>
      <c r="C9" s="157">
        <v>33</v>
      </c>
      <c r="D9" s="157">
        <v>33</v>
      </c>
      <c r="E9" s="157">
        <v>27</v>
      </c>
      <c r="F9" s="157">
        <v>29</v>
      </c>
      <c r="G9" s="157">
        <v>38</v>
      </c>
      <c r="H9" s="157">
        <v>22</v>
      </c>
      <c r="I9" s="157">
        <v>25</v>
      </c>
      <c r="J9" s="157">
        <v>22</v>
      </c>
      <c r="K9" s="225">
        <v>21</v>
      </c>
    </row>
    <row r="10" spans="1:11" x14ac:dyDescent="0.2">
      <c r="A10" s="134" t="s">
        <v>101</v>
      </c>
      <c r="B10" s="156">
        <v>3</v>
      </c>
      <c r="C10" s="157">
        <v>6</v>
      </c>
      <c r="D10" s="157">
        <v>6</v>
      </c>
      <c r="E10" s="157">
        <v>3</v>
      </c>
      <c r="F10" s="157">
        <v>8</v>
      </c>
      <c r="G10" s="157">
        <v>2</v>
      </c>
      <c r="H10" s="157">
        <v>3</v>
      </c>
      <c r="I10" s="157">
        <v>1</v>
      </c>
      <c r="J10" s="157" t="s">
        <v>14</v>
      </c>
      <c r="K10" s="225" t="s">
        <v>14</v>
      </c>
    </row>
    <row r="11" spans="1:11" x14ac:dyDescent="0.2">
      <c r="A11" s="134" t="s">
        <v>102</v>
      </c>
      <c r="B11" s="156">
        <v>3</v>
      </c>
      <c r="C11" s="157">
        <v>1</v>
      </c>
      <c r="D11" s="157">
        <v>3</v>
      </c>
      <c r="E11" s="157">
        <v>4</v>
      </c>
      <c r="F11" s="157" t="s">
        <v>14</v>
      </c>
      <c r="G11" s="157">
        <v>2</v>
      </c>
      <c r="H11" s="157" t="s">
        <v>14</v>
      </c>
      <c r="I11" s="157" t="s">
        <v>14</v>
      </c>
      <c r="J11" s="157">
        <v>1</v>
      </c>
      <c r="K11" s="225">
        <v>2</v>
      </c>
    </row>
    <row r="12" spans="1:11" x14ac:dyDescent="0.2">
      <c r="A12" s="17" t="s">
        <v>103</v>
      </c>
      <c r="B12" s="156">
        <v>3</v>
      </c>
      <c r="C12" s="157">
        <v>1</v>
      </c>
      <c r="D12" s="157">
        <v>9</v>
      </c>
      <c r="E12" s="157">
        <v>3</v>
      </c>
      <c r="F12" s="157">
        <v>8</v>
      </c>
      <c r="G12" s="157">
        <v>8</v>
      </c>
      <c r="H12" s="157">
        <v>8</v>
      </c>
      <c r="I12" s="157">
        <v>1</v>
      </c>
      <c r="J12" s="157">
        <v>8</v>
      </c>
      <c r="K12" s="225">
        <v>7</v>
      </c>
    </row>
    <row r="13" spans="1:11" x14ac:dyDescent="0.2">
      <c r="A13" s="224" t="s">
        <v>104</v>
      </c>
      <c r="B13" s="156">
        <v>14</v>
      </c>
      <c r="C13" s="157">
        <v>8</v>
      </c>
      <c r="D13" s="157">
        <v>8</v>
      </c>
      <c r="E13" s="157">
        <v>6</v>
      </c>
      <c r="F13" s="157">
        <v>5</v>
      </c>
      <c r="G13" s="157">
        <v>8</v>
      </c>
      <c r="H13" s="157">
        <v>3</v>
      </c>
      <c r="I13" s="157">
        <v>2</v>
      </c>
      <c r="J13" s="157">
        <v>1</v>
      </c>
      <c r="K13" s="225">
        <v>5</v>
      </c>
    </row>
    <row r="14" spans="1:11" x14ac:dyDescent="0.2">
      <c r="A14" s="134" t="s">
        <v>105</v>
      </c>
      <c r="B14" s="156">
        <v>3</v>
      </c>
      <c r="C14" s="157">
        <v>1</v>
      </c>
      <c r="D14" s="157">
        <v>2</v>
      </c>
      <c r="E14" s="157">
        <v>1</v>
      </c>
      <c r="F14" s="157">
        <v>3</v>
      </c>
      <c r="G14" s="157">
        <v>5</v>
      </c>
      <c r="H14" s="157">
        <v>1</v>
      </c>
      <c r="I14" s="157">
        <v>1</v>
      </c>
      <c r="J14" s="157">
        <v>2</v>
      </c>
      <c r="K14" s="225" t="s">
        <v>14</v>
      </c>
    </row>
    <row r="15" spans="1:11" x14ac:dyDescent="0.2">
      <c r="A15" s="134" t="s">
        <v>106</v>
      </c>
      <c r="B15" s="156" t="s">
        <v>14</v>
      </c>
      <c r="C15" s="157" t="s">
        <v>14</v>
      </c>
      <c r="D15" s="157" t="s">
        <v>14</v>
      </c>
      <c r="E15" s="157" t="s">
        <v>14</v>
      </c>
      <c r="F15" s="157">
        <v>2</v>
      </c>
      <c r="G15" s="157" t="s">
        <v>14</v>
      </c>
      <c r="H15" s="157" t="s">
        <v>14</v>
      </c>
      <c r="I15" s="157" t="s">
        <v>14</v>
      </c>
      <c r="J15" s="157" t="s">
        <v>14</v>
      </c>
      <c r="K15" s="225" t="s">
        <v>14</v>
      </c>
    </row>
    <row r="16" spans="1:11" x14ac:dyDescent="0.2">
      <c r="A16" s="134" t="s">
        <v>107</v>
      </c>
      <c r="B16" s="156">
        <v>2</v>
      </c>
      <c r="C16" s="157">
        <v>1</v>
      </c>
      <c r="D16" s="157">
        <v>1</v>
      </c>
      <c r="E16" s="157" t="s">
        <v>14</v>
      </c>
      <c r="F16" s="157" t="s">
        <v>14</v>
      </c>
      <c r="G16" s="157">
        <v>1</v>
      </c>
      <c r="H16" s="157">
        <v>2</v>
      </c>
      <c r="I16" s="157">
        <v>1</v>
      </c>
      <c r="J16" s="157" t="s">
        <v>14</v>
      </c>
      <c r="K16" s="225" t="s">
        <v>14</v>
      </c>
    </row>
    <row r="17" spans="1:13" x14ac:dyDescent="0.2">
      <c r="A17" s="134" t="s">
        <v>108</v>
      </c>
      <c r="B17" s="156">
        <v>15</v>
      </c>
      <c r="C17" s="157">
        <v>20</v>
      </c>
      <c r="D17" s="157">
        <v>7</v>
      </c>
      <c r="E17" s="157">
        <v>7</v>
      </c>
      <c r="F17" s="157">
        <v>7</v>
      </c>
      <c r="G17" s="157">
        <v>8</v>
      </c>
      <c r="H17" s="157" t="s">
        <v>14</v>
      </c>
      <c r="I17" s="157">
        <v>3</v>
      </c>
      <c r="J17" s="157">
        <v>1</v>
      </c>
      <c r="K17" s="225">
        <v>2</v>
      </c>
    </row>
    <row r="18" spans="1:13" x14ac:dyDescent="0.2">
      <c r="A18" s="134" t="s">
        <v>109</v>
      </c>
      <c r="B18" s="156">
        <v>28</v>
      </c>
      <c r="C18" s="157">
        <v>18</v>
      </c>
      <c r="D18" s="157">
        <v>17</v>
      </c>
      <c r="E18" s="157">
        <v>17</v>
      </c>
      <c r="F18" s="157">
        <v>17</v>
      </c>
      <c r="G18" s="157">
        <v>12</v>
      </c>
      <c r="H18" s="157">
        <v>15</v>
      </c>
      <c r="I18" s="157">
        <v>12</v>
      </c>
      <c r="J18" s="157">
        <v>8</v>
      </c>
      <c r="K18" s="225">
        <v>8</v>
      </c>
    </row>
    <row r="19" spans="1:13" x14ac:dyDescent="0.2">
      <c r="A19" s="134"/>
      <c r="B19" s="159"/>
      <c r="C19" s="160"/>
      <c r="D19" s="160"/>
      <c r="E19" s="160"/>
      <c r="F19" s="158"/>
      <c r="G19" s="158"/>
      <c r="H19" s="158"/>
      <c r="I19" s="158"/>
      <c r="J19" s="158"/>
      <c r="K19" s="222"/>
    </row>
    <row r="20" spans="1:13" x14ac:dyDescent="0.2">
      <c r="A20" s="13" t="s">
        <v>112</v>
      </c>
      <c r="B20" s="159">
        <v>99</v>
      </c>
      <c r="C20" s="160">
        <v>89</v>
      </c>
      <c r="D20" s="160">
        <v>68</v>
      </c>
      <c r="E20" s="160">
        <v>54</v>
      </c>
      <c r="F20" s="160">
        <v>78</v>
      </c>
      <c r="G20" s="160">
        <v>70</v>
      </c>
      <c r="H20" s="160">
        <v>50</v>
      </c>
      <c r="I20" s="160">
        <v>46</v>
      </c>
      <c r="J20" s="160">
        <v>45</v>
      </c>
      <c r="K20" s="223">
        <v>40</v>
      </c>
    </row>
    <row r="21" spans="1:13" x14ac:dyDescent="0.2">
      <c r="A21" s="224" t="s">
        <v>99</v>
      </c>
      <c r="B21" s="156">
        <v>12</v>
      </c>
      <c r="C21" s="157">
        <v>19</v>
      </c>
      <c r="D21" s="157">
        <v>6</v>
      </c>
      <c r="E21" s="157">
        <v>7</v>
      </c>
      <c r="F21" s="157">
        <v>14</v>
      </c>
      <c r="G21" s="157">
        <v>2</v>
      </c>
      <c r="H21" s="157">
        <v>7</v>
      </c>
      <c r="I21" s="157">
        <v>11</v>
      </c>
      <c r="J21" s="157">
        <v>15</v>
      </c>
      <c r="K21" s="225">
        <v>6</v>
      </c>
      <c r="M21" s="371"/>
    </row>
    <row r="22" spans="1:13" x14ac:dyDescent="0.2">
      <c r="A22" s="134" t="s">
        <v>100</v>
      </c>
      <c r="B22" s="156">
        <v>32</v>
      </c>
      <c r="C22" s="157">
        <v>28</v>
      </c>
      <c r="D22" s="157">
        <v>29</v>
      </c>
      <c r="E22" s="157">
        <v>22</v>
      </c>
      <c r="F22" s="157">
        <v>27</v>
      </c>
      <c r="G22" s="157">
        <v>36</v>
      </c>
      <c r="H22" s="157">
        <v>19</v>
      </c>
      <c r="I22" s="157">
        <v>19</v>
      </c>
      <c r="J22" s="157">
        <v>16</v>
      </c>
      <c r="K22" s="225">
        <v>17</v>
      </c>
      <c r="M22" s="371"/>
    </row>
    <row r="23" spans="1:13" x14ac:dyDescent="0.2">
      <c r="A23" s="134" t="s">
        <v>101</v>
      </c>
      <c r="B23" s="156">
        <v>1</v>
      </c>
      <c r="C23" s="157">
        <v>5</v>
      </c>
      <c r="D23" s="157">
        <v>2</v>
      </c>
      <c r="E23" s="157">
        <v>1</v>
      </c>
      <c r="F23" s="157">
        <v>4</v>
      </c>
      <c r="G23" s="157">
        <v>1</v>
      </c>
      <c r="H23" s="157">
        <v>1</v>
      </c>
      <c r="I23" s="157" t="s">
        <v>14</v>
      </c>
      <c r="J23" s="157" t="s">
        <v>14</v>
      </c>
      <c r="K23" s="225" t="s">
        <v>14</v>
      </c>
    </row>
    <row r="24" spans="1:13" x14ac:dyDescent="0.2">
      <c r="A24" s="134" t="s">
        <v>102</v>
      </c>
      <c r="B24" s="156" t="s">
        <v>14</v>
      </c>
      <c r="C24" s="157" t="s">
        <v>14</v>
      </c>
      <c r="D24" s="157">
        <v>2</v>
      </c>
      <c r="E24" s="157">
        <v>2</v>
      </c>
      <c r="F24" s="157" t="s">
        <v>14</v>
      </c>
      <c r="G24" s="157">
        <v>1</v>
      </c>
      <c r="H24" s="157" t="s">
        <v>14</v>
      </c>
      <c r="I24" s="157" t="s">
        <v>14</v>
      </c>
      <c r="J24" s="157" t="s">
        <v>14</v>
      </c>
      <c r="K24" s="225" t="s">
        <v>14</v>
      </c>
    </row>
    <row r="25" spans="1:13" x14ac:dyDescent="0.2">
      <c r="A25" s="17" t="s">
        <v>103</v>
      </c>
      <c r="B25" s="156">
        <v>2</v>
      </c>
      <c r="C25" s="157">
        <v>1</v>
      </c>
      <c r="D25" s="157">
        <v>3</v>
      </c>
      <c r="E25" s="157">
        <v>2</v>
      </c>
      <c r="F25" s="157">
        <v>7</v>
      </c>
      <c r="G25" s="157">
        <v>5</v>
      </c>
      <c r="H25" s="157">
        <v>7</v>
      </c>
      <c r="I25" s="157">
        <v>1</v>
      </c>
      <c r="J25" s="157">
        <v>5</v>
      </c>
      <c r="K25" s="225">
        <v>5</v>
      </c>
    </row>
    <row r="26" spans="1:13" x14ac:dyDescent="0.2">
      <c r="A26" s="224" t="s">
        <v>104</v>
      </c>
      <c r="B26" s="156">
        <v>14</v>
      </c>
      <c r="C26" s="157">
        <v>8</v>
      </c>
      <c r="D26" s="157">
        <v>8</v>
      </c>
      <c r="E26" s="157">
        <v>6</v>
      </c>
      <c r="F26" s="157">
        <v>5</v>
      </c>
      <c r="G26" s="157">
        <v>8</v>
      </c>
      <c r="H26" s="157">
        <v>3</v>
      </c>
      <c r="I26" s="157">
        <v>2</v>
      </c>
      <c r="J26" s="157">
        <v>1</v>
      </c>
      <c r="K26" s="225">
        <v>5</v>
      </c>
    </row>
    <row r="27" spans="1:13" x14ac:dyDescent="0.2">
      <c r="A27" s="134" t="s">
        <v>105</v>
      </c>
      <c r="B27" s="156">
        <v>1</v>
      </c>
      <c r="C27" s="157" t="s">
        <v>14</v>
      </c>
      <c r="D27" s="157">
        <v>2</v>
      </c>
      <c r="E27" s="157" t="s">
        <v>14</v>
      </c>
      <c r="F27" s="157">
        <v>1</v>
      </c>
      <c r="G27" s="157">
        <v>2</v>
      </c>
      <c r="H27" s="157" t="s">
        <v>14</v>
      </c>
      <c r="I27" s="157">
        <v>1</v>
      </c>
      <c r="J27" s="157">
        <v>1</v>
      </c>
      <c r="K27" s="225" t="s">
        <v>14</v>
      </c>
    </row>
    <row r="28" spans="1:13" x14ac:dyDescent="0.2">
      <c r="A28" s="134" t="s">
        <v>106</v>
      </c>
      <c r="B28" s="156" t="s">
        <v>14</v>
      </c>
      <c r="C28" s="157" t="s">
        <v>14</v>
      </c>
      <c r="D28" s="157" t="s">
        <v>14</v>
      </c>
      <c r="E28" s="157" t="s">
        <v>14</v>
      </c>
      <c r="F28" s="157">
        <v>2</v>
      </c>
      <c r="G28" s="157" t="s">
        <v>14</v>
      </c>
      <c r="H28" s="157" t="s">
        <v>14</v>
      </c>
      <c r="I28" s="157" t="s">
        <v>14</v>
      </c>
      <c r="J28" s="157" t="s">
        <v>14</v>
      </c>
      <c r="K28" s="225" t="s">
        <v>14</v>
      </c>
    </row>
    <row r="29" spans="1:13" x14ac:dyDescent="0.2">
      <c r="A29" s="134" t="s">
        <v>107</v>
      </c>
      <c r="B29" s="156">
        <v>1</v>
      </c>
      <c r="C29" s="157" t="s">
        <v>14</v>
      </c>
      <c r="D29" s="157">
        <v>1</v>
      </c>
      <c r="E29" s="157" t="s">
        <v>14</v>
      </c>
      <c r="F29" s="157" t="s">
        <v>14</v>
      </c>
      <c r="G29" s="157">
        <v>1</v>
      </c>
      <c r="H29" s="157">
        <v>1</v>
      </c>
      <c r="I29" s="157">
        <v>1</v>
      </c>
      <c r="J29" s="157" t="s">
        <v>14</v>
      </c>
      <c r="K29" s="225" t="s">
        <v>14</v>
      </c>
    </row>
    <row r="30" spans="1:13" x14ac:dyDescent="0.2">
      <c r="A30" s="134" t="s">
        <v>108</v>
      </c>
      <c r="B30" s="156">
        <v>13</v>
      </c>
      <c r="C30" s="157">
        <v>15</v>
      </c>
      <c r="D30" s="157">
        <v>5</v>
      </c>
      <c r="E30" s="157">
        <v>5</v>
      </c>
      <c r="F30" s="157">
        <v>5</v>
      </c>
      <c r="G30" s="157">
        <v>5</v>
      </c>
      <c r="H30" s="157" t="s">
        <v>14</v>
      </c>
      <c r="I30" s="157">
        <v>2</v>
      </c>
      <c r="J30" s="157">
        <v>1</v>
      </c>
      <c r="K30" s="225">
        <v>1</v>
      </c>
    </row>
    <row r="31" spans="1:13" x14ac:dyDescent="0.2">
      <c r="A31" s="134" t="s">
        <v>109</v>
      </c>
      <c r="B31" s="156">
        <v>23</v>
      </c>
      <c r="C31" s="157">
        <v>13</v>
      </c>
      <c r="D31" s="157">
        <v>10</v>
      </c>
      <c r="E31" s="157">
        <v>9</v>
      </c>
      <c r="F31" s="157">
        <v>13</v>
      </c>
      <c r="G31" s="157">
        <v>9</v>
      </c>
      <c r="H31" s="157">
        <v>12</v>
      </c>
      <c r="I31" s="157">
        <v>9</v>
      </c>
      <c r="J31" s="157">
        <v>6</v>
      </c>
      <c r="K31" s="225">
        <v>6</v>
      </c>
    </row>
    <row r="32" spans="1:13" x14ac:dyDescent="0.2">
      <c r="A32" s="134"/>
      <c r="B32" s="226"/>
      <c r="C32" s="160"/>
      <c r="D32" s="160"/>
      <c r="E32" s="160"/>
      <c r="F32" s="158"/>
      <c r="G32" s="158"/>
      <c r="H32" s="158"/>
      <c r="I32" s="158"/>
      <c r="J32" s="158"/>
      <c r="K32" s="222"/>
    </row>
    <row r="33" spans="1:11" x14ac:dyDescent="0.2">
      <c r="A33" s="13" t="s">
        <v>111</v>
      </c>
      <c r="B33" s="159">
        <v>20</v>
      </c>
      <c r="C33" s="160">
        <v>23</v>
      </c>
      <c r="D33" s="160">
        <v>28</v>
      </c>
      <c r="E33" s="160">
        <v>27</v>
      </c>
      <c r="F33" s="160">
        <v>21</v>
      </c>
      <c r="G33" s="160">
        <v>19</v>
      </c>
      <c r="H33" s="160">
        <v>12</v>
      </c>
      <c r="I33" s="160">
        <v>15</v>
      </c>
      <c r="J33" s="160">
        <v>14</v>
      </c>
      <c r="K33" s="223">
        <v>16</v>
      </c>
    </row>
    <row r="34" spans="1:11" x14ac:dyDescent="0.2">
      <c r="A34" s="224" t="s">
        <v>99</v>
      </c>
      <c r="B34" s="156">
        <v>2</v>
      </c>
      <c r="C34" s="157">
        <v>4</v>
      </c>
      <c r="D34" s="157">
        <v>4</v>
      </c>
      <c r="E34" s="157">
        <v>6</v>
      </c>
      <c r="F34" s="157">
        <v>6</v>
      </c>
      <c r="G34" s="157">
        <v>3</v>
      </c>
      <c r="H34" s="157">
        <v>1</v>
      </c>
      <c r="I34" s="157">
        <v>4</v>
      </c>
      <c r="J34" s="157">
        <v>1</v>
      </c>
      <c r="K34" s="225">
        <v>5</v>
      </c>
    </row>
    <row r="35" spans="1:11" x14ac:dyDescent="0.2">
      <c r="A35" s="134" t="s">
        <v>100</v>
      </c>
      <c r="B35" s="156">
        <v>2</v>
      </c>
      <c r="C35" s="157">
        <v>5</v>
      </c>
      <c r="D35" s="157">
        <v>4</v>
      </c>
      <c r="E35" s="157">
        <v>5</v>
      </c>
      <c r="F35" s="157">
        <v>2</v>
      </c>
      <c r="G35" s="157">
        <v>2</v>
      </c>
      <c r="H35" s="157">
        <v>3</v>
      </c>
      <c r="I35" s="157">
        <v>6</v>
      </c>
      <c r="J35" s="157">
        <v>6</v>
      </c>
      <c r="K35" s="225">
        <v>4</v>
      </c>
    </row>
    <row r="36" spans="1:11" x14ac:dyDescent="0.2">
      <c r="A36" s="134" t="s">
        <v>101</v>
      </c>
      <c r="B36" s="156">
        <v>2</v>
      </c>
      <c r="C36" s="157">
        <v>1</v>
      </c>
      <c r="D36" s="157">
        <v>4</v>
      </c>
      <c r="E36" s="157">
        <v>2</v>
      </c>
      <c r="F36" s="157">
        <v>4</v>
      </c>
      <c r="G36" s="157">
        <v>1</v>
      </c>
      <c r="H36" s="157">
        <v>2</v>
      </c>
      <c r="I36" s="157">
        <v>1</v>
      </c>
      <c r="J36" s="157" t="s">
        <v>14</v>
      </c>
      <c r="K36" s="225" t="s">
        <v>14</v>
      </c>
    </row>
    <row r="37" spans="1:11" x14ac:dyDescent="0.2">
      <c r="A37" s="134" t="s">
        <v>102</v>
      </c>
      <c r="B37" s="156">
        <v>3</v>
      </c>
      <c r="C37" s="157">
        <v>1</v>
      </c>
      <c r="D37" s="157">
        <v>1</v>
      </c>
      <c r="E37" s="157">
        <v>2</v>
      </c>
      <c r="F37" s="157" t="s">
        <v>14</v>
      </c>
      <c r="G37" s="157">
        <v>1</v>
      </c>
      <c r="H37" s="157" t="s">
        <v>14</v>
      </c>
      <c r="I37" s="157" t="s">
        <v>14</v>
      </c>
      <c r="J37" s="157">
        <v>1</v>
      </c>
      <c r="K37" s="225">
        <v>2</v>
      </c>
    </row>
    <row r="38" spans="1:11" x14ac:dyDescent="0.2">
      <c r="A38" s="17" t="s">
        <v>103</v>
      </c>
      <c r="B38" s="156">
        <v>1</v>
      </c>
      <c r="C38" s="157" t="s">
        <v>14</v>
      </c>
      <c r="D38" s="157">
        <v>6</v>
      </c>
      <c r="E38" s="157">
        <v>1</v>
      </c>
      <c r="F38" s="157">
        <v>1</v>
      </c>
      <c r="G38" s="157">
        <v>3</v>
      </c>
      <c r="H38" s="157">
        <v>1</v>
      </c>
      <c r="I38" s="157" t="s">
        <v>14</v>
      </c>
      <c r="J38" s="157">
        <v>3</v>
      </c>
      <c r="K38" s="225">
        <v>2</v>
      </c>
    </row>
    <row r="39" spans="1:11" x14ac:dyDescent="0.2">
      <c r="A39" s="134" t="s">
        <v>110</v>
      </c>
      <c r="B39" s="156" t="s">
        <v>14</v>
      </c>
      <c r="C39" s="157" t="s">
        <v>14</v>
      </c>
      <c r="D39" s="157" t="s">
        <v>14</v>
      </c>
      <c r="E39" s="157" t="s">
        <v>14</v>
      </c>
      <c r="F39" s="157" t="s">
        <v>14</v>
      </c>
      <c r="G39" s="157" t="s">
        <v>14</v>
      </c>
      <c r="H39" s="157" t="s">
        <v>14</v>
      </c>
      <c r="I39" s="157" t="s">
        <v>14</v>
      </c>
      <c r="J39" s="157" t="s">
        <v>14</v>
      </c>
      <c r="K39" s="225" t="s">
        <v>14</v>
      </c>
    </row>
    <row r="40" spans="1:11" x14ac:dyDescent="0.2">
      <c r="A40" s="134" t="s">
        <v>105</v>
      </c>
      <c r="B40" s="156">
        <v>2</v>
      </c>
      <c r="C40" s="157">
        <v>1</v>
      </c>
      <c r="D40" s="157" t="s">
        <v>14</v>
      </c>
      <c r="E40" s="157">
        <v>1</v>
      </c>
      <c r="F40" s="157">
        <v>2</v>
      </c>
      <c r="G40" s="157">
        <v>3</v>
      </c>
      <c r="H40" s="157">
        <v>1</v>
      </c>
      <c r="I40" s="157" t="s">
        <v>14</v>
      </c>
      <c r="J40" s="157">
        <v>1</v>
      </c>
      <c r="K40" s="225" t="s">
        <v>14</v>
      </c>
    </row>
    <row r="41" spans="1:11" x14ac:dyDescent="0.2">
      <c r="A41" s="134" t="s">
        <v>106</v>
      </c>
      <c r="B41" s="156" t="s">
        <v>14</v>
      </c>
      <c r="C41" s="157" t="s">
        <v>14</v>
      </c>
      <c r="D41" s="157" t="s">
        <v>14</v>
      </c>
      <c r="E41" s="157" t="s">
        <v>14</v>
      </c>
      <c r="F41" s="157" t="s">
        <v>14</v>
      </c>
      <c r="G41" s="157" t="s">
        <v>14</v>
      </c>
      <c r="H41" s="157" t="s">
        <v>14</v>
      </c>
      <c r="I41" s="157" t="s">
        <v>14</v>
      </c>
      <c r="J41" s="157" t="s">
        <v>14</v>
      </c>
      <c r="K41" s="225" t="s">
        <v>14</v>
      </c>
    </row>
    <row r="42" spans="1:11" x14ac:dyDescent="0.2">
      <c r="A42" s="134" t="s">
        <v>107</v>
      </c>
      <c r="B42" s="156">
        <v>1</v>
      </c>
      <c r="C42" s="157">
        <v>1</v>
      </c>
      <c r="D42" s="157" t="s">
        <v>14</v>
      </c>
      <c r="E42" s="157" t="s">
        <v>14</v>
      </c>
      <c r="F42" s="157" t="s">
        <v>14</v>
      </c>
      <c r="G42" s="157" t="s">
        <v>14</v>
      </c>
      <c r="H42" s="157">
        <v>1</v>
      </c>
      <c r="I42" s="157" t="s">
        <v>14</v>
      </c>
      <c r="J42" s="157" t="s">
        <v>14</v>
      </c>
      <c r="K42" s="225" t="s">
        <v>14</v>
      </c>
    </row>
    <row r="43" spans="1:11" x14ac:dyDescent="0.2">
      <c r="A43" s="134" t="s">
        <v>108</v>
      </c>
      <c r="B43" s="156">
        <v>2</v>
      </c>
      <c r="C43" s="157">
        <v>5</v>
      </c>
      <c r="D43" s="157">
        <v>2</v>
      </c>
      <c r="E43" s="157">
        <v>2</v>
      </c>
      <c r="F43" s="157">
        <v>2</v>
      </c>
      <c r="G43" s="157">
        <v>3</v>
      </c>
      <c r="H43" s="157" t="s">
        <v>14</v>
      </c>
      <c r="I43" s="157">
        <v>1</v>
      </c>
      <c r="J43" s="157" t="s">
        <v>14</v>
      </c>
      <c r="K43" s="225">
        <v>1</v>
      </c>
    </row>
    <row r="44" spans="1:11" x14ac:dyDescent="0.2">
      <c r="A44" s="227" t="s">
        <v>109</v>
      </c>
      <c r="B44" s="161">
        <v>5</v>
      </c>
      <c r="C44" s="162">
        <v>5</v>
      </c>
      <c r="D44" s="162">
        <v>7</v>
      </c>
      <c r="E44" s="162">
        <v>8</v>
      </c>
      <c r="F44" s="162">
        <v>4</v>
      </c>
      <c r="G44" s="162">
        <v>3</v>
      </c>
      <c r="H44" s="162">
        <v>3</v>
      </c>
      <c r="I44" s="162">
        <v>3</v>
      </c>
      <c r="J44" s="162">
        <v>2</v>
      </c>
      <c r="K44" s="228">
        <v>2</v>
      </c>
    </row>
    <row r="45" spans="1:11" x14ac:dyDescent="0.2">
      <c r="A45" s="5"/>
    </row>
    <row r="46" spans="1:11" x14ac:dyDescent="0.2">
      <c r="A46" s="4"/>
    </row>
    <row r="47" spans="1:11" x14ac:dyDescent="0.2">
      <c r="A47" s="513" t="s">
        <v>327</v>
      </c>
    </row>
    <row r="48" spans="1:11" x14ac:dyDescent="0.2">
      <c r="A48" s="530"/>
    </row>
  </sheetData>
  <hyperlinks>
    <hyperlink ref="A47" location="Index!A1" display="Recorded Crime in Scotland, 2011-1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heetViews>
  <sheetFormatPr defaultRowHeight="12.75" x14ac:dyDescent="0.2"/>
  <cols>
    <col min="1" max="1" width="34" style="1" customWidth="1"/>
    <col min="2" max="2" width="11.7109375" style="1" customWidth="1"/>
    <col min="3" max="4" width="11.28515625" style="1" customWidth="1"/>
    <col min="5" max="5" width="11.5703125" style="1" customWidth="1"/>
    <col min="6" max="6" width="10.85546875" style="1" customWidth="1"/>
    <col min="7" max="7" width="11.5703125" style="1" customWidth="1"/>
    <col min="8" max="8" width="12.42578125" style="1" customWidth="1"/>
    <col min="9" max="16384" width="9.140625" style="1"/>
  </cols>
  <sheetData>
    <row r="1" spans="1:8" x14ac:dyDescent="0.2">
      <c r="A1" s="145" t="s">
        <v>313</v>
      </c>
      <c r="B1" s="6"/>
      <c r="C1" s="6"/>
      <c r="D1" s="6"/>
      <c r="E1" s="5"/>
      <c r="F1" s="5"/>
      <c r="G1" s="5"/>
      <c r="H1" s="229"/>
    </row>
    <row r="2" spans="1:8" x14ac:dyDescent="0.2">
      <c r="A2" s="230"/>
      <c r="B2" s="231"/>
      <c r="C2" s="231"/>
      <c r="D2" s="231"/>
      <c r="E2" s="231"/>
      <c r="F2" s="5"/>
      <c r="G2" s="5"/>
      <c r="H2" s="5"/>
    </row>
    <row r="3" spans="1:8" x14ac:dyDescent="0.2">
      <c r="A3" s="232"/>
      <c r="B3" s="232"/>
      <c r="C3" s="232"/>
      <c r="D3" s="232"/>
      <c r="E3" s="232"/>
      <c r="F3" s="233"/>
      <c r="G3" s="233"/>
      <c r="H3" s="234" t="s">
        <v>0</v>
      </c>
    </row>
    <row r="4" spans="1:8" x14ac:dyDescent="0.2">
      <c r="A4" s="235"/>
      <c r="B4" s="541" t="s">
        <v>113</v>
      </c>
      <c r="C4" s="542"/>
      <c r="D4" s="543"/>
      <c r="E4" s="543"/>
      <c r="F4" s="543"/>
      <c r="G4" s="543"/>
      <c r="H4" s="236"/>
    </row>
    <row r="5" spans="1:8" ht="38.25" x14ac:dyDescent="0.2">
      <c r="A5" s="268" t="s">
        <v>114</v>
      </c>
      <c r="B5" s="237" t="s">
        <v>128</v>
      </c>
      <c r="C5" s="237" t="s">
        <v>127</v>
      </c>
      <c r="D5" s="238" t="s">
        <v>115</v>
      </c>
      <c r="E5" s="239" t="s">
        <v>116</v>
      </c>
      <c r="F5" s="240" t="s">
        <v>117</v>
      </c>
      <c r="G5" s="237" t="s">
        <v>129</v>
      </c>
      <c r="H5" s="241" t="s">
        <v>118</v>
      </c>
    </row>
    <row r="6" spans="1:8" x14ac:dyDescent="0.2">
      <c r="A6" s="242" t="s">
        <v>68</v>
      </c>
      <c r="B6" s="243">
        <v>420</v>
      </c>
      <c r="C6" s="244">
        <v>92</v>
      </c>
      <c r="D6" s="244">
        <v>16</v>
      </c>
      <c r="E6" s="244">
        <v>57</v>
      </c>
      <c r="F6" s="244">
        <v>19</v>
      </c>
      <c r="G6" s="245">
        <v>234</v>
      </c>
      <c r="H6" s="246">
        <v>838</v>
      </c>
    </row>
    <row r="7" spans="1:8" x14ac:dyDescent="0.2">
      <c r="A7" s="242"/>
      <c r="B7" s="247"/>
      <c r="C7" s="248"/>
      <c r="D7" s="248"/>
      <c r="E7" s="248"/>
      <c r="F7" s="248"/>
      <c r="G7" s="249"/>
      <c r="H7" s="250"/>
    </row>
    <row r="8" spans="1:8" x14ac:dyDescent="0.2">
      <c r="A8" s="242" t="s">
        <v>81</v>
      </c>
      <c r="B8" s="247">
        <v>345</v>
      </c>
      <c r="C8" s="248">
        <v>75</v>
      </c>
      <c r="D8" s="248">
        <v>5</v>
      </c>
      <c r="E8" s="248">
        <v>39</v>
      </c>
      <c r="F8" s="248">
        <v>8</v>
      </c>
      <c r="G8" s="249">
        <v>170</v>
      </c>
      <c r="H8" s="250">
        <v>642</v>
      </c>
    </row>
    <row r="9" spans="1:8" x14ac:dyDescent="0.2">
      <c r="A9" s="242" t="s">
        <v>119</v>
      </c>
      <c r="B9" s="251">
        <v>188</v>
      </c>
      <c r="C9" s="252">
        <v>25</v>
      </c>
      <c r="D9" s="252">
        <v>3</v>
      </c>
      <c r="E9" s="252">
        <v>21</v>
      </c>
      <c r="F9" s="252">
        <v>5</v>
      </c>
      <c r="G9" s="253">
        <v>112</v>
      </c>
      <c r="H9" s="250">
        <v>354</v>
      </c>
    </row>
    <row r="10" spans="1:8" x14ac:dyDescent="0.2">
      <c r="A10" s="254" t="s">
        <v>120</v>
      </c>
      <c r="B10" s="255">
        <v>20</v>
      </c>
      <c r="C10" s="256">
        <v>2</v>
      </c>
      <c r="D10" s="256">
        <v>2</v>
      </c>
      <c r="E10" s="256">
        <v>1</v>
      </c>
      <c r="F10" s="256">
        <v>1</v>
      </c>
      <c r="G10" s="257">
        <v>10</v>
      </c>
      <c r="H10" s="258">
        <v>36</v>
      </c>
    </row>
    <row r="11" spans="1:8" x14ac:dyDescent="0.2">
      <c r="A11" s="259" t="s">
        <v>126</v>
      </c>
      <c r="B11" s="255">
        <v>23</v>
      </c>
      <c r="C11" s="256">
        <v>2</v>
      </c>
      <c r="D11" s="256">
        <v>1</v>
      </c>
      <c r="E11" s="256">
        <v>1</v>
      </c>
      <c r="F11" s="256">
        <v>3</v>
      </c>
      <c r="G11" s="257">
        <v>22</v>
      </c>
      <c r="H11" s="258">
        <v>52</v>
      </c>
    </row>
    <row r="12" spans="1:8" x14ac:dyDescent="0.2">
      <c r="A12" s="254" t="s">
        <v>121</v>
      </c>
      <c r="B12" s="255">
        <v>127</v>
      </c>
      <c r="C12" s="256">
        <v>19</v>
      </c>
      <c r="D12" s="256" t="s">
        <v>14</v>
      </c>
      <c r="E12" s="256">
        <v>14</v>
      </c>
      <c r="F12" s="256">
        <v>1</v>
      </c>
      <c r="G12" s="257">
        <v>59</v>
      </c>
      <c r="H12" s="258">
        <v>220</v>
      </c>
    </row>
    <row r="13" spans="1:8" x14ac:dyDescent="0.2">
      <c r="A13" s="254" t="s">
        <v>122</v>
      </c>
      <c r="B13" s="255">
        <v>16</v>
      </c>
      <c r="C13" s="256">
        <v>1</v>
      </c>
      <c r="D13" s="256" t="s">
        <v>14</v>
      </c>
      <c r="E13" s="256">
        <v>3</v>
      </c>
      <c r="F13" s="256" t="s">
        <v>14</v>
      </c>
      <c r="G13" s="257">
        <v>3</v>
      </c>
      <c r="H13" s="258">
        <v>23</v>
      </c>
    </row>
    <row r="14" spans="1:8" x14ac:dyDescent="0.2">
      <c r="A14" s="254" t="s">
        <v>123</v>
      </c>
      <c r="B14" s="255">
        <v>2</v>
      </c>
      <c r="C14" s="256">
        <v>1</v>
      </c>
      <c r="D14" s="256" t="s">
        <v>14</v>
      </c>
      <c r="E14" s="256">
        <v>2</v>
      </c>
      <c r="F14" s="256" t="s">
        <v>14</v>
      </c>
      <c r="G14" s="257">
        <v>18</v>
      </c>
      <c r="H14" s="258">
        <v>23</v>
      </c>
    </row>
    <row r="15" spans="1:8" x14ac:dyDescent="0.2">
      <c r="A15" s="242" t="s">
        <v>124</v>
      </c>
      <c r="B15" s="251">
        <v>156</v>
      </c>
      <c r="C15" s="252">
        <v>50</v>
      </c>
      <c r="D15" s="252">
        <v>2</v>
      </c>
      <c r="E15" s="252">
        <v>18</v>
      </c>
      <c r="F15" s="252">
        <v>3</v>
      </c>
      <c r="G15" s="253">
        <v>58</v>
      </c>
      <c r="H15" s="250">
        <v>287</v>
      </c>
    </row>
    <row r="16" spans="1:8" x14ac:dyDescent="0.2">
      <c r="A16" s="254" t="s">
        <v>120</v>
      </c>
      <c r="B16" s="255">
        <v>2</v>
      </c>
      <c r="C16" s="256" t="s">
        <v>14</v>
      </c>
      <c r="D16" s="256" t="s">
        <v>14</v>
      </c>
      <c r="E16" s="256" t="s">
        <v>14</v>
      </c>
      <c r="F16" s="256" t="s">
        <v>14</v>
      </c>
      <c r="G16" s="257" t="s">
        <v>14</v>
      </c>
      <c r="H16" s="258">
        <v>2</v>
      </c>
    </row>
    <row r="17" spans="1:8" x14ac:dyDescent="0.2">
      <c r="A17" s="254" t="s">
        <v>126</v>
      </c>
      <c r="B17" s="255">
        <v>3</v>
      </c>
      <c r="C17" s="256" t="s">
        <v>14</v>
      </c>
      <c r="D17" s="256" t="s">
        <v>14</v>
      </c>
      <c r="E17" s="256" t="s">
        <v>14</v>
      </c>
      <c r="F17" s="256">
        <v>1</v>
      </c>
      <c r="G17" s="257">
        <v>5</v>
      </c>
      <c r="H17" s="258">
        <v>9</v>
      </c>
    </row>
    <row r="18" spans="1:8" x14ac:dyDescent="0.2">
      <c r="A18" s="254" t="s">
        <v>121</v>
      </c>
      <c r="B18" s="255">
        <v>96</v>
      </c>
      <c r="C18" s="256">
        <v>39</v>
      </c>
      <c r="D18" s="256">
        <v>1</v>
      </c>
      <c r="E18" s="256">
        <v>5</v>
      </c>
      <c r="F18" s="256" t="s">
        <v>14</v>
      </c>
      <c r="G18" s="257">
        <v>23</v>
      </c>
      <c r="H18" s="258">
        <v>164</v>
      </c>
    </row>
    <row r="19" spans="1:8" x14ac:dyDescent="0.2">
      <c r="A19" s="254" t="s">
        <v>122</v>
      </c>
      <c r="B19" s="255">
        <v>51</v>
      </c>
      <c r="C19" s="256">
        <v>10</v>
      </c>
      <c r="D19" s="256">
        <v>1</v>
      </c>
      <c r="E19" s="256">
        <v>11</v>
      </c>
      <c r="F19" s="256">
        <v>2</v>
      </c>
      <c r="G19" s="257">
        <v>18</v>
      </c>
      <c r="H19" s="258">
        <v>93</v>
      </c>
    </row>
    <row r="20" spans="1:8" x14ac:dyDescent="0.2">
      <c r="A20" s="254" t="s">
        <v>123</v>
      </c>
      <c r="B20" s="255">
        <v>4</v>
      </c>
      <c r="C20" s="256">
        <v>1</v>
      </c>
      <c r="D20" s="256" t="s">
        <v>14</v>
      </c>
      <c r="E20" s="256">
        <v>2</v>
      </c>
      <c r="F20" s="256" t="s">
        <v>14</v>
      </c>
      <c r="G20" s="257">
        <v>12</v>
      </c>
      <c r="H20" s="258">
        <v>19</v>
      </c>
    </row>
    <row r="21" spans="1:8" x14ac:dyDescent="0.2">
      <c r="A21" s="242" t="s">
        <v>125</v>
      </c>
      <c r="B21" s="269">
        <v>1</v>
      </c>
      <c r="C21" s="262" t="s">
        <v>14</v>
      </c>
      <c r="D21" s="262" t="s">
        <v>14</v>
      </c>
      <c r="E21" s="262" t="s">
        <v>14</v>
      </c>
      <c r="F21" s="262" t="s">
        <v>14</v>
      </c>
      <c r="G21" s="270" t="s">
        <v>14</v>
      </c>
      <c r="H21" s="250">
        <v>1</v>
      </c>
    </row>
    <row r="22" spans="1:8" x14ac:dyDescent="0.2">
      <c r="A22" s="254" t="s">
        <v>120</v>
      </c>
      <c r="B22" s="255" t="s">
        <v>14</v>
      </c>
      <c r="C22" s="256" t="s">
        <v>14</v>
      </c>
      <c r="D22" s="256" t="s">
        <v>14</v>
      </c>
      <c r="E22" s="256" t="s">
        <v>14</v>
      </c>
      <c r="F22" s="256" t="s">
        <v>14</v>
      </c>
      <c r="G22" s="257" t="s">
        <v>14</v>
      </c>
      <c r="H22" s="258" t="s">
        <v>14</v>
      </c>
    </row>
    <row r="23" spans="1:8" x14ac:dyDescent="0.2">
      <c r="A23" s="259" t="s">
        <v>126</v>
      </c>
      <c r="B23" s="255" t="s">
        <v>14</v>
      </c>
      <c r="C23" s="256" t="s">
        <v>14</v>
      </c>
      <c r="D23" s="256" t="s">
        <v>14</v>
      </c>
      <c r="E23" s="256" t="s">
        <v>14</v>
      </c>
      <c r="F23" s="256" t="s">
        <v>14</v>
      </c>
      <c r="G23" s="257" t="s">
        <v>14</v>
      </c>
      <c r="H23" s="258" t="s">
        <v>14</v>
      </c>
    </row>
    <row r="24" spans="1:8" x14ac:dyDescent="0.2">
      <c r="A24" s="254" t="s">
        <v>121</v>
      </c>
      <c r="B24" s="255">
        <v>1</v>
      </c>
      <c r="C24" s="256" t="s">
        <v>14</v>
      </c>
      <c r="D24" s="256" t="s">
        <v>14</v>
      </c>
      <c r="E24" s="256" t="s">
        <v>14</v>
      </c>
      <c r="F24" s="256" t="s">
        <v>14</v>
      </c>
      <c r="G24" s="257" t="s">
        <v>14</v>
      </c>
      <c r="H24" s="258">
        <v>1</v>
      </c>
    </row>
    <row r="25" spans="1:8" x14ac:dyDescent="0.2">
      <c r="A25" s="254" t="s">
        <v>122</v>
      </c>
      <c r="B25" s="255" t="s">
        <v>14</v>
      </c>
      <c r="C25" s="256" t="s">
        <v>14</v>
      </c>
      <c r="D25" s="256" t="s">
        <v>14</v>
      </c>
      <c r="E25" s="256" t="s">
        <v>14</v>
      </c>
      <c r="F25" s="256" t="s">
        <v>14</v>
      </c>
      <c r="G25" s="257" t="s">
        <v>14</v>
      </c>
      <c r="H25" s="258" t="s">
        <v>14</v>
      </c>
    </row>
    <row r="26" spans="1:8" x14ac:dyDescent="0.2">
      <c r="A26" s="254" t="s">
        <v>123</v>
      </c>
      <c r="B26" s="255" t="s">
        <v>14</v>
      </c>
      <c r="C26" s="256" t="s">
        <v>14</v>
      </c>
      <c r="D26" s="256" t="s">
        <v>14</v>
      </c>
      <c r="E26" s="256" t="s">
        <v>14</v>
      </c>
      <c r="F26" s="256" t="s">
        <v>14</v>
      </c>
      <c r="G26" s="257" t="s">
        <v>14</v>
      </c>
      <c r="H26" s="258" t="s">
        <v>14</v>
      </c>
    </row>
    <row r="27" spans="1:8" x14ac:dyDescent="0.2">
      <c r="A27" s="254"/>
      <c r="B27" s="226"/>
      <c r="C27" s="260"/>
      <c r="D27" s="260"/>
      <c r="E27" s="260"/>
      <c r="F27" s="260"/>
      <c r="G27" s="261"/>
      <c r="H27" s="250"/>
    </row>
    <row r="28" spans="1:8" x14ac:dyDescent="0.2">
      <c r="A28" s="242" t="s">
        <v>82</v>
      </c>
      <c r="B28" s="247">
        <v>75</v>
      </c>
      <c r="C28" s="248">
        <v>17</v>
      </c>
      <c r="D28" s="248">
        <v>11</v>
      </c>
      <c r="E28" s="248">
        <v>18</v>
      </c>
      <c r="F28" s="248">
        <v>11</v>
      </c>
      <c r="G28" s="249">
        <v>64</v>
      </c>
      <c r="H28" s="250">
        <v>196</v>
      </c>
    </row>
    <row r="29" spans="1:8" x14ac:dyDescent="0.2">
      <c r="A29" s="242" t="s">
        <v>119</v>
      </c>
      <c r="B29" s="251">
        <v>59</v>
      </c>
      <c r="C29" s="252">
        <v>16</v>
      </c>
      <c r="D29" s="252">
        <v>8</v>
      </c>
      <c r="E29" s="252">
        <v>15</v>
      </c>
      <c r="F29" s="252">
        <v>9</v>
      </c>
      <c r="G29" s="253">
        <v>51</v>
      </c>
      <c r="H29" s="250">
        <v>158</v>
      </c>
    </row>
    <row r="30" spans="1:8" x14ac:dyDescent="0.2">
      <c r="A30" s="254" t="s">
        <v>120</v>
      </c>
      <c r="B30" s="255">
        <v>39</v>
      </c>
      <c r="C30" s="256">
        <v>14</v>
      </c>
      <c r="D30" s="256" t="s">
        <v>14</v>
      </c>
      <c r="E30" s="256">
        <v>3</v>
      </c>
      <c r="F30" s="256">
        <v>3</v>
      </c>
      <c r="G30" s="257">
        <v>17</v>
      </c>
      <c r="H30" s="258">
        <v>76</v>
      </c>
    </row>
    <row r="31" spans="1:8" x14ac:dyDescent="0.2">
      <c r="A31" s="259" t="s">
        <v>126</v>
      </c>
      <c r="B31" s="255">
        <v>9</v>
      </c>
      <c r="C31" s="256" t="s">
        <v>14</v>
      </c>
      <c r="D31" s="256">
        <v>1</v>
      </c>
      <c r="E31" s="256">
        <v>2</v>
      </c>
      <c r="F31" s="256">
        <v>6</v>
      </c>
      <c r="G31" s="257">
        <v>9</v>
      </c>
      <c r="H31" s="258">
        <v>27</v>
      </c>
    </row>
    <row r="32" spans="1:8" x14ac:dyDescent="0.2">
      <c r="A32" s="254" t="s">
        <v>121</v>
      </c>
      <c r="B32" s="255">
        <v>10</v>
      </c>
      <c r="C32" s="256">
        <v>2</v>
      </c>
      <c r="D32" s="256">
        <v>4</v>
      </c>
      <c r="E32" s="256">
        <v>8</v>
      </c>
      <c r="F32" s="256" t="s">
        <v>14</v>
      </c>
      <c r="G32" s="257">
        <v>16</v>
      </c>
      <c r="H32" s="258">
        <v>40</v>
      </c>
    </row>
    <row r="33" spans="1:8" x14ac:dyDescent="0.2">
      <c r="A33" s="254" t="s">
        <v>122</v>
      </c>
      <c r="B33" s="255" t="s">
        <v>14</v>
      </c>
      <c r="C33" s="256" t="s">
        <v>14</v>
      </c>
      <c r="D33" s="256">
        <v>2</v>
      </c>
      <c r="E33" s="256">
        <v>2</v>
      </c>
      <c r="F33" s="256" t="s">
        <v>14</v>
      </c>
      <c r="G33" s="257">
        <v>1</v>
      </c>
      <c r="H33" s="258">
        <v>5</v>
      </c>
    </row>
    <row r="34" spans="1:8" x14ac:dyDescent="0.2">
      <c r="A34" s="254" t="s">
        <v>123</v>
      </c>
      <c r="B34" s="255">
        <v>1</v>
      </c>
      <c r="C34" s="256" t="s">
        <v>14</v>
      </c>
      <c r="D34" s="256">
        <v>1</v>
      </c>
      <c r="E34" s="256" t="s">
        <v>14</v>
      </c>
      <c r="F34" s="256" t="s">
        <v>14</v>
      </c>
      <c r="G34" s="257">
        <v>8</v>
      </c>
      <c r="H34" s="258">
        <v>10</v>
      </c>
    </row>
    <row r="35" spans="1:8" x14ac:dyDescent="0.2">
      <c r="A35" s="242" t="s">
        <v>124</v>
      </c>
      <c r="B35" s="251">
        <v>16</v>
      </c>
      <c r="C35" s="252">
        <v>1</v>
      </c>
      <c r="D35" s="252">
        <v>3</v>
      </c>
      <c r="E35" s="252">
        <v>3</v>
      </c>
      <c r="F35" s="252">
        <v>2</v>
      </c>
      <c r="G35" s="253">
        <v>12</v>
      </c>
      <c r="H35" s="250">
        <v>37</v>
      </c>
    </row>
    <row r="36" spans="1:8" x14ac:dyDescent="0.2">
      <c r="A36" s="254" t="s">
        <v>120</v>
      </c>
      <c r="B36" s="255">
        <v>6</v>
      </c>
      <c r="C36" s="256">
        <v>1</v>
      </c>
      <c r="D36" s="256" t="s">
        <v>14</v>
      </c>
      <c r="E36" s="256">
        <v>1</v>
      </c>
      <c r="F36" s="256">
        <v>1</v>
      </c>
      <c r="G36" s="257">
        <v>2</v>
      </c>
      <c r="H36" s="258">
        <v>11</v>
      </c>
    </row>
    <row r="37" spans="1:8" x14ac:dyDescent="0.2">
      <c r="A37" s="259" t="s">
        <v>126</v>
      </c>
      <c r="B37" s="255">
        <v>1</v>
      </c>
      <c r="C37" s="256" t="s">
        <v>14</v>
      </c>
      <c r="D37" s="256" t="s">
        <v>14</v>
      </c>
      <c r="E37" s="256" t="s">
        <v>14</v>
      </c>
      <c r="F37" s="256" t="s">
        <v>14</v>
      </c>
      <c r="G37" s="257">
        <v>1</v>
      </c>
      <c r="H37" s="258">
        <v>2</v>
      </c>
    </row>
    <row r="38" spans="1:8" x14ac:dyDescent="0.2">
      <c r="A38" s="254" t="s">
        <v>121</v>
      </c>
      <c r="B38" s="255">
        <v>4</v>
      </c>
      <c r="C38" s="256" t="s">
        <v>14</v>
      </c>
      <c r="D38" s="256">
        <v>1</v>
      </c>
      <c r="E38" s="256">
        <v>1</v>
      </c>
      <c r="F38" s="256">
        <v>1</v>
      </c>
      <c r="G38" s="257">
        <v>4</v>
      </c>
      <c r="H38" s="258">
        <v>11</v>
      </c>
    </row>
    <row r="39" spans="1:8" x14ac:dyDescent="0.2">
      <c r="A39" s="254" t="s">
        <v>122</v>
      </c>
      <c r="B39" s="255">
        <v>4</v>
      </c>
      <c r="C39" s="256" t="s">
        <v>14</v>
      </c>
      <c r="D39" s="256">
        <v>2</v>
      </c>
      <c r="E39" s="256">
        <v>1</v>
      </c>
      <c r="F39" s="256" t="s">
        <v>14</v>
      </c>
      <c r="G39" s="257">
        <v>5</v>
      </c>
      <c r="H39" s="258">
        <v>12</v>
      </c>
    </row>
    <row r="40" spans="1:8" x14ac:dyDescent="0.2">
      <c r="A40" s="254" t="s">
        <v>123</v>
      </c>
      <c r="B40" s="255">
        <v>1</v>
      </c>
      <c r="C40" s="256" t="s">
        <v>14</v>
      </c>
      <c r="D40" s="256" t="s">
        <v>14</v>
      </c>
      <c r="E40" s="256" t="s">
        <v>14</v>
      </c>
      <c r="F40" s="256" t="s">
        <v>14</v>
      </c>
      <c r="G40" s="257" t="s">
        <v>14</v>
      </c>
      <c r="H40" s="258">
        <v>1</v>
      </c>
    </row>
    <row r="41" spans="1:8" x14ac:dyDescent="0.2">
      <c r="A41" s="242" t="s">
        <v>125</v>
      </c>
      <c r="B41" s="247" t="s">
        <v>14</v>
      </c>
      <c r="C41" s="262" t="s">
        <v>14</v>
      </c>
      <c r="D41" s="262" t="s">
        <v>14</v>
      </c>
      <c r="E41" s="262" t="s">
        <v>14</v>
      </c>
      <c r="F41" s="262" t="s">
        <v>14</v>
      </c>
      <c r="G41" s="253">
        <v>1</v>
      </c>
      <c r="H41" s="250">
        <v>1</v>
      </c>
    </row>
    <row r="42" spans="1:8" x14ac:dyDescent="0.2">
      <c r="A42" s="254" t="s">
        <v>120</v>
      </c>
      <c r="B42" s="255" t="s">
        <v>14</v>
      </c>
      <c r="C42" s="256" t="s">
        <v>14</v>
      </c>
      <c r="D42" s="256" t="s">
        <v>14</v>
      </c>
      <c r="E42" s="256" t="s">
        <v>14</v>
      </c>
      <c r="F42" s="256" t="s">
        <v>14</v>
      </c>
      <c r="G42" s="257" t="s">
        <v>14</v>
      </c>
      <c r="H42" s="258" t="s">
        <v>14</v>
      </c>
    </row>
    <row r="43" spans="1:8" x14ac:dyDescent="0.2">
      <c r="A43" s="259" t="s">
        <v>126</v>
      </c>
      <c r="B43" s="255" t="s">
        <v>14</v>
      </c>
      <c r="C43" s="256" t="s">
        <v>14</v>
      </c>
      <c r="D43" s="256" t="s">
        <v>14</v>
      </c>
      <c r="E43" s="256" t="s">
        <v>14</v>
      </c>
      <c r="F43" s="256" t="s">
        <v>14</v>
      </c>
      <c r="G43" s="257" t="s">
        <v>14</v>
      </c>
      <c r="H43" s="258" t="s">
        <v>14</v>
      </c>
    </row>
    <row r="44" spans="1:8" x14ac:dyDescent="0.2">
      <c r="A44" s="254" t="s">
        <v>121</v>
      </c>
      <c r="B44" s="255" t="s">
        <v>14</v>
      </c>
      <c r="C44" s="256" t="s">
        <v>14</v>
      </c>
      <c r="D44" s="256" t="s">
        <v>14</v>
      </c>
      <c r="E44" s="256" t="s">
        <v>14</v>
      </c>
      <c r="F44" s="256" t="s">
        <v>14</v>
      </c>
      <c r="G44" s="257" t="s">
        <v>14</v>
      </c>
      <c r="H44" s="258" t="s">
        <v>14</v>
      </c>
    </row>
    <row r="45" spans="1:8" x14ac:dyDescent="0.2">
      <c r="A45" s="254" t="s">
        <v>122</v>
      </c>
      <c r="B45" s="255" t="s">
        <v>14</v>
      </c>
      <c r="C45" s="256" t="s">
        <v>14</v>
      </c>
      <c r="D45" s="256" t="s">
        <v>14</v>
      </c>
      <c r="E45" s="256" t="s">
        <v>14</v>
      </c>
      <c r="F45" s="256" t="s">
        <v>14</v>
      </c>
      <c r="G45" s="257">
        <v>1</v>
      </c>
      <c r="H45" s="258">
        <v>1</v>
      </c>
    </row>
    <row r="46" spans="1:8" x14ac:dyDescent="0.2">
      <c r="A46" s="263" t="s">
        <v>123</v>
      </c>
      <c r="B46" s="264" t="s">
        <v>14</v>
      </c>
      <c r="C46" s="265" t="s">
        <v>14</v>
      </c>
      <c r="D46" s="265" t="s">
        <v>14</v>
      </c>
      <c r="E46" s="265" t="s">
        <v>14</v>
      </c>
      <c r="F46" s="265" t="s">
        <v>14</v>
      </c>
      <c r="G46" s="266" t="s">
        <v>14</v>
      </c>
      <c r="H46" s="267" t="s">
        <v>14</v>
      </c>
    </row>
    <row r="47" spans="1:8" x14ac:dyDescent="0.2">
      <c r="A47" s="229"/>
    </row>
    <row r="48" spans="1:8" x14ac:dyDescent="0.2">
      <c r="A48" s="513" t="s">
        <v>327</v>
      </c>
    </row>
  </sheetData>
  <mergeCells count="1">
    <mergeCell ref="B4:G4"/>
  </mergeCells>
  <hyperlinks>
    <hyperlink ref="A48" location="Index!A1" display="Recorded Crime in Scotland, 2011-1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defaultRowHeight="12.75" x14ac:dyDescent="0.2"/>
  <cols>
    <col min="1" max="1" width="29" style="1" customWidth="1"/>
    <col min="2" max="16384" width="9.140625" style="1"/>
  </cols>
  <sheetData>
    <row r="1" spans="1:11" x14ac:dyDescent="0.2">
      <c r="A1" s="6" t="s">
        <v>314</v>
      </c>
      <c r="B1" s="5"/>
      <c r="C1" s="5"/>
      <c r="D1" s="5"/>
      <c r="E1" s="5"/>
      <c r="F1" s="5"/>
      <c r="G1" s="5"/>
      <c r="H1" s="5"/>
      <c r="I1" s="5"/>
      <c r="J1" s="5"/>
      <c r="K1" s="229"/>
    </row>
    <row r="2" spans="1:11" x14ac:dyDescent="0.2">
      <c r="A2" s="6"/>
      <c r="B2" s="5"/>
      <c r="C2" s="5"/>
      <c r="D2" s="5"/>
      <c r="E2" s="5"/>
      <c r="F2" s="5"/>
      <c r="G2" s="5"/>
      <c r="H2" s="5"/>
      <c r="I2" s="5"/>
      <c r="J2" s="5"/>
      <c r="K2" s="5"/>
    </row>
    <row r="3" spans="1:11" x14ac:dyDescent="0.2">
      <c r="A3" s="146"/>
      <c r="B3" s="229"/>
      <c r="C3" s="5"/>
      <c r="D3" s="5"/>
      <c r="E3" s="5"/>
      <c r="F3" s="5"/>
      <c r="G3" s="147"/>
      <c r="H3" s="147"/>
      <c r="I3" s="147"/>
      <c r="J3" s="147"/>
      <c r="K3" s="148" t="s">
        <v>0</v>
      </c>
    </row>
    <row r="4" spans="1:11" x14ac:dyDescent="0.2">
      <c r="A4" s="153" t="s">
        <v>130</v>
      </c>
      <c r="B4" s="97" t="s">
        <v>3</v>
      </c>
      <c r="C4" s="98" t="s">
        <v>4</v>
      </c>
      <c r="D4" s="98" t="s">
        <v>5</v>
      </c>
      <c r="E4" s="98" t="s">
        <v>6</v>
      </c>
      <c r="F4" s="98" t="s">
        <v>7</v>
      </c>
      <c r="G4" s="98" t="s">
        <v>8</v>
      </c>
      <c r="H4" s="98" t="s">
        <v>9</v>
      </c>
      <c r="I4" s="98" t="s">
        <v>10</v>
      </c>
      <c r="J4" s="98" t="s">
        <v>11</v>
      </c>
      <c r="K4" s="99" t="s">
        <v>321</v>
      </c>
    </row>
    <row r="5" spans="1:11" x14ac:dyDescent="0.2">
      <c r="A5" s="9" t="s">
        <v>39</v>
      </c>
      <c r="B5" s="149">
        <v>120</v>
      </c>
      <c r="C5" s="150">
        <v>115</v>
      </c>
      <c r="D5" s="150">
        <v>99</v>
      </c>
      <c r="E5" s="150">
        <v>82</v>
      </c>
      <c r="F5" s="150">
        <v>100</v>
      </c>
      <c r="G5" s="150">
        <v>93</v>
      </c>
      <c r="H5" s="150">
        <v>63</v>
      </c>
      <c r="I5" s="150">
        <v>62</v>
      </c>
      <c r="J5" s="150">
        <v>62</v>
      </c>
      <c r="K5" s="151">
        <v>57</v>
      </c>
    </row>
    <row r="6" spans="1:11" x14ac:dyDescent="0.2">
      <c r="A6" s="13"/>
      <c r="B6" s="119"/>
      <c r="C6" s="120"/>
      <c r="D6" s="120"/>
      <c r="E6" s="120"/>
      <c r="F6" s="120"/>
      <c r="G6" s="120"/>
      <c r="H6" s="120"/>
      <c r="I6" s="120"/>
      <c r="J6" s="120"/>
      <c r="K6" s="121"/>
    </row>
    <row r="7" spans="1:11" x14ac:dyDescent="0.2">
      <c r="A7" s="13" t="s">
        <v>68</v>
      </c>
      <c r="B7" s="14">
        <v>119</v>
      </c>
      <c r="C7" s="15">
        <v>112</v>
      </c>
      <c r="D7" s="15">
        <v>96</v>
      </c>
      <c r="E7" s="15">
        <v>81</v>
      </c>
      <c r="F7" s="15">
        <v>99</v>
      </c>
      <c r="G7" s="15">
        <v>89</v>
      </c>
      <c r="H7" s="15">
        <v>62</v>
      </c>
      <c r="I7" s="15">
        <v>62</v>
      </c>
      <c r="J7" s="15">
        <v>62</v>
      </c>
      <c r="K7" s="16">
        <v>56</v>
      </c>
    </row>
    <row r="8" spans="1:11" x14ac:dyDescent="0.2">
      <c r="A8" s="226" t="s">
        <v>131</v>
      </c>
      <c r="B8" s="138">
        <v>81</v>
      </c>
      <c r="C8" s="139">
        <v>85</v>
      </c>
      <c r="D8" s="139">
        <v>79</v>
      </c>
      <c r="E8" s="139">
        <v>72</v>
      </c>
      <c r="F8" s="139">
        <v>82</v>
      </c>
      <c r="G8" s="139">
        <v>76</v>
      </c>
      <c r="H8" s="139">
        <v>45</v>
      </c>
      <c r="I8" s="139">
        <v>54</v>
      </c>
      <c r="J8" s="139">
        <v>60</v>
      </c>
      <c r="K8" s="140">
        <v>49</v>
      </c>
    </row>
    <row r="9" spans="1:11" x14ac:dyDescent="0.2">
      <c r="A9" s="271" t="s">
        <v>132</v>
      </c>
      <c r="B9" s="138">
        <v>22</v>
      </c>
      <c r="C9" s="139">
        <v>18</v>
      </c>
      <c r="D9" s="139">
        <v>12</v>
      </c>
      <c r="E9" s="139">
        <v>6</v>
      </c>
      <c r="F9" s="139">
        <v>10</v>
      </c>
      <c r="G9" s="139">
        <v>10</v>
      </c>
      <c r="H9" s="139">
        <v>10</v>
      </c>
      <c r="I9" s="139">
        <v>5</v>
      </c>
      <c r="J9" s="139">
        <v>2</v>
      </c>
      <c r="K9" s="140">
        <v>7</v>
      </c>
    </row>
    <row r="10" spans="1:11" x14ac:dyDescent="0.2">
      <c r="A10" s="271" t="s">
        <v>133</v>
      </c>
      <c r="B10" s="138">
        <v>16</v>
      </c>
      <c r="C10" s="139">
        <v>9</v>
      </c>
      <c r="D10" s="139">
        <v>5</v>
      </c>
      <c r="E10" s="139">
        <v>3</v>
      </c>
      <c r="F10" s="139">
        <v>7</v>
      </c>
      <c r="G10" s="139">
        <v>3</v>
      </c>
      <c r="H10" s="139">
        <v>7</v>
      </c>
      <c r="I10" s="139">
        <v>3</v>
      </c>
      <c r="J10" s="139" t="s">
        <v>14</v>
      </c>
      <c r="K10" s="140" t="s">
        <v>14</v>
      </c>
    </row>
    <row r="11" spans="1:11" x14ac:dyDescent="0.2">
      <c r="A11" s="226"/>
      <c r="B11" s="226"/>
      <c r="C11" s="272"/>
      <c r="D11" s="272"/>
      <c r="E11" s="272"/>
      <c r="F11" s="272"/>
      <c r="G11" s="272"/>
      <c r="H11" s="272"/>
      <c r="I11" s="272"/>
      <c r="J11" s="272"/>
      <c r="K11" s="273"/>
    </row>
    <row r="12" spans="1:11" x14ac:dyDescent="0.2">
      <c r="A12" s="13" t="s">
        <v>81</v>
      </c>
      <c r="B12" s="14">
        <v>99</v>
      </c>
      <c r="C12" s="15">
        <v>89</v>
      </c>
      <c r="D12" s="15">
        <v>68</v>
      </c>
      <c r="E12" s="15">
        <v>54</v>
      </c>
      <c r="F12" s="15">
        <v>78</v>
      </c>
      <c r="G12" s="15">
        <v>70</v>
      </c>
      <c r="H12" s="15">
        <v>50</v>
      </c>
      <c r="I12" s="15">
        <v>47</v>
      </c>
      <c r="J12" s="15">
        <v>47</v>
      </c>
      <c r="K12" s="16">
        <v>40</v>
      </c>
    </row>
    <row r="13" spans="1:11" x14ac:dyDescent="0.2">
      <c r="A13" s="226" t="s">
        <v>131</v>
      </c>
      <c r="B13" s="138">
        <v>66</v>
      </c>
      <c r="C13" s="139">
        <v>67</v>
      </c>
      <c r="D13" s="139">
        <v>54</v>
      </c>
      <c r="E13" s="139">
        <v>45</v>
      </c>
      <c r="F13" s="139">
        <v>64</v>
      </c>
      <c r="G13" s="139">
        <v>61</v>
      </c>
      <c r="H13" s="139">
        <v>36</v>
      </c>
      <c r="I13" s="139">
        <v>41</v>
      </c>
      <c r="J13" s="139">
        <v>45</v>
      </c>
      <c r="K13" s="140">
        <v>33</v>
      </c>
    </row>
    <row r="14" spans="1:11" x14ac:dyDescent="0.2">
      <c r="A14" s="271" t="s">
        <v>132</v>
      </c>
      <c r="B14" s="138">
        <v>20</v>
      </c>
      <c r="C14" s="139">
        <v>14</v>
      </c>
      <c r="D14" s="139">
        <v>11</v>
      </c>
      <c r="E14" s="139">
        <v>6</v>
      </c>
      <c r="F14" s="139">
        <v>8</v>
      </c>
      <c r="G14" s="139">
        <v>7</v>
      </c>
      <c r="H14" s="139">
        <v>8</v>
      </c>
      <c r="I14" s="139">
        <v>4</v>
      </c>
      <c r="J14" s="139">
        <v>2</v>
      </c>
      <c r="K14" s="140">
        <v>7</v>
      </c>
    </row>
    <row r="15" spans="1:11" x14ac:dyDescent="0.2">
      <c r="A15" s="271" t="s">
        <v>133</v>
      </c>
      <c r="B15" s="138">
        <v>13</v>
      </c>
      <c r="C15" s="139">
        <v>8</v>
      </c>
      <c r="D15" s="139">
        <v>3</v>
      </c>
      <c r="E15" s="139">
        <v>3</v>
      </c>
      <c r="F15" s="139">
        <v>6</v>
      </c>
      <c r="G15" s="139">
        <v>2</v>
      </c>
      <c r="H15" s="139">
        <v>6</v>
      </c>
      <c r="I15" s="139">
        <v>2</v>
      </c>
      <c r="J15" s="139" t="s">
        <v>14</v>
      </c>
      <c r="K15" s="140" t="s">
        <v>14</v>
      </c>
    </row>
    <row r="16" spans="1:11" x14ac:dyDescent="0.2">
      <c r="A16" s="226"/>
      <c r="B16" s="226"/>
      <c r="C16" s="272"/>
      <c r="D16" s="272"/>
      <c r="E16" s="272"/>
      <c r="F16" s="272"/>
      <c r="G16" s="272"/>
      <c r="H16" s="272"/>
      <c r="I16" s="272"/>
      <c r="J16" s="272"/>
      <c r="K16" s="273"/>
    </row>
    <row r="17" spans="1:11" x14ac:dyDescent="0.2">
      <c r="A17" s="13" t="s">
        <v>82</v>
      </c>
      <c r="B17" s="14">
        <v>20</v>
      </c>
      <c r="C17" s="15">
        <v>23</v>
      </c>
      <c r="D17" s="15">
        <v>28</v>
      </c>
      <c r="E17" s="15">
        <v>27</v>
      </c>
      <c r="F17" s="15">
        <v>21</v>
      </c>
      <c r="G17" s="15">
        <v>19</v>
      </c>
      <c r="H17" s="15">
        <v>12</v>
      </c>
      <c r="I17" s="15">
        <v>15</v>
      </c>
      <c r="J17" s="15">
        <v>15</v>
      </c>
      <c r="K17" s="16">
        <v>16</v>
      </c>
    </row>
    <row r="18" spans="1:11" x14ac:dyDescent="0.2">
      <c r="A18" s="226" t="s">
        <v>131</v>
      </c>
      <c r="B18" s="138">
        <v>15</v>
      </c>
      <c r="C18" s="139">
        <v>18</v>
      </c>
      <c r="D18" s="139">
        <v>25</v>
      </c>
      <c r="E18" s="139">
        <v>27</v>
      </c>
      <c r="F18" s="139">
        <v>18</v>
      </c>
      <c r="G18" s="139">
        <v>15</v>
      </c>
      <c r="H18" s="139">
        <v>9</v>
      </c>
      <c r="I18" s="139">
        <v>13</v>
      </c>
      <c r="J18" s="139">
        <v>15</v>
      </c>
      <c r="K18" s="140">
        <v>16</v>
      </c>
    </row>
    <row r="19" spans="1:11" x14ac:dyDescent="0.2">
      <c r="A19" s="271" t="s">
        <v>132</v>
      </c>
      <c r="B19" s="138">
        <v>2</v>
      </c>
      <c r="C19" s="139">
        <v>4</v>
      </c>
      <c r="D19" s="139">
        <v>1</v>
      </c>
      <c r="E19" s="139" t="s">
        <v>14</v>
      </c>
      <c r="F19" s="139">
        <v>2</v>
      </c>
      <c r="G19" s="139">
        <v>3</v>
      </c>
      <c r="H19" s="139">
        <v>2</v>
      </c>
      <c r="I19" s="139">
        <v>1</v>
      </c>
      <c r="J19" s="139" t="s">
        <v>14</v>
      </c>
      <c r="K19" s="140" t="s">
        <v>14</v>
      </c>
    </row>
    <row r="20" spans="1:11" x14ac:dyDescent="0.2">
      <c r="A20" s="274" t="s">
        <v>133</v>
      </c>
      <c r="B20" s="142">
        <v>3</v>
      </c>
      <c r="C20" s="143">
        <v>1</v>
      </c>
      <c r="D20" s="143">
        <v>2</v>
      </c>
      <c r="E20" s="143" t="s">
        <v>14</v>
      </c>
      <c r="F20" s="143">
        <v>1</v>
      </c>
      <c r="G20" s="143">
        <v>1</v>
      </c>
      <c r="H20" s="143">
        <v>1</v>
      </c>
      <c r="I20" s="143">
        <v>1</v>
      </c>
      <c r="J20" s="143" t="s">
        <v>14</v>
      </c>
      <c r="K20" s="144" t="s">
        <v>14</v>
      </c>
    </row>
    <row r="21" spans="1:11" x14ac:dyDescent="0.2">
      <c r="A21" s="229"/>
    </row>
    <row r="22" spans="1:11" x14ac:dyDescent="0.2">
      <c r="A22" s="513" t="s">
        <v>327</v>
      </c>
    </row>
    <row r="23" spans="1:11" x14ac:dyDescent="0.2">
      <c r="A23" s="229"/>
    </row>
  </sheetData>
  <hyperlinks>
    <hyperlink ref="A22" location="Index!A1" display="Recorded Crime in Scotland, 2011-1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RowHeight="12.75" x14ac:dyDescent="0.2"/>
  <cols>
    <col min="1" max="1" width="39" style="1" customWidth="1"/>
    <col min="2" max="16384" width="9.140625" style="1"/>
  </cols>
  <sheetData>
    <row r="1" spans="1:11" x14ac:dyDescent="0.2">
      <c r="A1" s="29" t="s">
        <v>315</v>
      </c>
      <c r="B1" s="23"/>
      <c r="C1" s="23"/>
      <c r="D1" s="23"/>
      <c r="E1" s="23"/>
      <c r="F1" s="23"/>
      <c r="G1" s="23"/>
      <c r="H1" s="23"/>
      <c r="I1" s="23"/>
      <c r="J1" s="23"/>
      <c r="K1" s="388"/>
    </row>
    <row r="2" spans="1:11" x14ac:dyDescent="0.2">
      <c r="A2" s="29"/>
      <c r="B2" s="23"/>
      <c r="C2" s="23"/>
      <c r="D2" s="23"/>
      <c r="E2" s="23"/>
      <c r="F2" s="23"/>
      <c r="G2" s="23"/>
      <c r="H2" s="23"/>
      <c r="I2" s="23"/>
      <c r="J2" s="23"/>
      <c r="K2" s="388"/>
    </row>
    <row r="3" spans="1:11" x14ac:dyDescent="0.2">
      <c r="A3" s="389"/>
      <c r="B3" s="23"/>
      <c r="C3" s="23"/>
      <c r="D3" s="23"/>
      <c r="E3" s="23"/>
      <c r="F3" s="78"/>
      <c r="G3" s="78"/>
      <c r="H3" s="78"/>
      <c r="I3" s="78"/>
      <c r="J3" s="78"/>
      <c r="K3" s="79" t="s">
        <v>0</v>
      </c>
    </row>
    <row r="4" spans="1:11" x14ac:dyDescent="0.2">
      <c r="A4" s="171" t="s">
        <v>134</v>
      </c>
      <c r="B4" s="277" t="s">
        <v>3</v>
      </c>
      <c r="C4" s="33" t="s">
        <v>4</v>
      </c>
      <c r="D4" s="33" t="s">
        <v>5</v>
      </c>
      <c r="E4" s="33" t="s">
        <v>6</v>
      </c>
      <c r="F4" s="33" t="s">
        <v>7</v>
      </c>
      <c r="G4" s="33" t="s">
        <v>8</v>
      </c>
      <c r="H4" s="33" t="s">
        <v>9</v>
      </c>
      <c r="I4" s="33" t="s">
        <v>10</v>
      </c>
      <c r="J4" s="33" t="s">
        <v>11</v>
      </c>
      <c r="K4" s="34" t="s">
        <v>321</v>
      </c>
    </row>
    <row r="5" spans="1:11" x14ac:dyDescent="0.2">
      <c r="A5" s="390" t="s">
        <v>39</v>
      </c>
      <c r="B5" s="391">
        <v>120</v>
      </c>
      <c r="C5" s="392">
        <v>115</v>
      </c>
      <c r="D5" s="392">
        <v>99</v>
      </c>
      <c r="E5" s="392">
        <v>82</v>
      </c>
      <c r="F5" s="392">
        <v>100</v>
      </c>
      <c r="G5" s="392">
        <v>93</v>
      </c>
      <c r="H5" s="392">
        <v>63</v>
      </c>
      <c r="I5" s="392">
        <v>62</v>
      </c>
      <c r="J5" s="392">
        <v>62</v>
      </c>
      <c r="K5" s="393">
        <v>57</v>
      </c>
    </row>
    <row r="6" spans="1:11" x14ac:dyDescent="0.2">
      <c r="A6" s="178"/>
      <c r="B6" s="394"/>
      <c r="C6" s="395"/>
      <c r="D6" s="395"/>
      <c r="E6" s="395"/>
      <c r="F6" s="395"/>
      <c r="G6" s="395"/>
      <c r="H6" s="395"/>
      <c r="I6" s="395"/>
      <c r="J6" s="395"/>
      <c r="K6" s="396"/>
    </row>
    <row r="7" spans="1:11" x14ac:dyDescent="0.2">
      <c r="A7" s="178" t="s">
        <v>68</v>
      </c>
      <c r="B7" s="61">
        <v>119</v>
      </c>
      <c r="C7" s="62">
        <v>112</v>
      </c>
      <c r="D7" s="62">
        <v>96</v>
      </c>
      <c r="E7" s="62">
        <v>81</v>
      </c>
      <c r="F7" s="62">
        <v>99</v>
      </c>
      <c r="G7" s="62">
        <v>89</v>
      </c>
      <c r="H7" s="62">
        <v>62</v>
      </c>
      <c r="I7" s="62">
        <v>62</v>
      </c>
      <c r="J7" s="62">
        <v>62</v>
      </c>
      <c r="K7" s="63">
        <v>56</v>
      </c>
    </row>
    <row r="8" spans="1:11" x14ac:dyDescent="0.2">
      <c r="A8" s="397"/>
      <c r="B8" s="398"/>
      <c r="C8" s="399"/>
      <c r="D8" s="399"/>
      <c r="E8" s="399"/>
      <c r="F8" s="399"/>
      <c r="G8" s="399"/>
      <c r="H8" s="399"/>
      <c r="I8" s="399"/>
      <c r="J8" s="399"/>
      <c r="K8" s="400"/>
    </row>
    <row r="9" spans="1:11" x14ac:dyDescent="0.2">
      <c r="A9" s="401" t="s">
        <v>135</v>
      </c>
      <c r="B9" s="398"/>
      <c r="C9" s="399"/>
      <c r="D9" s="399"/>
      <c r="E9" s="399"/>
      <c r="F9" s="399"/>
      <c r="G9" s="399"/>
      <c r="H9" s="399"/>
      <c r="I9" s="399"/>
      <c r="J9" s="399"/>
      <c r="K9" s="400"/>
    </row>
    <row r="10" spans="1:11" x14ac:dyDescent="0.2">
      <c r="A10" s="397" t="s">
        <v>136</v>
      </c>
      <c r="B10" s="402">
        <v>106</v>
      </c>
      <c r="C10" s="403">
        <v>105</v>
      </c>
      <c r="D10" s="403">
        <v>93</v>
      </c>
      <c r="E10" s="403">
        <v>79</v>
      </c>
      <c r="F10" s="403">
        <v>95</v>
      </c>
      <c r="G10" s="403">
        <v>85</v>
      </c>
      <c r="H10" s="403">
        <v>58</v>
      </c>
      <c r="I10" s="403">
        <v>59</v>
      </c>
      <c r="J10" s="403">
        <v>62</v>
      </c>
      <c r="K10" s="404">
        <v>56</v>
      </c>
    </row>
    <row r="11" spans="1:11" x14ac:dyDescent="0.2">
      <c r="A11" s="397" t="s">
        <v>137</v>
      </c>
      <c r="B11" s="402">
        <v>8</v>
      </c>
      <c r="C11" s="403">
        <v>1</v>
      </c>
      <c r="D11" s="403" t="s">
        <v>14</v>
      </c>
      <c r="E11" s="403">
        <v>1</v>
      </c>
      <c r="F11" s="403">
        <v>2</v>
      </c>
      <c r="G11" s="403">
        <v>2</v>
      </c>
      <c r="H11" s="403">
        <v>1</v>
      </c>
      <c r="I11" s="403" t="s">
        <v>14</v>
      </c>
      <c r="J11" s="403" t="s">
        <v>14</v>
      </c>
      <c r="K11" s="404" t="s">
        <v>14</v>
      </c>
    </row>
    <row r="12" spans="1:11" x14ac:dyDescent="0.2">
      <c r="A12" s="397" t="s">
        <v>109</v>
      </c>
      <c r="B12" s="402">
        <v>5</v>
      </c>
      <c r="C12" s="403">
        <v>6</v>
      </c>
      <c r="D12" s="403">
        <v>3</v>
      </c>
      <c r="E12" s="403">
        <v>1</v>
      </c>
      <c r="F12" s="403">
        <v>2</v>
      </c>
      <c r="G12" s="403">
        <v>2</v>
      </c>
      <c r="H12" s="403">
        <v>3</v>
      </c>
      <c r="I12" s="403">
        <v>3</v>
      </c>
      <c r="J12" s="403" t="s">
        <v>14</v>
      </c>
      <c r="K12" s="404" t="s">
        <v>14</v>
      </c>
    </row>
    <row r="13" spans="1:11" x14ac:dyDescent="0.2">
      <c r="A13" s="397"/>
      <c r="B13" s="398"/>
      <c r="C13" s="399"/>
      <c r="D13" s="399"/>
      <c r="E13" s="399"/>
      <c r="F13" s="399"/>
      <c r="G13" s="399"/>
      <c r="H13" s="399"/>
      <c r="I13" s="399"/>
      <c r="J13" s="399"/>
      <c r="K13" s="400"/>
    </row>
    <row r="14" spans="1:11" x14ac:dyDescent="0.2">
      <c r="A14" s="401" t="s">
        <v>138</v>
      </c>
      <c r="B14" s="398"/>
      <c r="C14" s="399"/>
      <c r="D14" s="399"/>
      <c r="E14" s="399"/>
      <c r="F14" s="399"/>
      <c r="G14" s="399"/>
      <c r="H14" s="399"/>
      <c r="I14" s="399"/>
      <c r="J14" s="399"/>
      <c r="K14" s="400"/>
    </row>
    <row r="15" spans="1:11" x14ac:dyDescent="0.2">
      <c r="A15" s="397" t="s">
        <v>136</v>
      </c>
      <c r="B15" s="402">
        <v>107</v>
      </c>
      <c r="C15" s="403">
        <v>105</v>
      </c>
      <c r="D15" s="403">
        <v>91</v>
      </c>
      <c r="E15" s="403">
        <v>80</v>
      </c>
      <c r="F15" s="403">
        <v>97</v>
      </c>
      <c r="G15" s="403">
        <v>85</v>
      </c>
      <c r="H15" s="403">
        <v>61</v>
      </c>
      <c r="I15" s="403">
        <v>59</v>
      </c>
      <c r="J15" s="403">
        <v>62</v>
      </c>
      <c r="K15" s="404">
        <v>55</v>
      </c>
    </row>
    <row r="16" spans="1:11" x14ac:dyDescent="0.2">
      <c r="A16" s="397" t="s">
        <v>137</v>
      </c>
      <c r="B16" s="402">
        <v>7</v>
      </c>
      <c r="C16" s="403">
        <v>1</v>
      </c>
      <c r="D16" s="403">
        <v>2</v>
      </c>
      <c r="E16" s="403" t="s">
        <v>14</v>
      </c>
      <c r="F16" s="403">
        <v>2</v>
      </c>
      <c r="G16" s="403">
        <v>1</v>
      </c>
      <c r="H16" s="403" t="s">
        <v>14</v>
      </c>
      <c r="I16" s="403" t="s">
        <v>14</v>
      </c>
      <c r="J16" s="403" t="s">
        <v>14</v>
      </c>
      <c r="K16" s="404">
        <v>1</v>
      </c>
    </row>
    <row r="17" spans="1:11" x14ac:dyDescent="0.2">
      <c r="A17" s="405" t="s">
        <v>109</v>
      </c>
      <c r="B17" s="406">
        <v>5</v>
      </c>
      <c r="C17" s="407">
        <v>6</v>
      </c>
      <c r="D17" s="407">
        <v>3</v>
      </c>
      <c r="E17" s="407">
        <v>1</v>
      </c>
      <c r="F17" s="407" t="s">
        <v>14</v>
      </c>
      <c r="G17" s="407">
        <v>3</v>
      </c>
      <c r="H17" s="407">
        <v>1</v>
      </c>
      <c r="I17" s="407">
        <v>3</v>
      </c>
      <c r="J17" s="407" t="s">
        <v>14</v>
      </c>
      <c r="K17" s="408" t="s">
        <v>14</v>
      </c>
    </row>
    <row r="18" spans="1:11" x14ac:dyDescent="0.2">
      <c r="A18" s="272"/>
    </row>
    <row r="19" spans="1:11" x14ac:dyDescent="0.2">
      <c r="A19" s="272"/>
    </row>
    <row r="20" spans="1:11" x14ac:dyDescent="0.2">
      <c r="A20" s="272"/>
    </row>
    <row r="21" spans="1:11" x14ac:dyDescent="0.2">
      <c r="A21" s="272"/>
    </row>
    <row r="22" spans="1:11" x14ac:dyDescent="0.2">
      <c r="A22" s="3" t="s">
        <v>325</v>
      </c>
    </row>
    <row r="23" spans="1:11" x14ac:dyDescent="0.2">
      <c r="A23" s="512" t="s">
        <v>326</v>
      </c>
    </row>
    <row r="24" spans="1:11" x14ac:dyDescent="0.2">
      <c r="A24" s="4"/>
    </row>
    <row r="25" spans="1:11" x14ac:dyDescent="0.2">
      <c r="A25" s="513" t="s">
        <v>327</v>
      </c>
    </row>
  </sheetData>
  <hyperlinks>
    <hyperlink ref="A25" location="Index!A1" display="Recorded Crime in Scotland, 2011-1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defaultRowHeight="12.75" x14ac:dyDescent="0.2"/>
  <cols>
    <col min="1" max="1" width="35.85546875" style="1" customWidth="1"/>
    <col min="2" max="16384" width="9.140625" style="1"/>
  </cols>
  <sheetData>
    <row r="1" spans="1:11" x14ac:dyDescent="0.2">
      <c r="A1" s="21" t="s">
        <v>316</v>
      </c>
      <c r="B1" s="164"/>
      <c r="C1" s="164"/>
      <c r="D1" s="164"/>
      <c r="E1" s="23"/>
      <c r="F1" s="26"/>
      <c r="G1" s="164"/>
      <c r="H1" s="164"/>
      <c r="I1" s="23"/>
      <c r="J1" s="26"/>
      <c r="K1" s="26"/>
    </row>
    <row r="2" spans="1:11" x14ac:dyDescent="0.2">
      <c r="A2" s="21"/>
      <c r="B2" s="164"/>
      <c r="C2" s="164"/>
      <c r="D2" s="164"/>
      <c r="E2" s="164"/>
      <c r="F2" s="164"/>
      <c r="G2" s="23"/>
      <c r="H2" s="164"/>
      <c r="I2" s="164"/>
      <c r="J2" s="23"/>
      <c r="K2" s="23"/>
    </row>
    <row r="3" spans="1:11" x14ac:dyDescent="0.2">
      <c r="A3" s="23"/>
      <c r="B3" s="23"/>
      <c r="C3" s="23"/>
      <c r="D3" s="23"/>
      <c r="E3" s="23"/>
      <c r="F3" s="23"/>
      <c r="G3" s="23"/>
      <c r="H3" s="23"/>
      <c r="I3" s="23"/>
      <c r="J3" s="23"/>
      <c r="K3" s="79" t="s">
        <v>0</v>
      </c>
    </row>
    <row r="4" spans="1:11" x14ac:dyDescent="0.2">
      <c r="A4" s="276" t="s">
        <v>139</v>
      </c>
      <c r="B4" s="277" t="s">
        <v>3</v>
      </c>
      <c r="C4" s="33" t="s">
        <v>4</v>
      </c>
      <c r="D4" s="33" t="s">
        <v>5</v>
      </c>
      <c r="E4" s="33" t="s">
        <v>6</v>
      </c>
      <c r="F4" s="33" t="s">
        <v>7</v>
      </c>
      <c r="G4" s="33" t="s">
        <v>8</v>
      </c>
      <c r="H4" s="33" t="s">
        <v>9</v>
      </c>
      <c r="I4" s="33" t="s">
        <v>10</v>
      </c>
      <c r="J4" s="33" t="s">
        <v>11</v>
      </c>
      <c r="K4" s="34" t="s">
        <v>321</v>
      </c>
    </row>
    <row r="5" spans="1:11" x14ac:dyDescent="0.2">
      <c r="A5" s="275" t="s">
        <v>140</v>
      </c>
      <c r="B5" s="278">
        <v>50</v>
      </c>
      <c r="C5" s="279">
        <v>33</v>
      </c>
      <c r="D5" s="279">
        <v>39</v>
      </c>
      <c r="E5" s="279">
        <v>39</v>
      </c>
      <c r="F5" s="279">
        <v>52</v>
      </c>
      <c r="G5" s="279">
        <v>73</v>
      </c>
      <c r="H5" s="279">
        <v>32</v>
      </c>
      <c r="I5" s="279">
        <v>38</v>
      </c>
      <c r="J5" s="279">
        <v>11</v>
      </c>
      <c r="K5" s="280">
        <v>14</v>
      </c>
    </row>
    <row r="6" spans="1:11" x14ac:dyDescent="0.2">
      <c r="A6" s="275" t="s">
        <v>141</v>
      </c>
      <c r="B6" s="281">
        <v>14</v>
      </c>
      <c r="C6" s="282">
        <v>13</v>
      </c>
      <c r="D6" s="282">
        <v>7</v>
      </c>
      <c r="E6" s="282">
        <v>5</v>
      </c>
      <c r="F6" s="282">
        <v>7</v>
      </c>
      <c r="G6" s="282">
        <v>6</v>
      </c>
      <c r="H6" s="282">
        <v>4</v>
      </c>
      <c r="I6" s="282">
        <v>2</v>
      </c>
      <c r="J6" s="282">
        <v>2</v>
      </c>
      <c r="K6" s="283" t="s">
        <v>14</v>
      </c>
    </row>
    <row r="7" spans="1:11" x14ac:dyDescent="0.2">
      <c r="A7" s="275" t="s">
        <v>142</v>
      </c>
      <c r="B7" s="281">
        <v>15</v>
      </c>
      <c r="C7" s="282">
        <v>21</v>
      </c>
      <c r="D7" s="282">
        <v>8</v>
      </c>
      <c r="E7" s="282">
        <v>15</v>
      </c>
      <c r="F7" s="282">
        <v>19</v>
      </c>
      <c r="G7" s="282">
        <v>7</v>
      </c>
      <c r="H7" s="282">
        <v>2</v>
      </c>
      <c r="I7" s="282">
        <v>7</v>
      </c>
      <c r="J7" s="282">
        <v>16</v>
      </c>
      <c r="K7" s="283">
        <v>6</v>
      </c>
    </row>
    <row r="8" spans="1:11" x14ac:dyDescent="0.2">
      <c r="A8" s="275" t="s">
        <v>143</v>
      </c>
      <c r="B8" s="281">
        <v>20</v>
      </c>
      <c r="C8" s="282">
        <v>20</v>
      </c>
      <c r="D8" s="282">
        <v>21</v>
      </c>
      <c r="E8" s="282">
        <v>19</v>
      </c>
      <c r="F8" s="282">
        <v>22</v>
      </c>
      <c r="G8" s="282">
        <v>19</v>
      </c>
      <c r="H8" s="282">
        <v>15</v>
      </c>
      <c r="I8" s="282">
        <v>16</v>
      </c>
      <c r="J8" s="282">
        <v>10</v>
      </c>
      <c r="K8" s="283">
        <v>2</v>
      </c>
    </row>
    <row r="9" spans="1:11" x14ac:dyDescent="0.2">
      <c r="A9" s="284" t="s">
        <v>34</v>
      </c>
      <c r="B9" s="281">
        <v>70</v>
      </c>
      <c r="C9" s="282">
        <v>62</v>
      </c>
      <c r="D9" s="282">
        <v>57</v>
      </c>
      <c r="E9" s="282">
        <v>43</v>
      </c>
      <c r="F9" s="282">
        <v>42</v>
      </c>
      <c r="G9" s="282">
        <v>22</v>
      </c>
      <c r="H9" s="282">
        <v>32</v>
      </c>
      <c r="I9" s="282">
        <v>27</v>
      </c>
      <c r="J9" s="282">
        <v>41</v>
      </c>
      <c r="K9" s="283">
        <v>43</v>
      </c>
    </row>
    <row r="10" spans="1:11" x14ac:dyDescent="0.2">
      <c r="A10" s="284"/>
      <c r="B10" s="39"/>
      <c r="C10" s="40"/>
      <c r="D10" s="40"/>
      <c r="E10" s="40"/>
      <c r="F10" s="40"/>
      <c r="G10" s="40"/>
      <c r="H10" s="40"/>
      <c r="I10" s="40"/>
      <c r="J10" s="40"/>
      <c r="K10" s="41"/>
    </row>
    <row r="11" spans="1:11" x14ac:dyDescent="0.2">
      <c r="A11" s="285" t="s">
        <v>88</v>
      </c>
      <c r="B11" s="286">
        <v>169</v>
      </c>
      <c r="C11" s="287">
        <v>149</v>
      </c>
      <c r="D11" s="287">
        <v>132</v>
      </c>
      <c r="E11" s="287">
        <v>121</v>
      </c>
      <c r="F11" s="287">
        <v>142</v>
      </c>
      <c r="G11" s="287">
        <v>127</v>
      </c>
      <c r="H11" s="287">
        <v>85</v>
      </c>
      <c r="I11" s="287">
        <v>90</v>
      </c>
      <c r="J11" s="287">
        <v>80</v>
      </c>
      <c r="K11" s="288">
        <v>65</v>
      </c>
    </row>
    <row r="12" spans="1:11" x14ac:dyDescent="0.2">
      <c r="A12" s="3"/>
    </row>
    <row r="13" spans="1:11" x14ac:dyDescent="0.2">
      <c r="A13" s="513" t="s">
        <v>327</v>
      </c>
    </row>
    <row r="14" spans="1:11" x14ac:dyDescent="0.2">
      <c r="A14" s="514"/>
    </row>
  </sheetData>
  <hyperlinks>
    <hyperlink ref="A13" location="Index!A1" display="Recorded Crime in Scotland, 2011-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tabSelected="1" workbookViewId="0">
      <selection activeCell="A6" sqref="A6"/>
    </sheetView>
  </sheetViews>
  <sheetFormatPr defaultRowHeight="12.75" x14ac:dyDescent="0.2"/>
  <cols>
    <col min="1" max="2" width="9.140625" style="1" customWidth="1"/>
    <col min="3" max="16" width="9.140625" style="1"/>
    <col min="17" max="18" width="9.140625" style="1" customWidth="1"/>
    <col min="19" max="16384" width="9.140625" style="1"/>
  </cols>
  <sheetData>
    <row r="1" spans="1:13" ht="18" x14ac:dyDescent="0.25">
      <c r="A1" s="409" t="s">
        <v>192</v>
      </c>
    </row>
    <row r="2" spans="1:13" x14ac:dyDescent="0.2">
      <c r="A2" s="410" t="s">
        <v>300</v>
      </c>
    </row>
    <row r="4" spans="1:13" ht="15.75" x14ac:dyDescent="0.25">
      <c r="A4" s="439" t="s">
        <v>237</v>
      </c>
      <c r="B4" s="414"/>
      <c r="C4" s="414"/>
      <c r="D4" s="414"/>
      <c r="E4" s="414"/>
      <c r="F4" s="414"/>
      <c r="G4" s="414"/>
      <c r="H4" s="414"/>
      <c r="I4" s="414"/>
      <c r="J4" s="414"/>
      <c r="K4" s="414"/>
      <c r="L4" s="414"/>
      <c r="M4" s="415"/>
    </row>
    <row r="5" spans="1:13" x14ac:dyDescent="0.2">
      <c r="A5" s="378"/>
      <c r="B5" s="416"/>
      <c r="C5" s="416"/>
      <c r="D5" s="416"/>
      <c r="E5" s="416"/>
      <c r="F5" s="416"/>
      <c r="G5" s="416"/>
      <c r="H5" s="416"/>
      <c r="I5" s="416"/>
      <c r="J5" s="416"/>
      <c r="K5" s="416"/>
      <c r="L5" s="416"/>
      <c r="M5" s="379"/>
    </row>
    <row r="6" spans="1:13" s="456" customFormat="1" ht="17.25" customHeight="1" x14ac:dyDescent="0.2">
      <c r="A6" s="453" t="s">
        <v>324</v>
      </c>
      <c r="B6" s="454"/>
      <c r="C6" s="454"/>
      <c r="D6" s="454"/>
      <c r="E6" s="454"/>
      <c r="F6" s="454"/>
      <c r="G6" s="454"/>
      <c r="H6" s="454"/>
      <c r="I6" s="454"/>
      <c r="J6" s="454"/>
      <c r="K6" s="454"/>
      <c r="L6" s="454"/>
      <c r="M6" s="455"/>
    </row>
    <row r="7" spans="1:13" s="456" customFormat="1" ht="17.25" customHeight="1" x14ac:dyDescent="0.2">
      <c r="A7" s="453"/>
      <c r="B7" s="454"/>
      <c r="C7" s="454"/>
      <c r="D7" s="454"/>
      <c r="E7" s="454"/>
      <c r="F7" s="454"/>
      <c r="G7" s="454"/>
      <c r="H7" s="454"/>
      <c r="I7" s="454"/>
      <c r="J7" s="454"/>
      <c r="K7" s="454"/>
      <c r="L7" s="454"/>
      <c r="M7" s="455"/>
    </row>
    <row r="8" spans="1:13" s="456" customFormat="1" ht="17.25" customHeight="1" x14ac:dyDescent="0.2">
      <c r="A8" s="453" t="s">
        <v>322</v>
      </c>
      <c r="B8" s="454"/>
      <c r="C8" s="454"/>
      <c r="D8" s="454"/>
      <c r="E8" s="454"/>
      <c r="F8" s="454"/>
      <c r="G8" s="454"/>
      <c r="H8" s="454"/>
      <c r="I8" s="454"/>
      <c r="J8" s="454"/>
      <c r="K8" s="454"/>
      <c r="L8" s="454"/>
      <c r="M8" s="455"/>
    </row>
    <row r="9" spans="1:13" s="456" customFormat="1" ht="17.25" customHeight="1" x14ac:dyDescent="0.2">
      <c r="A9" s="494" t="s">
        <v>338</v>
      </c>
      <c r="B9" s="454"/>
      <c r="C9" s="454"/>
      <c r="D9" s="454"/>
      <c r="E9" s="454"/>
      <c r="F9" s="454"/>
      <c r="G9" s="454"/>
      <c r="H9" s="454"/>
      <c r="I9" s="454"/>
      <c r="J9" s="454"/>
      <c r="K9" s="454"/>
      <c r="L9" s="454"/>
      <c r="M9" s="455"/>
    </row>
    <row r="10" spans="1:13" s="456" customFormat="1" ht="17.25" customHeight="1" x14ac:dyDescent="0.2">
      <c r="A10" s="453" t="s">
        <v>238</v>
      </c>
      <c r="B10" s="454"/>
      <c r="C10" s="454"/>
      <c r="D10" s="454"/>
      <c r="E10" s="454"/>
      <c r="F10" s="454"/>
      <c r="G10" s="454"/>
      <c r="H10" s="454"/>
      <c r="I10" s="454"/>
      <c r="J10" s="454"/>
      <c r="K10" s="454"/>
      <c r="L10" s="454"/>
      <c r="M10" s="455"/>
    </row>
    <row r="11" spans="1:13" s="456" customFormat="1" ht="17.25" customHeight="1" x14ac:dyDescent="0.2">
      <c r="A11" s="457" t="s">
        <v>239</v>
      </c>
      <c r="B11" s="458"/>
      <c r="C11" s="458"/>
      <c r="D11" s="458"/>
      <c r="E11" s="458"/>
      <c r="F11" s="458"/>
      <c r="G11" s="458"/>
      <c r="H11" s="458"/>
      <c r="I11" s="458"/>
      <c r="J11" s="458"/>
      <c r="K11" s="458"/>
      <c r="L11" s="458"/>
      <c r="M11" s="459"/>
    </row>
    <row r="13" spans="1:13" ht="15.75" x14ac:dyDescent="0.25">
      <c r="A13" s="439" t="s">
        <v>240</v>
      </c>
      <c r="B13" s="414"/>
      <c r="C13" s="414"/>
      <c r="D13" s="414"/>
      <c r="E13" s="414"/>
      <c r="F13" s="414"/>
      <c r="G13" s="414"/>
      <c r="H13" s="414"/>
      <c r="I13" s="414"/>
      <c r="J13" s="414"/>
      <c r="K13" s="414"/>
      <c r="L13" s="414"/>
      <c r="M13" s="415"/>
    </row>
    <row r="14" spans="1:13" x14ac:dyDescent="0.2">
      <c r="A14" s="378"/>
      <c r="B14" s="416"/>
      <c r="C14" s="416"/>
      <c r="D14" s="416"/>
      <c r="E14" s="416"/>
      <c r="F14" s="416"/>
      <c r="G14" s="416"/>
      <c r="H14" s="416"/>
      <c r="I14" s="416"/>
      <c r="J14" s="416"/>
      <c r="K14" s="416"/>
      <c r="L14" s="416"/>
      <c r="M14" s="379"/>
    </row>
    <row r="15" spans="1:13" ht="17.25" customHeight="1" x14ac:dyDescent="0.2">
      <c r="A15" s="452"/>
      <c r="B15" s="417"/>
      <c r="C15" s="417"/>
      <c r="D15" s="417"/>
      <c r="E15" s="417"/>
      <c r="F15" s="417"/>
      <c r="G15" s="417"/>
      <c r="H15" s="417"/>
      <c r="I15" s="417"/>
      <c r="J15" s="417"/>
      <c r="K15" s="417"/>
      <c r="L15" s="417"/>
      <c r="M15" s="381"/>
    </row>
    <row r="17" spans="1:13" ht="15.75" x14ac:dyDescent="0.25">
      <c r="A17" s="439" t="s">
        <v>246</v>
      </c>
      <c r="B17" s="414"/>
      <c r="C17" s="414"/>
      <c r="D17" s="414"/>
      <c r="E17" s="414"/>
      <c r="F17" s="414"/>
      <c r="G17" s="414"/>
      <c r="H17" s="414"/>
      <c r="I17" s="414"/>
      <c r="J17" s="414"/>
      <c r="K17" s="414"/>
      <c r="L17" s="414"/>
      <c r="M17" s="415"/>
    </row>
    <row r="18" spans="1:13" x14ac:dyDescent="0.2">
      <c r="A18" s="378"/>
      <c r="B18" s="416"/>
      <c r="C18" s="416"/>
      <c r="D18" s="416"/>
      <c r="E18" s="416"/>
      <c r="F18" s="416"/>
      <c r="G18" s="416"/>
      <c r="H18" s="416"/>
      <c r="I18" s="416"/>
      <c r="J18" s="416"/>
      <c r="K18" s="416"/>
      <c r="L18" s="416"/>
      <c r="M18" s="379"/>
    </row>
    <row r="19" spans="1:13" s="447" customFormat="1" ht="19.5" customHeight="1" x14ac:dyDescent="0.2">
      <c r="A19" s="444" t="s">
        <v>242</v>
      </c>
      <c r="B19" s="445"/>
      <c r="C19" s="445"/>
      <c r="D19" s="445"/>
      <c r="E19" s="445"/>
      <c r="F19" s="445"/>
      <c r="G19" s="445"/>
      <c r="H19" s="445"/>
      <c r="I19" s="445"/>
      <c r="J19" s="445"/>
      <c r="K19" s="445"/>
      <c r="L19" s="445"/>
      <c r="M19" s="446"/>
    </row>
    <row r="20" spans="1:13" s="447" customFormat="1" ht="19.5" customHeight="1" x14ac:dyDescent="0.2">
      <c r="A20" s="448" t="s">
        <v>243</v>
      </c>
      <c r="B20" s="445"/>
      <c r="C20" s="445"/>
      <c r="D20" s="445"/>
      <c r="E20" s="445"/>
      <c r="F20" s="445"/>
      <c r="G20" s="445"/>
      <c r="H20" s="445"/>
      <c r="I20" s="445"/>
      <c r="J20" s="445"/>
      <c r="K20" s="445"/>
      <c r="L20" s="445"/>
      <c r="M20" s="446"/>
    </row>
    <row r="21" spans="1:13" s="447" customFormat="1" ht="19.5" customHeight="1" x14ac:dyDescent="0.2">
      <c r="A21" s="444" t="s">
        <v>244</v>
      </c>
      <c r="B21" s="445"/>
      <c r="C21" s="445"/>
      <c r="D21" s="445"/>
      <c r="E21" s="445"/>
      <c r="F21" s="445"/>
      <c r="G21" s="445"/>
      <c r="H21" s="445"/>
      <c r="I21" s="445"/>
      <c r="J21" s="445"/>
      <c r="K21" s="445"/>
      <c r="L21" s="445"/>
      <c r="M21" s="446"/>
    </row>
    <row r="22" spans="1:13" s="447" customFormat="1" ht="19.5" customHeight="1" x14ac:dyDescent="0.2">
      <c r="A22" s="449" t="s">
        <v>245</v>
      </c>
      <c r="B22" s="450"/>
      <c r="C22" s="450"/>
      <c r="D22" s="450"/>
      <c r="E22" s="450"/>
      <c r="F22" s="450"/>
      <c r="G22" s="450"/>
      <c r="H22" s="450"/>
      <c r="I22" s="450"/>
      <c r="J22" s="450"/>
      <c r="K22" s="450"/>
      <c r="L22" s="450"/>
      <c r="M22" s="451"/>
    </row>
    <row r="23" spans="1:13" x14ac:dyDescent="0.2">
      <c r="A23" s="416"/>
      <c r="B23" s="416"/>
      <c r="C23" s="416"/>
      <c r="D23" s="416"/>
    </row>
    <row r="24" spans="1:13" x14ac:dyDescent="0.2">
      <c r="A24" s="416"/>
      <c r="B24" s="416"/>
      <c r="C24" s="416"/>
      <c r="D24" s="416"/>
    </row>
    <row r="25" spans="1:13" x14ac:dyDescent="0.2">
      <c r="A25" s="416"/>
      <c r="B25" s="416"/>
      <c r="C25" s="416"/>
    </row>
    <row r="26" spans="1:13" x14ac:dyDescent="0.2">
      <c r="A26" s="416"/>
      <c r="B26" s="416"/>
      <c r="C26" s="416"/>
      <c r="D26" s="416"/>
    </row>
    <row r="27" spans="1:13" x14ac:dyDescent="0.2">
      <c r="A27" s="416"/>
      <c r="B27" s="416"/>
      <c r="C27" s="416"/>
      <c r="D27" s="416"/>
    </row>
    <row r="28" spans="1:13" x14ac:dyDescent="0.2">
      <c r="A28" s="416"/>
      <c r="B28" s="416"/>
      <c r="C28" s="416"/>
      <c r="D28" s="416"/>
    </row>
    <row r="29" spans="1:13" x14ac:dyDescent="0.2">
      <c r="A29" s="416"/>
      <c r="B29" s="416"/>
      <c r="C29" s="416"/>
      <c r="D29" s="416"/>
    </row>
    <row r="30" spans="1:13" x14ac:dyDescent="0.2">
      <c r="A30" s="416"/>
      <c r="B30" s="416"/>
      <c r="C30" s="416"/>
      <c r="D30" s="416"/>
    </row>
  </sheetData>
  <hyperlinks>
    <hyperlink ref="A11" r:id="rId1"/>
    <hyperlink ref="A9" r:id="rId2"/>
  </hyperlinks>
  <pageMargins left="0.7" right="0.7" top="0.75" bottom="0.75" header="0.3" footer="0.3"/>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RowHeight="12.75" x14ac:dyDescent="0.2"/>
  <cols>
    <col min="1" max="1" width="26.7109375" style="1" customWidth="1"/>
    <col min="2" max="6" width="18" style="1" customWidth="1"/>
    <col min="7" max="7" width="12.28515625" style="1" customWidth="1"/>
    <col min="8" max="16384" width="9.140625" style="1"/>
  </cols>
  <sheetData>
    <row r="1" spans="1:7" x14ac:dyDescent="0.2">
      <c r="A1" s="21" t="s">
        <v>317</v>
      </c>
      <c r="B1" s="25"/>
      <c r="C1" s="25"/>
      <c r="D1" s="25"/>
      <c r="E1" s="25"/>
      <c r="F1" s="25"/>
      <c r="G1" s="25"/>
    </row>
    <row r="2" spans="1:7" x14ac:dyDescent="0.2">
      <c r="A2" s="25"/>
      <c r="B2" s="25"/>
      <c r="C2" s="25"/>
      <c r="D2" s="25"/>
      <c r="E2" s="25"/>
      <c r="F2" s="25"/>
      <c r="G2" s="25"/>
    </row>
    <row r="3" spans="1:7" x14ac:dyDescent="0.2">
      <c r="A3" s="23"/>
      <c r="B3" s="289"/>
      <c r="C3" s="23"/>
      <c r="D3" s="23"/>
      <c r="E3" s="23"/>
      <c r="F3" s="290"/>
      <c r="G3" s="290" t="s">
        <v>0</v>
      </c>
    </row>
    <row r="4" spans="1:7" x14ac:dyDescent="0.2">
      <c r="A4" s="291"/>
      <c r="B4" s="292"/>
      <c r="C4" s="173"/>
      <c r="D4" s="168" t="s">
        <v>139</v>
      </c>
      <c r="E4" s="175"/>
      <c r="F4" s="173"/>
      <c r="G4" s="195"/>
    </row>
    <row r="5" spans="1:7" ht="51" customHeight="1" x14ac:dyDescent="0.2">
      <c r="A5" s="276" t="s">
        <v>51</v>
      </c>
      <c r="B5" s="293" t="s">
        <v>140</v>
      </c>
      <c r="C5" s="294" t="s">
        <v>141</v>
      </c>
      <c r="D5" s="295" t="s">
        <v>142</v>
      </c>
      <c r="E5" s="296" t="s">
        <v>144</v>
      </c>
      <c r="F5" s="297" t="s">
        <v>34</v>
      </c>
      <c r="G5" s="298" t="s">
        <v>88</v>
      </c>
    </row>
    <row r="6" spans="1:7" x14ac:dyDescent="0.2">
      <c r="A6" s="42" t="s">
        <v>52</v>
      </c>
      <c r="B6" s="179">
        <v>381</v>
      </c>
      <c r="C6" s="180">
        <v>60</v>
      </c>
      <c r="D6" s="180">
        <v>116</v>
      </c>
      <c r="E6" s="180">
        <v>164</v>
      </c>
      <c r="F6" s="180">
        <v>439</v>
      </c>
      <c r="G6" s="299">
        <v>1160</v>
      </c>
    </row>
    <row r="7" spans="1:7" x14ac:dyDescent="0.2">
      <c r="A7" s="300" t="s">
        <v>53</v>
      </c>
      <c r="B7" s="183">
        <v>5</v>
      </c>
      <c r="C7" s="184" t="s">
        <v>14</v>
      </c>
      <c r="D7" s="184">
        <v>2</v>
      </c>
      <c r="E7" s="184">
        <v>6</v>
      </c>
      <c r="F7" s="184">
        <v>12</v>
      </c>
      <c r="G7" s="301">
        <v>25</v>
      </c>
    </row>
    <row r="8" spans="1:7" x14ac:dyDescent="0.2">
      <c r="A8" s="300" t="s">
        <v>43</v>
      </c>
      <c r="B8" s="183">
        <v>79</v>
      </c>
      <c r="C8" s="184">
        <v>6</v>
      </c>
      <c r="D8" s="184">
        <v>27</v>
      </c>
      <c r="E8" s="184">
        <v>25</v>
      </c>
      <c r="F8" s="184">
        <v>94</v>
      </c>
      <c r="G8" s="301">
        <v>231</v>
      </c>
    </row>
    <row r="9" spans="1:7" x14ac:dyDescent="0.2">
      <c r="A9" s="300" t="s">
        <v>44</v>
      </c>
      <c r="B9" s="183">
        <v>144</v>
      </c>
      <c r="C9" s="184">
        <v>27</v>
      </c>
      <c r="D9" s="184">
        <v>46</v>
      </c>
      <c r="E9" s="184">
        <v>44</v>
      </c>
      <c r="F9" s="184">
        <v>156</v>
      </c>
      <c r="G9" s="301">
        <v>417</v>
      </c>
    </row>
    <row r="10" spans="1:7" x14ac:dyDescent="0.2">
      <c r="A10" s="300" t="s">
        <v>45</v>
      </c>
      <c r="B10" s="183">
        <v>124</v>
      </c>
      <c r="C10" s="184">
        <v>26</v>
      </c>
      <c r="D10" s="184">
        <v>37</v>
      </c>
      <c r="E10" s="184">
        <v>67</v>
      </c>
      <c r="F10" s="184">
        <v>150</v>
      </c>
      <c r="G10" s="301">
        <v>404</v>
      </c>
    </row>
    <row r="11" spans="1:7" x14ac:dyDescent="0.2">
      <c r="A11" s="300" t="s">
        <v>54</v>
      </c>
      <c r="B11" s="183">
        <v>29</v>
      </c>
      <c r="C11" s="184">
        <v>1</v>
      </c>
      <c r="D11" s="184">
        <v>4</v>
      </c>
      <c r="E11" s="184">
        <v>22</v>
      </c>
      <c r="F11" s="184">
        <v>27</v>
      </c>
      <c r="G11" s="301">
        <v>83</v>
      </c>
    </row>
    <row r="12" spans="1:7" x14ac:dyDescent="0.2">
      <c r="A12" s="64"/>
      <c r="B12" s="39"/>
      <c r="C12" s="302"/>
      <c r="D12" s="186"/>
      <c r="E12" s="186"/>
      <c r="F12" s="186"/>
      <c r="G12" s="303"/>
    </row>
    <row r="13" spans="1:7" x14ac:dyDescent="0.2">
      <c r="A13" s="42" t="s">
        <v>55</v>
      </c>
      <c r="B13" s="187">
        <v>332</v>
      </c>
      <c r="C13" s="188">
        <v>44</v>
      </c>
      <c r="D13" s="188">
        <v>104</v>
      </c>
      <c r="E13" s="188">
        <v>142</v>
      </c>
      <c r="F13" s="188">
        <v>384</v>
      </c>
      <c r="G13" s="303">
        <v>1006</v>
      </c>
    </row>
    <row r="14" spans="1:7" x14ac:dyDescent="0.2">
      <c r="A14" s="300" t="s">
        <v>53</v>
      </c>
      <c r="B14" s="183">
        <v>5</v>
      </c>
      <c r="C14" s="184" t="s">
        <v>14</v>
      </c>
      <c r="D14" s="184">
        <v>2</v>
      </c>
      <c r="E14" s="184">
        <v>6</v>
      </c>
      <c r="F14" s="184">
        <v>12</v>
      </c>
      <c r="G14" s="301">
        <v>25</v>
      </c>
    </row>
    <row r="15" spans="1:7" x14ac:dyDescent="0.2">
      <c r="A15" s="300" t="s">
        <v>43</v>
      </c>
      <c r="B15" s="183">
        <v>70</v>
      </c>
      <c r="C15" s="184">
        <v>5</v>
      </c>
      <c r="D15" s="184">
        <v>23</v>
      </c>
      <c r="E15" s="184">
        <v>21</v>
      </c>
      <c r="F15" s="184">
        <v>86</v>
      </c>
      <c r="G15" s="301">
        <v>205</v>
      </c>
    </row>
    <row r="16" spans="1:7" x14ac:dyDescent="0.2">
      <c r="A16" s="300" t="s">
        <v>44</v>
      </c>
      <c r="B16" s="183">
        <v>127</v>
      </c>
      <c r="C16" s="184">
        <v>21</v>
      </c>
      <c r="D16" s="184">
        <v>43</v>
      </c>
      <c r="E16" s="184">
        <v>39</v>
      </c>
      <c r="F16" s="184">
        <v>136</v>
      </c>
      <c r="G16" s="301">
        <v>366</v>
      </c>
    </row>
    <row r="17" spans="1:7" x14ac:dyDescent="0.2">
      <c r="A17" s="300" t="s">
        <v>45</v>
      </c>
      <c r="B17" s="183">
        <v>106</v>
      </c>
      <c r="C17" s="184">
        <v>17</v>
      </c>
      <c r="D17" s="184">
        <v>32</v>
      </c>
      <c r="E17" s="184">
        <v>59</v>
      </c>
      <c r="F17" s="184">
        <v>125</v>
      </c>
      <c r="G17" s="301">
        <v>339</v>
      </c>
    </row>
    <row r="18" spans="1:7" x14ac:dyDescent="0.2">
      <c r="A18" s="300" t="s">
        <v>54</v>
      </c>
      <c r="B18" s="183">
        <v>24</v>
      </c>
      <c r="C18" s="184">
        <v>1</v>
      </c>
      <c r="D18" s="184">
        <v>4</v>
      </c>
      <c r="E18" s="184">
        <v>17</v>
      </c>
      <c r="F18" s="184">
        <v>25</v>
      </c>
      <c r="G18" s="301">
        <v>71</v>
      </c>
    </row>
    <row r="19" spans="1:7" x14ac:dyDescent="0.2">
      <c r="A19" s="64"/>
      <c r="B19" s="39"/>
      <c r="C19" s="186"/>
      <c r="D19" s="186"/>
      <c r="E19" s="186"/>
      <c r="F19" s="186"/>
      <c r="G19" s="303">
        <v>0</v>
      </c>
    </row>
    <row r="20" spans="1:7" x14ac:dyDescent="0.2">
      <c r="A20" s="42" t="s">
        <v>56</v>
      </c>
      <c r="B20" s="187">
        <v>49</v>
      </c>
      <c r="C20" s="188">
        <v>16</v>
      </c>
      <c r="D20" s="188">
        <v>12</v>
      </c>
      <c r="E20" s="188">
        <v>22</v>
      </c>
      <c r="F20" s="188">
        <v>55</v>
      </c>
      <c r="G20" s="303">
        <v>154</v>
      </c>
    </row>
    <row r="21" spans="1:7" x14ac:dyDescent="0.2">
      <c r="A21" s="300" t="s">
        <v>53</v>
      </c>
      <c r="B21" s="183" t="s">
        <v>14</v>
      </c>
      <c r="C21" s="184" t="s">
        <v>14</v>
      </c>
      <c r="D21" s="184" t="s">
        <v>14</v>
      </c>
      <c r="E21" s="184" t="s">
        <v>14</v>
      </c>
      <c r="F21" s="184" t="s">
        <v>14</v>
      </c>
      <c r="G21" s="212" t="s">
        <v>14</v>
      </c>
    </row>
    <row r="22" spans="1:7" x14ac:dyDescent="0.2">
      <c r="A22" s="300" t="s">
        <v>43</v>
      </c>
      <c r="B22" s="183">
        <v>9</v>
      </c>
      <c r="C22" s="184">
        <v>1</v>
      </c>
      <c r="D22" s="184">
        <v>4</v>
      </c>
      <c r="E22" s="184">
        <v>4</v>
      </c>
      <c r="F22" s="184">
        <v>8</v>
      </c>
      <c r="G22" s="301">
        <v>26</v>
      </c>
    </row>
    <row r="23" spans="1:7" x14ac:dyDescent="0.2">
      <c r="A23" s="300" t="s">
        <v>44</v>
      </c>
      <c r="B23" s="183">
        <v>17</v>
      </c>
      <c r="C23" s="184">
        <v>6</v>
      </c>
      <c r="D23" s="184">
        <v>3</v>
      </c>
      <c r="E23" s="184">
        <v>5</v>
      </c>
      <c r="F23" s="184">
        <v>20</v>
      </c>
      <c r="G23" s="301">
        <v>51</v>
      </c>
    </row>
    <row r="24" spans="1:7" x14ac:dyDescent="0.2">
      <c r="A24" s="300" t="s">
        <v>45</v>
      </c>
      <c r="B24" s="183">
        <v>18</v>
      </c>
      <c r="C24" s="184">
        <v>9</v>
      </c>
      <c r="D24" s="184">
        <v>5</v>
      </c>
      <c r="E24" s="184">
        <v>8</v>
      </c>
      <c r="F24" s="184">
        <v>25</v>
      </c>
      <c r="G24" s="301">
        <v>65</v>
      </c>
    </row>
    <row r="25" spans="1:7" x14ac:dyDescent="0.2">
      <c r="A25" s="304" t="s">
        <v>54</v>
      </c>
      <c r="B25" s="191">
        <v>5</v>
      </c>
      <c r="C25" s="192" t="s">
        <v>14</v>
      </c>
      <c r="D25" s="192" t="s">
        <v>14</v>
      </c>
      <c r="E25" s="192">
        <v>5</v>
      </c>
      <c r="F25" s="192">
        <v>2</v>
      </c>
      <c r="G25" s="305">
        <v>12</v>
      </c>
    </row>
    <row r="26" spans="1:7" x14ac:dyDescent="0.2">
      <c r="A26" s="531"/>
    </row>
    <row r="27" spans="1:7" x14ac:dyDescent="0.2">
      <c r="A27" s="513" t="s">
        <v>327</v>
      </c>
    </row>
  </sheetData>
  <hyperlinks>
    <hyperlink ref="A27" location="Index!A1" display="Recorded Crime in Scotland, 2011-12"/>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2.75" x14ac:dyDescent="0.2"/>
  <cols>
    <col min="1" max="1" width="47.7109375" style="1" customWidth="1"/>
    <col min="2" max="7" width="9.140625" style="1"/>
    <col min="8" max="8" width="12.140625" style="1" customWidth="1"/>
    <col min="9" max="16384" width="9.140625" style="1"/>
  </cols>
  <sheetData>
    <row r="1" spans="1:8" x14ac:dyDescent="0.2">
      <c r="A1" s="29" t="s">
        <v>301</v>
      </c>
      <c r="B1" s="25"/>
      <c r="C1" s="25"/>
      <c r="D1" s="29"/>
      <c r="E1" s="29"/>
      <c r="F1" s="21"/>
      <c r="G1" s="354"/>
      <c r="H1" s="354"/>
    </row>
    <row r="2" spans="1:8" x14ac:dyDescent="0.2">
      <c r="A2" s="29"/>
      <c r="B2" s="29"/>
      <c r="C2" s="29"/>
      <c r="D2" s="29"/>
      <c r="E2" s="29"/>
      <c r="F2" s="21"/>
      <c r="G2" s="21"/>
      <c r="H2" s="354"/>
    </row>
    <row r="3" spans="1:8" x14ac:dyDescent="0.2">
      <c r="A3" s="355"/>
      <c r="B3" s="356"/>
      <c r="C3" s="355"/>
      <c r="D3" s="355"/>
      <c r="E3" s="355"/>
      <c r="F3" s="355"/>
      <c r="G3" s="357"/>
      <c r="H3" s="358" t="s">
        <v>0</v>
      </c>
    </row>
    <row r="4" spans="1:8" x14ac:dyDescent="0.2">
      <c r="A4" s="306"/>
      <c r="B4" s="544" t="s">
        <v>113</v>
      </c>
      <c r="C4" s="545"/>
      <c r="D4" s="545"/>
      <c r="E4" s="545"/>
      <c r="F4" s="545"/>
      <c r="G4" s="546"/>
      <c r="H4" s="307"/>
    </row>
    <row r="5" spans="1:8" ht="38.25" x14ac:dyDescent="0.2">
      <c r="A5" s="308" t="s">
        <v>145</v>
      </c>
      <c r="B5" s="309" t="s">
        <v>128</v>
      </c>
      <c r="C5" s="309" t="s">
        <v>127</v>
      </c>
      <c r="D5" s="310" t="s">
        <v>115</v>
      </c>
      <c r="E5" s="311" t="s">
        <v>116</v>
      </c>
      <c r="F5" s="312" t="s">
        <v>117</v>
      </c>
      <c r="G5" s="309" t="s">
        <v>129</v>
      </c>
      <c r="H5" s="313" t="s">
        <v>118</v>
      </c>
    </row>
    <row r="6" spans="1:8" x14ac:dyDescent="0.2">
      <c r="A6" s="314" t="s">
        <v>68</v>
      </c>
      <c r="B6" s="315">
        <v>32</v>
      </c>
      <c r="C6" s="316">
        <v>5</v>
      </c>
      <c r="D6" s="316">
        <v>2</v>
      </c>
      <c r="E6" s="316">
        <v>7</v>
      </c>
      <c r="F6" s="316" t="s">
        <v>14</v>
      </c>
      <c r="G6" s="317">
        <v>10</v>
      </c>
      <c r="H6" s="318">
        <v>56</v>
      </c>
    </row>
    <row r="7" spans="1:8" x14ac:dyDescent="0.2">
      <c r="A7" s="314"/>
      <c r="B7" s="319"/>
      <c r="C7" s="320"/>
      <c r="D7" s="320"/>
      <c r="E7" s="320"/>
      <c r="F7" s="320"/>
      <c r="G7" s="321"/>
      <c r="H7" s="322"/>
    </row>
    <row r="8" spans="1:8" x14ac:dyDescent="0.2">
      <c r="A8" s="314" t="s">
        <v>146</v>
      </c>
      <c r="B8" s="323">
        <v>11</v>
      </c>
      <c r="C8" s="324" t="s">
        <v>14</v>
      </c>
      <c r="D8" s="324" t="s">
        <v>14</v>
      </c>
      <c r="E8" s="324" t="s">
        <v>14</v>
      </c>
      <c r="F8" s="324" t="s">
        <v>14</v>
      </c>
      <c r="G8" s="325">
        <v>1</v>
      </c>
      <c r="H8" s="326">
        <v>12</v>
      </c>
    </row>
    <row r="9" spans="1:8" x14ac:dyDescent="0.2">
      <c r="A9" s="327" t="s">
        <v>147</v>
      </c>
      <c r="B9" s="319">
        <v>7</v>
      </c>
      <c r="C9" s="320" t="s">
        <v>14</v>
      </c>
      <c r="D9" s="320" t="s">
        <v>14</v>
      </c>
      <c r="E9" s="320" t="s">
        <v>14</v>
      </c>
      <c r="F9" s="320" t="s">
        <v>14</v>
      </c>
      <c r="G9" s="321" t="s">
        <v>14</v>
      </c>
      <c r="H9" s="322">
        <v>7</v>
      </c>
    </row>
    <row r="10" spans="1:8" x14ac:dyDescent="0.2">
      <c r="A10" s="327" t="s">
        <v>148</v>
      </c>
      <c r="B10" s="319" t="s">
        <v>14</v>
      </c>
      <c r="C10" s="320" t="s">
        <v>14</v>
      </c>
      <c r="D10" s="320" t="s">
        <v>14</v>
      </c>
      <c r="E10" s="320" t="s">
        <v>14</v>
      </c>
      <c r="F10" s="320" t="s">
        <v>14</v>
      </c>
      <c r="G10" s="321" t="s">
        <v>14</v>
      </c>
      <c r="H10" s="322">
        <v>0</v>
      </c>
    </row>
    <row r="11" spans="1:8" x14ac:dyDescent="0.2">
      <c r="A11" s="327" t="s">
        <v>149</v>
      </c>
      <c r="B11" s="319">
        <v>2</v>
      </c>
      <c r="C11" s="320" t="s">
        <v>14</v>
      </c>
      <c r="D11" s="320" t="s">
        <v>14</v>
      </c>
      <c r="E11" s="320" t="s">
        <v>14</v>
      </c>
      <c r="F11" s="320" t="s">
        <v>14</v>
      </c>
      <c r="G11" s="321" t="s">
        <v>14</v>
      </c>
      <c r="H11" s="322">
        <v>2</v>
      </c>
    </row>
    <row r="12" spans="1:8" x14ac:dyDescent="0.2">
      <c r="A12" s="327" t="s">
        <v>150</v>
      </c>
      <c r="B12" s="319" t="s">
        <v>14</v>
      </c>
      <c r="C12" s="320" t="s">
        <v>14</v>
      </c>
      <c r="D12" s="320" t="s">
        <v>14</v>
      </c>
      <c r="E12" s="320" t="s">
        <v>14</v>
      </c>
      <c r="F12" s="320" t="s">
        <v>14</v>
      </c>
      <c r="G12" s="321">
        <v>1</v>
      </c>
      <c r="H12" s="322">
        <v>1</v>
      </c>
    </row>
    <row r="13" spans="1:8" x14ac:dyDescent="0.2">
      <c r="A13" s="328" t="s">
        <v>109</v>
      </c>
      <c r="B13" s="319">
        <v>2</v>
      </c>
      <c r="C13" s="320" t="s">
        <v>14</v>
      </c>
      <c r="D13" s="320" t="s">
        <v>14</v>
      </c>
      <c r="E13" s="320" t="s">
        <v>14</v>
      </c>
      <c r="F13" s="320" t="s">
        <v>14</v>
      </c>
      <c r="G13" s="321" t="s">
        <v>14</v>
      </c>
      <c r="H13" s="322">
        <v>2</v>
      </c>
    </row>
    <row r="14" spans="1:8" x14ac:dyDescent="0.2">
      <c r="A14" s="328"/>
      <c r="B14" s="39"/>
      <c r="C14" s="329"/>
      <c r="D14" s="329"/>
      <c r="E14" s="329"/>
      <c r="F14" s="329"/>
      <c r="G14" s="330"/>
      <c r="H14" s="322"/>
    </row>
    <row r="15" spans="1:8" x14ac:dyDescent="0.2">
      <c r="A15" s="314" t="s">
        <v>151</v>
      </c>
      <c r="B15" s="323" t="s">
        <v>14</v>
      </c>
      <c r="C15" s="324" t="s">
        <v>14</v>
      </c>
      <c r="D15" s="324" t="s">
        <v>14</v>
      </c>
      <c r="E15" s="324" t="s">
        <v>14</v>
      </c>
      <c r="F15" s="324" t="s">
        <v>14</v>
      </c>
      <c r="G15" s="325" t="s">
        <v>14</v>
      </c>
      <c r="H15" s="326">
        <v>0</v>
      </c>
    </row>
    <row r="16" spans="1:8" x14ac:dyDescent="0.2">
      <c r="A16" s="327" t="s">
        <v>147</v>
      </c>
      <c r="B16" s="319" t="s">
        <v>14</v>
      </c>
      <c r="C16" s="320" t="s">
        <v>14</v>
      </c>
      <c r="D16" s="320" t="s">
        <v>14</v>
      </c>
      <c r="E16" s="320" t="s">
        <v>14</v>
      </c>
      <c r="F16" s="320" t="s">
        <v>14</v>
      </c>
      <c r="G16" s="321" t="s">
        <v>14</v>
      </c>
      <c r="H16" s="322">
        <v>0</v>
      </c>
    </row>
    <row r="17" spans="1:10" x14ac:dyDescent="0.2">
      <c r="A17" s="327" t="s">
        <v>148</v>
      </c>
      <c r="B17" s="319" t="s">
        <v>14</v>
      </c>
      <c r="C17" s="320" t="s">
        <v>14</v>
      </c>
      <c r="D17" s="320" t="s">
        <v>14</v>
      </c>
      <c r="E17" s="320" t="s">
        <v>14</v>
      </c>
      <c r="F17" s="320" t="s">
        <v>14</v>
      </c>
      <c r="G17" s="321" t="s">
        <v>14</v>
      </c>
      <c r="H17" s="322">
        <v>0</v>
      </c>
    </row>
    <row r="18" spans="1:10" x14ac:dyDescent="0.2">
      <c r="A18" s="327" t="s">
        <v>152</v>
      </c>
      <c r="B18" s="319" t="s">
        <v>14</v>
      </c>
      <c r="C18" s="320" t="s">
        <v>14</v>
      </c>
      <c r="D18" s="320" t="s">
        <v>14</v>
      </c>
      <c r="E18" s="320" t="s">
        <v>14</v>
      </c>
      <c r="F18" s="320" t="s">
        <v>14</v>
      </c>
      <c r="G18" s="321" t="s">
        <v>14</v>
      </c>
      <c r="H18" s="322">
        <v>0</v>
      </c>
    </row>
    <row r="19" spans="1:10" x14ac:dyDescent="0.2">
      <c r="A19" s="327" t="s">
        <v>150</v>
      </c>
      <c r="B19" s="319" t="s">
        <v>14</v>
      </c>
      <c r="C19" s="320" t="s">
        <v>14</v>
      </c>
      <c r="D19" s="320" t="s">
        <v>14</v>
      </c>
      <c r="E19" s="320" t="s">
        <v>14</v>
      </c>
      <c r="F19" s="320" t="s">
        <v>14</v>
      </c>
      <c r="G19" s="321" t="s">
        <v>14</v>
      </c>
      <c r="H19" s="322">
        <v>0</v>
      </c>
    </row>
    <row r="20" spans="1:10" x14ac:dyDescent="0.2">
      <c r="A20" s="328" t="s">
        <v>109</v>
      </c>
      <c r="B20" s="319" t="s">
        <v>14</v>
      </c>
      <c r="C20" s="320" t="s">
        <v>14</v>
      </c>
      <c r="D20" s="320" t="s">
        <v>14</v>
      </c>
      <c r="E20" s="320" t="s">
        <v>14</v>
      </c>
      <c r="F20" s="320" t="s">
        <v>14</v>
      </c>
      <c r="G20" s="321" t="s">
        <v>14</v>
      </c>
      <c r="H20" s="322">
        <v>0</v>
      </c>
    </row>
    <row r="21" spans="1:10" x14ac:dyDescent="0.2">
      <c r="A21" s="328"/>
      <c r="B21" s="39"/>
      <c r="C21" s="320"/>
      <c r="D21" s="320"/>
      <c r="E21" s="320"/>
      <c r="F21" s="320"/>
      <c r="G21" s="321"/>
      <c r="H21" s="322"/>
    </row>
    <row r="22" spans="1:10" x14ac:dyDescent="0.2">
      <c r="A22" s="314" t="s">
        <v>153</v>
      </c>
      <c r="B22" s="323">
        <v>5</v>
      </c>
      <c r="C22" s="324" t="s">
        <v>14</v>
      </c>
      <c r="D22" s="324" t="s">
        <v>14</v>
      </c>
      <c r="E22" s="324">
        <v>1</v>
      </c>
      <c r="F22" s="324" t="s">
        <v>14</v>
      </c>
      <c r="G22" s="325" t="s">
        <v>14</v>
      </c>
      <c r="H22" s="326">
        <v>6</v>
      </c>
      <c r="J22" s="411"/>
    </row>
    <row r="23" spans="1:10" x14ac:dyDescent="0.2">
      <c r="A23" s="327" t="s">
        <v>147</v>
      </c>
      <c r="B23" s="319" t="s">
        <v>14</v>
      </c>
      <c r="C23" s="320" t="s">
        <v>14</v>
      </c>
      <c r="D23" s="320" t="s">
        <v>14</v>
      </c>
      <c r="E23" s="320" t="s">
        <v>14</v>
      </c>
      <c r="F23" s="320" t="s">
        <v>14</v>
      </c>
      <c r="G23" s="321" t="s">
        <v>14</v>
      </c>
      <c r="H23" s="322">
        <v>0</v>
      </c>
    </row>
    <row r="24" spans="1:10" x14ac:dyDescent="0.2">
      <c r="A24" s="327" t="s">
        <v>148</v>
      </c>
      <c r="B24" s="319" t="s">
        <v>14</v>
      </c>
      <c r="C24" s="320" t="s">
        <v>14</v>
      </c>
      <c r="D24" s="320" t="s">
        <v>14</v>
      </c>
      <c r="E24" s="320">
        <v>1</v>
      </c>
      <c r="F24" s="320" t="s">
        <v>14</v>
      </c>
      <c r="G24" s="321" t="s">
        <v>14</v>
      </c>
      <c r="H24" s="322">
        <v>1</v>
      </c>
    </row>
    <row r="25" spans="1:10" x14ac:dyDescent="0.2">
      <c r="A25" s="327" t="s">
        <v>149</v>
      </c>
      <c r="B25" s="319">
        <v>4</v>
      </c>
      <c r="C25" s="320" t="s">
        <v>14</v>
      </c>
      <c r="D25" s="320" t="s">
        <v>14</v>
      </c>
      <c r="E25" s="320" t="s">
        <v>14</v>
      </c>
      <c r="F25" s="320" t="s">
        <v>14</v>
      </c>
      <c r="G25" s="321" t="s">
        <v>14</v>
      </c>
      <c r="H25" s="322">
        <v>4</v>
      </c>
    </row>
    <row r="26" spans="1:10" x14ac:dyDescent="0.2">
      <c r="A26" s="327" t="s">
        <v>150</v>
      </c>
      <c r="B26" s="319" t="s">
        <v>14</v>
      </c>
      <c r="C26" s="320" t="s">
        <v>14</v>
      </c>
      <c r="D26" s="320" t="s">
        <v>14</v>
      </c>
      <c r="E26" s="320" t="s">
        <v>14</v>
      </c>
      <c r="F26" s="320" t="s">
        <v>14</v>
      </c>
      <c r="G26" s="321" t="s">
        <v>14</v>
      </c>
      <c r="H26" s="322">
        <v>0</v>
      </c>
    </row>
    <row r="27" spans="1:10" x14ac:dyDescent="0.2">
      <c r="A27" s="328" t="s">
        <v>109</v>
      </c>
      <c r="B27" s="319">
        <v>1</v>
      </c>
      <c r="C27" s="320" t="s">
        <v>14</v>
      </c>
      <c r="D27" s="320" t="s">
        <v>14</v>
      </c>
      <c r="E27" s="320" t="s">
        <v>14</v>
      </c>
      <c r="F27" s="320" t="s">
        <v>14</v>
      </c>
      <c r="G27" s="321" t="s">
        <v>14</v>
      </c>
      <c r="H27" s="322">
        <v>1</v>
      </c>
    </row>
    <row r="28" spans="1:10" x14ac:dyDescent="0.2">
      <c r="A28" s="328"/>
      <c r="B28" s="39"/>
      <c r="C28" s="329"/>
      <c r="D28" s="329"/>
      <c r="E28" s="329"/>
      <c r="F28" s="329"/>
      <c r="G28" s="330"/>
      <c r="H28" s="322"/>
    </row>
    <row r="29" spans="1:10" x14ac:dyDescent="0.2">
      <c r="A29" s="314" t="s">
        <v>154</v>
      </c>
      <c r="B29" s="323" t="s">
        <v>14</v>
      </c>
      <c r="C29" s="324">
        <v>2</v>
      </c>
      <c r="D29" s="324" t="s">
        <v>14</v>
      </c>
      <c r="E29" s="324" t="s">
        <v>14</v>
      </c>
      <c r="F29" s="324" t="s">
        <v>14</v>
      </c>
      <c r="G29" s="325" t="s">
        <v>14</v>
      </c>
      <c r="H29" s="326">
        <v>2</v>
      </c>
    </row>
    <row r="30" spans="1:10" x14ac:dyDescent="0.2">
      <c r="A30" s="327" t="s">
        <v>147</v>
      </c>
      <c r="B30" s="319" t="s">
        <v>14</v>
      </c>
      <c r="C30" s="320">
        <v>1</v>
      </c>
      <c r="D30" s="320" t="s">
        <v>14</v>
      </c>
      <c r="E30" s="320" t="s">
        <v>14</v>
      </c>
      <c r="F30" s="320" t="s">
        <v>14</v>
      </c>
      <c r="G30" s="321" t="s">
        <v>14</v>
      </c>
      <c r="H30" s="322">
        <v>1</v>
      </c>
    </row>
    <row r="31" spans="1:10" x14ac:dyDescent="0.2">
      <c r="A31" s="327" t="s">
        <v>148</v>
      </c>
      <c r="B31" s="319" t="s">
        <v>14</v>
      </c>
      <c r="C31" s="320" t="s">
        <v>14</v>
      </c>
      <c r="D31" s="320" t="s">
        <v>14</v>
      </c>
      <c r="E31" s="320" t="s">
        <v>14</v>
      </c>
      <c r="F31" s="320" t="s">
        <v>14</v>
      </c>
      <c r="G31" s="321" t="s">
        <v>14</v>
      </c>
      <c r="H31" s="322">
        <v>0</v>
      </c>
      <c r="J31" s="412"/>
    </row>
    <row r="32" spans="1:10" x14ac:dyDescent="0.2">
      <c r="A32" s="327" t="s">
        <v>149</v>
      </c>
      <c r="B32" s="319" t="s">
        <v>14</v>
      </c>
      <c r="C32" s="320" t="s">
        <v>14</v>
      </c>
      <c r="D32" s="320" t="s">
        <v>14</v>
      </c>
      <c r="E32" s="320" t="s">
        <v>14</v>
      </c>
      <c r="F32" s="320" t="s">
        <v>14</v>
      </c>
      <c r="G32" s="321" t="s">
        <v>14</v>
      </c>
      <c r="H32" s="322">
        <v>0</v>
      </c>
    </row>
    <row r="33" spans="1:8" x14ac:dyDescent="0.2">
      <c r="A33" s="327" t="s">
        <v>150</v>
      </c>
      <c r="B33" s="319" t="s">
        <v>14</v>
      </c>
      <c r="C33" s="320">
        <v>1</v>
      </c>
      <c r="D33" s="320" t="s">
        <v>14</v>
      </c>
      <c r="E33" s="320" t="s">
        <v>14</v>
      </c>
      <c r="F33" s="320" t="s">
        <v>14</v>
      </c>
      <c r="G33" s="321" t="s">
        <v>14</v>
      </c>
      <c r="H33" s="322">
        <v>1</v>
      </c>
    </row>
    <row r="34" spans="1:8" x14ac:dyDescent="0.2">
      <c r="A34" s="328" t="s">
        <v>109</v>
      </c>
      <c r="B34" s="319" t="s">
        <v>14</v>
      </c>
      <c r="C34" s="320" t="s">
        <v>14</v>
      </c>
      <c r="D34" s="320" t="s">
        <v>14</v>
      </c>
      <c r="E34" s="320" t="s">
        <v>14</v>
      </c>
      <c r="F34" s="320" t="s">
        <v>14</v>
      </c>
      <c r="G34" s="321" t="s">
        <v>14</v>
      </c>
      <c r="H34" s="322">
        <v>0</v>
      </c>
    </row>
    <row r="35" spans="1:8" x14ac:dyDescent="0.2">
      <c r="A35" s="328"/>
      <c r="B35" s="39"/>
      <c r="C35" s="329"/>
      <c r="D35" s="329"/>
      <c r="E35" s="329"/>
      <c r="F35" s="329"/>
      <c r="G35" s="330"/>
      <c r="H35" s="322"/>
    </row>
    <row r="36" spans="1:8" x14ac:dyDescent="0.2">
      <c r="A36" s="314" t="s">
        <v>34</v>
      </c>
      <c r="B36" s="323">
        <v>16</v>
      </c>
      <c r="C36" s="324">
        <v>3</v>
      </c>
      <c r="D36" s="324">
        <v>2</v>
      </c>
      <c r="E36" s="324">
        <v>6</v>
      </c>
      <c r="F36" s="324" t="s">
        <v>14</v>
      </c>
      <c r="G36" s="325">
        <v>9</v>
      </c>
      <c r="H36" s="326">
        <v>36</v>
      </c>
    </row>
    <row r="37" spans="1:8" x14ac:dyDescent="0.2">
      <c r="A37" s="327" t="s">
        <v>147</v>
      </c>
      <c r="B37" s="319">
        <v>4</v>
      </c>
      <c r="C37" s="320">
        <v>1</v>
      </c>
      <c r="D37" s="320">
        <v>1</v>
      </c>
      <c r="E37" s="320">
        <v>1</v>
      </c>
      <c r="F37" s="320" t="s">
        <v>14</v>
      </c>
      <c r="G37" s="321">
        <v>1</v>
      </c>
      <c r="H37" s="322">
        <v>8</v>
      </c>
    </row>
    <row r="38" spans="1:8" x14ac:dyDescent="0.2">
      <c r="A38" s="327" t="s">
        <v>148</v>
      </c>
      <c r="B38" s="319">
        <v>1</v>
      </c>
      <c r="C38" s="320" t="s">
        <v>14</v>
      </c>
      <c r="D38" s="320" t="s">
        <v>14</v>
      </c>
      <c r="E38" s="320">
        <v>1</v>
      </c>
      <c r="F38" s="320" t="s">
        <v>14</v>
      </c>
      <c r="G38" s="321">
        <v>2</v>
      </c>
      <c r="H38" s="322">
        <v>4</v>
      </c>
    </row>
    <row r="39" spans="1:8" x14ac:dyDescent="0.2">
      <c r="A39" s="327" t="s">
        <v>149</v>
      </c>
      <c r="B39" s="319">
        <v>6</v>
      </c>
      <c r="C39" s="320">
        <v>1</v>
      </c>
      <c r="D39" s="320" t="s">
        <v>14</v>
      </c>
      <c r="E39" s="320" t="s">
        <v>14</v>
      </c>
      <c r="F39" s="320" t="s">
        <v>14</v>
      </c>
      <c r="G39" s="321" t="s">
        <v>14</v>
      </c>
      <c r="H39" s="322">
        <v>7</v>
      </c>
    </row>
    <row r="40" spans="1:8" x14ac:dyDescent="0.2">
      <c r="A40" s="327" t="s">
        <v>150</v>
      </c>
      <c r="B40" s="319">
        <v>1</v>
      </c>
      <c r="C40" s="320" t="s">
        <v>14</v>
      </c>
      <c r="D40" s="320" t="s">
        <v>14</v>
      </c>
      <c r="E40" s="320">
        <v>1</v>
      </c>
      <c r="F40" s="320" t="s">
        <v>14</v>
      </c>
      <c r="G40" s="321">
        <v>4</v>
      </c>
      <c r="H40" s="322">
        <v>6</v>
      </c>
    </row>
    <row r="41" spans="1:8" x14ac:dyDescent="0.2">
      <c r="A41" s="331" t="s">
        <v>109</v>
      </c>
      <c r="B41" s="332">
        <v>4</v>
      </c>
      <c r="C41" s="333">
        <v>1</v>
      </c>
      <c r="D41" s="333">
        <v>1</v>
      </c>
      <c r="E41" s="333">
        <v>3</v>
      </c>
      <c r="F41" s="333" t="s">
        <v>14</v>
      </c>
      <c r="G41" s="334">
        <v>2</v>
      </c>
      <c r="H41" s="335">
        <v>11</v>
      </c>
    </row>
    <row r="42" spans="1:8" x14ac:dyDescent="0.2">
      <c r="A42" s="4"/>
    </row>
    <row r="43" spans="1:8" x14ac:dyDescent="0.2">
      <c r="A43" s="513" t="s">
        <v>327</v>
      </c>
    </row>
    <row r="44" spans="1:8" x14ac:dyDescent="0.2">
      <c r="A44" s="4"/>
    </row>
  </sheetData>
  <mergeCells count="1">
    <mergeCell ref="B4:G4"/>
  </mergeCells>
  <hyperlinks>
    <hyperlink ref="A43" location="Index!A1" display="Recorded Crime in Scotland, 2011-1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RowHeight="12.75" x14ac:dyDescent="0.2"/>
  <cols>
    <col min="1" max="1" width="37.28515625" style="1" customWidth="1"/>
    <col min="2" max="2" width="10.85546875" style="1" customWidth="1"/>
    <col min="3" max="4" width="9.140625" style="1"/>
    <col min="5" max="5" width="13.140625" style="1" customWidth="1"/>
    <col min="6" max="6" width="11.5703125" style="1" customWidth="1"/>
    <col min="7" max="7" width="10.5703125" style="1" customWidth="1"/>
    <col min="8" max="8" width="11" style="1" customWidth="1"/>
    <col min="9" max="9" width="8.7109375" style="1" customWidth="1"/>
    <col min="10" max="16384" width="9.140625" style="1"/>
  </cols>
  <sheetData>
    <row r="1" spans="1:9" x14ac:dyDescent="0.2">
      <c r="A1" s="21" t="s">
        <v>318</v>
      </c>
    </row>
    <row r="2" spans="1:9" x14ac:dyDescent="0.2">
      <c r="A2" s="21"/>
    </row>
    <row r="3" spans="1:9" x14ac:dyDescent="0.2">
      <c r="I3" s="430" t="s">
        <v>0</v>
      </c>
    </row>
    <row r="4" spans="1:9" ht="12.75" customHeight="1" x14ac:dyDescent="0.2">
      <c r="A4" s="422"/>
      <c r="B4" s="547" t="s">
        <v>235</v>
      </c>
      <c r="C4" s="548"/>
      <c r="D4" s="548"/>
      <c r="E4" s="548"/>
      <c r="F4" s="548"/>
      <c r="G4" s="548"/>
      <c r="H4" s="548"/>
      <c r="I4" s="425"/>
    </row>
    <row r="5" spans="1:9" ht="25.5" customHeight="1" x14ac:dyDescent="0.2">
      <c r="A5" s="428" t="s">
        <v>234</v>
      </c>
      <c r="B5" s="423" t="s">
        <v>227</v>
      </c>
      <c r="C5" s="424" t="s">
        <v>228</v>
      </c>
      <c r="D5" s="424" t="s">
        <v>229</v>
      </c>
      <c r="E5" s="424" t="s">
        <v>230</v>
      </c>
      <c r="F5" s="424" t="s">
        <v>231</v>
      </c>
      <c r="G5" s="424" t="s">
        <v>232</v>
      </c>
      <c r="H5" s="424" t="s">
        <v>233</v>
      </c>
      <c r="I5" s="426" t="s">
        <v>88</v>
      </c>
    </row>
    <row r="6" spans="1:9" x14ac:dyDescent="0.2">
      <c r="A6" s="327" t="s">
        <v>140</v>
      </c>
      <c r="B6" s="413">
        <v>66</v>
      </c>
      <c r="C6" s="414">
        <v>31</v>
      </c>
      <c r="D6" s="414">
        <v>39</v>
      </c>
      <c r="E6" s="414">
        <v>42</v>
      </c>
      <c r="F6" s="414">
        <v>55</v>
      </c>
      <c r="G6" s="414">
        <v>63</v>
      </c>
      <c r="H6" s="415">
        <v>86</v>
      </c>
      <c r="I6" s="427">
        <f>SUM(B6:H6)</f>
        <v>382</v>
      </c>
    </row>
    <row r="7" spans="1:9" x14ac:dyDescent="0.2">
      <c r="A7" s="327" t="s">
        <v>141</v>
      </c>
      <c r="B7" s="378">
        <v>9</v>
      </c>
      <c r="C7" s="416">
        <v>8</v>
      </c>
      <c r="D7" s="416">
        <v>7</v>
      </c>
      <c r="E7" s="416">
        <v>11</v>
      </c>
      <c r="F7" s="416">
        <v>8</v>
      </c>
      <c r="G7" s="416">
        <v>4</v>
      </c>
      <c r="H7" s="379">
        <v>13</v>
      </c>
      <c r="I7" s="427">
        <f>SUM(B7:H7)</f>
        <v>60</v>
      </c>
    </row>
    <row r="8" spans="1:9" x14ac:dyDescent="0.2">
      <c r="A8" s="327" t="s">
        <v>142</v>
      </c>
      <c r="B8" s="378">
        <v>22</v>
      </c>
      <c r="C8" s="416">
        <v>7</v>
      </c>
      <c r="D8" s="416">
        <v>8</v>
      </c>
      <c r="E8" s="416">
        <v>10</v>
      </c>
      <c r="F8" s="416">
        <v>15</v>
      </c>
      <c r="G8" s="416">
        <v>22</v>
      </c>
      <c r="H8" s="379">
        <v>32</v>
      </c>
      <c r="I8" s="427">
        <f>SUM(B8:H8)</f>
        <v>116</v>
      </c>
    </row>
    <row r="9" spans="1:9" x14ac:dyDescent="0.2">
      <c r="A9" s="327" t="s">
        <v>143</v>
      </c>
      <c r="B9" s="378">
        <v>28</v>
      </c>
      <c r="C9" s="416">
        <v>19</v>
      </c>
      <c r="D9" s="416">
        <v>18</v>
      </c>
      <c r="E9" s="416">
        <v>20</v>
      </c>
      <c r="F9" s="416">
        <v>22</v>
      </c>
      <c r="G9" s="416">
        <v>26</v>
      </c>
      <c r="H9" s="379">
        <v>32</v>
      </c>
      <c r="I9" s="427">
        <f>SUM(B9:H9)</f>
        <v>165</v>
      </c>
    </row>
    <row r="10" spans="1:9" x14ac:dyDescent="0.2">
      <c r="A10" s="284" t="s">
        <v>34</v>
      </c>
      <c r="B10" s="378">
        <v>84</v>
      </c>
      <c r="C10" s="416">
        <v>57</v>
      </c>
      <c r="D10" s="416">
        <v>50</v>
      </c>
      <c r="E10" s="416">
        <v>45</v>
      </c>
      <c r="F10" s="416">
        <v>61</v>
      </c>
      <c r="G10" s="416">
        <v>83</v>
      </c>
      <c r="H10" s="379">
        <v>78</v>
      </c>
      <c r="I10" s="427">
        <f>SUM(B10:H10)</f>
        <v>458</v>
      </c>
    </row>
    <row r="11" spans="1:9" x14ac:dyDescent="0.2">
      <c r="A11" s="378"/>
      <c r="B11" s="378"/>
      <c r="C11" s="416"/>
      <c r="D11" s="416"/>
      <c r="E11" s="416"/>
      <c r="F11" s="416"/>
      <c r="G11" s="416"/>
      <c r="H11" s="379"/>
      <c r="I11" s="427"/>
    </row>
    <row r="12" spans="1:9" x14ac:dyDescent="0.2">
      <c r="A12" s="418" t="s">
        <v>88</v>
      </c>
      <c r="B12" s="418">
        <f>SUM(B6:B10)</f>
        <v>209</v>
      </c>
      <c r="C12" s="419">
        <f t="shared" ref="C12:I12" si="0">SUM(C6:C10)</f>
        <v>122</v>
      </c>
      <c r="D12" s="419">
        <f t="shared" si="0"/>
        <v>122</v>
      </c>
      <c r="E12" s="419">
        <f t="shared" si="0"/>
        <v>128</v>
      </c>
      <c r="F12" s="419">
        <f t="shared" si="0"/>
        <v>161</v>
      </c>
      <c r="G12" s="419">
        <f t="shared" si="0"/>
        <v>198</v>
      </c>
      <c r="H12" s="420">
        <f t="shared" si="0"/>
        <v>241</v>
      </c>
      <c r="I12" s="421">
        <f t="shared" si="0"/>
        <v>1181</v>
      </c>
    </row>
    <row r="15" spans="1:9" x14ac:dyDescent="0.2">
      <c r="B15" s="369"/>
      <c r="C15" s="369"/>
      <c r="D15" s="369"/>
      <c r="E15" s="369"/>
      <c r="F15" s="369"/>
      <c r="G15" s="369"/>
      <c r="H15" s="369"/>
    </row>
    <row r="17" spans="2:10" x14ac:dyDescent="0.2">
      <c r="B17" s="368"/>
      <c r="C17" s="368"/>
      <c r="D17" s="368"/>
      <c r="E17" s="368"/>
      <c r="F17" s="368"/>
      <c r="G17" s="368"/>
      <c r="H17" s="368"/>
    </row>
    <row r="18" spans="2:10" x14ac:dyDescent="0.2">
      <c r="B18" s="368"/>
      <c r="C18" s="368"/>
      <c r="D18" s="368"/>
      <c r="E18" s="368"/>
      <c r="F18" s="368"/>
      <c r="G18" s="368"/>
      <c r="H18" s="368"/>
    </row>
    <row r="19" spans="2:10" x14ac:dyDescent="0.2">
      <c r="B19" s="368"/>
      <c r="C19" s="368"/>
      <c r="D19" s="368"/>
      <c r="E19" s="368"/>
      <c r="F19" s="368"/>
      <c r="G19" s="368"/>
      <c r="H19" s="368"/>
    </row>
    <row r="20" spans="2:10" x14ac:dyDescent="0.2">
      <c r="B20" s="368"/>
      <c r="C20" s="368"/>
      <c r="D20" s="368"/>
      <c r="E20" s="368"/>
      <c r="F20" s="368"/>
      <c r="G20" s="368"/>
      <c r="H20" s="368"/>
    </row>
    <row r="21" spans="2:10" x14ac:dyDescent="0.2">
      <c r="B21" s="368"/>
      <c r="C21" s="368"/>
      <c r="D21" s="368"/>
      <c r="E21" s="368"/>
      <c r="F21" s="368"/>
      <c r="G21" s="368"/>
      <c r="H21" s="368"/>
    </row>
    <row r="23" spans="2:10" x14ac:dyDescent="0.2">
      <c r="B23" s="368"/>
      <c r="C23" s="368"/>
      <c r="D23" s="368"/>
      <c r="E23" s="368"/>
      <c r="F23" s="368"/>
      <c r="G23" s="368"/>
      <c r="H23" s="368"/>
      <c r="J23" s="429"/>
    </row>
    <row r="25" spans="2:10" x14ac:dyDescent="0.2">
      <c r="B25" s="368"/>
      <c r="C25" s="368"/>
      <c r="D25" s="368"/>
      <c r="E25" s="368"/>
      <c r="F25" s="368"/>
      <c r="G25" s="368"/>
      <c r="H25" s="368"/>
    </row>
  </sheetData>
  <mergeCells count="1">
    <mergeCell ref="B4:H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RowHeight="12.75" x14ac:dyDescent="0.2"/>
  <cols>
    <col min="1" max="1" width="51.85546875" style="1" customWidth="1"/>
    <col min="2" max="16384" width="9.140625" style="1"/>
  </cols>
  <sheetData>
    <row r="1" spans="1:11" x14ac:dyDescent="0.2">
      <c r="A1" s="21" t="s">
        <v>319</v>
      </c>
      <c r="B1" s="21"/>
      <c r="C1" s="21"/>
      <c r="D1" s="21"/>
      <c r="E1" s="21"/>
      <c r="F1" s="21"/>
      <c r="G1" s="22"/>
      <c r="H1" s="23"/>
      <c r="I1" s="23"/>
      <c r="J1" s="23"/>
      <c r="K1" s="26"/>
    </row>
    <row r="2" spans="1:11" x14ac:dyDescent="0.2">
      <c r="A2" s="25"/>
      <c r="B2" s="25"/>
      <c r="C2" s="25"/>
      <c r="D2" s="25"/>
      <c r="E2" s="25"/>
      <c r="F2" s="25"/>
      <c r="G2" s="25"/>
      <c r="H2" s="25"/>
      <c r="I2" s="25"/>
      <c r="J2" s="25"/>
      <c r="K2" s="28"/>
    </row>
    <row r="3" spans="1:11" x14ac:dyDescent="0.2">
      <c r="A3" s="23"/>
      <c r="B3" s="29"/>
      <c r="C3" s="23"/>
      <c r="D3" s="23"/>
      <c r="E3" s="23"/>
      <c r="F3" s="23"/>
      <c r="G3" s="30"/>
      <c r="H3" s="30"/>
      <c r="I3" s="30"/>
      <c r="J3" s="30"/>
      <c r="K3" s="31" t="s">
        <v>0</v>
      </c>
    </row>
    <row r="4" spans="1:11" x14ac:dyDescent="0.2">
      <c r="A4" s="32" t="s">
        <v>156</v>
      </c>
      <c r="B4" s="33" t="s">
        <v>3</v>
      </c>
      <c r="C4" s="33" t="s">
        <v>4</v>
      </c>
      <c r="D4" s="33" t="s">
        <v>5</v>
      </c>
      <c r="E4" s="33" t="s">
        <v>6</v>
      </c>
      <c r="F4" s="33" t="s">
        <v>7</v>
      </c>
      <c r="G4" s="33" t="s">
        <v>8</v>
      </c>
      <c r="H4" s="33" t="s">
        <v>9</v>
      </c>
      <c r="I4" s="33" t="s">
        <v>10</v>
      </c>
      <c r="J4" s="33" t="s">
        <v>11</v>
      </c>
      <c r="K4" s="34" t="s">
        <v>321</v>
      </c>
    </row>
    <row r="5" spans="1:11" x14ac:dyDescent="0.2">
      <c r="A5" s="359" t="s">
        <v>158</v>
      </c>
      <c r="B5" s="372" t="s">
        <v>14</v>
      </c>
      <c r="C5" s="360" t="s">
        <v>14</v>
      </c>
      <c r="D5" s="360">
        <v>3</v>
      </c>
      <c r="E5" s="360">
        <v>4</v>
      </c>
      <c r="F5" s="360">
        <v>8</v>
      </c>
      <c r="G5" s="360">
        <v>11</v>
      </c>
      <c r="H5" s="360">
        <v>8</v>
      </c>
      <c r="I5" s="360">
        <v>20</v>
      </c>
      <c r="J5" s="360">
        <v>18</v>
      </c>
      <c r="K5" s="373">
        <v>6</v>
      </c>
    </row>
    <row r="6" spans="1:11" x14ac:dyDescent="0.2">
      <c r="A6" s="361" t="s">
        <v>157</v>
      </c>
      <c r="B6" s="362">
        <v>37</v>
      </c>
      <c r="C6" s="363">
        <v>23</v>
      </c>
      <c r="D6" s="363">
        <v>27</v>
      </c>
      <c r="E6" s="363">
        <v>22</v>
      </c>
      <c r="F6" s="363">
        <v>17</v>
      </c>
      <c r="G6" s="363">
        <v>15</v>
      </c>
      <c r="H6" s="363">
        <v>9</v>
      </c>
      <c r="I6" s="363">
        <v>17</v>
      </c>
      <c r="J6" s="363">
        <v>21</v>
      </c>
      <c r="K6" s="374">
        <v>13</v>
      </c>
    </row>
    <row r="7" spans="1:11" x14ac:dyDescent="0.2">
      <c r="A7" s="364" t="s">
        <v>299</v>
      </c>
      <c r="B7" s="56" t="s">
        <v>14</v>
      </c>
      <c r="C7" s="57" t="s">
        <v>14</v>
      </c>
      <c r="D7" s="57">
        <v>1</v>
      </c>
      <c r="E7" s="57" t="s">
        <v>14</v>
      </c>
      <c r="F7" s="57">
        <v>2</v>
      </c>
      <c r="G7" s="57" t="s">
        <v>14</v>
      </c>
      <c r="H7" s="58">
        <v>1</v>
      </c>
      <c r="I7" s="59">
        <v>2</v>
      </c>
      <c r="J7" s="59">
        <v>2</v>
      </c>
      <c r="K7" s="60">
        <v>3</v>
      </c>
    </row>
    <row r="8" spans="1:11" x14ac:dyDescent="0.2">
      <c r="A8" s="364" t="s">
        <v>159</v>
      </c>
      <c r="B8" s="56">
        <v>1</v>
      </c>
      <c r="C8" s="57">
        <v>1</v>
      </c>
      <c r="D8" s="57">
        <v>1</v>
      </c>
      <c r="E8" s="57" t="s">
        <v>14</v>
      </c>
      <c r="F8" s="57" t="s">
        <v>14</v>
      </c>
      <c r="G8" s="57" t="s">
        <v>14</v>
      </c>
      <c r="H8" s="58">
        <v>2</v>
      </c>
      <c r="I8" s="57" t="s">
        <v>14</v>
      </c>
      <c r="J8" s="57" t="s">
        <v>14</v>
      </c>
      <c r="K8" s="60" t="s">
        <v>14</v>
      </c>
    </row>
    <row r="9" spans="1:11" x14ac:dyDescent="0.2">
      <c r="A9" s="365" t="s">
        <v>160</v>
      </c>
      <c r="B9" s="375" t="s">
        <v>14</v>
      </c>
      <c r="C9" s="366" t="s">
        <v>14</v>
      </c>
      <c r="D9" s="366">
        <v>3</v>
      </c>
      <c r="E9" s="366">
        <v>1</v>
      </c>
      <c r="F9" s="366">
        <v>2</v>
      </c>
      <c r="G9" s="366">
        <v>2</v>
      </c>
      <c r="H9" s="367">
        <v>6</v>
      </c>
      <c r="I9" s="376">
        <v>6</v>
      </c>
      <c r="J9" s="376">
        <v>3</v>
      </c>
      <c r="K9" s="377">
        <v>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heetViews>
  <sheetFormatPr defaultRowHeight="12.75" x14ac:dyDescent="0.2"/>
  <cols>
    <col min="1" max="1" width="36.5703125" style="1" customWidth="1"/>
    <col min="2" max="16384" width="9.140625" style="1"/>
  </cols>
  <sheetData>
    <row r="1" spans="1:11" x14ac:dyDescent="0.2">
      <c r="A1" s="430" t="s">
        <v>320</v>
      </c>
    </row>
    <row r="3" spans="1:11" x14ac:dyDescent="0.2">
      <c r="A3" s="510"/>
      <c r="B3" s="495" t="s">
        <v>2</v>
      </c>
      <c r="C3" s="495" t="s">
        <v>3</v>
      </c>
      <c r="D3" s="495" t="s">
        <v>4</v>
      </c>
      <c r="E3" s="495" t="s">
        <v>5</v>
      </c>
      <c r="F3" s="495" t="s">
        <v>6</v>
      </c>
      <c r="G3" s="495" t="s">
        <v>7</v>
      </c>
      <c r="H3" s="495" t="s">
        <v>8</v>
      </c>
      <c r="I3" s="495" t="s">
        <v>9</v>
      </c>
      <c r="J3" s="495" t="s">
        <v>10</v>
      </c>
      <c r="K3" s="511" t="s">
        <v>11</v>
      </c>
    </row>
    <row r="4" spans="1:11" ht="12.75" customHeight="1" x14ac:dyDescent="0.2">
      <c r="A4" s="501" t="s">
        <v>294</v>
      </c>
      <c r="B4" s="499">
        <f>SUM(B6:B18)</f>
        <v>120</v>
      </c>
      <c r="C4" s="499">
        <f t="shared" ref="C4:K4" si="0">SUM(C6:C18)</f>
        <v>115</v>
      </c>
      <c r="D4" s="499">
        <f t="shared" si="0"/>
        <v>99</v>
      </c>
      <c r="E4" s="499">
        <f t="shared" si="0"/>
        <v>82</v>
      </c>
      <c r="F4" s="499">
        <f t="shared" si="0"/>
        <v>100</v>
      </c>
      <c r="G4" s="499">
        <f t="shared" si="0"/>
        <v>93</v>
      </c>
      <c r="H4" s="499">
        <f t="shared" si="0"/>
        <v>63</v>
      </c>
      <c r="I4" s="499">
        <f t="shared" si="0"/>
        <v>61</v>
      </c>
      <c r="J4" s="499">
        <f t="shared" si="0"/>
        <v>59</v>
      </c>
      <c r="K4" s="502">
        <f t="shared" si="0"/>
        <v>57</v>
      </c>
    </row>
    <row r="5" spans="1:11" ht="12.75" customHeight="1" x14ac:dyDescent="0.2">
      <c r="A5" s="497" t="s">
        <v>21</v>
      </c>
      <c r="B5" s="416"/>
      <c r="C5" s="416"/>
      <c r="D5" s="416"/>
      <c r="E5" s="416"/>
      <c r="F5" s="416"/>
      <c r="G5" s="416"/>
      <c r="H5" s="416"/>
      <c r="I5" s="416"/>
      <c r="J5" s="416"/>
      <c r="K5" s="379"/>
    </row>
    <row r="6" spans="1:11" ht="12.75" customHeight="1" x14ac:dyDescent="0.2">
      <c r="A6" s="496" t="s">
        <v>24</v>
      </c>
      <c r="B6" s="416">
        <v>74</v>
      </c>
      <c r="C6" s="416">
        <v>63</v>
      </c>
      <c r="D6" s="416">
        <v>52</v>
      </c>
      <c r="E6" s="416">
        <v>51</v>
      </c>
      <c r="F6" s="416">
        <v>64</v>
      </c>
      <c r="G6" s="416">
        <v>58</v>
      </c>
      <c r="H6" s="416">
        <v>44</v>
      </c>
      <c r="I6" s="416">
        <v>39</v>
      </c>
      <c r="J6" s="416">
        <v>40</v>
      </c>
      <c r="K6" s="379">
        <v>33</v>
      </c>
    </row>
    <row r="7" spans="1:11" ht="12.75" customHeight="1" x14ac:dyDescent="0.2">
      <c r="A7" s="496" t="s">
        <v>25</v>
      </c>
      <c r="B7" s="416">
        <v>1</v>
      </c>
      <c r="C7" s="416">
        <v>3</v>
      </c>
      <c r="D7" s="416">
        <v>3</v>
      </c>
      <c r="E7" s="416">
        <v>1</v>
      </c>
      <c r="F7" s="416">
        <v>1</v>
      </c>
      <c r="G7" s="416" t="s">
        <v>14</v>
      </c>
      <c r="H7" s="503">
        <v>2</v>
      </c>
      <c r="I7" s="416">
        <v>2</v>
      </c>
      <c r="J7" s="416">
        <v>1</v>
      </c>
      <c r="K7" s="379">
        <v>1</v>
      </c>
    </row>
    <row r="8" spans="1:11" ht="12.75" customHeight="1" x14ac:dyDescent="0.2">
      <c r="A8" s="496" t="s">
        <v>26</v>
      </c>
      <c r="B8" s="416">
        <v>3</v>
      </c>
      <c r="C8" s="416">
        <v>5</v>
      </c>
      <c r="D8" s="416">
        <v>3</v>
      </c>
      <c r="E8" s="416">
        <v>2</v>
      </c>
      <c r="F8" s="416">
        <v>4</v>
      </c>
      <c r="G8" s="416">
        <v>1</v>
      </c>
      <c r="H8" s="416">
        <v>2</v>
      </c>
      <c r="I8" s="416">
        <v>3</v>
      </c>
      <c r="J8" s="416">
        <v>1</v>
      </c>
      <c r="K8" s="379">
        <v>2</v>
      </c>
    </row>
    <row r="9" spans="1:11" ht="12.75" customHeight="1" x14ac:dyDescent="0.2">
      <c r="A9" s="496" t="s">
        <v>27</v>
      </c>
      <c r="B9" s="503">
        <v>1</v>
      </c>
      <c r="C9" s="503">
        <v>2</v>
      </c>
      <c r="D9" s="503">
        <v>2</v>
      </c>
      <c r="E9" s="503" t="s">
        <v>14</v>
      </c>
      <c r="F9" s="503" t="s">
        <v>14</v>
      </c>
      <c r="G9" s="503">
        <v>2</v>
      </c>
      <c r="H9" s="503" t="s">
        <v>14</v>
      </c>
      <c r="I9" s="503" t="s">
        <v>14</v>
      </c>
      <c r="J9" s="503" t="s">
        <v>14</v>
      </c>
      <c r="K9" s="504" t="s">
        <v>14</v>
      </c>
    </row>
    <row r="10" spans="1:11" ht="12.75" customHeight="1" x14ac:dyDescent="0.2">
      <c r="A10" s="498" t="s">
        <v>22</v>
      </c>
      <c r="B10" s="416"/>
      <c r="C10" s="416"/>
      <c r="D10" s="416"/>
      <c r="E10" s="416"/>
      <c r="F10" s="416"/>
      <c r="G10" s="416"/>
      <c r="H10" s="416"/>
      <c r="I10" s="416"/>
      <c r="J10" s="416"/>
      <c r="K10" s="379"/>
    </row>
    <row r="11" spans="1:11" ht="12.75" customHeight="1" x14ac:dyDescent="0.2">
      <c r="A11" s="496" t="s">
        <v>28</v>
      </c>
      <c r="B11" s="503">
        <v>2</v>
      </c>
      <c r="C11" s="503">
        <v>2</v>
      </c>
      <c r="D11" s="503" t="s">
        <v>14</v>
      </c>
      <c r="E11" s="503">
        <v>1</v>
      </c>
      <c r="F11" s="503" t="s">
        <v>14</v>
      </c>
      <c r="G11" s="503" t="s">
        <v>14</v>
      </c>
      <c r="H11" s="503" t="s">
        <v>14</v>
      </c>
      <c r="I11" s="503" t="s">
        <v>14</v>
      </c>
      <c r="J11" s="503">
        <v>1</v>
      </c>
      <c r="K11" s="504">
        <v>1</v>
      </c>
    </row>
    <row r="12" spans="1:11" ht="12.75" customHeight="1" x14ac:dyDescent="0.2">
      <c r="A12" s="496" t="s">
        <v>29</v>
      </c>
      <c r="B12" s="416">
        <v>3</v>
      </c>
      <c r="C12" s="416">
        <v>3</v>
      </c>
      <c r="D12" s="416">
        <v>1</v>
      </c>
      <c r="E12" s="416">
        <v>2</v>
      </c>
      <c r="F12" s="416">
        <v>2</v>
      </c>
      <c r="G12" s="416">
        <v>4</v>
      </c>
      <c r="H12" s="416">
        <v>2</v>
      </c>
      <c r="I12" s="416">
        <v>2</v>
      </c>
      <c r="J12" s="416">
        <v>2</v>
      </c>
      <c r="K12" s="379">
        <v>3</v>
      </c>
    </row>
    <row r="13" spans="1:11" ht="12.75" customHeight="1" x14ac:dyDescent="0.2">
      <c r="A13" s="496" t="s">
        <v>30</v>
      </c>
      <c r="B13" s="503">
        <v>2</v>
      </c>
      <c r="C13" s="503" t="s">
        <v>14</v>
      </c>
      <c r="D13" s="503" t="s">
        <v>14</v>
      </c>
      <c r="E13" s="503" t="s">
        <v>14</v>
      </c>
      <c r="F13" s="503">
        <v>1</v>
      </c>
      <c r="G13" s="503">
        <v>1</v>
      </c>
      <c r="H13" s="503">
        <v>1</v>
      </c>
      <c r="I13" s="503" t="s">
        <v>14</v>
      </c>
      <c r="J13" s="503" t="s">
        <v>14</v>
      </c>
      <c r="K13" s="504">
        <v>1</v>
      </c>
    </row>
    <row r="14" spans="1:11" ht="12.75" customHeight="1" x14ac:dyDescent="0.2">
      <c r="A14" s="496" t="s">
        <v>31</v>
      </c>
      <c r="B14" s="503">
        <v>1</v>
      </c>
      <c r="C14" s="503">
        <v>1</v>
      </c>
      <c r="D14" s="503" t="s">
        <v>14</v>
      </c>
      <c r="E14" s="503" t="s">
        <v>14</v>
      </c>
      <c r="F14" s="503" t="s">
        <v>14</v>
      </c>
      <c r="G14" s="503" t="s">
        <v>14</v>
      </c>
      <c r="H14" s="503" t="s">
        <v>14</v>
      </c>
      <c r="I14" s="503">
        <v>1</v>
      </c>
      <c r="J14" s="503" t="s">
        <v>14</v>
      </c>
      <c r="K14" s="504" t="s">
        <v>14</v>
      </c>
    </row>
    <row r="15" spans="1:11" ht="12.75" customHeight="1" x14ac:dyDescent="0.2">
      <c r="A15" s="498" t="s">
        <v>23</v>
      </c>
      <c r="B15" s="416"/>
      <c r="C15" s="416"/>
      <c r="D15" s="416"/>
      <c r="E15" s="416"/>
      <c r="F15" s="416"/>
      <c r="G15" s="416"/>
      <c r="H15" s="416"/>
      <c r="I15" s="416"/>
      <c r="J15" s="416"/>
      <c r="K15" s="379"/>
    </row>
    <row r="16" spans="1:11" ht="12.75" customHeight="1" x14ac:dyDescent="0.2">
      <c r="A16" s="496" t="s">
        <v>32</v>
      </c>
      <c r="B16" s="416">
        <v>28</v>
      </c>
      <c r="C16" s="416">
        <v>26</v>
      </c>
      <c r="D16" s="416">
        <v>27</v>
      </c>
      <c r="E16" s="416">
        <v>22</v>
      </c>
      <c r="F16" s="416">
        <v>22</v>
      </c>
      <c r="G16" s="416">
        <v>22</v>
      </c>
      <c r="H16" s="416">
        <v>11</v>
      </c>
      <c r="I16" s="416">
        <v>10</v>
      </c>
      <c r="J16" s="416">
        <v>10</v>
      </c>
      <c r="K16" s="379">
        <v>13</v>
      </c>
    </row>
    <row r="17" spans="1:11" ht="12.75" customHeight="1" x14ac:dyDescent="0.2">
      <c r="A17" s="496" t="s">
        <v>33</v>
      </c>
      <c r="B17" s="416">
        <v>5</v>
      </c>
      <c r="C17" s="416">
        <v>8</v>
      </c>
      <c r="D17" s="416">
        <v>11</v>
      </c>
      <c r="E17" s="416">
        <v>3</v>
      </c>
      <c r="F17" s="416">
        <v>6</v>
      </c>
      <c r="G17" s="416">
        <v>5</v>
      </c>
      <c r="H17" s="416">
        <v>1</v>
      </c>
      <c r="I17" s="416">
        <v>3</v>
      </c>
      <c r="J17" s="416">
        <v>4</v>
      </c>
      <c r="K17" s="379">
        <v>3</v>
      </c>
    </row>
    <row r="18" spans="1:11" ht="12.75" customHeight="1" x14ac:dyDescent="0.2">
      <c r="A18" s="500" t="s">
        <v>34</v>
      </c>
      <c r="B18" s="503" t="s">
        <v>14</v>
      </c>
      <c r="C18" s="503">
        <v>2</v>
      </c>
      <c r="D18" s="503" t="s">
        <v>14</v>
      </c>
      <c r="E18" s="503" t="s">
        <v>14</v>
      </c>
      <c r="F18" s="503" t="s">
        <v>14</v>
      </c>
      <c r="G18" s="503" t="s">
        <v>14</v>
      </c>
      <c r="H18" s="503" t="s">
        <v>14</v>
      </c>
      <c r="I18" s="503">
        <v>1</v>
      </c>
      <c r="J18" s="503" t="s">
        <v>14</v>
      </c>
      <c r="K18" s="504" t="s">
        <v>14</v>
      </c>
    </row>
    <row r="19" spans="1:11" ht="12.75" customHeight="1" x14ac:dyDescent="0.2">
      <c r="A19" s="378"/>
      <c r="B19" s="416"/>
      <c r="C19" s="416"/>
      <c r="D19" s="416"/>
      <c r="E19" s="416"/>
      <c r="F19" s="416"/>
      <c r="G19" s="416"/>
      <c r="H19" s="416"/>
      <c r="I19" s="416"/>
      <c r="J19" s="416"/>
      <c r="K19" s="379"/>
    </row>
    <row r="20" spans="1:11" ht="12.75" customHeight="1" x14ac:dyDescent="0.2">
      <c r="A20" s="501" t="s">
        <v>295</v>
      </c>
      <c r="B20" s="499">
        <f>SUM(B22:B34)</f>
        <v>100</v>
      </c>
      <c r="C20" s="499">
        <f t="shared" ref="C20:K20" si="1">SUM(C22:C34)</f>
        <v>91</v>
      </c>
      <c r="D20" s="499">
        <f t="shared" si="1"/>
        <v>71</v>
      </c>
      <c r="E20" s="499">
        <f t="shared" si="1"/>
        <v>55</v>
      </c>
      <c r="F20" s="499">
        <f t="shared" si="1"/>
        <v>79</v>
      </c>
      <c r="G20" s="499">
        <f t="shared" si="1"/>
        <v>73</v>
      </c>
      <c r="H20" s="499">
        <f t="shared" si="1"/>
        <v>51</v>
      </c>
      <c r="I20" s="499">
        <f t="shared" si="1"/>
        <v>46</v>
      </c>
      <c r="J20" s="499">
        <f t="shared" si="1"/>
        <v>45</v>
      </c>
      <c r="K20" s="502">
        <f t="shared" si="1"/>
        <v>41</v>
      </c>
    </row>
    <row r="21" spans="1:11" ht="12.75" customHeight="1" x14ac:dyDescent="0.2">
      <c r="A21" s="497" t="s">
        <v>21</v>
      </c>
      <c r="B21" s="416"/>
      <c r="C21" s="416"/>
      <c r="D21" s="416"/>
      <c r="E21" s="416"/>
      <c r="F21" s="416"/>
      <c r="G21" s="416"/>
      <c r="H21" s="416"/>
      <c r="I21" s="416"/>
      <c r="J21" s="416"/>
      <c r="K21" s="379"/>
    </row>
    <row r="22" spans="1:11" ht="12.75" customHeight="1" x14ac:dyDescent="0.2">
      <c r="A22" s="496" t="s">
        <v>24</v>
      </c>
      <c r="B22" s="503">
        <v>57</v>
      </c>
      <c r="C22" s="503">
        <v>44</v>
      </c>
      <c r="D22" s="503">
        <v>32</v>
      </c>
      <c r="E22" s="503">
        <v>28</v>
      </c>
      <c r="F22" s="503">
        <v>51</v>
      </c>
      <c r="G22" s="503">
        <v>38</v>
      </c>
      <c r="H22" s="503">
        <v>33</v>
      </c>
      <c r="I22" s="503">
        <v>28</v>
      </c>
      <c r="J22" s="503">
        <v>27</v>
      </c>
      <c r="K22" s="504">
        <v>21</v>
      </c>
    </row>
    <row r="23" spans="1:11" ht="12.75" customHeight="1" x14ac:dyDescent="0.2">
      <c r="A23" s="496" t="s">
        <v>25</v>
      </c>
      <c r="B23" s="503">
        <v>1</v>
      </c>
      <c r="C23" s="503">
        <v>3</v>
      </c>
      <c r="D23" s="503">
        <v>3</v>
      </c>
      <c r="E23" s="503">
        <v>1</v>
      </c>
      <c r="F23" s="503" t="s">
        <v>14</v>
      </c>
      <c r="G23" s="503" t="s">
        <v>14</v>
      </c>
      <c r="H23" s="503">
        <v>2</v>
      </c>
      <c r="I23" s="503">
        <v>2</v>
      </c>
      <c r="J23" s="503">
        <v>1</v>
      </c>
      <c r="K23" s="504">
        <v>1</v>
      </c>
    </row>
    <row r="24" spans="1:11" ht="12.75" customHeight="1" x14ac:dyDescent="0.2">
      <c r="A24" s="496" t="s">
        <v>26</v>
      </c>
      <c r="B24" s="503">
        <v>3</v>
      </c>
      <c r="C24" s="503">
        <v>5</v>
      </c>
      <c r="D24" s="503">
        <v>3</v>
      </c>
      <c r="E24" s="503">
        <v>2</v>
      </c>
      <c r="F24" s="503">
        <v>4</v>
      </c>
      <c r="G24" s="503">
        <v>1</v>
      </c>
      <c r="H24" s="503">
        <v>2</v>
      </c>
      <c r="I24" s="503">
        <v>2</v>
      </c>
      <c r="J24" s="503">
        <v>1</v>
      </c>
      <c r="K24" s="504">
        <v>1</v>
      </c>
    </row>
    <row r="25" spans="1:11" ht="12.75" customHeight="1" x14ac:dyDescent="0.2">
      <c r="A25" s="496" t="s">
        <v>27</v>
      </c>
      <c r="B25" s="503">
        <v>1</v>
      </c>
      <c r="C25" s="503">
        <v>2</v>
      </c>
      <c r="D25" s="503">
        <v>1</v>
      </c>
      <c r="E25" s="503" t="s">
        <v>14</v>
      </c>
      <c r="F25" s="503" t="s">
        <v>14</v>
      </c>
      <c r="G25" s="503">
        <v>2</v>
      </c>
      <c r="H25" s="503" t="s">
        <v>14</v>
      </c>
      <c r="I25" s="503" t="s">
        <v>14</v>
      </c>
      <c r="J25" s="503" t="s">
        <v>14</v>
      </c>
      <c r="K25" s="504" t="s">
        <v>14</v>
      </c>
    </row>
    <row r="26" spans="1:11" ht="12.75" customHeight="1" x14ac:dyDescent="0.2">
      <c r="A26" s="498" t="s">
        <v>22</v>
      </c>
      <c r="B26" s="503"/>
      <c r="C26" s="503"/>
      <c r="D26" s="503"/>
      <c r="E26" s="503"/>
      <c r="F26" s="503"/>
      <c r="G26" s="503"/>
      <c r="H26" s="503"/>
      <c r="I26" s="503"/>
      <c r="J26" s="503"/>
      <c r="K26" s="504"/>
    </row>
    <row r="27" spans="1:11" ht="12.75" customHeight="1" x14ac:dyDescent="0.2">
      <c r="A27" s="496" t="s">
        <v>28</v>
      </c>
      <c r="B27" s="503">
        <v>2</v>
      </c>
      <c r="C27" s="503">
        <v>2</v>
      </c>
      <c r="D27" s="503" t="s">
        <v>14</v>
      </c>
      <c r="E27" s="503">
        <v>1</v>
      </c>
      <c r="F27" s="503" t="s">
        <v>14</v>
      </c>
      <c r="G27" s="503" t="s">
        <v>14</v>
      </c>
      <c r="H27" s="503" t="s">
        <v>14</v>
      </c>
      <c r="I27" s="503" t="s">
        <v>14</v>
      </c>
      <c r="J27" s="503">
        <v>1</v>
      </c>
      <c r="K27" s="504">
        <v>1</v>
      </c>
    </row>
    <row r="28" spans="1:11" ht="12.75" customHeight="1" x14ac:dyDescent="0.2">
      <c r="A28" s="496" t="s">
        <v>29</v>
      </c>
      <c r="B28" s="503">
        <v>3</v>
      </c>
      <c r="C28" s="503">
        <v>2</v>
      </c>
      <c r="D28" s="503" t="s">
        <v>14</v>
      </c>
      <c r="E28" s="503">
        <v>2</v>
      </c>
      <c r="F28" s="503" t="s">
        <v>14</v>
      </c>
      <c r="G28" s="503">
        <v>4</v>
      </c>
      <c r="H28" s="503">
        <v>1</v>
      </c>
      <c r="I28" s="503">
        <v>1</v>
      </c>
      <c r="J28" s="503">
        <v>2</v>
      </c>
      <c r="K28" s="504">
        <v>2</v>
      </c>
    </row>
    <row r="29" spans="1:11" ht="12.75" customHeight="1" x14ac:dyDescent="0.2">
      <c r="A29" s="496" t="s">
        <v>30</v>
      </c>
      <c r="B29" s="503">
        <v>1</v>
      </c>
      <c r="C29" s="503" t="s">
        <v>14</v>
      </c>
      <c r="D29" s="503" t="s">
        <v>14</v>
      </c>
      <c r="E29" s="503" t="s">
        <v>14</v>
      </c>
      <c r="F29" s="503" t="s">
        <v>14</v>
      </c>
      <c r="G29" s="503">
        <v>1</v>
      </c>
      <c r="H29" s="503">
        <v>1</v>
      </c>
      <c r="I29" s="503" t="s">
        <v>14</v>
      </c>
      <c r="J29" s="503" t="s">
        <v>14</v>
      </c>
      <c r="K29" s="504">
        <v>1</v>
      </c>
    </row>
    <row r="30" spans="1:11" ht="12.75" customHeight="1" x14ac:dyDescent="0.2">
      <c r="A30" s="496" t="s">
        <v>31</v>
      </c>
      <c r="B30" s="503" t="s">
        <v>14</v>
      </c>
      <c r="C30" s="503" t="s">
        <v>14</v>
      </c>
      <c r="D30" s="503" t="s">
        <v>14</v>
      </c>
      <c r="E30" s="503" t="s">
        <v>14</v>
      </c>
      <c r="F30" s="503" t="s">
        <v>14</v>
      </c>
      <c r="G30" s="503" t="s">
        <v>14</v>
      </c>
      <c r="H30" s="503" t="s">
        <v>14</v>
      </c>
      <c r="I30" s="503">
        <v>1</v>
      </c>
      <c r="J30" s="503" t="s">
        <v>14</v>
      </c>
      <c r="K30" s="504" t="s">
        <v>14</v>
      </c>
    </row>
    <row r="31" spans="1:11" ht="12.75" customHeight="1" x14ac:dyDescent="0.2">
      <c r="A31" s="498" t="s">
        <v>23</v>
      </c>
      <c r="B31" s="503"/>
      <c r="C31" s="503"/>
      <c r="D31" s="503"/>
      <c r="E31" s="503"/>
      <c r="F31" s="503"/>
      <c r="G31" s="503"/>
      <c r="H31" s="503"/>
      <c r="I31" s="503"/>
      <c r="J31" s="503"/>
      <c r="K31" s="504"/>
    </row>
    <row r="32" spans="1:11" ht="12.75" customHeight="1" x14ac:dyDescent="0.2">
      <c r="A32" s="496" t="s">
        <v>32</v>
      </c>
      <c r="B32" s="503">
        <v>27</v>
      </c>
      <c r="C32" s="503">
        <v>25</v>
      </c>
      <c r="D32" s="503">
        <v>24</v>
      </c>
      <c r="E32" s="503">
        <v>18</v>
      </c>
      <c r="F32" s="503">
        <v>19</v>
      </c>
      <c r="G32" s="503">
        <v>22</v>
      </c>
      <c r="H32" s="503">
        <v>11</v>
      </c>
      <c r="I32" s="503">
        <v>9</v>
      </c>
      <c r="J32" s="503">
        <v>10</v>
      </c>
      <c r="K32" s="504">
        <v>12</v>
      </c>
    </row>
    <row r="33" spans="1:11" ht="12.75" customHeight="1" x14ac:dyDescent="0.2">
      <c r="A33" s="496" t="s">
        <v>33</v>
      </c>
      <c r="B33" s="503">
        <v>5</v>
      </c>
      <c r="C33" s="503">
        <v>7</v>
      </c>
      <c r="D33" s="503">
        <v>8</v>
      </c>
      <c r="E33" s="503">
        <v>3</v>
      </c>
      <c r="F33" s="503">
        <v>5</v>
      </c>
      <c r="G33" s="503">
        <v>5</v>
      </c>
      <c r="H33" s="503">
        <v>1</v>
      </c>
      <c r="I33" s="503">
        <v>2</v>
      </c>
      <c r="J33" s="503">
        <v>3</v>
      </c>
      <c r="K33" s="504">
        <v>2</v>
      </c>
    </row>
    <row r="34" spans="1:11" ht="12.75" customHeight="1" x14ac:dyDescent="0.2">
      <c r="A34" s="500" t="s">
        <v>34</v>
      </c>
      <c r="B34" s="503" t="s">
        <v>14</v>
      </c>
      <c r="C34" s="503">
        <v>1</v>
      </c>
      <c r="D34" s="503" t="s">
        <v>14</v>
      </c>
      <c r="E34" s="503" t="s">
        <v>14</v>
      </c>
      <c r="F34" s="503" t="s">
        <v>14</v>
      </c>
      <c r="G34" s="503" t="s">
        <v>14</v>
      </c>
      <c r="H34" s="503" t="s">
        <v>14</v>
      </c>
      <c r="I34" s="503">
        <v>1</v>
      </c>
      <c r="J34" s="503" t="s">
        <v>14</v>
      </c>
      <c r="K34" s="504" t="s">
        <v>14</v>
      </c>
    </row>
    <row r="35" spans="1:11" ht="12.75" customHeight="1" x14ac:dyDescent="0.2">
      <c r="A35" s="378"/>
      <c r="B35" s="416"/>
      <c r="C35" s="416"/>
      <c r="D35" s="416"/>
      <c r="E35" s="416"/>
      <c r="F35" s="416"/>
      <c r="G35" s="416"/>
      <c r="H35" s="416"/>
      <c r="I35" s="416"/>
      <c r="J35" s="416"/>
      <c r="K35" s="379"/>
    </row>
    <row r="36" spans="1:11" ht="12.75" customHeight="1" x14ac:dyDescent="0.2">
      <c r="A36" s="501" t="s">
        <v>296</v>
      </c>
      <c r="B36" s="505">
        <f>SUM(B38:B50)</f>
        <v>20</v>
      </c>
      <c r="C36" s="505">
        <f t="shared" ref="C36:K36" si="2">SUM(C38:C50)</f>
        <v>24</v>
      </c>
      <c r="D36" s="505">
        <f t="shared" si="2"/>
        <v>28</v>
      </c>
      <c r="E36" s="505">
        <f t="shared" si="2"/>
        <v>27</v>
      </c>
      <c r="F36" s="505">
        <f t="shared" si="2"/>
        <v>21</v>
      </c>
      <c r="G36" s="505">
        <f t="shared" si="2"/>
        <v>20</v>
      </c>
      <c r="H36" s="505">
        <f t="shared" si="2"/>
        <v>12</v>
      </c>
      <c r="I36" s="505">
        <f t="shared" si="2"/>
        <v>15</v>
      </c>
      <c r="J36" s="505">
        <f t="shared" si="2"/>
        <v>14</v>
      </c>
      <c r="K36" s="506">
        <f t="shared" si="2"/>
        <v>16</v>
      </c>
    </row>
    <row r="37" spans="1:11" ht="12.75" customHeight="1" x14ac:dyDescent="0.2">
      <c r="A37" s="497" t="s">
        <v>21</v>
      </c>
      <c r="B37" s="503"/>
      <c r="C37" s="503"/>
      <c r="D37" s="503"/>
      <c r="E37" s="503"/>
      <c r="F37" s="503"/>
      <c r="G37" s="503"/>
      <c r="H37" s="503"/>
      <c r="I37" s="503"/>
      <c r="J37" s="503"/>
      <c r="K37" s="504"/>
    </row>
    <row r="38" spans="1:11" ht="12.75" customHeight="1" x14ac:dyDescent="0.2">
      <c r="A38" s="496" t="s">
        <v>24</v>
      </c>
      <c r="B38" s="503">
        <v>17</v>
      </c>
      <c r="C38" s="503">
        <v>19</v>
      </c>
      <c r="D38" s="503">
        <v>20</v>
      </c>
      <c r="E38" s="503">
        <v>23</v>
      </c>
      <c r="F38" s="503">
        <v>13</v>
      </c>
      <c r="G38" s="503">
        <v>20</v>
      </c>
      <c r="H38" s="503">
        <v>11</v>
      </c>
      <c r="I38" s="503">
        <v>11</v>
      </c>
      <c r="J38" s="503">
        <v>13</v>
      </c>
      <c r="K38" s="504">
        <v>12</v>
      </c>
    </row>
    <row r="39" spans="1:11" ht="12.75" customHeight="1" x14ac:dyDescent="0.2">
      <c r="A39" s="496" t="s">
        <v>25</v>
      </c>
      <c r="B39" s="503" t="s">
        <v>14</v>
      </c>
      <c r="C39" s="503" t="s">
        <v>14</v>
      </c>
      <c r="D39" s="503" t="s">
        <v>14</v>
      </c>
      <c r="E39" s="503" t="s">
        <v>14</v>
      </c>
      <c r="F39" s="503">
        <v>1</v>
      </c>
      <c r="G39" s="503" t="s">
        <v>14</v>
      </c>
      <c r="H39" s="503" t="s">
        <v>14</v>
      </c>
      <c r="I39" s="503" t="s">
        <v>14</v>
      </c>
      <c r="J39" s="503" t="s">
        <v>14</v>
      </c>
      <c r="K39" s="504" t="s">
        <v>14</v>
      </c>
    </row>
    <row r="40" spans="1:11" ht="12.75" customHeight="1" x14ac:dyDescent="0.2">
      <c r="A40" s="496" t="s">
        <v>26</v>
      </c>
      <c r="B40" s="503" t="s">
        <v>14</v>
      </c>
      <c r="C40" s="503" t="s">
        <v>14</v>
      </c>
      <c r="D40" s="503" t="s">
        <v>14</v>
      </c>
      <c r="E40" s="503" t="s">
        <v>14</v>
      </c>
      <c r="F40" s="503" t="s">
        <v>14</v>
      </c>
      <c r="G40" s="503" t="s">
        <v>14</v>
      </c>
      <c r="H40" s="503" t="s">
        <v>14</v>
      </c>
      <c r="I40" s="503">
        <v>1</v>
      </c>
      <c r="J40" s="503" t="s">
        <v>14</v>
      </c>
      <c r="K40" s="504">
        <v>1</v>
      </c>
    </row>
    <row r="41" spans="1:11" ht="12.75" customHeight="1" x14ac:dyDescent="0.2">
      <c r="A41" s="496" t="s">
        <v>27</v>
      </c>
      <c r="B41" s="503" t="s">
        <v>14</v>
      </c>
      <c r="C41" s="503" t="s">
        <v>14</v>
      </c>
      <c r="D41" s="503">
        <v>1</v>
      </c>
      <c r="E41" s="503" t="s">
        <v>14</v>
      </c>
      <c r="F41" s="503" t="s">
        <v>14</v>
      </c>
      <c r="G41" s="503" t="s">
        <v>14</v>
      </c>
      <c r="H41" s="503" t="s">
        <v>14</v>
      </c>
      <c r="I41" s="503" t="s">
        <v>14</v>
      </c>
      <c r="J41" s="503" t="s">
        <v>14</v>
      </c>
      <c r="K41" s="504" t="s">
        <v>14</v>
      </c>
    </row>
    <row r="42" spans="1:11" ht="12.75" customHeight="1" x14ac:dyDescent="0.2">
      <c r="A42" s="498" t="s">
        <v>22</v>
      </c>
      <c r="B42" s="503"/>
      <c r="C42" s="503"/>
      <c r="D42" s="503"/>
      <c r="E42" s="503"/>
      <c r="F42" s="503"/>
      <c r="G42" s="503"/>
      <c r="H42" s="503"/>
      <c r="I42" s="503"/>
      <c r="J42" s="503"/>
      <c r="K42" s="504"/>
    </row>
    <row r="43" spans="1:11" ht="12.75" customHeight="1" x14ac:dyDescent="0.2">
      <c r="A43" s="496" t="s">
        <v>28</v>
      </c>
      <c r="B43" s="503" t="s">
        <v>14</v>
      </c>
      <c r="C43" s="503" t="s">
        <v>14</v>
      </c>
      <c r="D43" s="503" t="s">
        <v>14</v>
      </c>
      <c r="E43" s="503" t="s">
        <v>14</v>
      </c>
      <c r="F43" s="503" t="s">
        <v>14</v>
      </c>
      <c r="G43" s="503" t="s">
        <v>14</v>
      </c>
      <c r="H43" s="503" t="s">
        <v>14</v>
      </c>
      <c r="I43" s="503" t="s">
        <v>14</v>
      </c>
      <c r="J43" s="503" t="s">
        <v>14</v>
      </c>
      <c r="K43" s="504" t="s">
        <v>14</v>
      </c>
    </row>
    <row r="44" spans="1:11" ht="12.75" customHeight="1" x14ac:dyDescent="0.2">
      <c r="A44" s="496" t="s">
        <v>29</v>
      </c>
      <c r="B44" s="503" t="s">
        <v>14</v>
      </c>
      <c r="C44" s="503">
        <v>1</v>
      </c>
      <c r="D44" s="503">
        <v>1</v>
      </c>
      <c r="E44" s="503" t="s">
        <v>14</v>
      </c>
      <c r="F44" s="503">
        <v>2</v>
      </c>
      <c r="G44" s="503" t="s">
        <v>14</v>
      </c>
      <c r="H44" s="503">
        <v>1</v>
      </c>
      <c r="I44" s="503">
        <v>1</v>
      </c>
      <c r="J44" s="503" t="s">
        <v>14</v>
      </c>
      <c r="K44" s="504">
        <v>1</v>
      </c>
    </row>
    <row r="45" spans="1:11" ht="12.75" customHeight="1" x14ac:dyDescent="0.2">
      <c r="A45" s="496" t="s">
        <v>30</v>
      </c>
      <c r="B45" s="503">
        <v>1</v>
      </c>
      <c r="C45" s="503" t="s">
        <v>14</v>
      </c>
      <c r="D45" s="503" t="s">
        <v>14</v>
      </c>
      <c r="E45" s="503" t="s">
        <v>14</v>
      </c>
      <c r="F45" s="503">
        <v>1</v>
      </c>
      <c r="G45" s="503" t="s">
        <v>14</v>
      </c>
      <c r="H45" s="503" t="s">
        <v>14</v>
      </c>
      <c r="I45" s="503" t="s">
        <v>14</v>
      </c>
      <c r="J45" s="503" t="s">
        <v>14</v>
      </c>
      <c r="K45" s="504" t="s">
        <v>14</v>
      </c>
    </row>
    <row r="46" spans="1:11" ht="12.75" customHeight="1" x14ac:dyDescent="0.2">
      <c r="A46" s="496" t="s">
        <v>31</v>
      </c>
      <c r="B46" s="503">
        <v>1</v>
      </c>
      <c r="C46" s="503">
        <v>1</v>
      </c>
      <c r="D46" s="503" t="s">
        <v>14</v>
      </c>
      <c r="E46" s="503" t="s">
        <v>14</v>
      </c>
      <c r="F46" s="503" t="s">
        <v>14</v>
      </c>
      <c r="G46" s="503" t="s">
        <v>14</v>
      </c>
      <c r="H46" s="503" t="s">
        <v>14</v>
      </c>
      <c r="I46" s="503" t="s">
        <v>14</v>
      </c>
      <c r="J46" s="503" t="s">
        <v>14</v>
      </c>
      <c r="K46" s="504" t="s">
        <v>14</v>
      </c>
    </row>
    <row r="47" spans="1:11" ht="12.75" customHeight="1" x14ac:dyDescent="0.2">
      <c r="A47" s="498" t="s">
        <v>23</v>
      </c>
      <c r="B47" s="503"/>
      <c r="C47" s="503"/>
      <c r="D47" s="503"/>
      <c r="E47" s="503"/>
      <c r="F47" s="503"/>
      <c r="G47" s="503"/>
      <c r="H47" s="503"/>
      <c r="I47" s="503"/>
      <c r="J47" s="503"/>
      <c r="K47" s="504"/>
    </row>
    <row r="48" spans="1:11" ht="12.75" customHeight="1" x14ac:dyDescent="0.2">
      <c r="A48" s="496" t="s">
        <v>32</v>
      </c>
      <c r="B48" s="503">
        <v>1</v>
      </c>
      <c r="C48" s="503">
        <v>1</v>
      </c>
      <c r="D48" s="503">
        <v>3</v>
      </c>
      <c r="E48" s="503">
        <v>4</v>
      </c>
      <c r="F48" s="503">
        <v>3</v>
      </c>
      <c r="G48" s="503" t="s">
        <v>14</v>
      </c>
      <c r="H48" s="503" t="s">
        <v>14</v>
      </c>
      <c r="I48" s="503">
        <v>1</v>
      </c>
      <c r="J48" s="503" t="s">
        <v>14</v>
      </c>
      <c r="K48" s="504">
        <v>1</v>
      </c>
    </row>
    <row r="49" spans="1:11" ht="12.75" customHeight="1" x14ac:dyDescent="0.2">
      <c r="A49" s="496" t="s">
        <v>33</v>
      </c>
      <c r="B49" s="503" t="s">
        <v>14</v>
      </c>
      <c r="C49" s="503">
        <v>1</v>
      </c>
      <c r="D49" s="503">
        <v>3</v>
      </c>
      <c r="E49" s="503" t="s">
        <v>14</v>
      </c>
      <c r="F49" s="503">
        <v>1</v>
      </c>
      <c r="G49" s="503" t="s">
        <v>14</v>
      </c>
      <c r="H49" s="503" t="s">
        <v>14</v>
      </c>
      <c r="I49" s="503">
        <v>1</v>
      </c>
      <c r="J49" s="503">
        <v>1</v>
      </c>
      <c r="K49" s="504">
        <v>1</v>
      </c>
    </row>
    <row r="50" spans="1:11" ht="12.75" customHeight="1" x14ac:dyDescent="0.2">
      <c r="A50" s="507" t="s">
        <v>34</v>
      </c>
      <c r="B50" s="508" t="s">
        <v>14</v>
      </c>
      <c r="C50" s="508">
        <v>1</v>
      </c>
      <c r="D50" s="508" t="s">
        <v>14</v>
      </c>
      <c r="E50" s="508" t="s">
        <v>14</v>
      </c>
      <c r="F50" s="508" t="s">
        <v>14</v>
      </c>
      <c r="G50" s="508" t="s">
        <v>14</v>
      </c>
      <c r="H50" s="508" t="s">
        <v>14</v>
      </c>
      <c r="I50" s="508" t="s">
        <v>14</v>
      </c>
      <c r="J50" s="508" t="s">
        <v>14</v>
      </c>
      <c r="K50" s="509" t="s">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workbookViewId="0"/>
  </sheetViews>
  <sheetFormatPr defaultRowHeight="12.75" x14ac:dyDescent="0.2"/>
  <cols>
    <col min="1" max="1" width="55.42578125" style="24" customWidth="1"/>
    <col min="2" max="2" width="59.5703125" style="24" customWidth="1"/>
    <col min="3" max="16384" width="9.140625" style="24"/>
  </cols>
  <sheetData>
    <row r="1" spans="1:2" ht="18" x14ac:dyDescent="0.25">
      <c r="A1" s="409" t="s">
        <v>286</v>
      </c>
    </row>
    <row r="2" spans="1:2" x14ac:dyDescent="0.2">
      <c r="A2" s="410" t="s">
        <v>193</v>
      </c>
    </row>
    <row r="4" spans="1:2" ht="37.5" customHeight="1" x14ac:dyDescent="0.2">
      <c r="A4" s="532" t="s">
        <v>247</v>
      </c>
      <c r="B4" s="440" t="s">
        <v>248</v>
      </c>
    </row>
    <row r="5" spans="1:2" ht="46.5" customHeight="1" x14ac:dyDescent="0.2">
      <c r="A5" s="532"/>
      <c r="B5" s="441" t="s">
        <v>297</v>
      </c>
    </row>
    <row r="6" spans="1:2" ht="51" customHeight="1" x14ac:dyDescent="0.2">
      <c r="A6" s="442" t="s">
        <v>249</v>
      </c>
      <c r="B6" s="441" t="s">
        <v>250</v>
      </c>
    </row>
    <row r="7" spans="1:2" ht="63.75" x14ac:dyDescent="0.2">
      <c r="A7" s="442" t="s">
        <v>251</v>
      </c>
      <c r="B7" s="443" t="s">
        <v>252</v>
      </c>
    </row>
    <row r="8" spans="1:2" ht="65.25" customHeight="1" x14ac:dyDescent="0.2">
      <c r="A8" s="442" t="s">
        <v>253</v>
      </c>
      <c r="B8" s="443" t="s">
        <v>298</v>
      </c>
    </row>
    <row r="9" spans="1:2" ht="36.75" customHeight="1" x14ac:dyDescent="0.2">
      <c r="A9" s="442" t="s">
        <v>254</v>
      </c>
      <c r="B9" s="443" t="s">
        <v>255</v>
      </c>
    </row>
    <row r="10" spans="1:2" ht="71.25" customHeight="1" x14ac:dyDescent="0.2">
      <c r="A10" s="442" t="s">
        <v>256</v>
      </c>
      <c r="B10" s="443" t="s">
        <v>257</v>
      </c>
    </row>
    <row r="11" spans="1:2" ht="39" customHeight="1" x14ac:dyDescent="0.2">
      <c r="A11" s="442" t="s">
        <v>258</v>
      </c>
      <c r="B11" s="443" t="s">
        <v>293</v>
      </c>
    </row>
    <row r="12" spans="1:2" ht="82.5" customHeight="1" x14ac:dyDescent="0.2">
      <c r="A12" s="442" t="s">
        <v>259</v>
      </c>
      <c r="B12" s="443" t="s">
        <v>260</v>
      </c>
    </row>
    <row r="13" spans="1:2" ht="39" customHeight="1" x14ac:dyDescent="0.2">
      <c r="A13" s="442" t="s">
        <v>261</v>
      </c>
      <c r="B13" s="443" t="s">
        <v>262</v>
      </c>
    </row>
    <row r="14" spans="1:2" ht="36" customHeight="1" x14ac:dyDescent="0.2">
      <c r="A14" s="442" t="s">
        <v>263</v>
      </c>
      <c r="B14" s="443" t="s">
        <v>264</v>
      </c>
    </row>
    <row r="15" spans="1:2" ht="27.75" customHeight="1" x14ac:dyDescent="0.2">
      <c r="A15" s="442" t="s">
        <v>265</v>
      </c>
      <c r="B15" s="443" t="s">
        <v>266</v>
      </c>
    </row>
    <row r="16" spans="1:2" ht="71.25" customHeight="1" x14ac:dyDescent="0.2">
      <c r="A16" s="442" t="s">
        <v>267</v>
      </c>
      <c r="B16" s="443" t="s">
        <v>268</v>
      </c>
    </row>
    <row r="17" spans="1:2" ht="53.25" customHeight="1" x14ac:dyDescent="0.2">
      <c r="A17" s="442" t="s">
        <v>241</v>
      </c>
      <c r="B17" s="443" t="s">
        <v>269</v>
      </c>
    </row>
    <row r="18" spans="1:2" ht="40.5" customHeight="1" x14ac:dyDescent="0.2">
      <c r="A18" s="442" t="s">
        <v>270</v>
      </c>
      <c r="B18" s="443" t="s">
        <v>271</v>
      </c>
    </row>
    <row r="19" spans="1:2" ht="88.5" customHeight="1" x14ac:dyDescent="0.2">
      <c r="A19" s="442" t="s">
        <v>272</v>
      </c>
      <c r="B19" s="443" t="s">
        <v>273</v>
      </c>
    </row>
    <row r="20" spans="1:2" ht="45" customHeight="1" x14ac:dyDescent="0.2">
      <c r="A20" s="442" t="s">
        <v>291</v>
      </c>
      <c r="B20" s="443" t="s">
        <v>283</v>
      </c>
    </row>
    <row r="21" spans="1:2" ht="39.75" customHeight="1" x14ac:dyDescent="0.2">
      <c r="A21" s="442" t="s">
        <v>274</v>
      </c>
      <c r="B21" s="443" t="s">
        <v>292</v>
      </c>
    </row>
    <row r="22" spans="1:2" ht="41.25" customHeight="1" x14ac:dyDescent="0.2">
      <c r="A22" s="442" t="s">
        <v>276</v>
      </c>
      <c r="B22" s="443" t="s">
        <v>277</v>
      </c>
    </row>
    <row r="23" spans="1:2" ht="37.5" customHeight="1" x14ac:dyDescent="0.2">
      <c r="A23" s="442" t="s">
        <v>278</v>
      </c>
      <c r="B23" s="443" t="s">
        <v>279</v>
      </c>
    </row>
    <row r="24" spans="1:2" ht="41.25" customHeight="1" x14ac:dyDescent="0.2">
      <c r="A24" s="442" t="s">
        <v>280</v>
      </c>
      <c r="B24" s="443" t="s">
        <v>281</v>
      </c>
    </row>
    <row r="25" spans="1:2" ht="57" customHeight="1" x14ac:dyDescent="0.2">
      <c r="A25" s="442" t="s">
        <v>282</v>
      </c>
      <c r="B25" s="443" t="s">
        <v>275</v>
      </c>
    </row>
    <row r="26" spans="1:2" ht="38.25" x14ac:dyDescent="0.2">
      <c r="A26" s="493" t="s">
        <v>289</v>
      </c>
      <c r="B26" s="492" t="s">
        <v>290</v>
      </c>
    </row>
    <row r="27" spans="1:2" ht="72" customHeight="1" x14ac:dyDescent="0.2">
      <c r="A27" s="442" t="s">
        <v>284</v>
      </c>
      <c r="B27" s="443" t="s">
        <v>285</v>
      </c>
    </row>
  </sheetData>
  <mergeCells count="1">
    <mergeCell ref="A4: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heetViews>
  <sheetFormatPr defaultRowHeight="12.75" x14ac:dyDescent="0.2"/>
  <cols>
    <col min="1" max="1" width="9.140625" style="1"/>
    <col min="2" max="2" width="10" style="1" customWidth="1"/>
    <col min="3" max="3" width="9.28515625" style="1" customWidth="1"/>
    <col min="4" max="7" width="8.5703125" style="1" customWidth="1"/>
    <col min="8" max="16384" width="9.140625" style="1"/>
  </cols>
  <sheetData>
    <row r="1" spans="1:6" x14ac:dyDescent="0.2">
      <c r="A1" s="73" t="s">
        <v>191</v>
      </c>
    </row>
    <row r="3" spans="1:6" ht="25.5" x14ac:dyDescent="0.2">
      <c r="A3" s="387"/>
      <c r="B3" s="382" t="s">
        <v>186</v>
      </c>
      <c r="C3" s="383" t="s">
        <v>189</v>
      </c>
      <c r="D3" s="382" t="s">
        <v>187</v>
      </c>
      <c r="E3" s="383" t="s">
        <v>190</v>
      </c>
      <c r="F3" s="382" t="s">
        <v>188</v>
      </c>
    </row>
    <row r="4" spans="1:6" x14ac:dyDescent="0.2">
      <c r="A4" s="384" t="s">
        <v>161</v>
      </c>
      <c r="B4" s="379">
        <v>81</v>
      </c>
      <c r="C4" s="378">
        <v>88</v>
      </c>
      <c r="D4" s="379">
        <v>55</v>
      </c>
      <c r="E4" s="378">
        <v>110</v>
      </c>
      <c r="F4" s="379">
        <v>94</v>
      </c>
    </row>
    <row r="5" spans="1:6" x14ac:dyDescent="0.2">
      <c r="A5" s="385" t="s">
        <v>162</v>
      </c>
      <c r="B5" s="379">
        <v>82</v>
      </c>
      <c r="C5" s="378">
        <v>84</v>
      </c>
      <c r="D5" s="379">
        <v>61</v>
      </c>
      <c r="E5" s="378">
        <v>101</v>
      </c>
      <c r="F5" s="379">
        <v>93</v>
      </c>
    </row>
    <row r="6" spans="1:6" x14ac:dyDescent="0.2">
      <c r="A6" s="385" t="s">
        <v>163</v>
      </c>
      <c r="B6" s="379">
        <v>78</v>
      </c>
      <c r="C6" s="378">
        <v>81</v>
      </c>
      <c r="D6" s="379">
        <v>41</v>
      </c>
      <c r="E6" s="378">
        <v>134</v>
      </c>
      <c r="F6" s="379">
        <v>123</v>
      </c>
    </row>
    <row r="7" spans="1:6" x14ac:dyDescent="0.2">
      <c r="A7" s="385" t="s">
        <v>164</v>
      </c>
      <c r="B7" s="379">
        <v>100</v>
      </c>
      <c r="C7" s="378">
        <v>105</v>
      </c>
      <c r="D7" s="379">
        <v>62</v>
      </c>
      <c r="E7" s="378">
        <v>133</v>
      </c>
      <c r="F7" s="379">
        <v>119</v>
      </c>
    </row>
    <row r="8" spans="1:6" x14ac:dyDescent="0.2">
      <c r="A8" s="385" t="s">
        <v>165</v>
      </c>
      <c r="B8" s="379">
        <v>77</v>
      </c>
      <c r="C8" s="378">
        <v>89</v>
      </c>
      <c r="D8" s="379">
        <v>55</v>
      </c>
      <c r="E8" s="378">
        <v>105</v>
      </c>
      <c r="F8" s="379">
        <v>96</v>
      </c>
    </row>
    <row r="9" spans="1:6" x14ac:dyDescent="0.2">
      <c r="A9" s="385" t="s">
        <v>166</v>
      </c>
      <c r="B9" s="379">
        <v>80</v>
      </c>
      <c r="C9" s="378">
        <v>88</v>
      </c>
      <c r="D9" s="379">
        <v>61</v>
      </c>
      <c r="E9" s="378">
        <v>114</v>
      </c>
      <c r="F9" s="379">
        <v>104</v>
      </c>
    </row>
    <row r="10" spans="1:6" x14ac:dyDescent="0.2">
      <c r="A10" s="385" t="s">
        <v>167</v>
      </c>
      <c r="B10" s="379">
        <v>78</v>
      </c>
      <c r="C10" s="378">
        <v>78</v>
      </c>
      <c r="D10" s="379">
        <v>49</v>
      </c>
      <c r="E10" s="378">
        <v>111</v>
      </c>
      <c r="F10" s="379">
        <v>102</v>
      </c>
    </row>
    <row r="11" spans="1:6" x14ac:dyDescent="0.2">
      <c r="A11" s="385" t="s">
        <v>168</v>
      </c>
      <c r="B11" s="379">
        <v>99</v>
      </c>
      <c r="C11" s="378">
        <v>101</v>
      </c>
      <c r="D11" s="379">
        <v>71</v>
      </c>
      <c r="E11" s="378">
        <v>142</v>
      </c>
      <c r="F11" s="379">
        <v>134</v>
      </c>
    </row>
    <row r="12" spans="1:6" x14ac:dyDescent="0.2">
      <c r="A12" s="385" t="s">
        <v>169</v>
      </c>
      <c r="B12" s="379">
        <v>83</v>
      </c>
      <c r="C12" s="378">
        <v>355</v>
      </c>
      <c r="D12" s="379">
        <v>210</v>
      </c>
      <c r="E12" s="378">
        <v>116</v>
      </c>
      <c r="F12" s="379">
        <v>104</v>
      </c>
    </row>
    <row r="13" spans="1:6" x14ac:dyDescent="0.2">
      <c r="A13" s="385" t="s">
        <v>170</v>
      </c>
      <c r="B13" s="379">
        <v>105</v>
      </c>
      <c r="C13" s="378">
        <v>107</v>
      </c>
      <c r="D13" s="379">
        <v>80</v>
      </c>
      <c r="E13" s="378">
        <v>134</v>
      </c>
      <c r="F13" s="379">
        <v>122</v>
      </c>
    </row>
    <row r="14" spans="1:6" x14ac:dyDescent="0.2">
      <c r="A14" s="385" t="s">
        <v>171</v>
      </c>
      <c r="B14" s="379">
        <v>61</v>
      </c>
      <c r="C14" s="378">
        <v>63</v>
      </c>
      <c r="D14" s="379">
        <v>46</v>
      </c>
      <c r="E14" s="378">
        <v>81</v>
      </c>
      <c r="F14" s="379">
        <v>75</v>
      </c>
    </row>
    <row r="15" spans="1:6" x14ac:dyDescent="0.2">
      <c r="A15" s="385" t="s">
        <v>172</v>
      </c>
      <c r="B15" s="379">
        <v>100</v>
      </c>
      <c r="C15" s="378">
        <v>104</v>
      </c>
      <c r="D15" s="379">
        <v>79</v>
      </c>
      <c r="E15" s="378">
        <v>148</v>
      </c>
      <c r="F15" s="379">
        <v>138</v>
      </c>
    </row>
    <row r="16" spans="1:6" x14ac:dyDescent="0.2">
      <c r="A16" s="385" t="s">
        <v>173</v>
      </c>
      <c r="B16" s="379">
        <v>139</v>
      </c>
      <c r="C16" s="378">
        <v>142</v>
      </c>
      <c r="D16" s="379">
        <v>111</v>
      </c>
      <c r="E16" s="378">
        <v>217</v>
      </c>
      <c r="F16" s="379">
        <v>195</v>
      </c>
    </row>
    <row r="17" spans="1:6" x14ac:dyDescent="0.2">
      <c r="A17" s="385" t="s">
        <v>174</v>
      </c>
      <c r="B17" s="379">
        <v>101</v>
      </c>
      <c r="C17" s="378">
        <v>103</v>
      </c>
      <c r="D17" s="379">
        <v>79</v>
      </c>
      <c r="E17" s="378">
        <v>144</v>
      </c>
      <c r="F17" s="379">
        <v>133</v>
      </c>
    </row>
    <row r="18" spans="1:6" x14ac:dyDescent="0.2">
      <c r="A18" s="385" t="s">
        <v>175</v>
      </c>
      <c r="B18" s="379">
        <v>110</v>
      </c>
      <c r="C18" s="378">
        <v>114</v>
      </c>
      <c r="D18" s="379">
        <v>87</v>
      </c>
      <c r="E18" s="378">
        <v>168</v>
      </c>
      <c r="F18" s="379">
        <v>153</v>
      </c>
    </row>
    <row r="19" spans="1:6" x14ac:dyDescent="0.2">
      <c r="A19" s="385" t="s">
        <v>176</v>
      </c>
      <c r="B19" s="379">
        <v>134</v>
      </c>
      <c r="C19" s="378">
        <v>150</v>
      </c>
      <c r="D19" s="379">
        <v>112</v>
      </c>
      <c r="E19" s="378">
        <v>205</v>
      </c>
      <c r="F19" s="379">
        <v>189</v>
      </c>
    </row>
    <row r="20" spans="1:6" x14ac:dyDescent="0.2">
      <c r="A20" s="385" t="s">
        <v>177</v>
      </c>
      <c r="B20" s="379">
        <v>107</v>
      </c>
      <c r="C20" s="378">
        <v>110</v>
      </c>
      <c r="D20" s="379">
        <v>86</v>
      </c>
      <c r="E20" s="378">
        <v>149</v>
      </c>
      <c r="F20" s="379">
        <v>131</v>
      </c>
    </row>
    <row r="21" spans="1:6" x14ac:dyDescent="0.2">
      <c r="A21" s="385" t="s">
        <v>178</v>
      </c>
      <c r="B21" s="379">
        <v>96</v>
      </c>
      <c r="C21" s="378">
        <v>97</v>
      </c>
      <c r="D21" s="379">
        <v>78</v>
      </c>
      <c r="E21" s="378">
        <v>141</v>
      </c>
      <c r="F21" s="379">
        <v>130</v>
      </c>
    </row>
    <row r="22" spans="1:6" x14ac:dyDescent="0.2">
      <c r="A22" s="385" t="s">
        <v>179</v>
      </c>
      <c r="B22" s="379">
        <v>92</v>
      </c>
      <c r="C22" s="378">
        <v>93</v>
      </c>
      <c r="D22" s="379">
        <v>72</v>
      </c>
      <c r="E22" s="378">
        <v>142</v>
      </c>
      <c r="F22" s="379">
        <v>122</v>
      </c>
    </row>
    <row r="23" spans="1:6" x14ac:dyDescent="0.2">
      <c r="A23" s="385" t="s">
        <v>180</v>
      </c>
      <c r="B23" s="379">
        <v>122</v>
      </c>
      <c r="C23" s="378">
        <v>123</v>
      </c>
      <c r="D23" s="379">
        <v>102</v>
      </c>
      <c r="E23" s="378">
        <v>164</v>
      </c>
      <c r="F23" s="379">
        <v>145</v>
      </c>
    </row>
    <row r="24" spans="1:6" x14ac:dyDescent="0.2">
      <c r="A24" s="385" t="s">
        <v>181</v>
      </c>
      <c r="B24" s="379">
        <v>103</v>
      </c>
      <c r="C24" s="378">
        <v>106</v>
      </c>
      <c r="D24" s="379">
        <v>70</v>
      </c>
      <c r="E24" s="378">
        <v>129</v>
      </c>
      <c r="F24" s="379">
        <v>116</v>
      </c>
    </row>
    <row r="25" spans="1:6" x14ac:dyDescent="0.2">
      <c r="A25" s="385" t="s">
        <v>182</v>
      </c>
      <c r="B25" s="379">
        <v>115</v>
      </c>
      <c r="C25" s="378">
        <v>116</v>
      </c>
      <c r="D25" s="379">
        <v>94</v>
      </c>
      <c r="E25" s="378">
        <v>161</v>
      </c>
      <c r="F25" s="379">
        <v>142</v>
      </c>
    </row>
    <row r="26" spans="1:6" x14ac:dyDescent="0.2">
      <c r="A26" s="385" t="s">
        <v>183</v>
      </c>
      <c r="B26" s="379">
        <v>123</v>
      </c>
      <c r="C26" s="378">
        <v>125</v>
      </c>
      <c r="D26" s="379">
        <v>105</v>
      </c>
      <c r="E26" s="378">
        <v>176</v>
      </c>
      <c r="F26" s="379">
        <v>156</v>
      </c>
    </row>
    <row r="27" spans="1:6" x14ac:dyDescent="0.2">
      <c r="A27" s="385" t="s">
        <v>184</v>
      </c>
      <c r="B27" s="379">
        <v>108</v>
      </c>
      <c r="C27" s="378">
        <v>109</v>
      </c>
      <c r="D27" s="379">
        <v>94</v>
      </c>
      <c r="E27" s="378">
        <v>156</v>
      </c>
      <c r="F27" s="379">
        <v>146</v>
      </c>
    </row>
    <row r="28" spans="1:6" x14ac:dyDescent="0.2">
      <c r="A28" s="385" t="s">
        <v>185</v>
      </c>
      <c r="B28" s="379">
        <v>134</v>
      </c>
      <c r="C28" s="378">
        <v>137</v>
      </c>
      <c r="D28" s="379">
        <v>110</v>
      </c>
      <c r="E28" s="378">
        <v>188</v>
      </c>
      <c r="F28" s="379">
        <v>169</v>
      </c>
    </row>
    <row r="29" spans="1:6" x14ac:dyDescent="0.2">
      <c r="A29" s="385" t="s">
        <v>2</v>
      </c>
      <c r="B29" s="379">
        <v>95</v>
      </c>
      <c r="C29" s="378">
        <v>95</v>
      </c>
      <c r="D29" s="379">
        <v>82</v>
      </c>
      <c r="E29" s="378">
        <v>141</v>
      </c>
      <c r="F29" s="379">
        <v>123</v>
      </c>
    </row>
    <row r="30" spans="1:6" x14ac:dyDescent="0.2">
      <c r="A30" s="385" t="s">
        <v>3</v>
      </c>
      <c r="B30" s="379">
        <v>119</v>
      </c>
      <c r="C30" s="378">
        <v>120</v>
      </c>
      <c r="D30" s="379">
        <v>100</v>
      </c>
      <c r="E30" s="378">
        <v>169</v>
      </c>
      <c r="F30" s="379">
        <v>156</v>
      </c>
    </row>
    <row r="31" spans="1:6" x14ac:dyDescent="0.2">
      <c r="A31" s="385" t="s">
        <v>4</v>
      </c>
      <c r="B31" s="379">
        <v>115</v>
      </c>
      <c r="C31" s="378">
        <v>115</v>
      </c>
      <c r="D31" s="379">
        <v>91</v>
      </c>
      <c r="E31" s="378">
        <v>149</v>
      </c>
      <c r="F31" s="379">
        <v>131</v>
      </c>
    </row>
    <row r="32" spans="1:6" x14ac:dyDescent="0.2">
      <c r="A32" s="385" t="s">
        <v>5</v>
      </c>
      <c r="B32" s="379">
        <v>97</v>
      </c>
      <c r="C32" s="378">
        <v>99</v>
      </c>
      <c r="D32" s="379">
        <v>71</v>
      </c>
      <c r="E32" s="378">
        <v>132</v>
      </c>
      <c r="F32" s="379">
        <v>114</v>
      </c>
    </row>
    <row r="33" spans="1:6" x14ac:dyDescent="0.2">
      <c r="A33" s="385" t="s">
        <v>6</v>
      </c>
      <c r="B33" s="379">
        <v>80</v>
      </c>
      <c r="C33" s="378">
        <v>82</v>
      </c>
      <c r="D33" s="379">
        <v>55</v>
      </c>
      <c r="E33" s="378">
        <v>121</v>
      </c>
      <c r="F33" s="379">
        <v>101</v>
      </c>
    </row>
    <row r="34" spans="1:6" x14ac:dyDescent="0.2">
      <c r="A34" s="385" t="s">
        <v>7</v>
      </c>
      <c r="B34" s="379">
        <v>98</v>
      </c>
      <c r="C34" s="378">
        <v>100</v>
      </c>
      <c r="D34" s="379">
        <v>79</v>
      </c>
      <c r="E34" s="378">
        <v>142</v>
      </c>
      <c r="F34" s="379">
        <v>114</v>
      </c>
    </row>
    <row r="35" spans="1:6" x14ac:dyDescent="0.2">
      <c r="A35" s="385" t="s">
        <v>8</v>
      </c>
      <c r="B35" s="379">
        <v>91</v>
      </c>
      <c r="C35" s="378">
        <v>93</v>
      </c>
      <c r="D35" s="379">
        <v>73</v>
      </c>
      <c r="E35" s="378">
        <v>127</v>
      </c>
      <c r="F35" s="379">
        <v>117</v>
      </c>
    </row>
    <row r="36" spans="1:6" x14ac:dyDescent="0.2">
      <c r="A36" s="385" t="s">
        <v>9</v>
      </c>
      <c r="B36" s="379">
        <v>63</v>
      </c>
      <c r="C36" s="378">
        <v>63</v>
      </c>
      <c r="D36" s="379">
        <v>51</v>
      </c>
      <c r="E36" s="378">
        <v>85</v>
      </c>
      <c r="F36" s="379">
        <v>68</v>
      </c>
    </row>
    <row r="37" spans="1:6" x14ac:dyDescent="0.2">
      <c r="A37" s="385" t="s">
        <v>10</v>
      </c>
      <c r="B37" s="379">
        <v>61</v>
      </c>
      <c r="C37" s="378">
        <v>62</v>
      </c>
      <c r="D37" s="379">
        <v>47</v>
      </c>
      <c r="E37" s="378">
        <v>90</v>
      </c>
      <c r="F37" s="379">
        <v>76</v>
      </c>
    </row>
    <row r="38" spans="1:6" x14ac:dyDescent="0.2">
      <c r="A38" s="385" t="s">
        <v>11</v>
      </c>
      <c r="B38" s="379">
        <v>62</v>
      </c>
      <c r="C38" s="378">
        <v>62</v>
      </c>
      <c r="D38" s="379">
        <v>47</v>
      </c>
      <c r="E38" s="378">
        <v>80</v>
      </c>
      <c r="F38" s="379">
        <v>73</v>
      </c>
    </row>
    <row r="39" spans="1:6" x14ac:dyDescent="0.2">
      <c r="A39" s="386" t="s">
        <v>321</v>
      </c>
      <c r="B39" s="381">
        <v>57</v>
      </c>
      <c r="C39" s="380">
        <v>57</v>
      </c>
      <c r="D39" s="381">
        <v>41</v>
      </c>
      <c r="E39" s="380">
        <v>65</v>
      </c>
      <c r="F39" s="381">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RowHeight="12.75" x14ac:dyDescent="0.2"/>
  <cols>
    <col min="1" max="1" width="44.85546875" style="1" customWidth="1"/>
    <col min="2" max="16384" width="9.140625" style="1"/>
  </cols>
  <sheetData>
    <row r="1" spans="1:11" x14ac:dyDescent="0.2">
      <c r="A1" s="21" t="s">
        <v>302</v>
      </c>
      <c r="B1" s="21"/>
      <c r="C1" s="21"/>
      <c r="D1" s="21"/>
      <c r="E1" s="21"/>
      <c r="F1" s="21"/>
      <c r="G1" s="22"/>
      <c r="H1" s="23"/>
      <c r="I1" s="24"/>
      <c r="J1" s="25"/>
      <c r="K1" s="26"/>
    </row>
    <row r="2" spans="1:11" x14ac:dyDescent="0.2">
      <c r="A2" s="25"/>
      <c r="B2" s="25"/>
      <c r="C2" s="25"/>
      <c r="D2" s="25"/>
      <c r="E2" s="25"/>
      <c r="F2" s="25"/>
      <c r="G2" s="25"/>
      <c r="H2" s="25"/>
      <c r="I2" s="27"/>
      <c r="J2" s="25"/>
      <c r="K2" s="28"/>
    </row>
    <row r="3" spans="1:11" x14ac:dyDescent="0.2">
      <c r="A3" s="23"/>
      <c r="B3" s="29"/>
      <c r="C3" s="23"/>
      <c r="D3" s="23"/>
      <c r="E3" s="23"/>
      <c r="F3" s="23"/>
      <c r="G3" s="30"/>
      <c r="H3" s="30"/>
      <c r="I3" s="30"/>
      <c r="J3" s="30"/>
      <c r="K3" s="31" t="s">
        <v>0</v>
      </c>
    </row>
    <row r="4" spans="1:11" x14ac:dyDescent="0.2">
      <c r="A4" s="32" t="s">
        <v>1</v>
      </c>
      <c r="B4" s="33" t="s">
        <v>3</v>
      </c>
      <c r="C4" s="33" t="s">
        <v>4</v>
      </c>
      <c r="D4" s="33" t="s">
        <v>5</v>
      </c>
      <c r="E4" s="33" t="s">
        <v>6</v>
      </c>
      <c r="F4" s="33" t="s">
        <v>7</v>
      </c>
      <c r="G4" s="33" t="s">
        <v>8</v>
      </c>
      <c r="H4" s="33" t="s">
        <v>9</v>
      </c>
      <c r="I4" s="33" t="s">
        <v>10</v>
      </c>
      <c r="J4" s="33" t="s">
        <v>11</v>
      </c>
      <c r="K4" s="34" t="s">
        <v>321</v>
      </c>
    </row>
    <row r="5" spans="1:11" x14ac:dyDescent="0.2">
      <c r="A5" s="35" t="s">
        <v>12</v>
      </c>
      <c r="B5" s="36">
        <v>119</v>
      </c>
      <c r="C5" s="37">
        <v>115</v>
      </c>
      <c r="D5" s="37">
        <v>97</v>
      </c>
      <c r="E5" s="37">
        <v>80</v>
      </c>
      <c r="F5" s="37">
        <v>98</v>
      </c>
      <c r="G5" s="37">
        <v>91</v>
      </c>
      <c r="H5" s="37">
        <v>63</v>
      </c>
      <c r="I5" s="37">
        <v>61</v>
      </c>
      <c r="J5" s="37">
        <v>62</v>
      </c>
      <c r="K5" s="38">
        <v>57</v>
      </c>
    </row>
    <row r="6" spans="1:11" x14ac:dyDescent="0.2">
      <c r="A6" s="35"/>
      <c r="B6" s="39"/>
      <c r="C6" s="40"/>
      <c r="D6" s="40"/>
      <c r="E6" s="40"/>
      <c r="F6" s="40"/>
      <c r="G6" s="40"/>
      <c r="H6" s="40"/>
      <c r="I6" s="40"/>
      <c r="J6" s="40"/>
      <c r="K6" s="41"/>
    </row>
    <row r="7" spans="1:11" x14ac:dyDescent="0.2">
      <c r="A7" s="42" t="s">
        <v>13</v>
      </c>
      <c r="B7" s="43"/>
      <c r="C7" s="44"/>
      <c r="D7" s="44"/>
      <c r="E7" s="44"/>
      <c r="F7" s="44"/>
      <c r="G7" s="44"/>
      <c r="H7" s="45"/>
      <c r="I7" s="46"/>
      <c r="J7" s="46"/>
      <c r="K7" s="47"/>
    </row>
    <row r="8" spans="1:11" x14ac:dyDescent="0.2">
      <c r="A8" s="48">
        <v>1</v>
      </c>
      <c r="B8" s="49">
        <v>118</v>
      </c>
      <c r="C8" s="50">
        <v>115</v>
      </c>
      <c r="D8" s="50">
        <v>95</v>
      </c>
      <c r="E8" s="50">
        <v>78</v>
      </c>
      <c r="F8" s="50">
        <v>97</v>
      </c>
      <c r="G8" s="50">
        <v>90</v>
      </c>
      <c r="H8" s="50">
        <v>63</v>
      </c>
      <c r="I8" s="50">
        <v>60</v>
      </c>
      <c r="J8" s="50">
        <v>62</v>
      </c>
      <c r="K8" s="51">
        <v>57</v>
      </c>
    </row>
    <row r="9" spans="1:11" x14ac:dyDescent="0.2">
      <c r="A9" s="48">
        <v>2</v>
      </c>
      <c r="B9" s="49">
        <v>1</v>
      </c>
      <c r="C9" s="50" t="s">
        <v>14</v>
      </c>
      <c r="D9" s="50">
        <v>2</v>
      </c>
      <c r="E9" s="50">
        <v>2</v>
      </c>
      <c r="F9" s="50" t="s">
        <v>14</v>
      </c>
      <c r="G9" s="50" t="s">
        <v>14</v>
      </c>
      <c r="H9" s="50" t="s">
        <v>14</v>
      </c>
      <c r="I9" s="50">
        <v>1</v>
      </c>
      <c r="J9" s="50" t="s">
        <v>14</v>
      </c>
      <c r="K9" s="51" t="s">
        <v>14</v>
      </c>
    </row>
    <row r="10" spans="1:11" x14ac:dyDescent="0.2">
      <c r="A10" s="48">
        <v>3</v>
      </c>
      <c r="B10" s="49" t="s">
        <v>14</v>
      </c>
      <c r="C10" s="50" t="s">
        <v>14</v>
      </c>
      <c r="D10" s="50" t="s">
        <v>14</v>
      </c>
      <c r="E10" s="50" t="s">
        <v>14</v>
      </c>
      <c r="F10" s="50">
        <v>1</v>
      </c>
      <c r="G10" s="50">
        <v>1</v>
      </c>
      <c r="H10" s="50" t="s">
        <v>14</v>
      </c>
      <c r="I10" s="50" t="s">
        <v>14</v>
      </c>
      <c r="J10" s="50" t="s">
        <v>14</v>
      </c>
      <c r="K10" s="51" t="s">
        <v>14</v>
      </c>
    </row>
    <row r="11" spans="1:11" x14ac:dyDescent="0.2">
      <c r="A11" s="52"/>
      <c r="B11" s="39"/>
      <c r="C11" s="40"/>
      <c r="D11" s="40"/>
      <c r="E11" s="40"/>
      <c r="F11" s="40"/>
      <c r="G11" s="40"/>
      <c r="H11" s="40"/>
      <c r="I11" s="40"/>
      <c r="J11" s="40"/>
      <c r="K11" s="41"/>
    </row>
    <row r="12" spans="1:11" x14ac:dyDescent="0.2">
      <c r="A12" s="35" t="s">
        <v>15</v>
      </c>
      <c r="B12" s="53">
        <v>120</v>
      </c>
      <c r="C12" s="54">
        <v>115</v>
      </c>
      <c r="D12" s="54">
        <v>99</v>
      </c>
      <c r="E12" s="54">
        <v>82</v>
      </c>
      <c r="F12" s="54">
        <v>100</v>
      </c>
      <c r="G12" s="54">
        <v>93</v>
      </c>
      <c r="H12" s="54">
        <v>63</v>
      </c>
      <c r="I12" s="54">
        <v>62</v>
      </c>
      <c r="J12" s="54">
        <v>62</v>
      </c>
      <c r="K12" s="55">
        <v>57</v>
      </c>
    </row>
    <row r="13" spans="1:11" x14ac:dyDescent="0.2">
      <c r="A13" s="52"/>
      <c r="B13" s="56"/>
      <c r="C13" s="57"/>
      <c r="D13" s="57"/>
      <c r="E13" s="57"/>
      <c r="F13" s="57"/>
      <c r="G13" s="57"/>
      <c r="H13" s="58"/>
      <c r="I13" s="59"/>
      <c r="J13" s="59"/>
      <c r="K13" s="60"/>
    </row>
    <row r="14" spans="1:11" x14ac:dyDescent="0.2">
      <c r="A14" s="42" t="s">
        <v>19</v>
      </c>
      <c r="B14" s="61">
        <v>23.377685998714227</v>
      </c>
      <c r="C14" s="62">
        <v>22.243713733075435</v>
      </c>
      <c r="D14" s="62">
        <v>19.027849852966614</v>
      </c>
      <c r="E14" s="62">
        <v>15.673082436590914</v>
      </c>
      <c r="F14" s="62">
        <v>19.003458629470565</v>
      </c>
      <c r="G14" s="62">
        <v>17.547500896243328</v>
      </c>
      <c r="H14" s="62">
        <v>11.856368563685637</v>
      </c>
      <c r="I14" s="62">
        <v>11.637291889558346</v>
      </c>
      <c r="J14" s="62">
        <v>11.593986087216695</v>
      </c>
      <c r="K14" s="63">
        <v>10.60859854829704</v>
      </c>
    </row>
    <row r="15" spans="1:11" x14ac:dyDescent="0.2">
      <c r="A15" s="64"/>
      <c r="B15" s="56"/>
      <c r="C15" s="57"/>
      <c r="D15" s="57"/>
      <c r="E15" s="57"/>
      <c r="F15" s="57"/>
      <c r="G15" s="57"/>
      <c r="H15" s="58"/>
      <c r="I15" s="59"/>
      <c r="J15" s="59"/>
      <c r="K15" s="60"/>
    </row>
    <row r="16" spans="1:11" x14ac:dyDescent="0.2">
      <c r="A16" s="42" t="s">
        <v>16</v>
      </c>
      <c r="B16" s="49"/>
      <c r="C16" s="50"/>
      <c r="D16" s="50"/>
      <c r="E16" s="50"/>
      <c r="F16" s="50"/>
      <c r="G16" s="50"/>
      <c r="H16" s="50"/>
      <c r="I16" s="50"/>
      <c r="J16" s="50"/>
      <c r="K16" s="51"/>
    </row>
    <row r="17" spans="1:11" x14ac:dyDescent="0.2">
      <c r="A17" s="65">
        <v>1</v>
      </c>
      <c r="B17" s="49">
        <v>90</v>
      </c>
      <c r="C17" s="50">
        <v>88</v>
      </c>
      <c r="D17" s="50">
        <v>67</v>
      </c>
      <c r="E17" s="50">
        <v>53</v>
      </c>
      <c r="F17" s="50">
        <v>68</v>
      </c>
      <c r="G17" s="50">
        <v>66</v>
      </c>
      <c r="H17" s="50">
        <v>45</v>
      </c>
      <c r="I17" s="50">
        <v>47</v>
      </c>
      <c r="J17" s="50">
        <v>49</v>
      </c>
      <c r="K17" s="51">
        <v>48</v>
      </c>
    </row>
    <row r="18" spans="1:11" x14ac:dyDescent="0.2">
      <c r="A18" s="65">
        <v>2</v>
      </c>
      <c r="B18" s="49">
        <v>14</v>
      </c>
      <c r="C18" s="50">
        <v>16</v>
      </c>
      <c r="D18" s="50">
        <v>19</v>
      </c>
      <c r="E18" s="50">
        <v>20</v>
      </c>
      <c r="F18" s="50">
        <v>19</v>
      </c>
      <c r="G18" s="50">
        <v>13</v>
      </c>
      <c r="H18" s="50">
        <v>11</v>
      </c>
      <c r="I18" s="50">
        <v>8</v>
      </c>
      <c r="J18" s="50">
        <v>9</v>
      </c>
      <c r="K18" s="51">
        <v>7</v>
      </c>
    </row>
    <row r="19" spans="1:11" x14ac:dyDescent="0.2">
      <c r="A19" s="65">
        <v>3</v>
      </c>
      <c r="B19" s="49">
        <v>7</v>
      </c>
      <c r="C19" s="50">
        <v>5</v>
      </c>
      <c r="D19" s="50">
        <v>5</v>
      </c>
      <c r="E19" s="50">
        <v>3</v>
      </c>
      <c r="F19" s="50">
        <v>5</v>
      </c>
      <c r="G19" s="50">
        <v>6</v>
      </c>
      <c r="H19" s="50">
        <v>6</v>
      </c>
      <c r="I19" s="50">
        <v>3</v>
      </c>
      <c r="J19" s="50">
        <v>3</v>
      </c>
      <c r="K19" s="51">
        <v>1</v>
      </c>
    </row>
    <row r="20" spans="1:11" x14ac:dyDescent="0.2">
      <c r="A20" s="65">
        <v>4</v>
      </c>
      <c r="B20" s="49">
        <v>5</v>
      </c>
      <c r="C20" s="50">
        <v>2</v>
      </c>
      <c r="D20" s="50">
        <v>3</v>
      </c>
      <c r="E20" s="50">
        <v>1</v>
      </c>
      <c r="F20" s="50">
        <v>4</v>
      </c>
      <c r="G20" s="50">
        <v>3</v>
      </c>
      <c r="H20" s="50" t="s">
        <v>14</v>
      </c>
      <c r="I20" s="50">
        <v>2</v>
      </c>
      <c r="J20" s="50">
        <v>1</v>
      </c>
      <c r="K20" s="51" t="s">
        <v>14</v>
      </c>
    </row>
    <row r="21" spans="1:11" x14ac:dyDescent="0.2">
      <c r="A21" s="65">
        <v>5</v>
      </c>
      <c r="B21" s="49">
        <v>2</v>
      </c>
      <c r="C21" s="50" t="s">
        <v>14</v>
      </c>
      <c r="D21" s="50" t="s">
        <v>14</v>
      </c>
      <c r="E21" s="50">
        <v>1</v>
      </c>
      <c r="F21" s="50">
        <v>1</v>
      </c>
      <c r="G21" s="50">
        <v>1</v>
      </c>
      <c r="H21" s="50" t="s">
        <v>14</v>
      </c>
      <c r="I21" s="50" t="s">
        <v>14</v>
      </c>
      <c r="J21" s="50" t="s">
        <v>14</v>
      </c>
      <c r="K21" s="51" t="s">
        <v>14</v>
      </c>
    </row>
    <row r="22" spans="1:11" x14ac:dyDescent="0.2">
      <c r="A22" s="65">
        <v>6</v>
      </c>
      <c r="B22" s="49">
        <v>3</v>
      </c>
      <c r="C22" s="50" t="s">
        <v>14</v>
      </c>
      <c r="D22" s="50">
        <v>1</v>
      </c>
      <c r="E22" s="50" t="s">
        <v>14</v>
      </c>
      <c r="F22" s="50" t="s">
        <v>14</v>
      </c>
      <c r="G22" s="50" t="s">
        <v>14</v>
      </c>
      <c r="H22" s="50" t="s">
        <v>14</v>
      </c>
      <c r="I22" s="50" t="s">
        <v>14</v>
      </c>
      <c r="J22" s="50" t="s">
        <v>14</v>
      </c>
      <c r="K22" s="51" t="s">
        <v>14</v>
      </c>
    </row>
    <row r="23" spans="1:11" x14ac:dyDescent="0.2">
      <c r="A23" s="65">
        <v>7</v>
      </c>
      <c r="B23" s="66" t="s">
        <v>14</v>
      </c>
      <c r="C23" s="67" t="s">
        <v>14</v>
      </c>
      <c r="D23" s="67" t="s">
        <v>14</v>
      </c>
      <c r="E23" s="67" t="s">
        <v>14</v>
      </c>
      <c r="F23" s="67" t="s">
        <v>14</v>
      </c>
      <c r="G23" s="67" t="s">
        <v>14</v>
      </c>
      <c r="H23" s="67" t="s">
        <v>14</v>
      </c>
      <c r="I23" s="67" t="s">
        <v>14</v>
      </c>
      <c r="J23" s="67" t="s">
        <v>14</v>
      </c>
      <c r="K23" s="68" t="s">
        <v>14</v>
      </c>
    </row>
    <row r="24" spans="1:11" x14ac:dyDescent="0.2">
      <c r="A24" s="65">
        <v>8</v>
      </c>
      <c r="B24" s="66" t="s">
        <v>14</v>
      </c>
      <c r="C24" s="67" t="s">
        <v>14</v>
      </c>
      <c r="D24" s="67" t="s">
        <v>14</v>
      </c>
      <c r="E24" s="67" t="s">
        <v>14</v>
      </c>
      <c r="F24" s="67" t="s">
        <v>14</v>
      </c>
      <c r="G24" s="67" t="s">
        <v>14</v>
      </c>
      <c r="H24" s="67" t="s">
        <v>14</v>
      </c>
      <c r="I24" s="67" t="s">
        <v>14</v>
      </c>
      <c r="J24" s="67" t="s">
        <v>14</v>
      </c>
      <c r="K24" s="68" t="s">
        <v>14</v>
      </c>
    </row>
    <row r="25" spans="1:11" x14ac:dyDescent="0.2">
      <c r="A25" s="65">
        <v>9</v>
      </c>
      <c r="B25" s="49" t="s">
        <v>14</v>
      </c>
      <c r="C25" s="67" t="s">
        <v>14</v>
      </c>
      <c r="D25" s="67" t="s">
        <v>14</v>
      </c>
      <c r="E25" s="67" t="s">
        <v>14</v>
      </c>
      <c r="F25" s="67" t="s">
        <v>14</v>
      </c>
      <c r="G25" s="67" t="s">
        <v>14</v>
      </c>
      <c r="H25" s="67" t="s">
        <v>14</v>
      </c>
      <c r="I25" s="67" t="s">
        <v>14</v>
      </c>
      <c r="J25" s="67" t="s">
        <v>14</v>
      </c>
      <c r="K25" s="68" t="s">
        <v>14</v>
      </c>
    </row>
    <row r="26" spans="1:11" x14ac:dyDescent="0.2">
      <c r="A26" s="65">
        <v>10</v>
      </c>
      <c r="B26" s="49" t="s">
        <v>14</v>
      </c>
      <c r="C26" s="50" t="s">
        <v>14</v>
      </c>
      <c r="D26" s="50" t="s">
        <v>14</v>
      </c>
      <c r="E26" s="50">
        <v>1</v>
      </c>
      <c r="F26" s="50" t="s">
        <v>14</v>
      </c>
      <c r="G26" s="50" t="s">
        <v>14</v>
      </c>
      <c r="H26" s="50" t="s">
        <v>14</v>
      </c>
      <c r="I26" s="50">
        <v>1</v>
      </c>
      <c r="J26" s="50" t="s">
        <v>14</v>
      </c>
      <c r="K26" s="51" t="s">
        <v>14</v>
      </c>
    </row>
    <row r="27" spans="1:11" x14ac:dyDescent="0.2">
      <c r="A27" s="65" t="s">
        <v>17</v>
      </c>
      <c r="B27" s="49">
        <v>1</v>
      </c>
      <c r="C27" s="50">
        <v>3</v>
      </c>
      <c r="D27" s="50">
        <v>3</v>
      </c>
      <c r="E27" s="50">
        <v>1</v>
      </c>
      <c r="F27" s="50">
        <v>1</v>
      </c>
      <c r="G27" s="50">
        <v>2</v>
      </c>
      <c r="H27" s="50">
        <v>1</v>
      </c>
      <c r="I27" s="50" t="s">
        <v>14</v>
      </c>
      <c r="J27" s="50" t="s">
        <v>14</v>
      </c>
      <c r="K27" s="51">
        <v>1</v>
      </c>
    </row>
    <row r="28" spans="1:11" x14ac:dyDescent="0.2">
      <c r="A28" s="64"/>
      <c r="B28" s="53"/>
      <c r="C28" s="54"/>
      <c r="D28" s="54"/>
      <c r="E28" s="54"/>
      <c r="F28" s="54"/>
      <c r="G28" s="54"/>
      <c r="H28" s="54"/>
      <c r="I28" s="54"/>
      <c r="J28" s="54"/>
      <c r="K28" s="55"/>
    </row>
    <row r="29" spans="1:11" x14ac:dyDescent="0.2">
      <c r="A29" s="69" t="s">
        <v>18</v>
      </c>
      <c r="B29" s="70">
        <v>169</v>
      </c>
      <c r="C29" s="71">
        <v>149</v>
      </c>
      <c r="D29" s="71">
        <v>132</v>
      </c>
      <c r="E29" s="71">
        <v>121</v>
      </c>
      <c r="F29" s="71">
        <v>142</v>
      </c>
      <c r="G29" s="71">
        <v>127</v>
      </c>
      <c r="H29" s="71">
        <v>85</v>
      </c>
      <c r="I29" s="71">
        <v>90</v>
      </c>
      <c r="J29" s="71">
        <v>80</v>
      </c>
      <c r="K29" s="72">
        <v>65</v>
      </c>
    </row>
    <row r="30" spans="1:11" x14ac:dyDescent="0.2">
      <c r="A30" s="4"/>
    </row>
    <row r="31" spans="1:11" x14ac:dyDescent="0.2">
      <c r="A31" s="4"/>
    </row>
    <row r="32" spans="1:11" x14ac:dyDescent="0.2">
      <c r="A32" s="513" t="s">
        <v>327</v>
      </c>
    </row>
  </sheetData>
  <hyperlinks>
    <hyperlink ref="A32" location="Index!A1" display="Recorded Crime in Scotland, 2011-1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heetViews>
  <sheetFormatPr defaultRowHeight="12.75" x14ac:dyDescent="0.2"/>
  <cols>
    <col min="1" max="1" width="23.5703125" style="1" customWidth="1"/>
    <col min="2" max="16384" width="9.140625" style="1"/>
  </cols>
  <sheetData>
    <row r="1" spans="1:11" x14ac:dyDescent="0.2">
      <c r="A1" s="21" t="s">
        <v>303</v>
      </c>
      <c r="B1" s="25"/>
      <c r="C1" s="21"/>
      <c r="D1" s="21"/>
      <c r="E1" s="21"/>
      <c r="F1" s="23"/>
      <c r="G1" s="23"/>
      <c r="H1" s="23"/>
      <c r="I1" s="23"/>
      <c r="J1" s="23"/>
      <c r="K1" s="23"/>
    </row>
    <row r="2" spans="1:11" x14ac:dyDescent="0.2">
      <c r="A2" s="23"/>
      <c r="B2" s="77"/>
      <c r="C2" s="23"/>
      <c r="D2" s="23"/>
      <c r="E2" s="23"/>
      <c r="F2" s="23"/>
      <c r="G2" s="23"/>
      <c r="H2" s="23"/>
      <c r="I2" s="23"/>
      <c r="J2" s="23"/>
      <c r="K2" s="23"/>
    </row>
    <row r="3" spans="1:11" x14ac:dyDescent="0.2">
      <c r="A3" s="23"/>
      <c r="B3" s="29"/>
      <c r="C3" s="23"/>
      <c r="D3" s="23"/>
      <c r="E3" s="23"/>
      <c r="F3" s="23"/>
      <c r="G3" s="78"/>
      <c r="H3" s="78"/>
      <c r="I3" s="78"/>
      <c r="J3" s="78"/>
      <c r="K3" s="79" t="s">
        <v>0</v>
      </c>
    </row>
    <row r="4" spans="1:11" x14ac:dyDescent="0.2">
      <c r="A4" s="80" t="s">
        <v>20</v>
      </c>
      <c r="B4" s="81" t="s">
        <v>3</v>
      </c>
      <c r="C4" s="82" t="s">
        <v>4</v>
      </c>
      <c r="D4" s="82" t="s">
        <v>5</v>
      </c>
      <c r="E4" s="82" t="s">
        <v>6</v>
      </c>
      <c r="F4" s="82" t="s">
        <v>7</v>
      </c>
      <c r="G4" s="82" t="s">
        <v>8</v>
      </c>
      <c r="H4" s="82" t="s">
        <v>9</v>
      </c>
      <c r="I4" s="82" t="s">
        <v>10</v>
      </c>
      <c r="J4" s="82" t="s">
        <v>11</v>
      </c>
      <c r="K4" s="83" t="s">
        <v>321</v>
      </c>
    </row>
    <row r="5" spans="1:11" x14ac:dyDescent="0.2">
      <c r="A5" s="84" t="s">
        <v>194</v>
      </c>
      <c r="B5" s="85">
        <v>5</v>
      </c>
      <c r="C5" s="86">
        <v>4</v>
      </c>
      <c r="D5" s="86">
        <v>6</v>
      </c>
      <c r="E5" s="86">
        <v>3</v>
      </c>
      <c r="F5" s="86">
        <v>1</v>
      </c>
      <c r="G5" s="86" t="s">
        <v>14</v>
      </c>
      <c r="H5" s="86">
        <v>2</v>
      </c>
      <c r="I5" s="86">
        <v>1</v>
      </c>
      <c r="J5" s="86">
        <v>1</v>
      </c>
      <c r="K5" s="87">
        <v>3</v>
      </c>
    </row>
    <row r="6" spans="1:11" x14ac:dyDescent="0.2">
      <c r="A6" s="88" t="s">
        <v>195</v>
      </c>
      <c r="B6" s="85">
        <v>2</v>
      </c>
      <c r="C6" s="86">
        <v>2</v>
      </c>
      <c r="D6" s="86">
        <v>2</v>
      </c>
      <c r="E6" s="86">
        <v>3</v>
      </c>
      <c r="F6" s="86">
        <v>4</v>
      </c>
      <c r="G6" s="86" t="s">
        <v>14</v>
      </c>
      <c r="H6" s="86">
        <v>2</v>
      </c>
      <c r="I6" s="86">
        <v>2</v>
      </c>
      <c r="J6" s="86" t="s">
        <v>14</v>
      </c>
      <c r="K6" s="87">
        <v>3</v>
      </c>
    </row>
    <row r="7" spans="1:11" x14ac:dyDescent="0.2">
      <c r="A7" s="88" t="s">
        <v>196</v>
      </c>
      <c r="B7" s="85" t="s">
        <v>14</v>
      </c>
      <c r="C7" s="86">
        <v>2</v>
      </c>
      <c r="D7" s="86">
        <v>2</v>
      </c>
      <c r="E7" s="86">
        <v>3</v>
      </c>
      <c r="F7" s="86" t="s">
        <v>14</v>
      </c>
      <c r="G7" s="86">
        <v>3</v>
      </c>
      <c r="H7" s="86">
        <v>1</v>
      </c>
      <c r="I7" s="86">
        <v>1</v>
      </c>
      <c r="J7" s="86" t="s">
        <v>14</v>
      </c>
      <c r="K7" s="87">
        <v>1</v>
      </c>
    </row>
    <row r="8" spans="1:11" x14ac:dyDescent="0.2">
      <c r="A8" s="88" t="s">
        <v>197</v>
      </c>
      <c r="B8" s="85" t="s">
        <v>14</v>
      </c>
      <c r="C8" s="86" t="s">
        <v>14</v>
      </c>
      <c r="D8" s="86">
        <v>1</v>
      </c>
      <c r="E8" s="86">
        <v>1</v>
      </c>
      <c r="F8" s="86">
        <v>2</v>
      </c>
      <c r="G8" s="86" t="s">
        <v>14</v>
      </c>
      <c r="H8" s="86">
        <v>2</v>
      </c>
      <c r="I8" s="86" t="s">
        <v>14</v>
      </c>
      <c r="J8" s="86">
        <v>2</v>
      </c>
      <c r="K8" s="87" t="s">
        <v>14</v>
      </c>
    </row>
    <row r="9" spans="1:11" x14ac:dyDescent="0.2">
      <c r="A9" s="88" t="s">
        <v>198</v>
      </c>
      <c r="B9" s="85">
        <v>3</v>
      </c>
      <c r="C9" s="86" t="s">
        <v>14</v>
      </c>
      <c r="D9" s="86">
        <v>1</v>
      </c>
      <c r="E9" s="86">
        <v>2</v>
      </c>
      <c r="F9" s="86">
        <v>1</v>
      </c>
      <c r="G9" s="86" t="s">
        <v>14</v>
      </c>
      <c r="H9" s="86" t="s">
        <v>14</v>
      </c>
      <c r="I9" s="86" t="s">
        <v>14</v>
      </c>
      <c r="J9" s="86" t="s">
        <v>14</v>
      </c>
      <c r="K9" s="87" t="s">
        <v>14</v>
      </c>
    </row>
    <row r="10" spans="1:11" x14ac:dyDescent="0.2">
      <c r="A10" s="88" t="s">
        <v>199</v>
      </c>
      <c r="B10" s="85" t="s">
        <v>14</v>
      </c>
      <c r="C10" s="86">
        <v>1</v>
      </c>
      <c r="D10" s="86">
        <v>2</v>
      </c>
      <c r="E10" s="86" t="s">
        <v>14</v>
      </c>
      <c r="F10" s="86">
        <v>1</v>
      </c>
      <c r="G10" s="86">
        <v>1</v>
      </c>
      <c r="H10" s="86">
        <v>1</v>
      </c>
      <c r="I10" s="86">
        <v>2</v>
      </c>
      <c r="J10" s="86">
        <v>1</v>
      </c>
      <c r="K10" s="87">
        <v>2</v>
      </c>
    </row>
    <row r="11" spans="1:11" x14ac:dyDescent="0.2">
      <c r="A11" s="88" t="s">
        <v>200</v>
      </c>
      <c r="B11" s="85">
        <v>3</v>
      </c>
      <c r="C11" s="86">
        <v>2</v>
      </c>
      <c r="D11" s="86">
        <v>3</v>
      </c>
      <c r="E11" s="86">
        <v>3</v>
      </c>
      <c r="F11" s="86" t="s">
        <v>14</v>
      </c>
      <c r="G11" s="86">
        <v>2</v>
      </c>
      <c r="H11" s="86">
        <v>6</v>
      </c>
      <c r="I11" s="86">
        <v>1</v>
      </c>
      <c r="J11" s="86" t="s">
        <v>14</v>
      </c>
      <c r="K11" s="87">
        <v>2</v>
      </c>
    </row>
    <row r="12" spans="1:11" x14ac:dyDescent="0.2">
      <c r="A12" s="88" t="s">
        <v>201</v>
      </c>
      <c r="B12" s="85">
        <v>2</v>
      </c>
      <c r="C12" s="86" t="s">
        <v>14</v>
      </c>
      <c r="D12" s="86">
        <v>5</v>
      </c>
      <c r="E12" s="86">
        <v>3</v>
      </c>
      <c r="F12" s="86">
        <v>1</v>
      </c>
      <c r="G12" s="86">
        <v>2</v>
      </c>
      <c r="H12" s="86">
        <v>1</v>
      </c>
      <c r="I12" s="86">
        <v>2</v>
      </c>
      <c r="J12" s="86">
        <v>2</v>
      </c>
      <c r="K12" s="87">
        <v>2</v>
      </c>
    </row>
    <row r="13" spans="1:11" x14ac:dyDescent="0.2">
      <c r="A13" s="88" t="s">
        <v>202</v>
      </c>
      <c r="B13" s="85" t="s">
        <v>14</v>
      </c>
      <c r="C13" s="86" t="s">
        <v>14</v>
      </c>
      <c r="D13" s="86" t="s">
        <v>14</v>
      </c>
      <c r="E13" s="86">
        <v>2</v>
      </c>
      <c r="F13" s="86" t="s">
        <v>14</v>
      </c>
      <c r="G13" s="86">
        <v>1</v>
      </c>
      <c r="H13" s="86" t="s">
        <v>14</v>
      </c>
      <c r="I13" s="86" t="s">
        <v>14</v>
      </c>
      <c r="J13" s="86" t="s">
        <v>14</v>
      </c>
      <c r="K13" s="87" t="s">
        <v>14</v>
      </c>
    </row>
    <row r="14" spans="1:11" x14ac:dyDescent="0.2">
      <c r="A14" s="88" t="s">
        <v>203</v>
      </c>
      <c r="B14" s="85">
        <v>1</v>
      </c>
      <c r="C14" s="86">
        <v>1</v>
      </c>
      <c r="D14" s="86" t="s">
        <v>14</v>
      </c>
      <c r="E14" s="86">
        <v>1</v>
      </c>
      <c r="F14" s="86">
        <v>3</v>
      </c>
      <c r="G14" s="86">
        <v>2</v>
      </c>
      <c r="H14" s="86" t="s">
        <v>14</v>
      </c>
      <c r="I14" s="86">
        <v>1</v>
      </c>
      <c r="J14" s="86">
        <v>1</v>
      </c>
      <c r="K14" s="87" t="s">
        <v>14</v>
      </c>
    </row>
    <row r="15" spans="1:11" x14ac:dyDescent="0.2">
      <c r="A15" s="88" t="s">
        <v>204</v>
      </c>
      <c r="B15" s="85" t="s">
        <v>14</v>
      </c>
      <c r="C15" s="86" t="s">
        <v>14</v>
      </c>
      <c r="D15" s="86" t="s">
        <v>14</v>
      </c>
      <c r="E15" s="86">
        <v>1</v>
      </c>
      <c r="F15" s="86" t="s">
        <v>14</v>
      </c>
      <c r="G15" s="86">
        <v>3</v>
      </c>
      <c r="H15" s="86">
        <v>2</v>
      </c>
      <c r="I15" s="86" t="s">
        <v>14</v>
      </c>
      <c r="J15" s="86">
        <v>1</v>
      </c>
      <c r="K15" s="87" t="s">
        <v>14</v>
      </c>
    </row>
    <row r="16" spans="1:11" x14ac:dyDescent="0.2">
      <c r="A16" s="88" t="s">
        <v>205</v>
      </c>
      <c r="B16" s="85">
        <v>11</v>
      </c>
      <c r="C16" s="86">
        <v>11</v>
      </c>
      <c r="D16" s="86">
        <v>4</v>
      </c>
      <c r="E16" s="86">
        <v>7</v>
      </c>
      <c r="F16" s="86">
        <v>12</v>
      </c>
      <c r="G16" s="86">
        <v>7</v>
      </c>
      <c r="H16" s="86">
        <v>2</v>
      </c>
      <c r="I16" s="86">
        <v>9</v>
      </c>
      <c r="J16" s="86">
        <v>7</v>
      </c>
      <c r="K16" s="87">
        <v>1</v>
      </c>
    </row>
    <row r="17" spans="1:13" x14ac:dyDescent="0.2">
      <c r="A17" s="88" t="s">
        <v>206</v>
      </c>
      <c r="B17" s="85">
        <v>1</v>
      </c>
      <c r="C17" s="86" t="s">
        <v>14</v>
      </c>
      <c r="D17" s="86" t="s">
        <v>14</v>
      </c>
      <c r="E17" s="86" t="s">
        <v>14</v>
      </c>
      <c r="F17" s="86" t="s">
        <v>14</v>
      </c>
      <c r="G17" s="86">
        <v>1</v>
      </c>
      <c r="H17" s="86" t="s">
        <v>14</v>
      </c>
      <c r="I17" s="86" t="s">
        <v>14</v>
      </c>
      <c r="J17" s="86" t="s">
        <v>14</v>
      </c>
      <c r="K17" s="87" t="s">
        <v>14</v>
      </c>
    </row>
    <row r="18" spans="1:13" x14ac:dyDescent="0.2">
      <c r="A18" s="88" t="s">
        <v>207</v>
      </c>
      <c r="B18" s="85">
        <v>1</v>
      </c>
      <c r="C18" s="86">
        <v>3</v>
      </c>
      <c r="D18" s="86">
        <v>3</v>
      </c>
      <c r="E18" s="86" t="s">
        <v>14</v>
      </c>
      <c r="F18" s="86">
        <v>1</v>
      </c>
      <c r="G18" s="86">
        <v>2</v>
      </c>
      <c r="H18" s="86" t="s">
        <v>14</v>
      </c>
      <c r="I18" s="86" t="s">
        <v>14</v>
      </c>
      <c r="J18" s="86">
        <v>3</v>
      </c>
      <c r="K18" s="87" t="s">
        <v>14</v>
      </c>
    </row>
    <row r="19" spans="1:13" x14ac:dyDescent="0.2">
      <c r="A19" s="88" t="s">
        <v>208</v>
      </c>
      <c r="B19" s="85">
        <v>5</v>
      </c>
      <c r="C19" s="86">
        <v>7</v>
      </c>
      <c r="D19" s="86">
        <v>5</v>
      </c>
      <c r="E19" s="86">
        <v>5</v>
      </c>
      <c r="F19" s="86">
        <v>3</v>
      </c>
      <c r="G19" s="86">
        <v>5</v>
      </c>
      <c r="H19" s="86">
        <v>2</v>
      </c>
      <c r="I19" s="86">
        <v>5</v>
      </c>
      <c r="J19" s="86">
        <v>6</v>
      </c>
      <c r="K19" s="87">
        <v>6</v>
      </c>
    </row>
    <row r="20" spans="1:13" x14ac:dyDescent="0.2">
      <c r="A20" s="88" t="s">
        <v>209</v>
      </c>
      <c r="B20" s="85">
        <v>33</v>
      </c>
      <c r="C20" s="86">
        <v>30</v>
      </c>
      <c r="D20" s="86">
        <v>24</v>
      </c>
      <c r="E20" s="86">
        <v>20</v>
      </c>
      <c r="F20" s="86">
        <v>26</v>
      </c>
      <c r="G20" s="86">
        <v>16</v>
      </c>
      <c r="H20" s="86">
        <v>19</v>
      </c>
      <c r="I20" s="86">
        <v>18</v>
      </c>
      <c r="J20" s="86">
        <v>14</v>
      </c>
      <c r="K20" s="87">
        <v>14</v>
      </c>
      <c r="M20" s="371"/>
    </row>
    <row r="21" spans="1:13" x14ac:dyDescent="0.2">
      <c r="A21" s="88" t="s">
        <v>210</v>
      </c>
      <c r="B21" s="85">
        <v>3</v>
      </c>
      <c r="C21" s="86">
        <v>6</v>
      </c>
      <c r="D21" s="86">
        <v>2</v>
      </c>
      <c r="E21" s="86">
        <v>2</v>
      </c>
      <c r="F21" s="86">
        <v>4</v>
      </c>
      <c r="G21" s="86">
        <v>3</v>
      </c>
      <c r="H21" s="86">
        <v>1</v>
      </c>
      <c r="I21" s="86">
        <v>1</v>
      </c>
      <c r="J21" s="86">
        <v>1</v>
      </c>
      <c r="K21" s="87">
        <v>1</v>
      </c>
    </row>
    <row r="22" spans="1:13" x14ac:dyDescent="0.2">
      <c r="A22" s="88" t="s">
        <v>211</v>
      </c>
      <c r="B22" s="85">
        <v>7</v>
      </c>
      <c r="C22" s="86">
        <v>7</v>
      </c>
      <c r="D22" s="86">
        <v>2</v>
      </c>
      <c r="E22" s="86">
        <v>1</v>
      </c>
      <c r="F22" s="86">
        <v>1</v>
      </c>
      <c r="G22" s="86">
        <v>5</v>
      </c>
      <c r="H22" s="86" t="s">
        <v>14</v>
      </c>
      <c r="I22" s="86">
        <v>2</v>
      </c>
      <c r="J22" s="86" t="s">
        <v>14</v>
      </c>
      <c r="K22" s="87">
        <v>3</v>
      </c>
    </row>
    <row r="23" spans="1:13" x14ac:dyDescent="0.2">
      <c r="A23" s="88" t="s">
        <v>212</v>
      </c>
      <c r="B23" s="85">
        <v>1</v>
      </c>
      <c r="C23" s="86">
        <v>1</v>
      </c>
      <c r="D23" s="86">
        <v>2</v>
      </c>
      <c r="E23" s="86">
        <v>2</v>
      </c>
      <c r="F23" s="86">
        <v>2</v>
      </c>
      <c r="G23" s="86" t="s">
        <v>14</v>
      </c>
      <c r="H23" s="86" t="s">
        <v>14</v>
      </c>
      <c r="I23" s="86">
        <v>3</v>
      </c>
      <c r="J23" s="86" t="s">
        <v>14</v>
      </c>
      <c r="K23" s="87" t="s">
        <v>14</v>
      </c>
    </row>
    <row r="24" spans="1:13" x14ac:dyDescent="0.2">
      <c r="A24" s="88" t="s">
        <v>213</v>
      </c>
      <c r="B24" s="85">
        <v>2</v>
      </c>
      <c r="C24" s="86" t="s">
        <v>14</v>
      </c>
      <c r="D24" s="86" t="s">
        <v>14</v>
      </c>
      <c r="E24" s="86" t="s">
        <v>14</v>
      </c>
      <c r="F24" s="86">
        <v>1</v>
      </c>
      <c r="G24" s="86">
        <v>1</v>
      </c>
      <c r="H24" s="86">
        <v>2</v>
      </c>
      <c r="I24" s="86" t="s">
        <v>14</v>
      </c>
      <c r="J24" s="86" t="s">
        <v>14</v>
      </c>
      <c r="K24" s="87" t="s">
        <v>14</v>
      </c>
    </row>
    <row r="25" spans="1:13" x14ac:dyDescent="0.2">
      <c r="A25" s="88" t="s">
        <v>214</v>
      </c>
      <c r="B25" s="85">
        <v>3</v>
      </c>
      <c r="C25" s="86">
        <v>3</v>
      </c>
      <c r="D25" s="86">
        <v>3</v>
      </c>
      <c r="E25" s="86">
        <v>1</v>
      </c>
      <c r="F25" s="86">
        <v>4</v>
      </c>
      <c r="G25" s="86">
        <v>2</v>
      </c>
      <c r="H25" s="86">
        <v>1</v>
      </c>
      <c r="I25" s="86">
        <v>2</v>
      </c>
      <c r="J25" s="86">
        <v>3</v>
      </c>
      <c r="K25" s="87">
        <v>1</v>
      </c>
    </row>
    <row r="26" spans="1:13" x14ac:dyDescent="0.2">
      <c r="A26" s="88" t="s">
        <v>215</v>
      </c>
      <c r="B26" s="85">
        <v>10</v>
      </c>
      <c r="C26" s="86">
        <v>8</v>
      </c>
      <c r="D26" s="86">
        <v>5</v>
      </c>
      <c r="E26" s="86">
        <v>3</v>
      </c>
      <c r="F26" s="86">
        <v>6</v>
      </c>
      <c r="G26" s="86">
        <v>8</v>
      </c>
      <c r="H26" s="86">
        <v>5</v>
      </c>
      <c r="I26" s="86">
        <v>2</v>
      </c>
      <c r="J26" s="86">
        <v>3</v>
      </c>
      <c r="K26" s="87">
        <v>4</v>
      </c>
    </row>
    <row r="27" spans="1:13" x14ac:dyDescent="0.2">
      <c r="A27" s="88" t="s">
        <v>216</v>
      </c>
      <c r="B27" s="85" t="s">
        <v>14</v>
      </c>
      <c r="C27" s="86" t="s">
        <v>14</v>
      </c>
      <c r="D27" s="86" t="s">
        <v>14</v>
      </c>
      <c r="E27" s="86">
        <v>1</v>
      </c>
      <c r="F27" s="86" t="s">
        <v>14</v>
      </c>
      <c r="G27" s="86" t="s">
        <v>14</v>
      </c>
      <c r="H27" s="86" t="s">
        <v>14</v>
      </c>
      <c r="I27" s="86" t="s">
        <v>14</v>
      </c>
      <c r="J27" s="86" t="s">
        <v>14</v>
      </c>
      <c r="K27" s="87" t="s">
        <v>14</v>
      </c>
    </row>
    <row r="28" spans="1:13" x14ac:dyDescent="0.2">
      <c r="A28" s="88" t="s">
        <v>217</v>
      </c>
      <c r="B28" s="85">
        <v>1</v>
      </c>
      <c r="C28" s="86">
        <v>3</v>
      </c>
      <c r="D28" s="86">
        <v>2</v>
      </c>
      <c r="E28" s="86">
        <v>1</v>
      </c>
      <c r="F28" s="86" t="s">
        <v>14</v>
      </c>
      <c r="G28" s="86">
        <v>5</v>
      </c>
      <c r="H28" s="86">
        <v>1</v>
      </c>
      <c r="I28" s="86">
        <v>1</v>
      </c>
      <c r="J28" s="86">
        <v>1</v>
      </c>
      <c r="K28" s="87">
        <v>1</v>
      </c>
    </row>
    <row r="29" spans="1:13" x14ac:dyDescent="0.2">
      <c r="A29" s="88" t="s">
        <v>218</v>
      </c>
      <c r="B29" s="85">
        <v>4</v>
      </c>
      <c r="C29" s="86">
        <v>5</v>
      </c>
      <c r="D29" s="86">
        <v>4</v>
      </c>
      <c r="E29" s="86">
        <v>5</v>
      </c>
      <c r="F29" s="86">
        <v>2</v>
      </c>
      <c r="G29" s="86">
        <v>2</v>
      </c>
      <c r="H29" s="86">
        <v>5</v>
      </c>
      <c r="I29" s="86">
        <v>1</v>
      </c>
      <c r="J29" s="86">
        <v>4</v>
      </c>
      <c r="K29" s="87">
        <v>3</v>
      </c>
    </row>
    <row r="30" spans="1:13" x14ac:dyDescent="0.2">
      <c r="A30" s="88" t="s">
        <v>219</v>
      </c>
      <c r="B30" s="85" t="s">
        <v>14</v>
      </c>
      <c r="C30" s="86">
        <v>1</v>
      </c>
      <c r="D30" s="86" t="s">
        <v>14</v>
      </c>
      <c r="E30" s="86" t="s">
        <v>14</v>
      </c>
      <c r="F30" s="86">
        <v>1</v>
      </c>
      <c r="G30" s="86">
        <v>3</v>
      </c>
      <c r="H30" s="86" t="s">
        <v>14</v>
      </c>
      <c r="I30" s="86" t="s">
        <v>14</v>
      </c>
      <c r="J30" s="86" t="s">
        <v>14</v>
      </c>
      <c r="K30" s="87">
        <v>1</v>
      </c>
    </row>
    <row r="31" spans="1:13" x14ac:dyDescent="0.2">
      <c r="A31" s="88" t="s">
        <v>220</v>
      </c>
      <c r="B31" s="85">
        <v>1</v>
      </c>
      <c r="C31" s="86" t="s">
        <v>14</v>
      </c>
      <c r="D31" s="86">
        <v>2</v>
      </c>
      <c r="E31" s="86" t="s">
        <v>14</v>
      </c>
      <c r="F31" s="86" t="s">
        <v>14</v>
      </c>
      <c r="G31" s="86" t="s">
        <v>14</v>
      </c>
      <c r="H31" s="86" t="s">
        <v>14</v>
      </c>
      <c r="I31" s="86" t="s">
        <v>14</v>
      </c>
      <c r="J31" s="86" t="s">
        <v>14</v>
      </c>
      <c r="K31" s="87" t="s">
        <v>14</v>
      </c>
    </row>
    <row r="32" spans="1:13" x14ac:dyDescent="0.2">
      <c r="A32" s="88" t="s">
        <v>221</v>
      </c>
      <c r="B32" s="85">
        <v>3</v>
      </c>
      <c r="C32" s="86">
        <v>1</v>
      </c>
      <c r="D32" s="86">
        <v>4</v>
      </c>
      <c r="E32" s="86">
        <v>1</v>
      </c>
      <c r="F32" s="86">
        <v>1</v>
      </c>
      <c r="G32" s="86" t="s">
        <v>14</v>
      </c>
      <c r="H32" s="86">
        <v>1</v>
      </c>
      <c r="I32" s="86" t="s">
        <v>14</v>
      </c>
      <c r="J32" s="86">
        <v>1</v>
      </c>
      <c r="K32" s="87">
        <v>1</v>
      </c>
    </row>
    <row r="33" spans="1:13" x14ac:dyDescent="0.2">
      <c r="A33" s="88" t="s">
        <v>222</v>
      </c>
      <c r="B33" s="85">
        <v>9</v>
      </c>
      <c r="C33" s="86">
        <v>7</v>
      </c>
      <c r="D33" s="86">
        <v>8</v>
      </c>
      <c r="E33" s="86">
        <v>3</v>
      </c>
      <c r="F33" s="86">
        <v>13</v>
      </c>
      <c r="G33" s="86">
        <v>9</v>
      </c>
      <c r="H33" s="86">
        <v>1</v>
      </c>
      <c r="I33" s="86">
        <v>4</v>
      </c>
      <c r="J33" s="86">
        <v>6</v>
      </c>
      <c r="K33" s="87">
        <v>4</v>
      </c>
    </row>
    <row r="34" spans="1:13" x14ac:dyDescent="0.2">
      <c r="A34" s="88" t="s">
        <v>223</v>
      </c>
      <c r="B34" s="85" t="s">
        <v>14</v>
      </c>
      <c r="C34" s="86" t="s">
        <v>14</v>
      </c>
      <c r="D34" s="86">
        <v>1</v>
      </c>
      <c r="E34" s="86">
        <v>1</v>
      </c>
      <c r="F34" s="86">
        <v>1</v>
      </c>
      <c r="G34" s="86">
        <v>2</v>
      </c>
      <c r="H34" s="86">
        <v>2</v>
      </c>
      <c r="I34" s="86">
        <v>2</v>
      </c>
      <c r="J34" s="86">
        <v>1</v>
      </c>
      <c r="K34" s="87">
        <v>1</v>
      </c>
    </row>
    <row r="35" spans="1:13" x14ac:dyDescent="0.2">
      <c r="A35" s="88" t="s">
        <v>224</v>
      </c>
      <c r="B35" s="85">
        <v>5</v>
      </c>
      <c r="C35" s="86">
        <v>5</v>
      </c>
      <c r="D35" s="86">
        <v>3</v>
      </c>
      <c r="E35" s="86">
        <v>3</v>
      </c>
      <c r="F35" s="86">
        <v>5</v>
      </c>
      <c r="G35" s="86">
        <v>4</v>
      </c>
      <c r="H35" s="86">
        <v>2</v>
      </c>
      <c r="I35" s="86">
        <v>1</v>
      </c>
      <c r="J35" s="86">
        <v>2</v>
      </c>
      <c r="K35" s="87">
        <v>1</v>
      </c>
    </row>
    <row r="36" spans="1:13" x14ac:dyDescent="0.2">
      <c r="A36" s="88" t="s">
        <v>225</v>
      </c>
      <c r="B36" s="85">
        <v>3</v>
      </c>
      <c r="C36" s="86">
        <v>5</v>
      </c>
      <c r="D36" s="86">
        <v>1</v>
      </c>
      <c r="E36" s="86">
        <v>2</v>
      </c>
      <c r="F36" s="86">
        <v>2</v>
      </c>
      <c r="G36" s="86">
        <v>2</v>
      </c>
      <c r="H36" s="86">
        <v>2</v>
      </c>
      <c r="I36" s="86" t="s">
        <v>14</v>
      </c>
      <c r="J36" s="86">
        <v>2</v>
      </c>
      <c r="K36" s="87">
        <v>2</v>
      </c>
    </row>
    <row r="37" spans="1:13" x14ac:dyDescent="0.2">
      <c r="A37" s="89"/>
      <c r="B37" s="66"/>
      <c r="C37" s="67"/>
      <c r="D37" s="67"/>
      <c r="E37" s="67"/>
      <c r="F37" s="67"/>
      <c r="G37" s="67"/>
      <c r="H37" s="67"/>
      <c r="I37" s="67"/>
      <c r="J37" s="67"/>
      <c r="K37" s="68"/>
    </row>
    <row r="38" spans="1:13" x14ac:dyDescent="0.2">
      <c r="A38" s="90" t="s">
        <v>226</v>
      </c>
      <c r="B38" s="91">
        <v>119</v>
      </c>
      <c r="C38" s="92">
        <v>115</v>
      </c>
      <c r="D38" s="92">
        <v>97</v>
      </c>
      <c r="E38" s="92">
        <v>80</v>
      </c>
      <c r="F38" s="92">
        <v>98</v>
      </c>
      <c r="G38" s="92">
        <v>91</v>
      </c>
      <c r="H38" s="92">
        <v>63</v>
      </c>
      <c r="I38" s="92">
        <v>61</v>
      </c>
      <c r="J38" s="92">
        <v>62</v>
      </c>
      <c r="K38" s="93">
        <v>57</v>
      </c>
      <c r="M38" s="37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RowHeight="12.75" x14ac:dyDescent="0.2"/>
  <cols>
    <col min="1" max="1" width="33.42578125" style="1" customWidth="1"/>
    <col min="2" max="16384" width="9.140625" style="1"/>
  </cols>
  <sheetData>
    <row r="1" spans="1:11" x14ac:dyDescent="0.2">
      <c r="A1" s="29" t="s">
        <v>304</v>
      </c>
      <c r="B1" s="25"/>
      <c r="C1" s="29"/>
      <c r="D1" s="21"/>
      <c r="E1" s="21"/>
      <c r="F1" s="21"/>
      <c r="G1" s="22"/>
      <c r="H1" s="22"/>
      <c r="I1" s="22"/>
      <c r="J1" s="22"/>
      <c r="K1" s="22"/>
    </row>
    <row r="2" spans="1:11" x14ac:dyDescent="0.2">
      <c r="A2" s="23"/>
      <c r="B2" s="23"/>
      <c r="C2" s="23"/>
      <c r="D2" s="23"/>
      <c r="E2" s="23"/>
      <c r="F2" s="23"/>
      <c r="G2" s="23"/>
      <c r="H2" s="23"/>
      <c r="I2" s="23"/>
      <c r="J2" s="23"/>
      <c r="K2" s="23"/>
    </row>
    <row r="3" spans="1:11" x14ac:dyDescent="0.2">
      <c r="A3" s="23"/>
      <c r="B3" s="23"/>
      <c r="C3" s="23"/>
      <c r="D3" s="23"/>
      <c r="E3" s="23"/>
      <c r="F3" s="78"/>
      <c r="G3" s="78"/>
      <c r="H3" s="78"/>
      <c r="I3" s="78"/>
      <c r="J3" s="78"/>
      <c r="K3" s="79" t="s">
        <v>0</v>
      </c>
    </row>
    <row r="4" spans="1:11" x14ac:dyDescent="0.2">
      <c r="A4" s="460" t="s">
        <v>36</v>
      </c>
      <c r="B4" s="277" t="s">
        <v>3</v>
      </c>
      <c r="C4" s="33" t="s">
        <v>4</v>
      </c>
      <c r="D4" s="33" t="s">
        <v>5</v>
      </c>
      <c r="E4" s="33" t="s">
        <v>6</v>
      </c>
      <c r="F4" s="33" t="s">
        <v>7</v>
      </c>
      <c r="G4" s="33" t="s">
        <v>8</v>
      </c>
      <c r="H4" s="33" t="s">
        <v>9</v>
      </c>
      <c r="I4" s="33" t="s">
        <v>10</v>
      </c>
      <c r="J4" s="33" t="s">
        <v>11</v>
      </c>
      <c r="K4" s="34" t="s">
        <v>321</v>
      </c>
    </row>
    <row r="5" spans="1:11" x14ac:dyDescent="0.2">
      <c r="A5" s="461" t="s">
        <v>21</v>
      </c>
      <c r="B5" s="462">
        <v>78</v>
      </c>
      <c r="C5" s="463">
        <v>73</v>
      </c>
      <c r="D5" s="463">
        <v>58</v>
      </c>
      <c r="E5" s="463">
        <v>52</v>
      </c>
      <c r="F5" s="463">
        <v>67</v>
      </c>
      <c r="G5" s="463">
        <v>59</v>
      </c>
      <c r="H5" s="463">
        <v>48</v>
      </c>
      <c r="I5" s="463">
        <v>43</v>
      </c>
      <c r="J5" s="463">
        <v>44</v>
      </c>
      <c r="K5" s="464">
        <v>36</v>
      </c>
    </row>
    <row r="6" spans="1:11" x14ac:dyDescent="0.2">
      <c r="A6" s="465" t="s">
        <v>24</v>
      </c>
      <c r="B6" s="466">
        <v>73</v>
      </c>
      <c r="C6" s="467">
        <v>63</v>
      </c>
      <c r="D6" s="467">
        <v>51</v>
      </c>
      <c r="E6" s="467">
        <v>49</v>
      </c>
      <c r="F6" s="467">
        <v>62</v>
      </c>
      <c r="G6" s="467">
        <v>56</v>
      </c>
      <c r="H6" s="467">
        <v>44</v>
      </c>
      <c r="I6" s="467">
        <v>38</v>
      </c>
      <c r="J6" s="467">
        <v>42</v>
      </c>
      <c r="K6" s="468">
        <v>33</v>
      </c>
    </row>
    <row r="7" spans="1:11" x14ac:dyDescent="0.2">
      <c r="A7" s="465" t="s">
        <v>25</v>
      </c>
      <c r="B7" s="466">
        <v>1</v>
      </c>
      <c r="C7" s="467">
        <v>3</v>
      </c>
      <c r="D7" s="467">
        <v>2</v>
      </c>
      <c r="E7" s="467">
        <v>1</v>
      </c>
      <c r="F7" s="467">
        <v>1</v>
      </c>
      <c r="G7" s="467" t="s">
        <v>14</v>
      </c>
      <c r="H7" s="467">
        <v>2</v>
      </c>
      <c r="I7" s="469">
        <v>2</v>
      </c>
      <c r="J7" s="467">
        <v>1</v>
      </c>
      <c r="K7" s="468">
        <v>1</v>
      </c>
    </row>
    <row r="8" spans="1:11" x14ac:dyDescent="0.2">
      <c r="A8" s="465" t="s">
        <v>26</v>
      </c>
      <c r="B8" s="466">
        <v>3</v>
      </c>
      <c r="C8" s="467">
        <v>5</v>
      </c>
      <c r="D8" s="467">
        <v>3</v>
      </c>
      <c r="E8" s="467">
        <v>2</v>
      </c>
      <c r="F8" s="467">
        <v>4</v>
      </c>
      <c r="G8" s="467">
        <v>1</v>
      </c>
      <c r="H8" s="467">
        <v>2</v>
      </c>
      <c r="I8" s="467">
        <v>3</v>
      </c>
      <c r="J8" s="467">
        <v>1</v>
      </c>
      <c r="K8" s="468">
        <v>2</v>
      </c>
    </row>
    <row r="9" spans="1:11" x14ac:dyDescent="0.2">
      <c r="A9" s="465" t="s">
        <v>27</v>
      </c>
      <c r="B9" s="470">
        <v>1</v>
      </c>
      <c r="C9" s="469">
        <v>2</v>
      </c>
      <c r="D9" s="469">
        <v>2</v>
      </c>
      <c r="E9" s="469" t="s">
        <v>14</v>
      </c>
      <c r="F9" s="469" t="s">
        <v>14</v>
      </c>
      <c r="G9" s="469">
        <v>2</v>
      </c>
      <c r="H9" s="469" t="s">
        <v>14</v>
      </c>
      <c r="I9" s="469" t="s">
        <v>14</v>
      </c>
      <c r="J9" s="469" t="s">
        <v>14</v>
      </c>
      <c r="K9" s="471" t="s">
        <v>14</v>
      </c>
    </row>
    <row r="10" spans="1:11" x14ac:dyDescent="0.2">
      <c r="A10" s="39"/>
      <c r="B10" s="472"/>
      <c r="C10" s="473"/>
      <c r="D10" s="473"/>
      <c r="E10" s="473"/>
      <c r="F10" s="473"/>
      <c r="G10" s="473"/>
      <c r="H10" s="473"/>
      <c r="I10" s="473"/>
      <c r="J10" s="473"/>
      <c r="K10" s="474"/>
    </row>
    <row r="11" spans="1:11" x14ac:dyDescent="0.2">
      <c r="A11" s="475" t="s">
        <v>22</v>
      </c>
      <c r="B11" s="476">
        <v>7</v>
      </c>
      <c r="C11" s="477">
        <v>6</v>
      </c>
      <c r="D11" s="477">
        <v>2</v>
      </c>
      <c r="E11" s="477">
        <v>3</v>
      </c>
      <c r="F11" s="477">
        <v>3</v>
      </c>
      <c r="G11" s="477">
        <v>5</v>
      </c>
      <c r="H11" s="477">
        <v>3</v>
      </c>
      <c r="I11" s="477">
        <v>3</v>
      </c>
      <c r="J11" s="477">
        <v>3</v>
      </c>
      <c r="K11" s="478">
        <v>5</v>
      </c>
    </row>
    <row r="12" spans="1:11" x14ac:dyDescent="0.2">
      <c r="A12" s="465" t="s">
        <v>28</v>
      </c>
      <c r="B12" s="466">
        <v>2</v>
      </c>
      <c r="C12" s="467">
        <v>2</v>
      </c>
      <c r="D12" s="467" t="s">
        <v>14</v>
      </c>
      <c r="E12" s="469">
        <v>1</v>
      </c>
      <c r="F12" s="469" t="s">
        <v>14</v>
      </c>
      <c r="G12" s="469" t="s">
        <v>14</v>
      </c>
      <c r="H12" s="469" t="s">
        <v>14</v>
      </c>
      <c r="I12" s="469" t="s">
        <v>14</v>
      </c>
      <c r="J12" s="469">
        <v>1</v>
      </c>
      <c r="K12" s="471">
        <v>1</v>
      </c>
    </row>
    <row r="13" spans="1:11" x14ac:dyDescent="0.2">
      <c r="A13" s="465" t="s">
        <v>29</v>
      </c>
      <c r="B13" s="466">
        <v>3</v>
      </c>
      <c r="C13" s="467">
        <v>3</v>
      </c>
      <c r="D13" s="467">
        <v>1</v>
      </c>
      <c r="E13" s="467">
        <v>2</v>
      </c>
      <c r="F13" s="467">
        <v>2</v>
      </c>
      <c r="G13" s="467">
        <v>4</v>
      </c>
      <c r="H13" s="467">
        <v>2</v>
      </c>
      <c r="I13" s="467">
        <v>2</v>
      </c>
      <c r="J13" s="467">
        <v>2</v>
      </c>
      <c r="K13" s="468">
        <v>3</v>
      </c>
    </row>
    <row r="14" spans="1:11" x14ac:dyDescent="0.2">
      <c r="A14" s="465" t="s">
        <v>30</v>
      </c>
      <c r="B14" s="470">
        <v>2</v>
      </c>
      <c r="C14" s="469" t="s">
        <v>14</v>
      </c>
      <c r="D14" s="469" t="s">
        <v>14</v>
      </c>
      <c r="E14" s="469" t="s">
        <v>14</v>
      </c>
      <c r="F14" s="469">
        <v>1</v>
      </c>
      <c r="G14" s="469">
        <v>1</v>
      </c>
      <c r="H14" s="467">
        <v>1</v>
      </c>
      <c r="I14" s="467" t="s">
        <v>14</v>
      </c>
      <c r="J14" s="467" t="s">
        <v>14</v>
      </c>
      <c r="K14" s="471">
        <v>1</v>
      </c>
    </row>
    <row r="15" spans="1:11" x14ac:dyDescent="0.2">
      <c r="A15" s="465" t="s">
        <v>31</v>
      </c>
      <c r="B15" s="470" t="s">
        <v>14</v>
      </c>
      <c r="C15" s="469">
        <v>1</v>
      </c>
      <c r="D15" s="469">
        <v>1</v>
      </c>
      <c r="E15" s="469" t="s">
        <v>14</v>
      </c>
      <c r="F15" s="469" t="s">
        <v>14</v>
      </c>
      <c r="G15" s="469" t="s">
        <v>14</v>
      </c>
      <c r="H15" s="469" t="s">
        <v>14</v>
      </c>
      <c r="I15" s="469">
        <v>1</v>
      </c>
      <c r="J15" s="469" t="s">
        <v>14</v>
      </c>
      <c r="K15" s="471" t="s">
        <v>14</v>
      </c>
    </row>
    <row r="16" spans="1:11" x14ac:dyDescent="0.2">
      <c r="A16" s="39"/>
      <c r="B16" s="472"/>
      <c r="C16" s="473"/>
      <c r="D16" s="473"/>
      <c r="E16" s="473"/>
      <c r="F16" s="473"/>
      <c r="G16" s="473"/>
      <c r="H16" s="473"/>
      <c r="I16" s="473"/>
      <c r="J16" s="473"/>
      <c r="K16" s="474"/>
    </row>
    <row r="17" spans="1:11" x14ac:dyDescent="0.2">
      <c r="A17" s="475" t="s">
        <v>23</v>
      </c>
      <c r="B17" s="476">
        <v>33</v>
      </c>
      <c r="C17" s="477">
        <v>34</v>
      </c>
      <c r="D17" s="477">
        <v>37</v>
      </c>
      <c r="E17" s="477">
        <v>25</v>
      </c>
      <c r="F17" s="477">
        <v>28</v>
      </c>
      <c r="G17" s="477">
        <v>27</v>
      </c>
      <c r="H17" s="477">
        <v>12</v>
      </c>
      <c r="I17" s="477">
        <v>14</v>
      </c>
      <c r="J17" s="477">
        <v>15</v>
      </c>
      <c r="K17" s="478">
        <v>16</v>
      </c>
    </row>
    <row r="18" spans="1:11" x14ac:dyDescent="0.2">
      <c r="A18" s="465" t="s">
        <v>32</v>
      </c>
      <c r="B18" s="466">
        <v>28</v>
      </c>
      <c r="C18" s="467">
        <v>26</v>
      </c>
      <c r="D18" s="467">
        <v>27</v>
      </c>
      <c r="E18" s="467">
        <v>22</v>
      </c>
      <c r="F18" s="467">
        <v>22</v>
      </c>
      <c r="G18" s="467">
        <v>22</v>
      </c>
      <c r="H18" s="467">
        <v>11</v>
      </c>
      <c r="I18" s="467">
        <v>11</v>
      </c>
      <c r="J18" s="467">
        <v>11</v>
      </c>
      <c r="K18" s="468">
        <v>13</v>
      </c>
    </row>
    <row r="19" spans="1:11" x14ac:dyDescent="0.2">
      <c r="A19" s="465" t="s">
        <v>33</v>
      </c>
      <c r="B19" s="466">
        <v>5</v>
      </c>
      <c r="C19" s="467">
        <v>8</v>
      </c>
      <c r="D19" s="467">
        <v>10</v>
      </c>
      <c r="E19" s="467">
        <v>3</v>
      </c>
      <c r="F19" s="467">
        <v>6</v>
      </c>
      <c r="G19" s="467">
        <v>5</v>
      </c>
      <c r="H19" s="467">
        <v>1</v>
      </c>
      <c r="I19" s="467">
        <v>3</v>
      </c>
      <c r="J19" s="467">
        <v>4</v>
      </c>
      <c r="K19" s="468">
        <v>3</v>
      </c>
    </row>
    <row r="20" spans="1:11" x14ac:dyDescent="0.2">
      <c r="A20" s="39"/>
      <c r="B20" s="479"/>
      <c r="C20" s="480"/>
      <c r="D20" s="480"/>
      <c r="E20" s="480"/>
      <c r="F20" s="480"/>
      <c r="G20" s="480"/>
      <c r="H20" s="480"/>
      <c r="I20" s="480"/>
      <c r="J20" s="480"/>
      <c r="K20" s="481"/>
    </row>
    <row r="21" spans="1:11" x14ac:dyDescent="0.2">
      <c r="A21" s="482" t="s">
        <v>34</v>
      </c>
      <c r="B21" s="470" t="s">
        <v>14</v>
      </c>
      <c r="C21" s="469">
        <v>2</v>
      </c>
      <c r="D21" s="469" t="s">
        <v>14</v>
      </c>
      <c r="E21" s="469" t="s">
        <v>14</v>
      </c>
      <c r="F21" s="469" t="s">
        <v>14</v>
      </c>
      <c r="G21" s="469" t="s">
        <v>14</v>
      </c>
      <c r="H21" s="469" t="s">
        <v>14</v>
      </c>
      <c r="I21" s="469">
        <v>1</v>
      </c>
      <c r="J21" s="469" t="s">
        <v>14</v>
      </c>
      <c r="K21" s="471" t="s">
        <v>14</v>
      </c>
    </row>
    <row r="22" spans="1:11" x14ac:dyDescent="0.2">
      <c r="A22" s="39"/>
      <c r="B22" s="472"/>
      <c r="C22" s="473"/>
      <c r="D22" s="473"/>
      <c r="E22" s="473"/>
      <c r="F22" s="473"/>
      <c r="G22" s="473"/>
      <c r="H22" s="473"/>
      <c r="I22" s="473"/>
      <c r="J22" s="473"/>
      <c r="K22" s="474"/>
    </row>
    <row r="23" spans="1:11" x14ac:dyDescent="0.2">
      <c r="A23" s="483" t="s">
        <v>35</v>
      </c>
      <c r="B23" s="484">
        <v>119</v>
      </c>
      <c r="C23" s="485">
        <v>115</v>
      </c>
      <c r="D23" s="485">
        <v>97</v>
      </c>
      <c r="E23" s="485">
        <v>80</v>
      </c>
      <c r="F23" s="485">
        <v>98</v>
      </c>
      <c r="G23" s="485">
        <v>91</v>
      </c>
      <c r="H23" s="485">
        <v>63</v>
      </c>
      <c r="I23" s="485">
        <v>61</v>
      </c>
      <c r="J23" s="485">
        <v>62</v>
      </c>
      <c r="K23" s="486">
        <v>57</v>
      </c>
    </row>
    <row r="24" spans="1:11" x14ac:dyDescent="0.2">
      <c r="A24" s="74"/>
    </row>
    <row r="25" spans="1:11" x14ac:dyDescent="0.2">
      <c r="A25" s="513" t="s">
        <v>327</v>
      </c>
    </row>
  </sheetData>
  <hyperlinks>
    <hyperlink ref="A25" location="Index!A1" display="Recorded Crime in Scotland, 2011-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defaultRowHeight="12.75" x14ac:dyDescent="0.2"/>
  <cols>
    <col min="1" max="1" width="45.140625" style="1" customWidth="1"/>
    <col min="2" max="16384" width="9.140625" style="1"/>
  </cols>
  <sheetData>
    <row r="1" spans="1:11" x14ac:dyDescent="0.2">
      <c r="A1" s="29" t="s">
        <v>305</v>
      </c>
      <c r="B1" s="25"/>
      <c r="C1" s="77"/>
      <c r="D1" s="77"/>
      <c r="E1" s="23"/>
      <c r="F1" s="23"/>
      <c r="G1" s="23"/>
      <c r="H1" s="336"/>
      <c r="I1" s="23"/>
      <c r="J1" s="23"/>
      <c r="K1" s="290"/>
    </row>
    <row r="2" spans="1:11" x14ac:dyDescent="0.2">
      <c r="A2" s="337"/>
      <c r="B2" s="23"/>
      <c r="C2" s="23"/>
      <c r="D2" s="23"/>
      <c r="E2" s="23"/>
      <c r="F2" s="23"/>
      <c r="G2" s="23"/>
      <c r="H2" s="336"/>
      <c r="I2" s="23"/>
      <c r="J2" s="23"/>
      <c r="K2" s="23"/>
    </row>
    <row r="3" spans="1:11" x14ac:dyDescent="0.2">
      <c r="A3" s="338"/>
      <c r="B3" s="30"/>
      <c r="C3" s="30"/>
      <c r="D3" s="30"/>
      <c r="E3" s="30"/>
      <c r="F3" s="30"/>
      <c r="G3" s="30"/>
      <c r="H3" s="30"/>
      <c r="I3" s="30"/>
      <c r="J3" s="30"/>
      <c r="K3" s="339" t="s">
        <v>0</v>
      </c>
    </row>
    <row r="4" spans="1:11" x14ac:dyDescent="0.2">
      <c r="A4" s="340" t="s">
        <v>155</v>
      </c>
      <c r="B4" s="341" t="s">
        <v>3</v>
      </c>
      <c r="C4" s="342" t="s">
        <v>4</v>
      </c>
      <c r="D4" s="342" t="s">
        <v>5</v>
      </c>
      <c r="E4" s="342" t="s">
        <v>6</v>
      </c>
      <c r="F4" s="342" t="s">
        <v>7</v>
      </c>
      <c r="G4" s="342" t="s">
        <v>8</v>
      </c>
      <c r="H4" s="342" t="s">
        <v>9</v>
      </c>
      <c r="I4" s="342" t="s">
        <v>10</v>
      </c>
      <c r="J4" s="342" t="s">
        <v>11</v>
      </c>
      <c r="K4" s="343" t="s">
        <v>321</v>
      </c>
    </row>
    <row r="5" spans="1:11" ht="14.25" x14ac:dyDescent="0.2">
      <c r="A5" s="522" t="s">
        <v>330</v>
      </c>
      <c r="B5" s="344">
        <v>121</v>
      </c>
      <c r="C5" s="345">
        <v>118</v>
      </c>
      <c r="D5" s="345">
        <v>99</v>
      </c>
      <c r="E5" s="345">
        <v>79</v>
      </c>
      <c r="F5" s="345">
        <v>93</v>
      </c>
      <c r="G5" s="345">
        <v>93</v>
      </c>
      <c r="H5" s="345">
        <v>65</v>
      </c>
      <c r="I5" s="345">
        <v>61</v>
      </c>
      <c r="J5" s="345">
        <v>61</v>
      </c>
      <c r="K5" s="346">
        <v>57</v>
      </c>
    </row>
    <row r="6" spans="1:11" x14ac:dyDescent="0.2">
      <c r="A6" s="522" t="s">
        <v>331</v>
      </c>
      <c r="B6" s="347">
        <v>820</v>
      </c>
      <c r="C6" s="348">
        <v>711</v>
      </c>
      <c r="D6" s="348">
        <v>710</v>
      </c>
      <c r="E6" s="348">
        <v>560</v>
      </c>
      <c r="F6" s="348">
        <v>573</v>
      </c>
      <c r="G6" s="348">
        <v>503</v>
      </c>
      <c r="H6" s="348">
        <v>354</v>
      </c>
      <c r="I6" s="348">
        <v>317</v>
      </c>
      <c r="J6" s="348">
        <v>263</v>
      </c>
      <c r="K6" s="349">
        <v>293</v>
      </c>
    </row>
    <row r="7" spans="1:11" ht="14.25" x14ac:dyDescent="0.2">
      <c r="A7" s="522" t="s">
        <v>332</v>
      </c>
      <c r="B7" s="347">
        <v>6525</v>
      </c>
      <c r="C7" s="348">
        <v>6000</v>
      </c>
      <c r="D7" s="348">
        <v>5762</v>
      </c>
      <c r="E7" s="348">
        <v>5061</v>
      </c>
      <c r="F7" s="348">
        <v>4920</v>
      </c>
      <c r="G7" s="348">
        <v>4190</v>
      </c>
      <c r="H7" s="348">
        <v>3289</v>
      </c>
      <c r="I7" s="348">
        <v>2951</v>
      </c>
      <c r="J7" s="348">
        <v>2903</v>
      </c>
      <c r="K7" s="349">
        <v>3716</v>
      </c>
    </row>
    <row r="8" spans="1:11" x14ac:dyDescent="0.2">
      <c r="A8" s="522" t="s">
        <v>333</v>
      </c>
      <c r="B8" s="347">
        <v>3578</v>
      </c>
      <c r="C8" s="348">
        <v>3064</v>
      </c>
      <c r="D8" s="348">
        <v>2963</v>
      </c>
      <c r="E8" s="348">
        <v>2496</v>
      </c>
      <c r="F8" s="348">
        <v>2557</v>
      </c>
      <c r="G8" s="348">
        <v>2244</v>
      </c>
      <c r="H8" s="348">
        <v>1832</v>
      </c>
      <c r="I8" s="348">
        <v>1499</v>
      </c>
      <c r="J8" s="348">
        <v>1497</v>
      </c>
      <c r="K8" s="349">
        <v>1327</v>
      </c>
    </row>
    <row r="9" spans="1:11" ht="14.25" x14ac:dyDescent="0.2">
      <c r="A9" s="522" t="s">
        <v>334</v>
      </c>
      <c r="B9" s="347">
        <v>381</v>
      </c>
      <c r="C9" s="348">
        <v>293</v>
      </c>
      <c r="D9" s="348">
        <v>330</v>
      </c>
      <c r="E9" s="348">
        <v>277</v>
      </c>
      <c r="F9" s="348">
        <v>263</v>
      </c>
      <c r="G9" s="348">
        <v>221</v>
      </c>
      <c r="H9" s="348">
        <v>230</v>
      </c>
      <c r="I9" s="348">
        <v>256</v>
      </c>
      <c r="J9" s="348">
        <v>235</v>
      </c>
      <c r="K9" s="349">
        <v>230</v>
      </c>
    </row>
    <row r="10" spans="1:11" x14ac:dyDescent="0.2">
      <c r="A10" s="522" t="s">
        <v>335</v>
      </c>
      <c r="B10" s="347">
        <v>1123</v>
      </c>
      <c r="C10" s="348">
        <v>1053</v>
      </c>
      <c r="D10" s="348">
        <v>963</v>
      </c>
      <c r="E10" s="348">
        <v>996</v>
      </c>
      <c r="F10" s="348">
        <v>1131</v>
      </c>
      <c r="G10" s="348">
        <v>1274</v>
      </c>
      <c r="H10" s="348">
        <v>1462</v>
      </c>
      <c r="I10" s="348">
        <v>1808</v>
      </c>
      <c r="J10" s="348">
        <v>1901</v>
      </c>
      <c r="K10" s="349">
        <v>1809</v>
      </c>
    </row>
    <row r="11" spans="1:11" ht="14.25" x14ac:dyDescent="0.2">
      <c r="A11" s="522" t="s">
        <v>336</v>
      </c>
      <c r="B11" s="347">
        <v>3452</v>
      </c>
      <c r="C11" s="348">
        <v>3502</v>
      </c>
      <c r="D11" s="348">
        <v>3297</v>
      </c>
      <c r="E11" s="348">
        <v>3412</v>
      </c>
      <c r="F11" s="348">
        <v>3220</v>
      </c>
      <c r="G11" s="348">
        <v>2908</v>
      </c>
      <c r="H11" s="348">
        <v>3008</v>
      </c>
      <c r="I11" s="348">
        <v>3405</v>
      </c>
      <c r="J11" s="348">
        <v>3727</v>
      </c>
      <c r="K11" s="349">
        <v>3963</v>
      </c>
    </row>
    <row r="12" spans="1:11" ht="14.25" x14ac:dyDescent="0.2">
      <c r="A12" s="522" t="s">
        <v>337</v>
      </c>
      <c r="B12" s="347">
        <v>78167</v>
      </c>
      <c r="C12" s="348">
        <v>73523</v>
      </c>
      <c r="D12" s="348">
        <v>74130</v>
      </c>
      <c r="E12" s="348">
        <v>72212</v>
      </c>
      <c r="F12" s="348">
        <v>70786</v>
      </c>
      <c r="G12" s="348">
        <v>69253</v>
      </c>
      <c r="H12" s="348">
        <v>60955</v>
      </c>
      <c r="I12" s="348">
        <v>60357</v>
      </c>
      <c r="J12" s="348">
        <v>58178</v>
      </c>
      <c r="K12" s="349">
        <v>58596</v>
      </c>
    </row>
    <row r="13" spans="1:11" x14ac:dyDescent="0.2">
      <c r="A13" s="516"/>
      <c r="B13" s="348"/>
      <c r="C13" s="348"/>
      <c r="D13" s="348"/>
      <c r="E13" s="348"/>
      <c r="F13" s="348"/>
      <c r="G13" s="348"/>
      <c r="H13" s="348"/>
      <c r="I13" s="348"/>
      <c r="J13" s="348"/>
      <c r="K13" s="349"/>
    </row>
    <row r="14" spans="1:11" x14ac:dyDescent="0.2">
      <c r="A14" s="519" t="s">
        <v>328</v>
      </c>
      <c r="B14" s="520">
        <f>SUM(B5:B12)</f>
        <v>94167</v>
      </c>
      <c r="C14" s="520">
        <f t="shared" ref="C14:K14" si="0">SUM(C5:C12)</f>
        <v>88264</v>
      </c>
      <c r="D14" s="520">
        <f t="shared" si="0"/>
        <v>88254</v>
      </c>
      <c r="E14" s="520">
        <f t="shared" si="0"/>
        <v>85093</v>
      </c>
      <c r="F14" s="520">
        <f t="shared" si="0"/>
        <v>83543</v>
      </c>
      <c r="G14" s="520">
        <f t="shared" si="0"/>
        <v>80686</v>
      </c>
      <c r="H14" s="520">
        <f t="shared" si="0"/>
        <v>71195</v>
      </c>
      <c r="I14" s="520">
        <f t="shared" si="0"/>
        <v>70654</v>
      </c>
      <c r="J14" s="520">
        <f t="shared" si="0"/>
        <v>68765</v>
      </c>
      <c r="K14" s="521">
        <f t="shared" si="0"/>
        <v>69991</v>
      </c>
    </row>
    <row r="15" spans="1:11" x14ac:dyDescent="0.2">
      <c r="A15" s="385"/>
      <c r="B15" s="416"/>
      <c r="C15" s="416"/>
      <c r="D15" s="416"/>
      <c r="E15" s="416"/>
      <c r="F15" s="416"/>
      <c r="G15" s="416"/>
      <c r="H15" s="416"/>
      <c r="I15" s="416"/>
      <c r="J15" s="416"/>
      <c r="K15" s="379"/>
    </row>
    <row r="16" spans="1:11" x14ac:dyDescent="0.2">
      <c r="A16" s="515" t="s">
        <v>329</v>
      </c>
      <c r="B16" s="517">
        <f>(B5/B14)*100</f>
        <v>0.12849512037125532</v>
      </c>
      <c r="C16" s="517">
        <f t="shared" ref="C16:K16" si="1">(C5/C14)*100</f>
        <v>0.13368983957219249</v>
      </c>
      <c r="D16" s="517">
        <f t="shared" si="1"/>
        <v>0.11217621864164798</v>
      </c>
      <c r="E16" s="517">
        <f t="shared" si="1"/>
        <v>9.2839599026946981E-2</v>
      </c>
      <c r="F16" s="517">
        <f t="shared" si="1"/>
        <v>0.1113199190835857</v>
      </c>
      <c r="G16" s="517">
        <f t="shared" si="1"/>
        <v>0.11526163150980344</v>
      </c>
      <c r="H16" s="517">
        <f t="shared" si="1"/>
        <v>9.129854624622516E-2</v>
      </c>
      <c r="I16" s="517">
        <f t="shared" si="1"/>
        <v>8.6336230078976423E-2</v>
      </c>
      <c r="J16" s="517">
        <f t="shared" si="1"/>
        <v>8.8707918272376937E-2</v>
      </c>
      <c r="K16" s="518">
        <f t="shared" si="1"/>
        <v>8.1439042162563757E-2</v>
      </c>
    </row>
    <row r="17" spans="1:1" x14ac:dyDescent="0.2">
      <c r="A17" s="4"/>
    </row>
    <row r="19" spans="1:1" x14ac:dyDescent="0.2">
      <c r="A19" s="513" t="s">
        <v>327</v>
      </c>
    </row>
  </sheetData>
  <hyperlinks>
    <hyperlink ref="A19" location="Index!A1" display="Recorded Crime in Scotland, 2011-12"/>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heetViews>
  <sheetFormatPr defaultRowHeight="12.75" x14ac:dyDescent="0.2"/>
  <cols>
    <col min="1" max="1" width="28.42578125" style="1" customWidth="1"/>
    <col min="2" max="16384" width="9.140625" style="1"/>
  </cols>
  <sheetData>
    <row r="1" spans="1:13" x14ac:dyDescent="0.2">
      <c r="A1" s="2" t="s">
        <v>306</v>
      </c>
      <c r="B1" s="4"/>
      <c r="C1" s="4"/>
      <c r="D1" s="4"/>
      <c r="E1" s="4"/>
      <c r="F1" s="4"/>
      <c r="G1" s="4"/>
      <c r="H1" s="4"/>
      <c r="I1" s="4"/>
      <c r="J1" s="4"/>
      <c r="K1" s="4"/>
    </row>
    <row r="2" spans="1:13" x14ac:dyDescent="0.2">
      <c r="A2" s="2"/>
      <c r="B2" s="4"/>
      <c r="C2" s="4"/>
      <c r="D2" s="4"/>
      <c r="E2" s="4"/>
      <c r="F2" s="4"/>
      <c r="G2" s="4"/>
      <c r="H2" s="4"/>
      <c r="I2" s="4"/>
      <c r="J2" s="4"/>
      <c r="K2" s="4"/>
    </row>
    <row r="3" spans="1:13" x14ac:dyDescent="0.2">
      <c r="A3" s="96"/>
      <c r="B3" s="3"/>
      <c r="C3" s="3"/>
      <c r="D3" s="3"/>
      <c r="E3" s="3"/>
      <c r="F3" s="74"/>
      <c r="G3" s="74"/>
      <c r="H3" s="74"/>
      <c r="I3" s="74"/>
      <c r="J3" s="74"/>
      <c r="K3" s="75" t="s">
        <v>287</v>
      </c>
    </row>
    <row r="4" spans="1:13" x14ac:dyDescent="0.2">
      <c r="A4" s="76" t="s">
        <v>37</v>
      </c>
      <c r="B4" s="97" t="s">
        <v>3</v>
      </c>
      <c r="C4" s="98" t="s">
        <v>4</v>
      </c>
      <c r="D4" s="98" t="s">
        <v>5</v>
      </c>
      <c r="E4" s="98" t="s">
        <v>6</v>
      </c>
      <c r="F4" s="98" t="s">
        <v>7</v>
      </c>
      <c r="G4" s="98" t="s">
        <v>8</v>
      </c>
      <c r="H4" s="98" t="s">
        <v>9</v>
      </c>
      <c r="I4" s="98" t="s">
        <v>10</v>
      </c>
      <c r="J4" s="98" t="s">
        <v>11</v>
      </c>
      <c r="K4" s="99" t="s">
        <v>321</v>
      </c>
    </row>
    <row r="5" spans="1:13" x14ac:dyDescent="0.2">
      <c r="A5" s="100"/>
      <c r="B5" s="533" t="s">
        <v>38</v>
      </c>
      <c r="C5" s="534"/>
      <c r="D5" s="534"/>
      <c r="E5" s="534"/>
      <c r="F5" s="534"/>
      <c r="G5" s="534"/>
      <c r="H5" s="534"/>
      <c r="I5" s="534"/>
      <c r="J5" s="534"/>
      <c r="K5" s="535"/>
    </row>
    <row r="6" spans="1:13" x14ac:dyDescent="0.2">
      <c r="A6" s="95" t="s">
        <v>39</v>
      </c>
      <c r="B6" s="101">
        <v>120</v>
      </c>
      <c r="C6" s="102">
        <v>115</v>
      </c>
      <c r="D6" s="102">
        <v>99</v>
      </c>
      <c r="E6" s="102">
        <v>82</v>
      </c>
      <c r="F6" s="102">
        <v>100</v>
      </c>
      <c r="G6" s="102">
        <v>93</v>
      </c>
      <c r="H6" s="102">
        <v>63</v>
      </c>
      <c r="I6" s="102">
        <v>62</v>
      </c>
      <c r="J6" s="102">
        <v>62</v>
      </c>
      <c r="K6" s="103">
        <v>57</v>
      </c>
      <c r="M6" s="371"/>
    </row>
    <row r="7" spans="1:13" x14ac:dyDescent="0.2">
      <c r="A7" s="104" t="s">
        <v>40</v>
      </c>
      <c r="B7" s="105">
        <v>1</v>
      </c>
      <c r="C7" s="106">
        <v>2</v>
      </c>
      <c r="D7" s="106">
        <v>2</v>
      </c>
      <c r="E7" s="106" t="s">
        <v>14</v>
      </c>
      <c r="F7" s="106">
        <v>3</v>
      </c>
      <c r="G7" s="106" t="s">
        <v>14</v>
      </c>
      <c r="H7" s="106">
        <v>1</v>
      </c>
      <c r="I7" s="106" t="s">
        <v>14</v>
      </c>
      <c r="J7" s="106">
        <v>3</v>
      </c>
      <c r="K7" s="107">
        <v>2</v>
      </c>
    </row>
    <row r="8" spans="1:13" x14ac:dyDescent="0.2">
      <c r="A8" s="104" t="s">
        <v>41</v>
      </c>
      <c r="B8" s="105">
        <v>1</v>
      </c>
      <c r="C8" s="106">
        <v>2</v>
      </c>
      <c r="D8" s="106">
        <v>1</v>
      </c>
      <c r="E8" s="106">
        <v>1</v>
      </c>
      <c r="F8" s="106">
        <v>1</v>
      </c>
      <c r="G8" s="106" t="s">
        <v>14</v>
      </c>
      <c r="H8" s="106" t="s">
        <v>14</v>
      </c>
      <c r="I8" s="106">
        <v>2</v>
      </c>
      <c r="J8" s="106">
        <v>3</v>
      </c>
      <c r="K8" s="107" t="s">
        <v>14</v>
      </c>
    </row>
    <row r="9" spans="1:13" x14ac:dyDescent="0.2">
      <c r="A9" s="104" t="s">
        <v>42</v>
      </c>
      <c r="B9" s="105">
        <v>3</v>
      </c>
      <c r="C9" s="106">
        <v>2</v>
      </c>
      <c r="D9" s="106">
        <v>2</v>
      </c>
      <c r="E9" s="106">
        <v>1</v>
      </c>
      <c r="F9" s="106">
        <v>3</v>
      </c>
      <c r="G9" s="106">
        <v>3</v>
      </c>
      <c r="H9" s="106">
        <v>1</v>
      </c>
      <c r="I9" s="106" t="s">
        <v>14</v>
      </c>
      <c r="J9" s="106">
        <v>1</v>
      </c>
      <c r="K9" s="107">
        <v>1</v>
      </c>
    </row>
    <row r="10" spans="1:13" x14ac:dyDescent="0.2">
      <c r="A10" s="104" t="s">
        <v>43</v>
      </c>
      <c r="B10" s="105">
        <v>14</v>
      </c>
      <c r="C10" s="106">
        <v>14</v>
      </c>
      <c r="D10" s="106">
        <v>10</v>
      </c>
      <c r="E10" s="106">
        <v>9</v>
      </c>
      <c r="F10" s="106">
        <v>14</v>
      </c>
      <c r="G10" s="106">
        <v>9</v>
      </c>
      <c r="H10" s="106" t="s">
        <v>14</v>
      </c>
      <c r="I10" s="106">
        <v>1</v>
      </c>
      <c r="J10" s="106">
        <v>2</v>
      </c>
      <c r="K10" s="107">
        <v>3</v>
      </c>
    </row>
    <row r="11" spans="1:13" x14ac:dyDescent="0.2">
      <c r="A11" s="104" t="s">
        <v>44</v>
      </c>
      <c r="B11" s="105">
        <v>36</v>
      </c>
      <c r="C11" s="106">
        <v>24</v>
      </c>
      <c r="D11" s="106">
        <v>24</v>
      </c>
      <c r="E11" s="106">
        <v>18</v>
      </c>
      <c r="F11" s="106">
        <v>21</v>
      </c>
      <c r="G11" s="106">
        <v>23</v>
      </c>
      <c r="H11" s="106">
        <v>13</v>
      </c>
      <c r="I11" s="106">
        <v>17</v>
      </c>
      <c r="J11" s="106">
        <v>12</v>
      </c>
      <c r="K11" s="107">
        <v>11</v>
      </c>
    </row>
    <row r="12" spans="1:13" x14ac:dyDescent="0.2">
      <c r="A12" s="104" t="s">
        <v>45</v>
      </c>
      <c r="B12" s="105">
        <v>44</v>
      </c>
      <c r="C12" s="106">
        <v>50</v>
      </c>
      <c r="D12" s="106">
        <v>47</v>
      </c>
      <c r="E12" s="106">
        <v>37</v>
      </c>
      <c r="F12" s="106">
        <v>42</v>
      </c>
      <c r="G12" s="106">
        <v>39</v>
      </c>
      <c r="H12" s="106">
        <v>32</v>
      </c>
      <c r="I12" s="106">
        <v>28</v>
      </c>
      <c r="J12" s="106">
        <v>18</v>
      </c>
      <c r="K12" s="107">
        <v>27</v>
      </c>
    </row>
    <row r="13" spans="1:13" x14ac:dyDescent="0.2">
      <c r="A13" s="104" t="s">
        <v>46</v>
      </c>
      <c r="B13" s="105">
        <v>18</v>
      </c>
      <c r="C13" s="106">
        <v>18</v>
      </c>
      <c r="D13" s="106">
        <v>10</v>
      </c>
      <c r="E13" s="106">
        <v>15</v>
      </c>
      <c r="F13" s="106">
        <v>15</v>
      </c>
      <c r="G13" s="106">
        <v>11</v>
      </c>
      <c r="H13" s="106">
        <v>15</v>
      </c>
      <c r="I13" s="106">
        <v>13</v>
      </c>
      <c r="J13" s="106">
        <v>21</v>
      </c>
      <c r="K13" s="107">
        <v>10</v>
      </c>
    </row>
    <row r="14" spans="1:13" x14ac:dyDescent="0.2">
      <c r="A14" s="104" t="s">
        <v>47</v>
      </c>
      <c r="B14" s="105">
        <v>3</v>
      </c>
      <c r="C14" s="106">
        <v>3</v>
      </c>
      <c r="D14" s="106">
        <v>3</v>
      </c>
      <c r="E14" s="106">
        <v>1</v>
      </c>
      <c r="F14" s="106">
        <v>1</v>
      </c>
      <c r="G14" s="106">
        <v>8</v>
      </c>
      <c r="H14" s="106">
        <v>1</v>
      </c>
      <c r="I14" s="106">
        <v>1</v>
      </c>
      <c r="J14" s="106">
        <v>2</v>
      </c>
      <c r="K14" s="107">
        <v>3</v>
      </c>
    </row>
    <row r="15" spans="1:13" x14ac:dyDescent="0.2">
      <c r="A15" s="104"/>
      <c r="B15" s="10"/>
      <c r="C15" s="11"/>
      <c r="D15" s="11"/>
      <c r="E15" s="11"/>
      <c r="F15" s="11"/>
      <c r="G15" s="11"/>
      <c r="H15" s="11"/>
      <c r="I15" s="11"/>
      <c r="J15" s="11"/>
      <c r="K15" s="12"/>
    </row>
    <row r="16" spans="1:13" x14ac:dyDescent="0.2">
      <c r="A16" s="95" t="s">
        <v>48</v>
      </c>
      <c r="B16" s="101">
        <v>100</v>
      </c>
      <c r="C16" s="102">
        <v>91</v>
      </c>
      <c r="D16" s="102">
        <v>71</v>
      </c>
      <c r="E16" s="102">
        <v>55</v>
      </c>
      <c r="F16" s="102">
        <v>79</v>
      </c>
      <c r="G16" s="102">
        <v>73</v>
      </c>
      <c r="H16" s="102">
        <v>51</v>
      </c>
      <c r="I16" s="102">
        <v>47</v>
      </c>
      <c r="J16" s="102">
        <v>47</v>
      </c>
      <c r="K16" s="103">
        <v>41</v>
      </c>
    </row>
    <row r="17" spans="1:13" x14ac:dyDescent="0.2">
      <c r="A17" s="104" t="s">
        <v>40</v>
      </c>
      <c r="B17" s="105" t="s">
        <v>14</v>
      </c>
      <c r="C17" s="106" t="s">
        <v>14</v>
      </c>
      <c r="D17" s="106">
        <v>1</v>
      </c>
      <c r="E17" s="106" t="s">
        <v>14</v>
      </c>
      <c r="F17" s="106">
        <v>3</v>
      </c>
      <c r="G17" s="106" t="s">
        <v>14</v>
      </c>
      <c r="H17" s="106">
        <v>1</v>
      </c>
      <c r="I17" s="106" t="s">
        <v>14</v>
      </c>
      <c r="J17" s="106">
        <v>1</v>
      </c>
      <c r="K17" s="107">
        <v>1</v>
      </c>
      <c r="M17" s="371"/>
    </row>
    <row r="18" spans="1:13" x14ac:dyDescent="0.2">
      <c r="A18" s="104" t="s">
        <v>41</v>
      </c>
      <c r="B18" s="105">
        <v>1</v>
      </c>
      <c r="C18" s="106">
        <v>1</v>
      </c>
      <c r="D18" s="106">
        <v>1</v>
      </c>
      <c r="E18" s="106">
        <v>1</v>
      </c>
      <c r="F18" s="106" t="s">
        <v>14</v>
      </c>
      <c r="G18" s="106" t="s">
        <v>14</v>
      </c>
      <c r="H18" s="106" t="s">
        <v>14</v>
      </c>
      <c r="I18" s="106">
        <v>2</v>
      </c>
      <c r="J18" s="106">
        <v>2</v>
      </c>
      <c r="K18" s="107" t="s">
        <v>14</v>
      </c>
      <c r="M18" s="371"/>
    </row>
    <row r="19" spans="1:13" x14ac:dyDescent="0.2">
      <c r="A19" s="104" t="s">
        <v>42</v>
      </c>
      <c r="B19" s="105">
        <v>2</v>
      </c>
      <c r="C19" s="106">
        <v>1</v>
      </c>
      <c r="D19" s="106">
        <v>2</v>
      </c>
      <c r="E19" s="106" t="s">
        <v>14</v>
      </c>
      <c r="F19" s="106">
        <v>2</v>
      </c>
      <c r="G19" s="106">
        <v>2</v>
      </c>
      <c r="H19" s="106">
        <v>1</v>
      </c>
      <c r="I19" s="106" t="s">
        <v>14</v>
      </c>
      <c r="J19" s="106">
        <v>1</v>
      </c>
      <c r="K19" s="107" t="s">
        <v>14</v>
      </c>
      <c r="M19" s="371"/>
    </row>
    <row r="20" spans="1:13" x14ac:dyDescent="0.2">
      <c r="A20" s="104" t="s">
        <v>43</v>
      </c>
      <c r="B20" s="105">
        <v>14</v>
      </c>
      <c r="C20" s="106">
        <v>12</v>
      </c>
      <c r="D20" s="106">
        <v>6</v>
      </c>
      <c r="E20" s="106">
        <v>6</v>
      </c>
      <c r="F20" s="106">
        <v>12</v>
      </c>
      <c r="G20" s="106">
        <v>8</v>
      </c>
      <c r="H20" s="106" t="s">
        <v>14</v>
      </c>
      <c r="I20" s="106" t="s">
        <v>14</v>
      </c>
      <c r="J20" s="106">
        <v>2</v>
      </c>
      <c r="K20" s="107">
        <v>3</v>
      </c>
      <c r="M20" s="371"/>
    </row>
    <row r="21" spans="1:13" x14ac:dyDescent="0.2">
      <c r="A21" s="104" t="s">
        <v>44</v>
      </c>
      <c r="B21" s="105">
        <v>31</v>
      </c>
      <c r="C21" s="106">
        <v>20</v>
      </c>
      <c r="D21" s="106">
        <v>21</v>
      </c>
      <c r="E21" s="106">
        <v>16</v>
      </c>
      <c r="F21" s="106">
        <v>16</v>
      </c>
      <c r="G21" s="106">
        <v>17</v>
      </c>
      <c r="H21" s="106">
        <v>12</v>
      </c>
      <c r="I21" s="106">
        <v>16</v>
      </c>
      <c r="J21" s="106">
        <v>10</v>
      </c>
      <c r="K21" s="107">
        <v>8</v>
      </c>
      <c r="M21" s="371"/>
    </row>
    <row r="22" spans="1:13" x14ac:dyDescent="0.2">
      <c r="A22" s="104" t="s">
        <v>45</v>
      </c>
      <c r="B22" s="105">
        <v>36</v>
      </c>
      <c r="C22" s="106">
        <v>41</v>
      </c>
      <c r="D22" s="106">
        <v>33</v>
      </c>
      <c r="E22" s="106">
        <v>24</v>
      </c>
      <c r="F22" s="106">
        <v>34</v>
      </c>
      <c r="G22" s="106">
        <v>31</v>
      </c>
      <c r="H22" s="106">
        <v>25</v>
      </c>
      <c r="I22" s="106">
        <v>19</v>
      </c>
      <c r="J22" s="106">
        <v>15</v>
      </c>
      <c r="K22" s="107">
        <v>19</v>
      </c>
      <c r="M22" s="371"/>
    </row>
    <row r="23" spans="1:13" x14ac:dyDescent="0.2">
      <c r="A23" s="104" t="s">
        <v>46</v>
      </c>
      <c r="B23" s="105">
        <v>15</v>
      </c>
      <c r="C23" s="106">
        <v>15</v>
      </c>
      <c r="D23" s="106">
        <v>7</v>
      </c>
      <c r="E23" s="106">
        <v>8</v>
      </c>
      <c r="F23" s="106">
        <v>12</v>
      </c>
      <c r="G23" s="106">
        <v>10</v>
      </c>
      <c r="H23" s="106">
        <v>12</v>
      </c>
      <c r="I23" s="106">
        <v>10</v>
      </c>
      <c r="J23" s="106">
        <v>16</v>
      </c>
      <c r="K23" s="107">
        <v>8</v>
      </c>
      <c r="M23" s="371"/>
    </row>
    <row r="24" spans="1:13" x14ac:dyDescent="0.2">
      <c r="A24" s="104" t="s">
        <v>47</v>
      </c>
      <c r="B24" s="105">
        <v>1</v>
      </c>
      <c r="C24" s="106">
        <v>1</v>
      </c>
      <c r="D24" s="106" t="s">
        <v>14</v>
      </c>
      <c r="E24" s="106" t="s">
        <v>14</v>
      </c>
      <c r="F24" s="106" t="s">
        <v>14</v>
      </c>
      <c r="G24" s="106">
        <v>5</v>
      </c>
      <c r="H24" s="106" t="s">
        <v>14</v>
      </c>
      <c r="I24" s="106" t="s">
        <v>14</v>
      </c>
      <c r="J24" s="106" t="s">
        <v>14</v>
      </c>
      <c r="K24" s="107">
        <v>2</v>
      </c>
      <c r="M24" s="371"/>
    </row>
    <row r="25" spans="1:13" x14ac:dyDescent="0.2">
      <c r="A25" s="104"/>
      <c r="B25" s="10"/>
      <c r="C25" s="11"/>
      <c r="D25" s="11"/>
      <c r="E25" s="11"/>
      <c r="F25" s="11"/>
      <c r="G25" s="11"/>
      <c r="H25" s="11"/>
      <c r="I25" s="11"/>
      <c r="J25" s="11"/>
      <c r="K25" s="12"/>
      <c r="M25" s="371"/>
    </row>
    <row r="26" spans="1:13" x14ac:dyDescent="0.2">
      <c r="A26" s="95" t="s">
        <v>49</v>
      </c>
      <c r="B26" s="101">
        <v>20</v>
      </c>
      <c r="C26" s="102">
        <v>24</v>
      </c>
      <c r="D26" s="102">
        <v>28</v>
      </c>
      <c r="E26" s="102">
        <v>27</v>
      </c>
      <c r="F26" s="102">
        <v>21</v>
      </c>
      <c r="G26" s="102">
        <v>20</v>
      </c>
      <c r="H26" s="102">
        <v>12</v>
      </c>
      <c r="I26" s="102">
        <v>15</v>
      </c>
      <c r="J26" s="102">
        <v>15</v>
      </c>
      <c r="K26" s="103">
        <v>16</v>
      </c>
      <c r="M26" s="371"/>
    </row>
    <row r="27" spans="1:13" x14ac:dyDescent="0.2">
      <c r="A27" s="104" t="s">
        <v>40</v>
      </c>
      <c r="B27" s="105">
        <v>1</v>
      </c>
      <c r="C27" s="106">
        <v>2</v>
      </c>
      <c r="D27" s="106">
        <v>1</v>
      </c>
      <c r="E27" s="106" t="s">
        <v>14</v>
      </c>
      <c r="F27" s="106" t="s">
        <v>14</v>
      </c>
      <c r="G27" s="106" t="s">
        <v>14</v>
      </c>
      <c r="H27" s="106" t="s">
        <v>14</v>
      </c>
      <c r="I27" s="106" t="s">
        <v>14</v>
      </c>
      <c r="J27" s="106">
        <v>2</v>
      </c>
      <c r="K27" s="107">
        <v>1</v>
      </c>
      <c r="M27" s="371"/>
    </row>
    <row r="28" spans="1:13" x14ac:dyDescent="0.2">
      <c r="A28" s="104" t="s">
        <v>41</v>
      </c>
      <c r="B28" s="105" t="s">
        <v>14</v>
      </c>
      <c r="C28" s="106">
        <v>1</v>
      </c>
      <c r="D28" s="106" t="s">
        <v>14</v>
      </c>
      <c r="E28" s="106" t="s">
        <v>14</v>
      </c>
      <c r="F28" s="106">
        <v>1</v>
      </c>
      <c r="G28" s="106" t="s">
        <v>14</v>
      </c>
      <c r="H28" s="106" t="s">
        <v>14</v>
      </c>
      <c r="I28" s="106" t="s">
        <v>14</v>
      </c>
      <c r="J28" s="106">
        <v>1</v>
      </c>
      <c r="K28" s="107" t="s">
        <v>14</v>
      </c>
      <c r="M28" s="371"/>
    </row>
    <row r="29" spans="1:13" x14ac:dyDescent="0.2">
      <c r="A29" s="104" t="s">
        <v>42</v>
      </c>
      <c r="B29" s="105">
        <v>1</v>
      </c>
      <c r="C29" s="106">
        <v>1</v>
      </c>
      <c r="D29" s="106" t="s">
        <v>14</v>
      </c>
      <c r="E29" s="106">
        <v>1</v>
      </c>
      <c r="F29" s="106">
        <v>1</v>
      </c>
      <c r="G29" s="106">
        <v>1</v>
      </c>
      <c r="H29" s="106" t="s">
        <v>14</v>
      </c>
      <c r="I29" s="106" t="s">
        <v>14</v>
      </c>
      <c r="J29" s="106" t="s">
        <v>14</v>
      </c>
      <c r="K29" s="107">
        <v>1</v>
      </c>
      <c r="M29" s="371"/>
    </row>
    <row r="30" spans="1:13" x14ac:dyDescent="0.2">
      <c r="A30" s="104" t="s">
        <v>43</v>
      </c>
      <c r="B30" s="105" t="s">
        <v>14</v>
      </c>
      <c r="C30" s="106">
        <v>2</v>
      </c>
      <c r="D30" s="106">
        <v>4</v>
      </c>
      <c r="E30" s="106">
        <v>3</v>
      </c>
      <c r="F30" s="106">
        <v>2</v>
      </c>
      <c r="G30" s="106">
        <v>1</v>
      </c>
      <c r="H30" s="106" t="s">
        <v>14</v>
      </c>
      <c r="I30" s="106">
        <v>1</v>
      </c>
      <c r="J30" s="106" t="s">
        <v>14</v>
      </c>
      <c r="K30" s="107" t="s">
        <v>14</v>
      </c>
      <c r="M30" s="371"/>
    </row>
    <row r="31" spans="1:13" x14ac:dyDescent="0.2">
      <c r="A31" s="104" t="s">
        <v>44</v>
      </c>
      <c r="B31" s="105">
        <v>5</v>
      </c>
      <c r="C31" s="106">
        <v>4</v>
      </c>
      <c r="D31" s="106">
        <v>3</v>
      </c>
      <c r="E31" s="106">
        <v>2</v>
      </c>
      <c r="F31" s="106">
        <v>5</v>
      </c>
      <c r="G31" s="106">
        <v>6</v>
      </c>
      <c r="H31" s="106">
        <v>1</v>
      </c>
      <c r="I31" s="106">
        <v>1</v>
      </c>
      <c r="J31" s="106">
        <v>2</v>
      </c>
      <c r="K31" s="107">
        <v>3</v>
      </c>
      <c r="M31" s="371"/>
    </row>
    <row r="32" spans="1:13" x14ac:dyDescent="0.2">
      <c r="A32" s="104" t="s">
        <v>45</v>
      </c>
      <c r="B32" s="105">
        <v>8</v>
      </c>
      <c r="C32" s="106">
        <v>9</v>
      </c>
      <c r="D32" s="106">
        <v>14</v>
      </c>
      <c r="E32" s="106">
        <v>13</v>
      </c>
      <c r="F32" s="106">
        <v>8</v>
      </c>
      <c r="G32" s="106">
        <v>8</v>
      </c>
      <c r="H32" s="106">
        <v>7</v>
      </c>
      <c r="I32" s="106">
        <v>9</v>
      </c>
      <c r="J32" s="106">
        <v>3</v>
      </c>
      <c r="K32" s="107">
        <v>8</v>
      </c>
      <c r="M32" s="371"/>
    </row>
    <row r="33" spans="1:13" x14ac:dyDescent="0.2">
      <c r="A33" s="104" t="s">
        <v>46</v>
      </c>
      <c r="B33" s="105">
        <v>3</v>
      </c>
      <c r="C33" s="106">
        <v>3</v>
      </c>
      <c r="D33" s="106">
        <v>3</v>
      </c>
      <c r="E33" s="106">
        <v>7</v>
      </c>
      <c r="F33" s="106">
        <v>3</v>
      </c>
      <c r="G33" s="106">
        <v>1</v>
      </c>
      <c r="H33" s="106">
        <v>3</v>
      </c>
      <c r="I33" s="106">
        <v>3</v>
      </c>
      <c r="J33" s="106">
        <v>5</v>
      </c>
      <c r="K33" s="107">
        <v>2</v>
      </c>
      <c r="M33" s="371"/>
    </row>
    <row r="34" spans="1:13" x14ac:dyDescent="0.2">
      <c r="A34" s="104" t="s">
        <v>47</v>
      </c>
      <c r="B34" s="105">
        <v>2</v>
      </c>
      <c r="C34" s="106">
        <v>2</v>
      </c>
      <c r="D34" s="106">
        <v>3</v>
      </c>
      <c r="E34" s="106">
        <v>1</v>
      </c>
      <c r="F34" s="106">
        <v>1</v>
      </c>
      <c r="G34" s="106">
        <v>3</v>
      </c>
      <c r="H34" s="106">
        <v>1</v>
      </c>
      <c r="I34" s="106">
        <v>1</v>
      </c>
      <c r="J34" s="106">
        <v>2</v>
      </c>
      <c r="K34" s="107">
        <v>1</v>
      </c>
      <c r="M34" s="371"/>
    </row>
    <row r="35" spans="1:13" x14ac:dyDescent="0.2">
      <c r="A35" s="104"/>
      <c r="B35" s="108"/>
      <c r="C35" s="109"/>
      <c r="D35" s="109"/>
      <c r="E35" s="109"/>
      <c r="F35" s="109"/>
      <c r="G35" s="109"/>
      <c r="H35" s="109"/>
      <c r="I35" s="109"/>
      <c r="J35" s="109"/>
      <c r="K35" s="110"/>
    </row>
    <row r="36" spans="1:13" x14ac:dyDescent="0.2">
      <c r="A36" s="95"/>
      <c r="B36" s="536" t="s">
        <v>50</v>
      </c>
      <c r="C36" s="537"/>
      <c r="D36" s="537"/>
      <c r="E36" s="537"/>
      <c r="F36" s="537"/>
      <c r="G36" s="537"/>
      <c r="H36" s="537"/>
      <c r="I36" s="537"/>
      <c r="J36" s="537"/>
      <c r="K36" s="538"/>
    </row>
    <row r="37" spans="1:13" x14ac:dyDescent="0.2">
      <c r="A37" s="95" t="s">
        <v>39</v>
      </c>
      <c r="B37" s="101">
        <v>23.377685998714227</v>
      </c>
      <c r="C37" s="102">
        <v>22.243713733075435</v>
      </c>
      <c r="D37" s="102">
        <v>19.027849852966614</v>
      </c>
      <c r="E37" s="102">
        <v>15.673082436590914</v>
      </c>
      <c r="F37" s="102">
        <v>19.003458629470565</v>
      </c>
      <c r="G37" s="102">
        <v>17.547500896243328</v>
      </c>
      <c r="H37" s="102">
        <v>11.856368563685637</v>
      </c>
      <c r="I37" s="102">
        <v>11.637291889558346</v>
      </c>
      <c r="J37" s="102">
        <v>11.593986087216695</v>
      </c>
      <c r="K37" s="103">
        <v>10.60859854829704</v>
      </c>
      <c r="M37" s="371"/>
    </row>
    <row r="38" spans="1:13" x14ac:dyDescent="0.2">
      <c r="A38" s="104" t="s">
        <v>40</v>
      </c>
      <c r="B38" s="105">
        <v>18.143222599198069</v>
      </c>
      <c r="C38" s="106">
        <v>35.064957834388203</v>
      </c>
      <c r="D38" s="106">
        <v>33.585786495155247</v>
      </c>
      <c r="E38" s="106" t="s">
        <v>14</v>
      </c>
      <c r="F38" s="106">
        <v>50.560377517485463</v>
      </c>
      <c r="G38" s="106" t="s">
        <v>14</v>
      </c>
      <c r="H38" s="106">
        <v>17.080294464276562</v>
      </c>
      <c r="I38" s="106" t="s">
        <v>14</v>
      </c>
      <c r="J38" s="106">
        <v>53.39693501593009</v>
      </c>
      <c r="K38" s="107">
        <v>35.713647970571955</v>
      </c>
    </row>
    <row r="39" spans="1:13" x14ac:dyDescent="0.2">
      <c r="A39" s="104" t="s">
        <v>41</v>
      </c>
      <c r="B39" s="105">
        <v>4.69993279096109</v>
      </c>
      <c r="C39" s="106">
        <v>9.2053483073665809</v>
      </c>
      <c r="D39" s="106">
        <v>4.4936751522232461</v>
      </c>
      <c r="E39" s="106">
        <v>4.3885634037697763</v>
      </c>
      <c r="F39" s="106">
        <v>4.3184605551812894</v>
      </c>
      <c r="G39" s="106" t="s">
        <v>14</v>
      </c>
      <c r="H39" s="106" t="s">
        <v>14</v>
      </c>
      <c r="I39" s="106">
        <v>8.4372521557179248</v>
      </c>
      <c r="J39" s="106">
        <v>12.729448305710431</v>
      </c>
      <c r="K39" s="107" t="s">
        <v>14</v>
      </c>
    </row>
    <row r="40" spans="1:13" x14ac:dyDescent="0.2">
      <c r="A40" s="104" t="s">
        <v>42</v>
      </c>
      <c r="B40" s="105">
        <v>4.5568535837375004</v>
      </c>
      <c r="C40" s="106">
        <v>3.0801311519844514</v>
      </c>
      <c r="D40" s="106">
        <v>3.127154805107895</v>
      </c>
      <c r="E40" s="106">
        <v>1.5804654470741633</v>
      </c>
      <c r="F40" s="106">
        <v>4.7854598587651287</v>
      </c>
      <c r="G40" s="106">
        <v>4.8191455012473554</v>
      </c>
      <c r="H40" s="106">
        <v>1.6159370172388161</v>
      </c>
      <c r="I40" s="106" t="s">
        <v>14</v>
      </c>
      <c r="J40" s="106">
        <v>1.6150288121140082</v>
      </c>
      <c r="K40" s="107">
        <v>1.6100777989592456</v>
      </c>
    </row>
    <row r="41" spans="1:13" x14ac:dyDescent="0.2">
      <c r="A41" s="104" t="s">
        <v>43</v>
      </c>
      <c r="B41" s="105">
        <v>42.470316282512542</v>
      </c>
      <c r="C41" s="106">
        <v>41.956742598381069</v>
      </c>
      <c r="D41" s="106">
        <v>29.632351415981912</v>
      </c>
      <c r="E41" s="106">
        <v>26.640696920631441</v>
      </c>
      <c r="F41" s="106">
        <v>41.105261767115209</v>
      </c>
      <c r="G41" s="106">
        <v>26.410155585161014</v>
      </c>
      <c r="H41" s="106" t="s">
        <v>14</v>
      </c>
      <c r="I41" s="106">
        <v>3.0779743235381929</v>
      </c>
      <c r="J41" s="106">
        <v>6.2599180576726248</v>
      </c>
      <c r="K41" s="107">
        <v>9.4989614468818075</v>
      </c>
    </row>
    <row r="42" spans="1:13" x14ac:dyDescent="0.2">
      <c r="A42" s="104" t="s">
        <v>44</v>
      </c>
      <c r="B42" s="105">
        <v>56.113311480315915</v>
      </c>
      <c r="C42" s="106">
        <v>36.586035110398356</v>
      </c>
      <c r="D42" s="106">
        <v>35.758984444841765</v>
      </c>
      <c r="E42" s="106">
        <v>26.26790047968105</v>
      </c>
      <c r="F42" s="106">
        <v>30.268874084366558</v>
      </c>
      <c r="G42" s="106">
        <v>32.583995874582783</v>
      </c>
      <c r="H42" s="106">
        <v>18.229393073391535</v>
      </c>
      <c r="I42" s="106">
        <v>23.614522097636325</v>
      </c>
      <c r="J42" s="106">
        <v>16.571678724864562</v>
      </c>
      <c r="K42" s="107">
        <v>14.99336202971957</v>
      </c>
    </row>
    <row r="43" spans="1:13" x14ac:dyDescent="0.2">
      <c r="A43" s="104" t="s">
        <v>45</v>
      </c>
      <c r="B43" s="105">
        <v>29.233083346178173</v>
      </c>
      <c r="C43" s="106">
        <v>33.275057615762265</v>
      </c>
      <c r="D43" s="106">
        <v>31.462413126922055</v>
      </c>
      <c r="E43" s="106">
        <v>24.937269288135319</v>
      </c>
      <c r="F43" s="106">
        <v>28.445841150295632</v>
      </c>
      <c r="G43" s="106">
        <v>26.458436509928696</v>
      </c>
      <c r="H43" s="106">
        <v>21.892706581631746</v>
      </c>
      <c r="I43" s="106">
        <v>19.304074331717079</v>
      </c>
      <c r="J43" s="106">
        <v>12.519884010230136</v>
      </c>
      <c r="K43" s="107">
        <v>18.929475085655874</v>
      </c>
    </row>
    <row r="44" spans="1:13" x14ac:dyDescent="0.2">
      <c r="A44" s="104" t="s">
        <v>46</v>
      </c>
      <c r="B44" s="105">
        <v>15.216852833589343</v>
      </c>
      <c r="C44" s="106">
        <v>15.004188669336857</v>
      </c>
      <c r="D44" s="106">
        <v>8.2154484936564423</v>
      </c>
      <c r="E44" s="106">
        <v>12.144342800793106</v>
      </c>
      <c r="F44" s="106">
        <v>11.951505570995129</v>
      </c>
      <c r="G44" s="106">
        <v>8.6205342693666172</v>
      </c>
      <c r="H44" s="106">
        <v>11.546419686183709</v>
      </c>
      <c r="I44" s="106">
        <v>9.8353412560789977</v>
      </c>
      <c r="J44" s="106">
        <v>15.627278978184318</v>
      </c>
      <c r="K44" s="107">
        <v>7.3289066737024164</v>
      </c>
    </row>
    <row r="45" spans="1:13" x14ac:dyDescent="0.2">
      <c r="A45" s="104" t="s">
        <v>47</v>
      </c>
      <c r="B45" s="105">
        <v>5.4782413384439241</v>
      </c>
      <c r="C45" s="106">
        <v>5.4110797268486959</v>
      </c>
      <c r="D45" s="106">
        <v>5.3422323051910476</v>
      </c>
      <c r="E45" s="106">
        <v>1.7552697586328556</v>
      </c>
      <c r="F45" s="106">
        <v>1.7287011058500974</v>
      </c>
      <c r="G45" s="106">
        <v>13.6258809983683</v>
      </c>
      <c r="H45" s="106">
        <v>1.6871685768226903</v>
      </c>
      <c r="I45" s="106">
        <v>1.6691676361748686</v>
      </c>
      <c r="J45" s="106">
        <v>3.2710631936698382</v>
      </c>
      <c r="K45" s="107">
        <v>4.8352080509437521</v>
      </c>
    </row>
    <row r="46" spans="1:13" x14ac:dyDescent="0.2">
      <c r="A46" s="104"/>
      <c r="B46" s="105"/>
      <c r="C46" s="106"/>
      <c r="D46" s="106"/>
      <c r="E46" s="106"/>
      <c r="F46" s="106"/>
      <c r="G46" s="106"/>
      <c r="H46" s="106"/>
      <c r="I46" s="106"/>
      <c r="J46" s="106"/>
      <c r="K46" s="107"/>
    </row>
    <row r="47" spans="1:13" x14ac:dyDescent="0.2">
      <c r="A47" s="95" t="s">
        <v>48</v>
      </c>
      <c r="B47" s="101">
        <v>40.402097838528171</v>
      </c>
      <c r="C47" s="102">
        <v>36.450184614176798</v>
      </c>
      <c r="D47" s="102">
        <v>28.227204345876281</v>
      </c>
      <c r="E47" s="102">
        <v>21.722216297981415</v>
      </c>
      <c r="F47" s="102">
        <v>31.002020625369624</v>
      </c>
      <c r="G47" s="102">
        <v>28.401353927557093</v>
      </c>
      <c r="H47" s="102">
        <v>19.7882271688479</v>
      </c>
      <c r="I47" s="102">
        <v>18.170009432941068</v>
      </c>
      <c r="J47" s="102">
        <v>18.101081058181496</v>
      </c>
      <c r="K47" s="103">
        <v>15.705989996433592</v>
      </c>
    </row>
    <row r="48" spans="1:13" x14ac:dyDescent="0.2">
      <c r="A48" s="104" t="s">
        <v>40</v>
      </c>
      <c r="B48" s="105" t="s">
        <v>14</v>
      </c>
      <c r="C48" s="106" t="s">
        <v>14</v>
      </c>
      <c r="D48" s="106">
        <v>32.963048422718138</v>
      </c>
      <c r="E48" s="106" t="s">
        <v>14</v>
      </c>
      <c r="F48" s="106">
        <v>99.720781810929395</v>
      </c>
      <c r="G48" s="106" t="s">
        <v>14</v>
      </c>
      <c r="H48" s="106">
        <v>33.219280470385009</v>
      </c>
      <c r="I48" s="106" t="s">
        <v>14</v>
      </c>
      <c r="J48" s="106">
        <v>34.647633566627398</v>
      </c>
      <c r="K48" s="107">
        <v>34.764470710933431</v>
      </c>
    </row>
    <row r="49" spans="1:11" x14ac:dyDescent="0.2">
      <c r="A49" s="104" t="s">
        <v>41</v>
      </c>
      <c r="B49" s="105">
        <v>9.1736386320270071</v>
      </c>
      <c r="C49" s="106">
        <v>8.9767412633865664</v>
      </c>
      <c r="D49" s="106">
        <v>8.7442397320764957</v>
      </c>
      <c r="E49" s="106">
        <v>8.5675853974074485</v>
      </c>
      <c r="F49" s="106" t="s">
        <v>14</v>
      </c>
      <c r="G49" s="106" t="s">
        <v>14</v>
      </c>
      <c r="H49" s="106" t="s">
        <v>14</v>
      </c>
      <c r="I49" s="106">
        <v>16.519505406008143</v>
      </c>
      <c r="J49" s="106">
        <v>16.600816760184603</v>
      </c>
      <c r="K49" s="107" t="s">
        <v>14</v>
      </c>
    </row>
    <row r="50" spans="1:11" x14ac:dyDescent="0.2">
      <c r="A50" s="104" t="s">
        <v>42</v>
      </c>
      <c r="B50" s="105">
        <v>5.9445433550408238</v>
      </c>
      <c r="C50" s="106">
        <v>3.0128104701189455</v>
      </c>
      <c r="D50" s="106">
        <v>6.1118716995892823</v>
      </c>
      <c r="E50" s="106" t="s">
        <v>14</v>
      </c>
      <c r="F50" s="106">
        <v>6.2196210384901249</v>
      </c>
      <c r="G50" s="106">
        <v>6.2671170634796285</v>
      </c>
      <c r="H50" s="106">
        <v>3.1557388689200749</v>
      </c>
      <c r="I50" s="106" t="s">
        <v>14</v>
      </c>
      <c r="J50" s="106">
        <v>3.160476346995019</v>
      </c>
      <c r="K50" s="107" t="s">
        <v>14</v>
      </c>
    </row>
    <row r="51" spans="1:11" x14ac:dyDescent="0.2">
      <c r="A51" s="104" t="s">
        <v>43</v>
      </c>
      <c r="B51" s="105">
        <v>84.045720872154448</v>
      </c>
      <c r="C51" s="106">
        <v>71.186621660902532</v>
      </c>
      <c r="D51" s="106">
        <v>35.225738272764637</v>
      </c>
      <c r="E51" s="106">
        <v>35.241669750312766</v>
      </c>
      <c r="F51" s="106">
        <v>69.84744154642236</v>
      </c>
      <c r="G51" s="106">
        <v>46.406673279617607</v>
      </c>
      <c r="H51" s="106" t="s">
        <v>14</v>
      </c>
      <c r="I51" s="106" t="s">
        <v>14</v>
      </c>
      <c r="J51" s="106">
        <v>12.268884881053161</v>
      </c>
      <c r="K51" s="107">
        <v>18.616427135304193</v>
      </c>
    </row>
    <row r="52" spans="1:11" x14ac:dyDescent="0.2">
      <c r="A52" s="104" t="s">
        <v>44</v>
      </c>
      <c r="B52" s="105">
        <v>97.608589555880911</v>
      </c>
      <c r="C52" s="106">
        <v>61.560433877937975</v>
      </c>
      <c r="D52" s="106">
        <v>63.252249972891896</v>
      </c>
      <c r="E52" s="106">
        <v>47.202513533845675</v>
      </c>
      <c r="F52" s="106">
        <v>46.724332280089008</v>
      </c>
      <c r="G52" s="106">
        <v>48.739510253932849</v>
      </c>
      <c r="H52" s="106">
        <v>34.072227443475597</v>
      </c>
      <c r="I52" s="106">
        <v>44.872478026508418</v>
      </c>
      <c r="J52" s="106">
        <v>27.883424976856755</v>
      </c>
      <c r="K52" s="107">
        <v>21.978746552084136</v>
      </c>
    </row>
    <row r="53" spans="1:11" x14ac:dyDescent="0.2">
      <c r="A53" s="104" t="s">
        <v>45</v>
      </c>
      <c r="B53" s="105">
        <v>49.287454015489949</v>
      </c>
      <c r="C53" s="106">
        <v>56.168384597258985</v>
      </c>
      <c r="D53" s="106">
        <v>45.408261551586534</v>
      </c>
      <c r="E53" s="106">
        <v>33.218682740818153</v>
      </c>
      <c r="F53" s="106">
        <v>47.227535319945716</v>
      </c>
      <c r="G53" s="106">
        <v>43.07308390775691</v>
      </c>
      <c r="H53" s="106">
        <v>35.065523437094555</v>
      </c>
      <c r="I53" s="106">
        <v>26.870391374321525</v>
      </c>
      <c r="J53" s="106">
        <v>21.418749402059913</v>
      </c>
      <c r="K53" s="107">
        <v>27.332938204542444</v>
      </c>
    </row>
    <row r="54" spans="1:11" x14ac:dyDescent="0.2">
      <c r="A54" s="104" t="s">
        <v>46</v>
      </c>
      <c r="B54" s="105">
        <v>26.20238371818812</v>
      </c>
      <c r="C54" s="106">
        <v>25.798861754219406</v>
      </c>
      <c r="D54" s="106">
        <v>11.852213062154698</v>
      </c>
      <c r="E54" s="106">
        <v>13.344587268596516</v>
      </c>
      <c r="F54" s="106">
        <v>19.689561250943456</v>
      </c>
      <c r="G54" s="106">
        <v>16.114347409215792</v>
      </c>
      <c r="H54" s="106">
        <v>18.986740925920063</v>
      </c>
      <c r="I54" s="106">
        <v>15.541488781376325</v>
      </c>
      <c r="J54" s="106">
        <v>24.463410382882952</v>
      </c>
      <c r="K54" s="107">
        <v>12.066619807959745</v>
      </c>
    </row>
    <row r="55" spans="1:11" x14ac:dyDescent="0.2">
      <c r="A55" s="104" t="s">
        <v>47</v>
      </c>
      <c r="B55" s="105">
        <v>4.6637223033191715</v>
      </c>
      <c r="C55" s="106">
        <v>4.5640634769948374</v>
      </c>
      <c r="D55" s="106" t="s">
        <v>14</v>
      </c>
      <c r="E55" s="106" t="s">
        <v>14</v>
      </c>
      <c r="F55" s="106" t="s">
        <v>14</v>
      </c>
      <c r="G55" s="106">
        <v>20.835590522306585</v>
      </c>
      <c r="H55" s="106" t="s">
        <v>14</v>
      </c>
      <c r="I55" s="106" t="s">
        <v>14</v>
      </c>
      <c r="J55" s="106" t="s">
        <v>14</v>
      </c>
      <c r="K55" s="107">
        <v>7.6703292488830073</v>
      </c>
    </row>
    <row r="56" spans="1:11" x14ac:dyDescent="0.2">
      <c r="A56" s="104"/>
      <c r="B56" s="105"/>
      <c r="C56" s="106"/>
      <c r="D56" s="106"/>
      <c r="E56" s="106"/>
      <c r="F56" s="106"/>
      <c r="G56" s="106"/>
      <c r="H56" s="106"/>
      <c r="I56" s="106"/>
      <c r="J56" s="106"/>
      <c r="K56" s="107"/>
    </row>
    <row r="57" spans="1:11" x14ac:dyDescent="0.2">
      <c r="A57" s="95" t="s">
        <v>49</v>
      </c>
      <c r="B57" s="101">
        <v>7.5245082639793139</v>
      </c>
      <c r="C57" s="102">
        <v>8.9771912014549038</v>
      </c>
      <c r="D57" s="102">
        <v>10.418232502206433</v>
      </c>
      <c r="E57" s="102">
        <v>10.00025926598097</v>
      </c>
      <c r="F57" s="102">
        <v>7.7377164672239536</v>
      </c>
      <c r="G57" s="102">
        <v>7.3270808909730363</v>
      </c>
      <c r="H57" s="102">
        <v>4.3854680208017367</v>
      </c>
      <c r="I57" s="102">
        <v>5.4724153782168683</v>
      </c>
      <c r="J57" s="102">
        <v>5.4524239659477951</v>
      </c>
      <c r="K57" s="103">
        <v>5.7917902097750211</v>
      </c>
    </row>
    <row r="58" spans="1:11" x14ac:dyDescent="0.2">
      <c r="A58" s="104" t="s">
        <v>40</v>
      </c>
      <c r="B58" s="105">
        <v>37.151242709068619</v>
      </c>
      <c r="C58" s="106">
        <v>72.147469427509833</v>
      </c>
      <c r="D58" s="106">
        <v>34.23250718882651</v>
      </c>
      <c r="E58" s="106" t="s">
        <v>14</v>
      </c>
      <c r="F58" s="106" t="s">
        <v>14</v>
      </c>
      <c r="G58" s="106" t="s">
        <v>14</v>
      </c>
      <c r="H58" s="106" t="s">
        <v>14</v>
      </c>
      <c r="I58" s="106" t="s">
        <v>14</v>
      </c>
      <c r="J58" s="106">
        <v>73.203762673401414</v>
      </c>
      <c r="K58" s="107">
        <v>36.716111029519752</v>
      </c>
    </row>
    <row r="59" spans="1:11" x14ac:dyDescent="0.2">
      <c r="A59" s="104" t="s">
        <v>41</v>
      </c>
      <c r="B59" s="105" t="s">
        <v>14</v>
      </c>
      <c r="C59" s="106">
        <v>9.4459033117336997</v>
      </c>
      <c r="D59" s="106" t="s">
        <v>14</v>
      </c>
      <c r="E59" s="106" t="s">
        <v>14</v>
      </c>
      <c r="F59" s="106">
        <v>8.8250348588876921</v>
      </c>
      <c r="G59" s="106" t="s">
        <v>14</v>
      </c>
      <c r="H59" s="106" t="s">
        <v>14</v>
      </c>
      <c r="I59" s="106" t="s">
        <v>14</v>
      </c>
      <c r="J59" s="106">
        <v>8.6807062622614986</v>
      </c>
      <c r="K59" s="107" t="s">
        <v>14</v>
      </c>
    </row>
    <row r="60" spans="1:11" x14ac:dyDescent="0.2">
      <c r="A60" s="104" t="s">
        <v>42</v>
      </c>
      <c r="B60" s="105">
        <v>3.1064969276745389</v>
      </c>
      <c r="C60" s="106">
        <v>3.1505291313676134</v>
      </c>
      <c r="D60" s="106" t="s">
        <v>14</v>
      </c>
      <c r="E60" s="106">
        <v>3.2423529106602076</v>
      </c>
      <c r="F60" s="106">
        <v>3.2750805669819476</v>
      </c>
      <c r="G60" s="106">
        <v>3.2960766799278818</v>
      </c>
      <c r="H60" s="106" t="s">
        <v>14</v>
      </c>
      <c r="I60" s="106" t="s">
        <v>14</v>
      </c>
      <c r="J60" s="106" t="s">
        <v>14</v>
      </c>
      <c r="K60" s="107">
        <v>3.2905344486051424</v>
      </c>
    </row>
    <row r="61" spans="1:11" x14ac:dyDescent="0.2">
      <c r="A61" s="104" t="s">
        <v>43</v>
      </c>
      <c r="B61" s="105" t="s">
        <v>14</v>
      </c>
      <c r="C61" s="106">
        <v>12.113430160018412</v>
      </c>
      <c r="D61" s="106">
        <v>23.932176212613456</v>
      </c>
      <c r="E61" s="106">
        <v>17.902324915262326</v>
      </c>
      <c r="F61" s="106">
        <v>11.849323996066024</v>
      </c>
      <c r="G61" s="106">
        <v>5.9386301955590923</v>
      </c>
      <c r="H61" s="106" t="s">
        <v>14</v>
      </c>
      <c r="I61" s="106">
        <v>6.2710472021722907</v>
      </c>
      <c r="J61" s="106" t="s">
        <v>14</v>
      </c>
      <c r="K61" s="107" t="s">
        <v>14</v>
      </c>
    </row>
    <row r="62" spans="1:11" x14ac:dyDescent="0.2">
      <c r="A62" s="104" t="s">
        <v>44</v>
      </c>
      <c r="B62" s="105">
        <v>15.433813633613612</v>
      </c>
      <c r="C62" s="106">
        <v>12.080796366096452</v>
      </c>
      <c r="D62" s="106">
        <v>8.8454870325160098</v>
      </c>
      <c r="E62" s="106">
        <v>5.7756395076844891</v>
      </c>
      <c r="F62" s="106">
        <v>14.230904971708961</v>
      </c>
      <c r="G62" s="106">
        <v>16.803192606595253</v>
      </c>
      <c r="H62" s="106">
        <v>2.7705359047600577</v>
      </c>
      <c r="I62" s="106">
        <v>2.7523188286131064</v>
      </c>
      <c r="J62" s="106">
        <v>5.472090968040253</v>
      </c>
      <c r="K62" s="107">
        <v>8.1153461195119974</v>
      </c>
    </row>
    <row r="63" spans="1:11" x14ac:dyDescent="0.2">
      <c r="A63" s="104" t="s">
        <v>45</v>
      </c>
      <c r="B63" s="105">
        <v>10.326111509096659</v>
      </c>
      <c r="C63" s="106">
        <v>11.647786467601682</v>
      </c>
      <c r="D63" s="106">
        <v>18.250411286054341</v>
      </c>
      <c r="E63" s="106">
        <v>17.077444898967208</v>
      </c>
      <c r="F63" s="106">
        <v>10.574024116705504</v>
      </c>
      <c r="G63" s="106">
        <v>10.605817556074946</v>
      </c>
      <c r="H63" s="106">
        <v>9.3492519930601841</v>
      </c>
      <c r="I63" s="106">
        <v>12.106977250989745</v>
      </c>
      <c r="J63" s="106">
        <v>4.0683923883090678</v>
      </c>
      <c r="K63" s="107">
        <v>10.94069459734825</v>
      </c>
    </row>
    <row r="64" spans="1:11" x14ac:dyDescent="0.2">
      <c r="A64" s="104" t="s">
        <v>46</v>
      </c>
      <c r="B64" s="105">
        <v>4.9145523170475993</v>
      </c>
      <c r="C64" s="106">
        <v>4.8524530767787475</v>
      </c>
      <c r="D64" s="106">
        <v>4.7876516887643392</v>
      </c>
      <c r="E64" s="106">
        <v>11.01236688801524</v>
      </c>
      <c r="F64" s="106">
        <v>4.6467537778108214</v>
      </c>
      <c r="G64" s="106">
        <v>1.5256507663343799</v>
      </c>
      <c r="H64" s="106">
        <v>4.497184762338776</v>
      </c>
      <c r="I64" s="106">
        <v>4.422658755021561</v>
      </c>
      <c r="J64" s="106">
        <v>7.2488351121974697</v>
      </c>
      <c r="K64" s="107">
        <v>2.8511391726564348</v>
      </c>
    </row>
    <row r="65" spans="1:11" x14ac:dyDescent="0.2">
      <c r="A65" s="111" t="s">
        <v>47</v>
      </c>
      <c r="B65" s="112">
        <v>6.0024009603841533</v>
      </c>
      <c r="C65" s="113">
        <v>5.9645408049147814</v>
      </c>
      <c r="D65" s="113">
        <v>8.8791547044721337</v>
      </c>
      <c r="E65" s="113">
        <v>2.9368230622841436</v>
      </c>
      <c r="F65" s="113">
        <v>2.9089978211606318</v>
      </c>
      <c r="G65" s="113">
        <v>8.6419468577881222</v>
      </c>
      <c r="H65" s="113">
        <v>2.8646646480329778</v>
      </c>
      <c r="I65" s="113">
        <v>2.8489947322087401</v>
      </c>
      <c r="J65" s="113">
        <v>5.6077858498739648</v>
      </c>
      <c r="K65" s="114">
        <v>2.780063607855348</v>
      </c>
    </row>
    <row r="66" spans="1:11" x14ac:dyDescent="0.2">
      <c r="A66" s="523"/>
    </row>
    <row r="67" spans="1:11" x14ac:dyDescent="0.2">
      <c r="A67" s="4"/>
    </row>
    <row r="68" spans="1:11" x14ac:dyDescent="0.2">
      <c r="A68" s="513" t="s">
        <v>327</v>
      </c>
    </row>
  </sheetData>
  <mergeCells count="2">
    <mergeCell ref="B5:K5"/>
    <mergeCell ref="B36:K36"/>
  </mergeCells>
  <hyperlinks>
    <hyperlink ref="A68" location="Index!A1" display="Recorded Crime in Scotland, 2011-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Index</vt:lpstr>
      <vt:lpstr>Metadata</vt:lpstr>
      <vt:lpstr>Glossary</vt:lpstr>
      <vt:lpstr>Historical Data</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u416645</dc:creator>
  <cp:lastModifiedBy>Mark Bell</cp:lastModifiedBy>
  <dcterms:created xsi:type="dcterms:W3CDTF">2015-09-02T12:21:12Z</dcterms:created>
  <dcterms:modified xsi:type="dcterms:W3CDTF">2016-10-11T07:36:21Z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A15429130</vt:lpwstr>
  </property>
  <property fmtid="{D5CDD505-2E9C-101B-9397-08002B2CF9AE}" pid="4" name="Objective-Title">
    <vt:lpwstr>Homicide in Scotland - 2015-16 - Bulletin - Tables</vt:lpwstr>
  </property>
  <property fmtid="{D5CDD505-2E9C-101B-9397-08002B2CF9AE}" pid="5" name="Objective-Comment">
    <vt:lpwstr>
    </vt:lpwstr>
  </property>
  <property fmtid="{D5CDD505-2E9C-101B-9397-08002B2CF9AE}" pid="6" name="Objective-CreationStamp">
    <vt:filetime>2016-09-20T09:52:00Z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2016-10-10T14:57:27Z</vt:filetime>
  </property>
  <property fmtid="{D5CDD505-2E9C-101B-9397-08002B2CF9AE}" pid="11" name="Objective-Owner">
    <vt:lpwstr>Bell, Mark M (Z441066)</vt:lpwstr>
  </property>
  <property fmtid="{D5CDD505-2E9C-101B-9397-08002B2CF9AE}" pid="12" name="Objective-Path">
    <vt:lpwstr>Objective Global Folder:SG File Plan:Crime, law, justice and rights:Crime:Murder:Research and analysis: Murder:Statistics: Homicide in Scotland: Restricted working papers: Research and analysis: Murder: 2006-2011:</vt:lpwstr>
  </property>
  <property fmtid="{D5CDD505-2E9C-101B-9397-08002B2CF9AE}" pid="13" name="Objective-Parent">
    <vt:lpwstr>Statistics: Homicide in Scotland: Restricted working papers: Research and analysis: Murder: 2006-2011</vt:lpwstr>
  </property>
  <property fmtid="{D5CDD505-2E9C-101B-9397-08002B2CF9AE}" pid="14" name="Objective-State">
    <vt:lpwstr>Being Edited</vt:lpwstr>
  </property>
  <property fmtid="{D5CDD505-2E9C-101B-9397-08002B2CF9AE}" pid="15" name="Objective-Version">
    <vt:lpwstr>0.12</vt:lpwstr>
  </property>
  <property fmtid="{D5CDD505-2E9C-101B-9397-08002B2CF9AE}" pid="16" name="Objective-VersionNumber">
    <vt:i4>12</vt:i4>
  </property>
  <property fmtid="{D5CDD505-2E9C-101B-9397-08002B2CF9AE}" pid="17" name="Objective-VersionComment">
    <vt:lpwstr>
    </vt:lpwstr>
  </property>
  <property fmtid="{D5CDD505-2E9C-101B-9397-08002B2CF9AE}" pid="18" name="Objective-FileNumber">
    <vt:lpwstr>PUBRES/980</vt:lpwstr>
  </property>
  <property fmtid="{D5CDD505-2E9C-101B-9397-08002B2CF9AE}" pid="19" name="Objective-Classification">
    <vt:lpwstr>[Inherited - Restricted]</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